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2678\Desktop\"/>
    </mc:Choice>
  </mc:AlternateContent>
  <xr:revisionPtr revIDLastSave="0" documentId="13_ncr:1_{71E4A108-8C0F-4930-876C-34C987CB5501}" xr6:coauthVersionLast="47" xr6:coauthVersionMax="47" xr10:uidLastSave="{00000000-0000-0000-0000-000000000000}"/>
  <bookViews>
    <workbookView xWindow="24615" yWindow="825" windowWidth="20880" windowHeight="11685" activeTab="4" xr2:uid="{00000000-000D-0000-FFFF-FFFF00000000}"/>
  </bookViews>
  <sheets>
    <sheet name="Sheet1" sheetId="1" r:id="rId1"/>
    <sheet name="Kickstarter Table" sheetId="2" r:id="rId2"/>
    <sheet name="Category" sheetId="4" r:id="rId3"/>
    <sheet name="Sub-Category" sheetId="5" r:id="rId4"/>
    <sheet name="Sheet5" sheetId="6" r:id="rId5"/>
  </sheets>
  <definedNames>
    <definedName name="_xlnm._FilterDatabase" localSheetId="1" hidden="1">'Kickstarter Table'!$A$1:$T$4115</definedName>
  </definedNames>
  <calcPr calcId="191029"/>
  <pivotCaches>
    <pivotCache cacheId="18" r:id="rId6"/>
    <pivotCache cacheId="2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2" l="1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Q3" i="2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2" i="2"/>
  <c r="O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</calcChain>
</file>

<file path=xl/sharedStrings.xml><?xml version="1.0" encoding="utf-8"?>
<sst xmlns="http://schemas.openxmlformats.org/spreadsheetml/2006/main" count="49497" uniqueCount="8382">
  <si>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</si>
  <si>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</si>
  <si>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</si>
  <si>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</si>
  <si>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</si>
  <si>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</si>
  <si>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</si>
  <si>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</si>
  <si>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</si>
  <si>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</si>
  <si>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</si>
  <si>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</si>
  <si>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</si>
  <si>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</si>
  <si>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</si>
  <si>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</si>
  <si>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</si>
  <si>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</si>
  <si>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</si>
  <si>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</si>
  <si>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</si>
  <si>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</si>
  <si>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</si>
  <si>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</si>
  <si>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</si>
  <si>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</si>
  <si>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</si>
  <si>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</si>
  <si>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</si>
  <si>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</si>
  <si>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</si>
  <si>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</si>
  <si>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</si>
  <si>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</si>
  <si>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</si>
  <si>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</si>
  <si>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</si>
  <si>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</si>
  <si>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</si>
  <si>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</si>
  <si>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</si>
  <si>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</si>
  <si>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</si>
  <si>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</si>
  <si>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</si>
  <si>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</si>
  <si>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</si>
  <si>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</si>
  <si>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</si>
  <si>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</si>
  <si>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</si>
  <si>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</si>
  <si>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</si>
  <si>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</si>
  <si>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</si>
  <si>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</si>
  <si>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</si>
  <si>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</si>
  <si>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</si>
  <si>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</si>
  <si>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</si>
  <si>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</si>
  <si>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</si>
  <si>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</si>
  <si>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</si>
  <si>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</si>
  <si>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</si>
  <si>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</si>
  <si>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</si>
  <si>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</si>
  <si>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</si>
  <si>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</si>
  <si>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</si>
  <si>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</si>
  <si>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</si>
  <si>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</si>
  <si>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</si>
  <si>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</si>
  <si>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</si>
  <si>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</si>
  <si>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</si>
  <si>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</si>
  <si>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</si>
  <si>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</si>
  <si>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</si>
  <si>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</si>
  <si>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</si>
  <si>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</si>
  <si>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</si>
  <si>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</si>
  <si>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</si>
  <si>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</si>
  <si>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</si>
  <si>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</si>
  <si>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</si>
  <si>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</si>
  <si>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</si>
  <si>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</si>
  <si>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</si>
  <si>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</si>
  <si>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</si>
  <si>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</si>
  <si>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</si>
  <si>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</si>
  <si>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</si>
  <si>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</si>
  <si>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</si>
  <si>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</si>
  <si>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</si>
  <si>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</si>
  <si>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</si>
  <si>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</si>
  <si>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</si>
  <si>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</si>
  <si>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</si>
  <si>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</si>
  <si>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</si>
  <si>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</si>
  <si>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</si>
  <si>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</si>
  <si>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</si>
  <si>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</si>
  <si>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</si>
  <si>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</si>
  <si>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</si>
  <si>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</si>
  <si>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</si>
  <si>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</si>
  <si>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</si>
  <si>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</si>
  <si>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</si>
  <si>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</si>
  <si>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</si>
  <si>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</si>
  <si>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</si>
  <si>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</si>
  <si>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</si>
  <si>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</si>
  <si>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</si>
  <si>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</si>
  <si>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</si>
  <si>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</si>
  <si>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</si>
  <si>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</si>
  <si>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</si>
  <si>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</si>
  <si>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</si>
  <si>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</si>
  <si>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</si>
  <si>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</si>
  <si>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</si>
  <si>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</si>
  <si>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</si>
  <si>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</si>
  <si>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</si>
  <si>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</si>
  <si>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</si>
  <si>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</si>
  <si>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</si>
  <si>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</si>
  <si>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</si>
  <si>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</si>
  <si>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</si>
  <si>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</si>
  <si>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</si>
  <si>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</si>
  <si>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</si>
  <si>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</si>
  <si>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</si>
  <si>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</si>
  <si>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</si>
  <si>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</si>
  <si>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</si>
  <si>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</si>
  <si>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</si>
  <si>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</si>
  <si>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</si>
  <si>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</si>
  <si>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</si>
  <si>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</si>
  <si>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</si>
  <si>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</si>
  <si>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</si>
  <si>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</si>
  <si>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</si>
  <si>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</si>
  <si>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</si>
  <si>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</si>
  <si>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</si>
  <si>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</si>
  <si>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</si>
  <si>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</si>
  <si>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</si>
  <si>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</si>
  <si>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</si>
  <si>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</si>
  <si>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</si>
  <si>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</si>
  <si>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</si>
  <si>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</si>
  <si>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</si>
  <si>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</si>
  <si>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</si>
  <si>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</si>
  <si>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</si>
  <si>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</si>
  <si>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</si>
  <si>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</si>
  <si>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</si>
  <si>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</si>
  <si>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</si>
  <si>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</si>
  <si>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</si>
  <si>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</si>
  <si>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</si>
  <si>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</si>
  <si>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</si>
  <si>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</si>
  <si>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</si>
  <si>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</si>
  <si>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</si>
  <si>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</si>
  <si>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</si>
  <si>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</si>
  <si>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</si>
  <si>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</si>
  <si>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</si>
  <si>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</si>
  <si>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</si>
  <si>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</si>
  <si>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</si>
  <si>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</si>
  <si>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</si>
  <si>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</si>
  <si>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</si>
  <si>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</si>
  <si>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</si>
  <si>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</si>
  <si>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</si>
  <si>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</si>
  <si>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</si>
  <si>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</si>
  <si>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</si>
  <si>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</si>
  <si>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</si>
  <si>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</si>
  <si>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</si>
  <si>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</si>
  <si>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</si>
  <si>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</si>
  <si>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</si>
  <si>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</si>
  <si>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</si>
  <si>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</si>
  <si>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</si>
  <si>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</si>
  <si>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</si>
  <si>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</si>
  <si>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</si>
  <si>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</si>
  <si>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</si>
  <si>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</si>
  <si>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</si>
  <si>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</si>
  <si>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</si>
  <si>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</si>
  <si>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</si>
  <si>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</si>
  <si>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</si>
  <si>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</si>
  <si>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</si>
  <si>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</si>
  <si>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</si>
  <si>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</si>
  <si>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</si>
  <si>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</si>
  <si>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</si>
  <si>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</si>
  <si>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</si>
  <si>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</si>
  <si>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</si>
  <si>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</si>
  <si>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</si>
  <si>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</si>
  <si>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</si>
  <si>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</si>
  <si>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</si>
  <si>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</si>
  <si>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</si>
  <si>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</si>
  <si>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</si>
  <si>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</si>
  <si>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</si>
  <si>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</si>
  <si>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</si>
  <si>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</si>
  <si>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</si>
  <si>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</si>
  <si>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</si>
  <si>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</si>
  <si>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</si>
  <si>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</si>
  <si>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</si>
  <si>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</si>
  <si>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</si>
  <si>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</si>
  <si>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</si>
  <si>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</si>
  <si>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</si>
  <si>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</si>
  <si>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</si>
  <si>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</si>
  <si>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</si>
  <si>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</si>
  <si>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</si>
  <si>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</si>
  <si>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</si>
  <si>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</si>
  <si>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</si>
  <si>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</si>
  <si>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</si>
  <si>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</si>
  <si>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</si>
  <si>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</si>
  <si>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</si>
  <si>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</si>
  <si>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</si>
  <si>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</si>
  <si>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</si>
  <si>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</si>
  <si>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</si>
  <si>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</si>
  <si>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</si>
  <si>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</si>
  <si>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</si>
  <si>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</si>
  <si>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</si>
  <si>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</si>
  <si>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</si>
  <si>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</si>
  <si>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</si>
  <si>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</si>
  <si>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</si>
  <si>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</si>
  <si>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</si>
  <si>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</si>
  <si>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</si>
  <si>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</si>
  <si>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</si>
  <si>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</si>
  <si>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</si>
  <si>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</si>
  <si>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</si>
  <si>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</si>
  <si>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</si>
  <si>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</si>
  <si>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</si>
  <si>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</si>
  <si>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</si>
  <si>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</si>
  <si>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</si>
  <si>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</si>
  <si>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</si>
  <si>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</si>
  <si>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</si>
  <si>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</si>
  <si>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</si>
  <si>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</si>
  <si>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</si>
  <si>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</si>
  <si>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</si>
  <si>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</si>
  <si>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</si>
  <si>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</si>
  <si>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</si>
  <si>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</si>
  <si>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</si>
  <si>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</si>
  <si>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</si>
  <si>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</si>
  <si>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</si>
  <si>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</si>
  <si>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</si>
  <si>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</si>
  <si>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</si>
  <si>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</si>
  <si>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</si>
  <si>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</si>
  <si>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</si>
  <si>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</si>
  <si>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</si>
  <si>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</si>
  <si>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</si>
  <si>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</si>
  <si>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</si>
  <si>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</si>
  <si>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</si>
  <si>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</si>
  <si>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</si>
  <si>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</si>
  <si>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</si>
  <si>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</si>
  <si>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</si>
  <si>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</si>
  <si>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</si>
  <si>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</si>
  <si>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</si>
  <si>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</si>
  <si>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</si>
  <si>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</si>
  <si>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</si>
  <si>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</si>
  <si>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</si>
  <si>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</si>
  <si>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</si>
  <si>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</si>
  <si>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</si>
  <si>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</si>
  <si>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</si>
  <si>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</si>
  <si>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</si>
  <si>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</si>
  <si>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</si>
  <si>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</si>
  <si>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</si>
  <si>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</si>
  <si>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</si>
  <si>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</si>
  <si>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</si>
  <si>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</si>
  <si>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</si>
  <si>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</si>
  <si>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</si>
  <si>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</si>
  <si>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</si>
  <si>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</si>
  <si>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</si>
  <si>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</si>
  <si>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</si>
  <si>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</si>
  <si>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</si>
  <si>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</si>
  <si>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</si>
  <si>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</si>
  <si>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</si>
  <si>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</si>
  <si>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</si>
  <si>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</si>
  <si>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</si>
  <si>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</si>
  <si>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</si>
  <si>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</si>
  <si>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</si>
  <si>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</si>
  <si>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</si>
  <si>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</si>
  <si>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</si>
  <si>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</si>
  <si>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</si>
  <si>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</si>
  <si>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</si>
  <si>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</si>
  <si>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</si>
  <si>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</si>
  <si>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</si>
  <si>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</si>
  <si>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</si>
  <si>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</si>
  <si>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</si>
  <si>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</si>
  <si>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</si>
  <si>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</si>
  <si>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</si>
  <si>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</si>
  <si>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</si>
  <si>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</si>
  <si>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</si>
  <si>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</si>
  <si>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</si>
  <si>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</si>
  <si>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</si>
  <si>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</si>
  <si>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</si>
  <si>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</si>
  <si>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</si>
  <si>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</si>
  <si>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</si>
  <si>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</si>
  <si>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</si>
  <si>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</si>
  <si>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</si>
  <si>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</si>
  <si>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</si>
  <si>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</si>
  <si>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</si>
  <si>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</si>
  <si>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</si>
  <si>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</si>
  <si>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</si>
  <si>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</si>
  <si>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</si>
  <si>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</si>
  <si>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</si>
  <si>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</si>
  <si>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</si>
  <si>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</si>
  <si>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</si>
  <si>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</si>
  <si>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</si>
  <si>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</si>
  <si>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</si>
  <si>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</si>
  <si>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</si>
  <si>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</si>
  <si>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</si>
  <si>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</si>
  <si>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</si>
  <si>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</si>
  <si>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</si>
  <si>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</si>
  <si>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</si>
  <si>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</si>
  <si>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</si>
  <si>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</si>
  <si>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</si>
  <si>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</si>
  <si>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</si>
  <si>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</si>
  <si>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</si>
  <si>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</si>
  <si>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</si>
  <si>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</si>
  <si>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</si>
  <si>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</si>
  <si>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</si>
  <si>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</si>
  <si>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</si>
  <si>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</si>
  <si>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</si>
  <si>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</si>
  <si>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</si>
  <si>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</si>
  <si>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</si>
  <si>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</si>
  <si>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</si>
  <si>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</si>
  <si>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</si>
  <si>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</si>
  <si>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</si>
  <si>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</si>
  <si>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</si>
  <si>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</si>
  <si>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</si>
  <si>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</si>
  <si>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</si>
  <si>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</si>
  <si>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</si>
  <si>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</si>
  <si>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</si>
  <si>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</si>
  <si>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</si>
  <si>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</si>
  <si>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</si>
  <si>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</si>
  <si>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</si>
  <si>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</si>
  <si>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</si>
  <si>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</si>
  <si>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</si>
  <si>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</si>
  <si>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</si>
  <si>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</si>
  <si>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</si>
  <si>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</si>
  <si>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</si>
  <si>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</si>
  <si>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</si>
  <si>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</si>
  <si>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</si>
  <si>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</si>
  <si>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</si>
  <si>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</si>
  <si>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</si>
  <si>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</si>
  <si>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</si>
  <si>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</si>
  <si>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</si>
  <si>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</si>
  <si>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</si>
  <si>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</si>
  <si>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</si>
  <si>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</si>
  <si>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</si>
  <si>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</si>
  <si>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</si>
  <si>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</si>
  <si>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</si>
  <si>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</si>
  <si>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</si>
  <si>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</si>
  <si>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</si>
  <si>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</si>
  <si>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</si>
  <si>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</si>
  <si>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</si>
  <si>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</si>
  <si>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</si>
  <si>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</si>
  <si>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</si>
  <si>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</si>
  <si>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</si>
  <si>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</si>
  <si>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</si>
  <si>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</si>
  <si>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</si>
  <si>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</si>
  <si>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</si>
  <si>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</si>
  <si>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</si>
  <si>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</si>
  <si>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</si>
  <si>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</si>
  <si>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</si>
  <si>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</si>
  <si>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</si>
  <si>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</si>
  <si>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</si>
  <si>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</si>
  <si>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</si>
  <si>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</si>
  <si>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</si>
  <si>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</si>
  <si>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</si>
  <si>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</si>
  <si>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</si>
  <si>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</si>
  <si>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</si>
  <si>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</si>
  <si>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</si>
  <si>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</si>
  <si>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</si>
  <si>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</si>
  <si>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</si>
  <si>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</si>
  <si>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</si>
  <si>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</si>
  <si>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</si>
  <si>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</si>
  <si>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</si>
  <si>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</si>
  <si>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</si>
  <si>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</si>
  <si>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</si>
  <si>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</si>
  <si>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</si>
  <si>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</si>
  <si>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</si>
  <si>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</si>
  <si>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</si>
  <si>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</si>
  <si>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</si>
  <si>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</si>
  <si>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</si>
  <si>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</si>
  <si>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</si>
  <si>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</si>
  <si>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</si>
  <si>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</si>
  <si>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</si>
  <si>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</si>
  <si>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</si>
  <si>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</si>
  <si>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</si>
  <si>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</si>
  <si>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</si>
  <si>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</si>
  <si>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</si>
  <si>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</si>
  <si>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</si>
  <si>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</si>
  <si>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</si>
  <si>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</si>
  <si>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</si>
  <si>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</si>
  <si>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</si>
  <si>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</si>
  <si>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</si>
  <si>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</si>
  <si>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</si>
  <si>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</si>
  <si>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</si>
  <si>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</si>
  <si>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</si>
  <si>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</si>
  <si>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</si>
  <si>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</si>
  <si>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</si>
  <si>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</si>
  <si>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</si>
  <si>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</si>
  <si>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</si>
  <si>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</si>
  <si>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</si>
  <si>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</si>
  <si>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</si>
  <si>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</si>
  <si>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</si>
  <si>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</si>
  <si>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</si>
  <si>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</si>
  <si>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</si>
  <si>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</si>
  <si>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</si>
  <si>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</si>
  <si>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</si>
  <si>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</si>
  <si>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</si>
  <si>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</si>
  <si>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</si>
  <si>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</si>
  <si>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</si>
  <si>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</si>
  <si>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</si>
  <si>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</si>
  <si>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</si>
  <si>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</si>
  <si>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</si>
  <si>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</si>
  <si>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</si>
  <si>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</si>
  <si>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</si>
  <si>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</si>
  <si>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</si>
  <si>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</si>
  <si>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</si>
  <si>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</si>
  <si>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</si>
  <si>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</si>
  <si>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</si>
  <si>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</si>
  <si>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</si>
  <si>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</si>
  <si>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</si>
  <si>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</si>
  <si>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</si>
  <si>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</si>
  <si>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</si>
  <si>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</si>
  <si>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</si>
  <si>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</si>
  <si>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</si>
  <si>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</si>
  <si>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</si>
  <si>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</si>
  <si>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</si>
  <si>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</si>
  <si>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</si>
  <si>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</si>
  <si>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</si>
  <si>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</si>
  <si>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</si>
  <si>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</si>
  <si>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</si>
  <si>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</si>
  <si>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</si>
  <si>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</si>
  <si>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</si>
  <si>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</si>
  <si>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</si>
  <si>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</si>
  <si>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</si>
  <si>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</si>
  <si>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</si>
  <si>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</si>
  <si>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</si>
  <si>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</si>
  <si>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</si>
  <si>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</si>
  <si>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</si>
  <si>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</si>
  <si>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</si>
  <si>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</si>
  <si>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</si>
  <si>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</si>
  <si>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</si>
  <si>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</si>
  <si>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</si>
  <si>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</si>
  <si>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</si>
  <si>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</si>
  <si>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</si>
  <si>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</si>
  <si>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</si>
  <si>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</si>
  <si>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</si>
  <si>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</si>
  <si>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</si>
  <si>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</si>
  <si>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</si>
  <si>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</si>
  <si>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</si>
  <si>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</si>
  <si>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</si>
  <si>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</si>
  <si>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</si>
  <si>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</si>
  <si>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</si>
  <si>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</si>
  <si>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</si>
  <si>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</si>
  <si>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</si>
  <si>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</si>
  <si>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</si>
  <si>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</si>
  <si>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</si>
  <si>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</si>
  <si>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</si>
  <si>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</si>
  <si>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</si>
  <si>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</si>
  <si>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</si>
  <si>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</si>
  <si>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</si>
  <si>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</si>
  <si>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</si>
  <si>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</si>
  <si>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</si>
  <si>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</si>
  <si>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</si>
  <si>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</si>
  <si>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</si>
  <si>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</si>
  <si>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</si>
  <si>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</si>
  <si>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</si>
  <si>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</si>
  <si>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</si>
  <si>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</si>
  <si>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</si>
  <si>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</si>
  <si>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</si>
  <si>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</si>
  <si>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</si>
  <si>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</si>
  <si>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</si>
  <si>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</si>
  <si>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</si>
  <si>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</si>
  <si>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</si>
  <si>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</si>
  <si>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</si>
  <si>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</si>
  <si>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</si>
  <si>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</si>
  <si>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</si>
  <si>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</si>
  <si>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</si>
  <si>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</si>
  <si>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</si>
  <si>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</si>
  <si>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</si>
  <si>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</si>
  <si>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</si>
  <si>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</si>
  <si>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</si>
  <si>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</si>
  <si>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</si>
  <si>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</si>
  <si>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</si>
  <si>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</si>
  <si>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</si>
  <si>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</si>
  <si>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</si>
  <si>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</si>
  <si>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</si>
  <si>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</si>
  <si>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</si>
  <si>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</si>
  <si>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</si>
  <si>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</si>
  <si>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</si>
  <si>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</si>
  <si>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</si>
  <si>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</si>
  <si>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</si>
  <si>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</si>
  <si>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</si>
  <si>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</si>
  <si>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</si>
  <si>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</si>
  <si>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</si>
  <si>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</si>
  <si>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</si>
  <si>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</si>
  <si>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</si>
  <si>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</si>
  <si>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</si>
  <si>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</si>
  <si>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</si>
  <si>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</si>
  <si>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</si>
  <si>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</si>
  <si>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</si>
  <si>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</si>
  <si>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</si>
  <si>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</si>
  <si>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</si>
  <si>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</si>
  <si>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</si>
  <si>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</si>
  <si>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</si>
  <si>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</si>
  <si>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</si>
  <si>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</si>
  <si>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</si>
  <si>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</si>
  <si>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</si>
  <si>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</si>
  <si>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</si>
  <si>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</si>
  <si>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</si>
  <si>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</si>
  <si>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</si>
  <si>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</si>
  <si>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</si>
  <si>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</si>
  <si>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</si>
  <si>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</si>
  <si>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</si>
  <si>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</si>
  <si>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</si>
  <si>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</si>
  <si>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</si>
  <si>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</si>
  <si>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</si>
  <si>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</si>
  <si>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</si>
  <si>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</si>
  <si>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</si>
  <si>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</si>
  <si>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</si>
  <si>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</si>
  <si>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</si>
  <si>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</si>
  <si>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</si>
  <si>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</si>
  <si>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</si>
  <si>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</si>
  <si>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</si>
  <si>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</si>
  <si>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</si>
  <si>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</si>
  <si>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</si>
  <si>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</si>
  <si>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</si>
  <si>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</si>
  <si>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</si>
  <si>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</si>
  <si>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</si>
  <si>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</si>
  <si>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</si>
  <si>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</si>
  <si>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</si>
  <si>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</si>
  <si>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</si>
  <si>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</si>
  <si>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</si>
  <si>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</si>
  <si>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</si>
  <si>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</si>
  <si>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</si>
  <si>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</si>
  <si>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</si>
  <si>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</si>
  <si>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</si>
  <si>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</si>
  <si>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</si>
  <si>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</si>
  <si>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</si>
  <si>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</si>
  <si>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</si>
  <si>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</si>
  <si>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</si>
  <si>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</si>
  <si>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</si>
  <si>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</si>
  <si>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</si>
  <si>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</si>
  <si>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</si>
  <si>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</si>
  <si>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</si>
  <si>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</si>
  <si>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</si>
  <si>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</si>
  <si>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</si>
  <si>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</si>
  <si>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</si>
  <si>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</si>
  <si>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</si>
  <si>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</si>
  <si>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</si>
  <si>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</si>
  <si>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</si>
  <si>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</si>
  <si>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</si>
  <si>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</si>
  <si>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</si>
  <si>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</si>
  <si>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</si>
  <si>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</si>
  <si>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</si>
  <si>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</si>
  <si>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</si>
  <si>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</si>
  <si>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</si>
  <si>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</si>
  <si>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</si>
  <si>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</si>
  <si>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</si>
  <si>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</si>
  <si>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</si>
  <si>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</si>
  <si>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</si>
  <si>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</si>
  <si>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</si>
  <si>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</si>
  <si>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</si>
  <si>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</si>
  <si>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</si>
  <si>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</si>
  <si>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</si>
  <si>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</si>
  <si>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</si>
  <si>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</si>
  <si>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</si>
  <si>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</si>
  <si>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</si>
  <si>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</si>
  <si>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</si>
  <si>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</si>
  <si>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</si>
  <si>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</si>
  <si>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</si>
  <si>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</si>
  <si>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</si>
  <si>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</si>
  <si>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</si>
  <si>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</si>
  <si>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</si>
  <si>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</si>
  <si>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</si>
  <si>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</si>
  <si>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</si>
  <si>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</si>
  <si>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</si>
  <si>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</si>
  <si>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</si>
  <si>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</si>
  <si>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</si>
  <si>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</si>
  <si>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</si>
  <si>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</si>
  <si>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</si>
  <si>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</si>
  <si>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</si>
  <si>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</si>
  <si>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</si>
  <si>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</si>
  <si>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</si>
  <si>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</si>
  <si>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</si>
  <si>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</si>
  <si>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</si>
  <si>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</si>
  <si>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</si>
  <si>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</si>
  <si>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</si>
  <si>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</si>
  <si>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</si>
  <si>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</si>
  <si>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</si>
  <si>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</si>
  <si>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</si>
  <si>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</si>
  <si>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</si>
  <si>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</si>
  <si>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</si>
  <si>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</si>
  <si>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</si>
  <si>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</si>
  <si>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</si>
  <si>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</si>
  <si>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</si>
  <si>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</si>
  <si>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</si>
  <si>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</si>
  <si>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</si>
  <si>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</si>
  <si>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</si>
  <si>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</si>
  <si>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</si>
  <si>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</si>
  <si>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</si>
  <si>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</si>
  <si>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</si>
  <si>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</si>
  <si>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</si>
  <si>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</si>
  <si>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</si>
  <si>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</si>
  <si>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</si>
  <si>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</si>
  <si>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</si>
  <si>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</si>
  <si>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</si>
  <si>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</si>
  <si>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</si>
  <si>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</si>
  <si>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</si>
  <si>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</si>
  <si>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</si>
  <si>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</si>
  <si>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</si>
  <si>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</si>
  <si>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</si>
  <si>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</si>
  <si>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</si>
  <si>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</si>
  <si>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</si>
  <si>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</si>
  <si>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</si>
  <si>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</si>
  <si>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</si>
  <si>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</si>
  <si>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</si>
  <si>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</si>
  <si>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</si>
  <si>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</si>
  <si>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</si>
  <si>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</si>
  <si>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</si>
  <si>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</si>
  <si>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</si>
  <si>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</si>
  <si>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</si>
  <si>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</si>
  <si>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</si>
  <si>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</si>
  <si>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</si>
  <si>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</si>
  <si>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</si>
  <si>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</si>
  <si>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</si>
  <si>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</si>
  <si>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</si>
  <si>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</si>
  <si>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</si>
  <si>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</si>
  <si>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</si>
  <si>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</si>
  <si>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</si>
  <si>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</si>
  <si>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</si>
  <si>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</si>
  <si>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</si>
  <si>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</si>
  <si>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</si>
  <si>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</si>
  <si>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</si>
  <si>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</si>
  <si>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</si>
  <si>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</si>
  <si>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</si>
  <si>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</si>
  <si>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</si>
  <si>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</si>
  <si>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</si>
  <si>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</si>
  <si>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</si>
  <si>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</si>
  <si>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</si>
  <si>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</si>
  <si>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</si>
  <si>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</si>
  <si>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</si>
  <si>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</si>
  <si>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</si>
  <si>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</si>
  <si>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</si>
  <si>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</si>
  <si>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</si>
  <si>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</si>
  <si>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</si>
  <si>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</si>
  <si>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</si>
  <si>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</si>
  <si>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</si>
  <si>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</si>
  <si>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</si>
  <si>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</si>
  <si>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</si>
  <si>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</si>
  <si>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</si>
  <si>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</si>
  <si>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</si>
  <si>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</si>
  <si>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</si>
  <si>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</si>
  <si>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</si>
  <si>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</si>
  <si>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</si>
  <si>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</si>
  <si>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</si>
  <si>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</si>
  <si>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</si>
  <si>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</si>
  <si>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</si>
  <si>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</si>
  <si>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</si>
  <si>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</si>
  <si>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</si>
  <si>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</si>
  <si>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</si>
  <si>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</si>
  <si>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</si>
  <si>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</si>
  <si>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</si>
  <si>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</si>
  <si>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</si>
  <si>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</si>
  <si>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</si>
  <si>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</si>
  <si>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</si>
  <si>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</si>
  <si>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</si>
  <si>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</si>
  <si>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</si>
  <si>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</si>
  <si>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</si>
  <si>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</si>
  <si>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</si>
  <si>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</si>
  <si>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</si>
  <si>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</si>
  <si>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</si>
  <si>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</si>
  <si>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</si>
  <si>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</si>
  <si>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</si>
  <si>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</si>
  <si>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</si>
  <si>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</si>
  <si>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</si>
  <si>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</si>
  <si>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</si>
  <si>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</si>
  <si>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</si>
  <si>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</si>
  <si>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</si>
  <si>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</si>
  <si>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</si>
  <si>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</si>
  <si>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</si>
  <si>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</si>
  <si>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</si>
  <si>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</si>
  <si>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</si>
  <si>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</si>
  <si>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</si>
  <si>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</si>
  <si>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</si>
  <si>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</si>
  <si>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</si>
  <si>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</si>
  <si>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</si>
  <si>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</si>
  <si>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</si>
  <si>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</si>
  <si>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</si>
  <si>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</si>
  <si>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</si>
  <si>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</si>
  <si>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</si>
  <si>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</si>
  <si>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</si>
  <si>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</si>
  <si>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</si>
  <si>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</si>
  <si>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</si>
  <si>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</si>
  <si>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</si>
  <si>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</si>
  <si>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</si>
  <si>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</si>
  <si>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</si>
  <si>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</si>
  <si>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</si>
  <si>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</si>
  <si>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</si>
  <si>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</si>
  <si>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</si>
  <si>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</si>
  <si>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</si>
  <si>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</si>
  <si>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</si>
  <si>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</si>
  <si>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</si>
  <si>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</si>
  <si>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</si>
  <si>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</si>
  <si>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</si>
  <si>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</si>
  <si>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</si>
  <si>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</si>
  <si>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</si>
  <si>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</si>
  <si>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</si>
  <si>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</si>
  <si>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</si>
  <si>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</si>
  <si>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</si>
  <si>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</si>
  <si>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</si>
  <si>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</si>
  <si>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</si>
  <si>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</si>
  <si>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</si>
  <si>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</si>
  <si>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</si>
  <si>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</si>
  <si>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</si>
  <si>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</si>
  <si>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</si>
  <si>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</si>
  <si>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</si>
  <si>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</si>
  <si>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</si>
  <si>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</si>
  <si>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</si>
  <si>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</si>
  <si>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</si>
  <si>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</si>
  <si>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</si>
  <si>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</si>
  <si>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</si>
  <si>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</si>
  <si>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</si>
  <si>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</si>
  <si>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</si>
  <si>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</si>
  <si>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</si>
  <si>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</si>
  <si>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</si>
  <si>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</si>
  <si>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</si>
  <si>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</si>
  <si>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</si>
  <si>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</si>
  <si>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</si>
  <si>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</si>
  <si>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</si>
  <si>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</si>
  <si>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</si>
  <si>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</si>
  <si>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</si>
  <si>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</si>
  <si>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</si>
  <si>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</si>
  <si>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</si>
  <si>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</si>
  <si>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</si>
  <si>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</si>
  <si>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</si>
  <si>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</si>
  <si>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</si>
  <si>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</si>
  <si>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</si>
  <si>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</si>
  <si>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</si>
  <si>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</si>
  <si>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</si>
  <si>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</si>
  <si>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</si>
  <si>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</si>
  <si>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</si>
  <si>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</si>
  <si>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</si>
  <si>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</si>
  <si>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</si>
  <si>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</si>
  <si>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</si>
  <si>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</si>
  <si>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</si>
  <si>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</si>
  <si>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</si>
  <si>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</si>
  <si>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</si>
  <si>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</si>
  <si>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</si>
  <si>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</si>
  <si>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</si>
  <si>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</si>
  <si>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</si>
  <si>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</si>
  <si>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</si>
  <si>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</si>
  <si>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</si>
  <si>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</si>
  <si>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</si>
  <si>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</si>
  <si>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</si>
  <si>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</si>
  <si>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</si>
  <si>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</si>
  <si>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</si>
  <si>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</si>
  <si>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</si>
  <si>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</si>
  <si>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</si>
  <si>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</si>
  <si>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</si>
  <si>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</si>
  <si>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</si>
  <si>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</si>
  <si>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</si>
  <si>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</si>
  <si>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</si>
  <si>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</si>
  <si>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</si>
  <si>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</si>
  <si>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</si>
  <si>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</si>
  <si>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</si>
  <si>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</si>
  <si>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</si>
  <si>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</si>
  <si>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</si>
  <si>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</si>
  <si>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</si>
  <si>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</si>
  <si>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</si>
  <si>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</si>
  <si>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</si>
  <si>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</si>
  <si>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</si>
  <si>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</si>
  <si>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</si>
  <si>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</si>
  <si>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</si>
  <si>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</si>
  <si>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</si>
  <si>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</si>
  <si>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</si>
  <si>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</si>
  <si>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</si>
  <si>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</si>
  <si>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</si>
  <si>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</si>
  <si>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</si>
  <si>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</si>
  <si>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</si>
  <si>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</si>
  <si>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</si>
  <si>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</si>
  <si>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</si>
  <si>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</si>
  <si>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</si>
  <si>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</si>
  <si>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</si>
  <si>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</si>
  <si>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</si>
  <si>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</si>
  <si>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</si>
  <si>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</si>
  <si>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</si>
  <si>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</si>
  <si>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</si>
  <si>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</si>
  <si>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</si>
  <si>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</si>
  <si>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</si>
  <si>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</si>
  <si>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</si>
  <si>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</si>
  <si>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</si>
  <si>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</si>
  <si>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</si>
  <si>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</si>
  <si>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</si>
  <si>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</si>
  <si>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</si>
  <si>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</si>
  <si>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</si>
  <si>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</si>
  <si>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</si>
  <si>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</si>
  <si>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</si>
  <si>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</si>
  <si>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</si>
  <si>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</si>
  <si>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</si>
  <si>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</si>
  <si>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</si>
  <si>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</si>
  <si>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</si>
  <si>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</si>
  <si>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</si>
  <si>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</si>
  <si>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</si>
  <si>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</si>
  <si>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</si>
  <si>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</si>
  <si>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</si>
  <si>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</si>
  <si>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</si>
  <si>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</si>
  <si>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</si>
  <si>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</si>
  <si>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</si>
  <si>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</si>
  <si>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</si>
  <si>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</si>
  <si>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</si>
  <si>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</si>
  <si>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</si>
  <si>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</si>
  <si>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</si>
  <si>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</si>
  <si>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</si>
  <si>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</si>
  <si>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</si>
  <si>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</si>
  <si>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</si>
  <si>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</si>
  <si>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</si>
  <si>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</si>
  <si>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</si>
  <si>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</si>
  <si>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</si>
  <si>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</si>
  <si>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</si>
  <si>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</si>
  <si>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</si>
  <si>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</si>
  <si>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</si>
  <si>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</si>
  <si>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</si>
  <si>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</si>
  <si>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</si>
  <si>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</si>
  <si>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</si>
  <si>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</si>
  <si>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</si>
  <si>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</si>
  <si>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</si>
  <si>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</si>
  <si>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</si>
  <si>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</si>
  <si>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</si>
  <si>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</si>
  <si>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</si>
  <si>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</si>
  <si>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</si>
  <si>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</si>
  <si>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</si>
  <si>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</si>
  <si>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</si>
  <si>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</si>
  <si>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</si>
  <si>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</si>
  <si>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</si>
  <si>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</si>
  <si>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</si>
  <si>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</si>
  <si>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</si>
  <si>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</si>
  <si>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</si>
  <si>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</si>
  <si>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</si>
  <si>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</si>
  <si>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</si>
  <si>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</si>
  <si>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</si>
  <si>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</si>
  <si>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</si>
  <si>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</si>
  <si>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</si>
  <si>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</si>
  <si>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</si>
  <si>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</si>
  <si>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</si>
  <si>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</si>
  <si>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</si>
  <si>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</si>
  <si>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</si>
  <si>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</si>
  <si>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</si>
  <si>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</si>
  <si>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</si>
  <si>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</si>
  <si>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</si>
  <si>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</si>
  <si>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</si>
  <si>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</si>
  <si>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</si>
  <si>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</si>
  <si>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</si>
  <si>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</si>
  <si>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</si>
  <si>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</si>
  <si>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</si>
  <si>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</si>
  <si>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</si>
  <si>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</si>
  <si>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</si>
  <si>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</si>
  <si>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</si>
  <si>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</si>
  <si>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</si>
  <si>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</si>
  <si>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</si>
  <si>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</si>
  <si>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</si>
  <si>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</si>
  <si>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</si>
  <si>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</si>
  <si>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</si>
  <si>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</si>
  <si>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</si>
  <si>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</si>
  <si>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</si>
  <si>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</si>
  <si>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</si>
  <si>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</si>
  <si>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</si>
  <si>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</si>
  <si>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</si>
  <si>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</si>
  <si>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</si>
  <si>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</si>
  <si>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</si>
  <si>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</si>
  <si>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</si>
  <si>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</si>
  <si>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</si>
  <si>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</si>
  <si>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</si>
  <si>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</si>
  <si>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</si>
  <si>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</si>
  <si>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</si>
  <si>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</si>
  <si>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</si>
  <si>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</si>
  <si>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</si>
  <si>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</si>
  <si>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</si>
  <si>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</si>
  <si>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</si>
  <si>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</si>
  <si>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</si>
  <si>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</si>
  <si>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</si>
  <si>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</si>
  <si>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</si>
  <si>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</si>
  <si>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</si>
  <si>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</si>
  <si>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</si>
  <si>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</si>
  <si>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</si>
  <si>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</si>
  <si>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</si>
  <si>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</si>
  <si>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</si>
  <si>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</si>
  <si>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</si>
  <si>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</si>
  <si>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</si>
  <si>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</si>
  <si>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</si>
  <si>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</si>
  <si>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</si>
  <si>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</si>
  <si>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</si>
  <si>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</si>
  <si>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</si>
  <si>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</si>
  <si>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</si>
  <si>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</si>
  <si>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</si>
  <si>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</si>
  <si>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</si>
  <si>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</si>
  <si>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</si>
  <si>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</si>
  <si>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</si>
  <si>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</si>
  <si>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</si>
  <si>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</si>
  <si>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</si>
  <si>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</si>
  <si>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</si>
  <si>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</si>
  <si>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</si>
  <si>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</si>
  <si>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</si>
  <si>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</si>
  <si>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</si>
  <si>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</si>
  <si>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</si>
  <si>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</si>
  <si>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</si>
  <si>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</si>
  <si>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</si>
  <si>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</si>
  <si>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</si>
  <si>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</si>
  <si>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</si>
  <si>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</si>
  <si>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</si>
  <si>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</si>
  <si>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</si>
  <si>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</si>
  <si>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</si>
  <si>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</si>
  <si>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</si>
  <si>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</si>
  <si>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</si>
  <si>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</si>
  <si>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</si>
  <si>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</si>
  <si>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</si>
  <si>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</si>
  <si>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</si>
  <si>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</si>
  <si>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</si>
  <si>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</si>
  <si>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</si>
  <si>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</si>
  <si>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</si>
  <si>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</si>
  <si>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</si>
  <si>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</si>
  <si>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</si>
  <si>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</si>
  <si>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</si>
  <si>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</si>
  <si>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</si>
  <si>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</si>
  <si>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</si>
  <si>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</si>
  <si>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</si>
  <si>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</si>
  <si>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</si>
  <si>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</si>
  <si>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</si>
  <si>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</si>
  <si>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</si>
  <si>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</si>
  <si>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</si>
  <si>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</si>
  <si>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</si>
  <si>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</si>
  <si>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</si>
  <si>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</si>
  <si>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</si>
  <si>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</si>
  <si>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</si>
  <si>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</si>
  <si>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</si>
  <si>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</si>
  <si>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</si>
  <si>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</si>
  <si>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</si>
  <si>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</si>
  <si>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</si>
  <si>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</si>
  <si>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</si>
  <si>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</si>
  <si>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</si>
  <si>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</si>
  <si>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</si>
  <si>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</si>
  <si>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</si>
  <si>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</si>
  <si>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</si>
  <si>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</si>
  <si>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</si>
  <si>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</si>
  <si>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</si>
  <si>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</si>
  <si>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</si>
  <si>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</si>
  <si>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</si>
  <si>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</si>
  <si>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</si>
  <si>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</si>
  <si>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</si>
  <si>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</si>
  <si>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</si>
  <si>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</si>
  <si>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</si>
  <si>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</si>
  <si>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</si>
  <si>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</si>
  <si>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</si>
  <si>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</si>
  <si>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</si>
  <si>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</si>
  <si>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</si>
  <si>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</si>
  <si>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</si>
  <si>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</si>
  <si>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</si>
  <si>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</si>
  <si>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</si>
  <si>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</si>
  <si>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</si>
  <si>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</si>
  <si>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</si>
  <si>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</si>
  <si>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</si>
  <si>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</si>
  <si>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</si>
  <si>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</si>
  <si>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</si>
  <si>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</si>
  <si>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</si>
  <si>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</si>
  <si>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</si>
  <si>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</si>
  <si>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</si>
  <si>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</si>
  <si>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</si>
  <si>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</si>
  <si>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</si>
  <si>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</si>
  <si>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</si>
  <si>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</si>
  <si>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</si>
  <si>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</si>
  <si>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</si>
  <si>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</si>
  <si>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</si>
  <si>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</si>
  <si>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</si>
  <si>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</si>
  <si>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</si>
  <si>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</si>
  <si>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</si>
  <si>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</si>
  <si>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</si>
  <si>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</si>
  <si>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</si>
  <si>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</si>
  <si>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</si>
  <si>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</si>
  <si>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</si>
  <si>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</si>
  <si>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</si>
  <si>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</si>
  <si>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</si>
  <si>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</si>
  <si>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</si>
  <si>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</si>
  <si>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</si>
  <si>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</si>
  <si>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</si>
  <si>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</si>
  <si>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</si>
  <si>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</si>
  <si>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</si>
  <si>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</si>
  <si>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</si>
  <si>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</si>
  <si>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</si>
  <si>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</si>
  <si>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</si>
  <si>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</si>
  <si>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</si>
  <si>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</si>
  <si>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</si>
  <si>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</si>
  <si>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</si>
  <si>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</si>
  <si>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</si>
  <si>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</si>
  <si>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</si>
  <si>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</si>
  <si>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</si>
  <si>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</si>
  <si>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</si>
  <si>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</si>
  <si>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</si>
  <si>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</si>
  <si>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</si>
  <si>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</si>
  <si>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</si>
  <si>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</si>
  <si>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</si>
  <si>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</si>
  <si>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</si>
  <si>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</si>
  <si>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</si>
  <si>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</si>
  <si>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</si>
  <si>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</si>
  <si>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</si>
  <si>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</si>
  <si>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</si>
  <si>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</si>
  <si>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</si>
  <si>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</si>
  <si>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</si>
  <si>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</si>
  <si>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</si>
  <si>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</si>
  <si>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</si>
  <si>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</si>
  <si>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</si>
  <si>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</si>
  <si>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</si>
  <si>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</si>
  <si>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</si>
  <si>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</si>
  <si>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</si>
  <si>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</si>
  <si>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</si>
  <si>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</si>
  <si>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</si>
  <si>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</si>
  <si>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</si>
  <si>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</si>
  <si>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</si>
  <si>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</si>
  <si>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</si>
  <si>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</si>
  <si>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</si>
  <si>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</si>
  <si>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</si>
  <si>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</si>
  <si>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</si>
  <si>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</si>
  <si>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</si>
  <si>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</si>
  <si>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</si>
  <si>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</si>
  <si>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</si>
  <si>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</si>
  <si>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</si>
  <si>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</si>
  <si>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</si>
  <si>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</si>
  <si>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</si>
  <si>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</si>
  <si>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</si>
  <si>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</si>
  <si>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</si>
  <si>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</si>
  <si>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</si>
  <si>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</si>
  <si>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</si>
  <si>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</si>
  <si>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</si>
  <si>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</si>
  <si>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</si>
  <si>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</si>
  <si>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</si>
  <si>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</si>
  <si>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</si>
  <si>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</si>
  <si>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</si>
  <si>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</si>
  <si>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</si>
  <si>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</si>
  <si>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</si>
  <si>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</si>
  <si>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</si>
  <si>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</si>
  <si>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</si>
  <si>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</si>
  <si>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</si>
  <si>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</si>
  <si>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</si>
  <si>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</si>
  <si>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</si>
  <si>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</si>
  <si>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</si>
  <si>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</si>
  <si>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</si>
  <si>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</si>
  <si>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</si>
  <si>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</si>
  <si>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</si>
  <si>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</si>
  <si>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</si>
  <si>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</si>
  <si>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</si>
  <si>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</si>
  <si>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</si>
  <si>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</si>
  <si>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</si>
  <si>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</si>
  <si>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</si>
  <si>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</si>
  <si>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</si>
  <si>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</si>
  <si>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</si>
  <si>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</si>
  <si>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</si>
  <si>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</si>
  <si>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</si>
  <si>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</si>
  <si>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</si>
  <si>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</si>
  <si>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</si>
  <si>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</si>
  <si>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</si>
  <si>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</si>
  <si>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</si>
  <si>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</si>
  <si>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</si>
  <si>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</si>
  <si>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</si>
  <si>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</si>
  <si>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</si>
  <si>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</si>
  <si>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</si>
  <si>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</si>
  <si>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</si>
  <si>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</si>
  <si>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</si>
  <si>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</si>
  <si>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</si>
  <si>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</si>
  <si>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</si>
  <si>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</si>
  <si>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</si>
  <si>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</si>
  <si>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</si>
  <si>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</si>
  <si>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</si>
  <si>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</si>
  <si>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</si>
  <si>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</si>
  <si>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</si>
  <si>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</si>
  <si>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</si>
  <si>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</si>
  <si>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</si>
  <si>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</si>
  <si>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</si>
  <si>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</si>
  <si>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</si>
  <si>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</si>
  <si>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</si>
  <si>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</si>
  <si>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</si>
  <si>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</si>
  <si>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</si>
  <si>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</si>
  <si>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</si>
  <si>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</si>
  <si>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</si>
  <si>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</si>
  <si>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</si>
  <si>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</si>
  <si>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</si>
  <si>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</si>
  <si>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</si>
  <si>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</si>
  <si>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</si>
  <si>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</si>
  <si>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</si>
  <si>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</si>
  <si>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</si>
  <si>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</si>
  <si>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</si>
  <si>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</si>
  <si>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</si>
  <si>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</si>
  <si>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</si>
  <si>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</si>
  <si>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</si>
  <si>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</si>
  <si>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</si>
  <si>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</si>
  <si>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</si>
  <si>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</si>
  <si>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</si>
  <si>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</si>
  <si>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</si>
  <si>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</si>
  <si>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</si>
  <si>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</si>
  <si>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</si>
  <si>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</si>
  <si>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</si>
  <si>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</si>
  <si>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</si>
  <si>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</si>
  <si>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</si>
  <si>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</si>
  <si>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</si>
  <si>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</si>
  <si>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</si>
  <si>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</si>
  <si>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</si>
  <si>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</si>
  <si>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</si>
  <si>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</si>
  <si>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</si>
  <si>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</si>
  <si>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</si>
  <si>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</si>
  <si>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</si>
  <si>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</si>
  <si>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</si>
  <si>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</si>
  <si>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</si>
  <si>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</si>
  <si>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</si>
  <si>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</si>
  <si>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</si>
  <si>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</si>
  <si>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</si>
  <si>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</si>
  <si>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</si>
  <si>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</si>
  <si>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</si>
  <si>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</si>
  <si>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</si>
  <si>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</si>
  <si>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</si>
  <si>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</si>
  <si>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</si>
  <si>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</si>
  <si>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</si>
  <si>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</si>
  <si>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</si>
  <si>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</si>
  <si>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</si>
  <si>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</si>
  <si>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</si>
  <si>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</si>
  <si>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</si>
  <si>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</si>
  <si>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</si>
  <si>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</si>
  <si>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</si>
  <si>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</si>
  <si>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</si>
  <si>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</si>
  <si>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</si>
  <si>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</si>
  <si>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</si>
  <si>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</si>
  <si>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</si>
  <si>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</si>
  <si>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</si>
  <si>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</si>
  <si>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</si>
  <si>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</si>
  <si>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</si>
  <si>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</si>
  <si>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</si>
  <si>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</si>
  <si>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</si>
  <si>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</si>
  <si>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</si>
  <si>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</si>
  <si>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</si>
  <si>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</si>
  <si>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</si>
  <si>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</si>
  <si>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</si>
  <si>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</si>
  <si>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</si>
  <si>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</si>
  <si>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</si>
  <si>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</si>
  <si>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</si>
  <si>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</si>
  <si>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</si>
  <si>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</si>
  <si>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</si>
  <si>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</si>
  <si>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</si>
  <si>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</si>
  <si>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</si>
  <si>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</si>
  <si>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</si>
  <si>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</si>
  <si>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</si>
  <si>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</si>
  <si>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</si>
  <si>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</si>
  <si>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</si>
  <si>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</si>
  <si>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</si>
  <si>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</si>
  <si>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</si>
  <si>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</si>
  <si>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</si>
  <si>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</si>
  <si>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</si>
  <si>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</si>
  <si>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</si>
  <si>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</si>
  <si>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</si>
  <si>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</si>
  <si>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</si>
  <si>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</si>
  <si>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</si>
  <si>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</si>
  <si>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</si>
  <si>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</si>
  <si>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</si>
  <si>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</si>
  <si>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</si>
  <si>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</si>
  <si>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</si>
  <si>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</si>
  <si>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</si>
  <si>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</si>
  <si>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</si>
  <si>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</si>
  <si>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</si>
  <si>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</si>
  <si>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</si>
  <si>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</si>
  <si>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</si>
  <si>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</si>
  <si>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</si>
  <si>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</si>
  <si>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</si>
  <si>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</si>
  <si>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</si>
  <si>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</si>
  <si>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</si>
  <si>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</si>
  <si>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</si>
  <si>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</si>
  <si>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</si>
  <si>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</si>
  <si>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</si>
  <si>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</si>
  <si>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</si>
  <si>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</si>
  <si>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</si>
  <si>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</si>
  <si>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</si>
  <si>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</si>
  <si>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</si>
  <si>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</si>
  <si>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</si>
  <si>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</si>
  <si>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</si>
  <si>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</si>
  <si>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</si>
  <si>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</si>
  <si>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</si>
  <si>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</si>
  <si>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</si>
  <si>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</si>
  <si>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</si>
  <si>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</si>
  <si>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</si>
  <si>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</si>
  <si>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</si>
  <si>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</si>
  <si>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</si>
  <si>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</si>
  <si>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</si>
  <si>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</si>
  <si>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</si>
  <si>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</si>
  <si>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</si>
  <si>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</si>
  <si>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</si>
  <si>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</si>
  <si>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</si>
  <si>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</si>
  <si>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</si>
  <si>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</si>
  <si>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</si>
  <si>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</si>
  <si>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</si>
  <si>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</si>
  <si>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</si>
  <si>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</si>
  <si>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</si>
  <si>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</si>
  <si>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</si>
  <si>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</si>
  <si>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</si>
  <si>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</si>
  <si>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</si>
  <si>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</si>
  <si>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</si>
  <si>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</si>
  <si>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</si>
  <si>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</si>
  <si>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</si>
  <si>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</si>
  <si>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</si>
  <si>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</si>
  <si>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</si>
  <si>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</si>
  <si>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</si>
  <si>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</si>
  <si>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</si>
  <si>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</si>
  <si>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</si>
  <si>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</si>
  <si>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</si>
  <si>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</si>
  <si>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</si>
  <si>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</si>
  <si>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</si>
  <si>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</si>
  <si>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</si>
  <si>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</si>
  <si>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</si>
  <si>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</si>
  <si>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</si>
  <si>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</si>
  <si>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</si>
  <si>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</si>
  <si>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</si>
  <si>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</si>
  <si>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</si>
  <si>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</si>
  <si>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</si>
  <si>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</si>
  <si>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</si>
  <si>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</si>
  <si>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</si>
  <si>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</si>
  <si>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</si>
  <si>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</si>
  <si>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</si>
  <si>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</si>
  <si>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</si>
  <si>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</si>
  <si>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</si>
  <si>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</si>
  <si>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</si>
  <si>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</si>
  <si>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</si>
  <si>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</si>
  <si>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</si>
  <si>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</si>
  <si>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</si>
  <si>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</si>
  <si>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</si>
  <si>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</si>
  <si>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</si>
  <si>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</si>
  <si>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</si>
  <si>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</si>
  <si>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</si>
  <si>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</si>
  <si>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</si>
  <si>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</si>
  <si>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</si>
  <si>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</si>
  <si>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</si>
  <si>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</si>
  <si>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</si>
  <si>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</si>
  <si>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</si>
  <si>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</si>
  <si>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</si>
  <si>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</si>
  <si>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</si>
  <si>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</si>
  <si>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</si>
  <si>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</si>
  <si>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</si>
  <si>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</si>
  <si>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</si>
  <si>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</si>
  <si>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</si>
  <si>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</si>
  <si>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</si>
  <si>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</si>
  <si>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</si>
  <si>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</si>
  <si>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</si>
  <si>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</si>
  <si>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</si>
  <si>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</si>
  <si>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</si>
  <si>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</si>
  <si>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</si>
  <si>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</si>
  <si>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</si>
  <si>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</si>
  <si>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</si>
  <si>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</si>
  <si>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</si>
  <si>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</si>
  <si>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</si>
  <si>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</si>
  <si>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</si>
  <si>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</si>
  <si>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</si>
  <si>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</si>
  <si>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</si>
  <si>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</si>
  <si>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</si>
  <si>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</si>
  <si>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</si>
  <si>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</si>
  <si>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</si>
  <si>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</si>
  <si>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</si>
  <si>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</si>
  <si>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</si>
  <si>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</si>
  <si>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</si>
  <si>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</si>
  <si>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</si>
  <si>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</si>
  <si>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</si>
  <si>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</si>
  <si>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</si>
  <si>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</si>
  <si>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</si>
  <si>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</si>
  <si>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</si>
  <si>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</si>
  <si>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</si>
  <si>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</si>
  <si>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</si>
  <si>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</si>
  <si>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</si>
  <si>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</si>
  <si>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</si>
  <si>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</si>
  <si>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</si>
  <si>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</si>
  <si>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</si>
  <si>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</si>
  <si>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</si>
  <si>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</si>
  <si>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</si>
  <si>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</si>
  <si>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</si>
  <si>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</si>
  <si>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</si>
  <si>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</si>
  <si>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</si>
  <si>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</si>
  <si>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</si>
  <si>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</si>
  <si>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</si>
  <si>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</si>
  <si>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</si>
  <si>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</si>
  <si>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</si>
  <si>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</si>
  <si>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</si>
  <si>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</si>
  <si>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</si>
  <si>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</si>
  <si>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</si>
  <si>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</si>
  <si>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</si>
  <si>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</si>
  <si>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</si>
  <si>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</si>
  <si>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</si>
  <si>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</si>
  <si>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</si>
  <si>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</si>
  <si>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</si>
  <si>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</si>
  <si>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</si>
  <si>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</si>
  <si>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</si>
  <si>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</si>
  <si>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</si>
  <si>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</si>
  <si>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</si>
  <si>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</si>
  <si>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</si>
  <si>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</si>
  <si>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</si>
  <si>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</si>
  <si>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</si>
  <si>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</si>
  <si>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</si>
  <si>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</si>
  <si>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</si>
  <si>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</si>
  <si>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</si>
  <si>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</si>
  <si>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</si>
  <si>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</si>
  <si>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</si>
  <si>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</si>
  <si>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</si>
  <si>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</si>
  <si>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</si>
  <si>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</si>
  <si>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</si>
  <si>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</si>
  <si>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</si>
  <si>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</si>
  <si>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</si>
  <si>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</si>
  <si>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</si>
  <si>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</si>
  <si>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</si>
  <si>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</si>
  <si>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</si>
  <si>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</si>
  <si>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</si>
  <si>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</si>
  <si>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</si>
  <si>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</si>
  <si>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</si>
  <si>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</si>
  <si>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</si>
  <si>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</si>
  <si>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</si>
  <si>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</si>
  <si>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</si>
  <si>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</si>
  <si>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</si>
  <si>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</si>
  <si>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</si>
  <si>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</si>
  <si>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</si>
  <si>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</si>
  <si>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</si>
  <si>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</si>
  <si>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</si>
  <si>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</si>
  <si>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</si>
  <si>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</si>
  <si>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</si>
  <si>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</si>
  <si>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</si>
  <si>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</si>
  <si>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</si>
  <si>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</si>
  <si>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</si>
  <si>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</si>
  <si>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</si>
  <si>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</si>
  <si>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</si>
  <si>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</si>
  <si>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</si>
  <si>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</si>
  <si>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</si>
  <si>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</si>
  <si>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</si>
  <si>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</si>
  <si>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</si>
  <si>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</si>
  <si>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</si>
  <si>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</si>
  <si>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</si>
  <si>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</si>
  <si>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</si>
  <si>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</si>
  <si>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</si>
  <si>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</si>
  <si>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</si>
  <si>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</si>
  <si>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</si>
  <si>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</si>
  <si>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</si>
  <si>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</si>
  <si>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</si>
  <si>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</si>
  <si>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</si>
  <si>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</si>
  <si>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</si>
  <si>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</si>
  <si>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</si>
  <si>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</si>
  <si>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</si>
  <si>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</si>
  <si>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</si>
  <si>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</si>
  <si>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</si>
  <si>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</si>
  <si>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</si>
  <si>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</si>
  <si>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</si>
  <si>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</si>
  <si>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</si>
  <si>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</si>
  <si>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</si>
  <si>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</si>
  <si>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</si>
  <si>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</si>
  <si>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</si>
  <si>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</si>
  <si>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</si>
  <si>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</si>
  <si>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</si>
  <si>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</si>
  <si>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</si>
  <si>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</si>
  <si>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</si>
  <si>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</si>
  <si>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</si>
  <si>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</si>
  <si>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</si>
  <si>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</si>
  <si>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</si>
  <si>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</si>
  <si>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</si>
  <si>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</si>
  <si>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</si>
  <si>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</si>
  <si>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</si>
  <si>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</si>
  <si>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</si>
  <si>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</si>
  <si>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</si>
  <si>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</si>
  <si>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</si>
  <si>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</si>
  <si>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</si>
  <si>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</si>
  <si>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</si>
  <si>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</si>
  <si>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</si>
  <si>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</si>
  <si>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</si>
  <si>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</si>
  <si>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</si>
  <si>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</si>
  <si>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</si>
  <si>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</si>
  <si>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</si>
  <si>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</si>
  <si>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</si>
  <si>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</si>
  <si>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</si>
  <si>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</si>
  <si>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</si>
  <si>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</si>
  <si>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</si>
  <si>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</si>
  <si>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</si>
  <si>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</si>
  <si>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</si>
  <si>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</si>
  <si>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</si>
  <si>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</si>
  <si>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</si>
  <si>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</si>
  <si>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</si>
  <si>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</si>
  <si>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</si>
  <si>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</si>
  <si>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</si>
  <si>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</si>
  <si>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</si>
  <si>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</si>
  <si>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</si>
  <si>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</si>
  <si>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</si>
  <si>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</si>
  <si>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</si>
  <si>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</si>
  <si>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</si>
  <si>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</si>
  <si>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</si>
  <si>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</si>
  <si>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</si>
  <si>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</si>
  <si>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</si>
  <si>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</si>
  <si>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</si>
  <si>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</si>
  <si>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</si>
  <si>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</si>
  <si>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</si>
  <si>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</si>
  <si>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</si>
  <si>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</si>
  <si>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</si>
  <si>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</si>
  <si>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</si>
  <si>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</si>
  <si>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</si>
  <si>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</si>
  <si>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</si>
  <si>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</si>
  <si>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</si>
  <si>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</si>
  <si>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</si>
  <si>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</si>
  <si>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</si>
  <si>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</si>
  <si>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</si>
  <si>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</si>
  <si>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</si>
  <si>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</si>
  <si>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</si>
  <si>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</si>
  <si>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</si>
  <si>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</si>
  <si>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</si>
  <si>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</si>
  <si>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</si>
  <si>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</si>
  <si>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</si>
  <si>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</si>
  <si>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</si>
  <si>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</si>
  <si>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</si>
  <si>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</si>
  <si>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</si>
  <si>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</si>
  <si>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</si>
  <si>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</si>
  <si>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</si>
  <si>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</si>
  <si>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</si>
  <si>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</si>
  <si>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</si>
  <si>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</si>
  <si>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</si>
  <si>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</si>
  <si>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</si>
  <si>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</si>
  <si>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</si>
  <si>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</si>
  <si>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</si>
  <si>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</si>
  <si>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</si>
  <si>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</si>
  <si>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</si>
  <si>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</si>
  <si>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</si>
  <si>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</si>
  <si>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</si>
  <si>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</si>
  <si>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</si>
  <si>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</si>
  <si>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</si>
  <si>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</si>
  <si>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</si>
  <si>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</si>
  <si>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</si>
  <si>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</si>
  <si>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</si>
  <si>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</si>
  <si>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</si>
  <si>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</si>
  <si>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</si>
  <si>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</si>
  <si>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</si>
  <si>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</si>
  <si>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</si>
  <si>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</si>
  <si>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</si>
  <si>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</si>
  <si>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</si>
  <si>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</si>
  <si>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</si>
  <si>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</si>
  <si>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</si>
  <si>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</si>
  <si>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</si>
  <si>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</si>
  <si>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</si>
  <si>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</si>
  <si>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</si>
  <si>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</si>
  <si>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</si>
  <si>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</si>
  <si>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</si>
  <si>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</si>
  <si>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</si>
  <si>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</si>
  <si>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</si>
  <si>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</si>
  <si>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</si>
  <si>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</si>
  <si>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</si>
  <si>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</si>
  <si>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</si>
  <si>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</si>
  <si>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</si>
  <si>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</si>
  <si>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</si>
  <si>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</si>
  <si>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</si>
  <si>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</si>
  <si>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</si>
  <si>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</si>
  <si>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</si>
  <si>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</si>
  <si>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</si>
  <si>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</si>
  <si>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</si>
  <si>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</si>
  <si>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</si>
  <si>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</si>
  <si>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</si>
  <si>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</si>
  <si>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</si>
  <si>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</si>
  <si>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</si>
  <si>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</si>
  <si>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</si>
  <si>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</si>
  <si>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</si>
  <si>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</si>
  <si>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</si>
  <si>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</si>
  <si>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</si>
  <si>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</si>
  <si>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</si>
  <si>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</si>
  <si>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</si>
  <si>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</si>
  <si>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</si>
  <si>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</si>
  <si>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</si>
  <si>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</si>
  <si>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</si>
  <si>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</si>
  <si>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</si>
  <si>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</si>
  <si>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</si>
  <si>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</si>
  <si>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</si>
  <si>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</si>
  <si>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</si>
  <si>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</si>
  <si>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</si>
  <si>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</si>
  <si>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</si>
  <si>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</si>
  <si>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</si>
  <si>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</si>
  <si>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</si>
  <si>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</si>
  <si>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</si>
  <si>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</si>
  <si>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</si>
  <si>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</si>
  <si>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</si>
  <si>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</si>
  <si>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</si>
  <si>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</si>
  <si>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</si>
  <si>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</si>
  <si>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</si>
  <si>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</si>
  <si>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</si>
  <si>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</si>
  <si>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</si>
  <si>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</si>
  <si>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</si>
  <si>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</si>
  <si>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</si>
  <si>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</si>
  <si>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</si>
  <si>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</si>
  <si>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</si>
  <si>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</si>
  <si>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</si>
  <si>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</si>
  <si>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</si>
  <si>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</si>
  <si>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</si>
  <si>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</si>
  <si>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</si>
  <si>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</si>
  <si>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</si>
  <si>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</si>
  <si>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</si>
  <si>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</si>
  <si>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</si>
  <si>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</si>
  <si>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</si>
  <si>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</si>
  <si>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</si>
  <si>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</si>
  <si>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</si>
  <si>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</si>
  <si>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</si>
  <si>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</si>
  <si>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</si>
  <si>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</si>
  <si>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</si>
  <si>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</si>
  <si>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</si>
  <si>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</si>
  <si>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</si>
  <si>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</si>
  <si>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</si>
  <si>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</si>
  <si>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</si>
  <si>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</si>
  <si>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</si>
  <si>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</si>
  <si>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</si>
  <si>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</si>
  <si>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</si>
  <si>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</si>
  <si>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</si>
  <si>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</si>
  <si>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</si>
  <si>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</si>
  <si>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</si>
  <si>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</si>
  <si>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</si>
  <si>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</si>
  <si>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</si>
  <si>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</si>
  <si>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</si>
  <si>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</si>
  <si>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</si>
  <si>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</si>
  <si>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</si>
  <si>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</si>
  <si>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</si>
  <si>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</si>
  <si>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</si>
  <si>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</si>
  <si>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</si>
  <si>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</si>
  <si>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</si>
  <si>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</si>
  <si>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</si>
  <si>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</si>
  <si>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</si>
  <si>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</si>
  <si>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</si>
  <si>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</si>
  <si>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</si>
  <si>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</si>
  <si>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</si>
  <si>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</si>
  <si>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</si>
  <si>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</si>
  <si>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</si>
  <si>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</si>
  <si>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</si>
  <si>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</si>
  <si>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</si>
  <si>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</si>
  <si>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</si>
  <si>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</si>
  <si>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</si>
  <si>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</si>
  <si>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</si>
  <si>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</si>
  <si>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</si>
  <si>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</si>
  <si>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</si>
  <si>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</si>
  <si>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</si>
  <si>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</si>
  <si>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</si>
  <si>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</si>
  <si>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</si>
  <si>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</si>
  <si>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</si>
  <si>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</si>
  <si>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</si>
  <si>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</si>
  <si>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</si>
  <si>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</si>
  <si>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</si>
  <si>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</si>
  <si>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</si>
  <si>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</si>
  <si>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</si>
  <si>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</si>
  <si>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</si>
  <si>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</si>
  <si>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</si>
  <si>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</si>
  <si>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</si>
  <si>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</si>
  <si>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</si>
  <si>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</si>
  <si>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</si>
  <si>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</si>
  <si>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</si>
  <si>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</si>
  <si>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</si>
  <si>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</si>
  <si>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</si>
  <si>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</si>
  <si>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</si>
  <si>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</si>
  <si>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</si>
  <si>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</si>
  <si>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</si>
  <si>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</si>
  <si>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</si>
  <si>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</si>
  <si>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</si>
  <si>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</si>
  <si>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</si>
  <si>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</si>
  <si>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</si>
  <si>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</si>
  <si>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</si>
  <si>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</si>
  <si>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</si>
  <si>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</si>
  <si>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</si>
  <si>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</si>
  <si>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</si>
  <si>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</si>
  <si>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</si>
  <si>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</si>
  <si>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</si>
  <si>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</si>
  <si>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</si>
  <si>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</si>
  <si>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</si>
  <si>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</si>
  <si>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</si>
  <si>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</si>
  <si>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</si>
  <si>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</si>
  <si>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</si>
  <si>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</si>
  <si>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</si>
  <si>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</si>
  <si>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</si>
  <si>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</si>
  <si>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</si>
  <si>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</si>
  <si>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</si>
  <si>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</si>
  <si>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</si>
  <si>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</si>
  <si>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</si>
  <si>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</si>
  <si>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</si>
  <si>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</si>
  <si>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</si>
  <si>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</si>
  <si>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</si>
  <si>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</si>
  <si>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</si>
  <si>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</si>
  <si>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</si>
  <si>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</si>
  <si>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</si>
  <si>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</si>
  <si>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</si>
  <si>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</si>
  <si>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</si>
  <si>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</si>
  <si>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</si>
  <si>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</si>
  <si>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</si>
  <si>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</si>
  <si>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</si>
  <si>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</si>
  <si>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</si>
  <si>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</si>
  <si>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</si>
  <si>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</si>
  <si>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</si>
  <si>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</si>
  <si>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</si>
  <si>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</si>
  <si>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</si>
  <si>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</si>
  <si>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</si>
  <si>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</si>
  <si>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</si>
  <si>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</si>
  <si>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</si>
  <si>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</si>
  <si>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</si>
  <si>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</si>
  <si>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</si>
  <si>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</si>
  <si>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</si>
  <si>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</si>
  <si>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</si>
  <si>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</si>
  <si>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</si>
  <si>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</si>
  <si>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</si>
  <si>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</si>
  <si>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</si>
  <si>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</si>
  <si>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</si>
  <si>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</si>
  <si>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</si>
  <si>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</si>
  <si>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</si>
  <si>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</si>
  <si>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</si>
  <si>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</si>
  <si>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</si>
  <si>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</si>
  <si>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</si>
  <si>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</si>
  <si>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</si>
  <si>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</si>
  <si>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</si>
  <si>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</si>
  <si>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</si>
  <si>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</si>
  <si>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</si>
  <si>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</si>
  <si>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</si>
  <si>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</si>
  <si>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</si>
  <si>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</si>
  <si>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</si>
  <si>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</si>
  <si>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</si>
  <si>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</si>
  <si>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</si>
  <si>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</si>
  <si>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</si>
  <si>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</si>
  <si>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</si>
  <si>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</si>
  <si>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</si>
  <si>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</si>
  <si>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</si>
  <si>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</si>
  <si>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</si>
  <si>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</si>
  <si>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</si>
  <si>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</si>
  <si>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</si>
  <si>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</si>
  <si>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</si>
  <si>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</si>
  <si>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</si>
  <si>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</si>
  <si>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</si>
  <si>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</si>
  <si>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</si>
  <si>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</si>
  <si>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</si>
  <si>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</si>
  <si>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</si>
  <si>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</si>
  <si>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</si>
  <si>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</si>
  <si>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</si>
  <si>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</si>
  <si>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</si>
  <si>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</si>
  <si>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</si>
  <si>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</si>
  <si>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</si>
  <si>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</si>
  <si>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</si>
  <si>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</si>
  <si>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</si>
  <si>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</si>
  <si>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</si>
  <si>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</si>
  <si>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</si>
  <si>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</si>
  <si>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</si>
  <si>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</si>
  <si>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</si>
  <si>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</si>
  <si>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</si>
  <si>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</si>
  <si>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</si>
  <si>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</si>
  <si>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</si>
  <si>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</si>
  <si>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</si>
  <si>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</si>
  <si>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</si>
  <si>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</si>
  <si>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</si>
  <si>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</si>
  <si>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</si>
  <si>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</si>
  <si>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</si>
  <si>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</si>
  <si>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</si>
  <si>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</si>
  <si>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</si>
  <si>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</si>
  <si>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</si>
  <si>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</si>
  <si>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</si>
  <si>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</si>
  <si>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</si>
  <si>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</si>
  <si>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</si>
  <si>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</si>
  <si>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</si>
  <si>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</si>
  <si>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</si>
  <si>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</si>
  <si>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</si>
  <si>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</si>
  <si>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</si>
  <si>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</si>
  <si>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</si>
  <si>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</si>
  <si>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</si>
  <si>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</si>
  <si>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</si>
  <si>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</si>
  <si>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</si>
  <si>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</si>
  <si>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</si>
  <si>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</si>
  <si>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</si>
  <si>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</si>
  <si>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</si>
  <si>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</si>
  <si>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</si>
  <si>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</si>
  <si>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</si>
  <si>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</si>
  <si>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</si>
  <si>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</si>
  <si>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</si>
  <si>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</si>
  <si>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</si>
  <si>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</si>
  <si>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</si>
  <si>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</si>
  <si>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</si>
  <si>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</si>
  <si>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</si>
  <si>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</si>
  <si>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</si>
  <si>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</si>
  <si>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</si>
  <si>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</si>
  <si>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</si>
  <si>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</si>
  <si>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</si>
  <si>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</si>
  <si>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</si>
  <si>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</si>
  <si>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</si>
  <si>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</si>
  <si>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</si>
  <si>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</si>
  <si>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</si>
  <si>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</si>
  <si>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</si>
  <si>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</si>
  <si>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</si>
  <si>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</si>
  <si>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</si>
  <si>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</si>
  <si>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</si>
  <si>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</si>
  <si>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</si>
  <si>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</si>
  <si>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</si>
  <si>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</si>
  <si>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</si>
  <si>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</si>
  <si>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</si>
  <si>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</si>
  <si>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</si>
  <si>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</si>
  <si>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</si>
  <si>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</si>
  <si>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</si>
  <si>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</si>
  <si>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</si>
  <si>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</si>
  <si>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</si>
  <si>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</si>
  <si>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</si>
  <si>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</si>
  <si>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</si>
  <si>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</si>
  <si>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</si>
  <si>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</si>
  <si>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</si>
  <si>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</si>
  <si>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</si>
  <si>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</si>
  <si>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</si>
  <si>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</si>
  <si>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</si>
  <si>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</si>
  <si>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</si>
  <si>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</si>
  <si>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</si>
  <si>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</si>
  <si>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</si>
  <si>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</si>
  <si>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</si>
  <si>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</si>
  <si>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</si>
  <si>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</si>
  <si>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</si>
  <si>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</si>
  <si>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</si>
  <si>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</si>
  <si>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</si>
  <si>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</si>
  <si>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</si>
  <si>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</si>
  <si>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</si>
  <si>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</si>
  <si>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</si>
  <si>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</si>
  <si>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</si>
  <si>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</si>
  <si>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</si>
  <si>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</si>
  <si>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</si>
  <si>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</si>
  <si>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</si>
  <si>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</si>
  <si>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</si>
  <si>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</si>
  <si>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</si>
  <si>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</si>
  <si>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</si>
  <si>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</si>
  <si>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</si>
  <si>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</si>
  <si>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</si>
  <si>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</si>
  <si>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</si>
  <si>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</si>
  <si>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</si>
  <si>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</si>
  <si>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</si>
  <si>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</si>
  <si>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</si>
  <si>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</si>
  <si>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</si>
  <si>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</si>
  <si>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</si>
  <si>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</si>
  <si>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</si>
  <si>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</si>
  <si>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</si>
  <si>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</si>
  <si>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</si>
  <si>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</si>
  <si>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</si>
  <si>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</si>
  <si>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</si>
  <si>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</si>
  <si>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</si>
  <si>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</si>
  <si>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</si>
  <si>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</si>
  <si>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</si>
  <si>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</si>
  <si>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</si>
  <si>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</si>
  <si>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</si>
  <si>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</si>
  <si>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</si>
  <si>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</si>
  <si>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</si>
  <si>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</si>
  <si>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</si>
  <si>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</si>
  <si>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</si>
  <si>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</si>
  <si>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</si>
  <si>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</si>
  <si>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</si>
  <si>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</si>
  <si>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</si>
  <si>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</si>
  <si>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</si>
  <si>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</si>
  <si>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</si>
  <si>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</si>
  <si>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</si>
  <si>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</si>
  <si>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</si>
  <si>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</si>
  <si>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</si>
  <si>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</si>
  <si>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</si>
  <si>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</si>
  <si>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</si>
  <si>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</si>
  <si>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</si>
  <si>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</si>
  <si>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</si>
  <si>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</si>
  <si>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</si>
  <si>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</si>
  <si>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</si>
  <si>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</si>
  <si>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</si>
  <si>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</si>
  <si>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</si>
  <si>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</si>
  <si>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</si>
  <si>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</si>
  <si>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</si>
  <si>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</si>
  <si>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</si>
  <si>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</si>
  <si>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</si>
  <si>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</si>
  <si>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</si>
  <si>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</si>
  <si>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</si>
  <si>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</si>
  <si>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</si>
  <si>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</si>
  <si>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</si>
  <si>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</si>
  <si>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</si>
  <si>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</si>
  <si>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</si>
  <si>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</si>
  <si>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</si>
  <si>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</si>
  <si>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</si>
  <si>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</si>
  <si>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</si>
  <si>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</si>
  <si>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</si>
  <si>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</si>
  <si>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</si>
  <si>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</si>
  <si>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</si>
  <si>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</si>
  <si>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</si>
  <si>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</si>
  <si>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</si>
  <si>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</si>
  <si>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</si>
  <si>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</si>
  <si>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</si>
  <si>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</si>
  <si>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</si>
  <si>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</si>
  <si>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</si>
  <si>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</si>
  <si>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</si>
  <si>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</si>
  <si>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</si>
  <si>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</si>
  <si>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</si>
  <si>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</si>
  <si>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</si>
  <si>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</si>
  <si>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</si>
  <si>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</si>
  <si>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</si>
  <si>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</si>
  <si>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</si>
  <si>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</si>
  <si>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</si>
  <si>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</si>
  <si>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</si>
  <si>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</si>
  <si>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</si>
  <si>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</si>
  <si>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</si>
  <si>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</si>
  <si>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</si>
  <si>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</si>
  <si>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</si>
  <si>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</si>
  <si>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</si>
  <si>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</si>
  <si>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</si>
  <si>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</si>
  <si>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</si>
  <si>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</si>
  <si>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</si>
  <si>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</si>
  <si>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</si>
  <si>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</si>
  <si>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</si>
  <si>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</si>
  <si>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</si>
  <si>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</si>
  <si>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</si>
  <si>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</si>
  <si>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</si>
  <si>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</si>
  <si>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</si>
  <si>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</si>
  <si>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</si>
  <si>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</si>
  <si>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</si>
  <si>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</si>
  <si>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</si>
  <si>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</si>
  <si>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</si>
  <si>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</si>
  <si>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</si>
  <si>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</si>
  <si>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</si>
  <si>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</si>
  <si>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</si>
  <si>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</si>
  <si>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</si>
  <si>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</si>
  <si>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</si>
  <si>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</si>
  <si>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</si>
  <si>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</si>
  <si>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</si>
  <si>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</si>
  <si>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</si>
  <si>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</si>
  <si>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</si>
  <si>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</si>
  <si>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</si>
  <si>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</si>
  <si>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</si>
  <si>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</si>
  <si>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</si>
  <si>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</si>
  <si>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</si>
  <si>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</si>
  <si>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</si>
  <si>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</si>
  <si>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</si>
  <si>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</si>
  <si>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</si>
  <si>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</si>
  <si>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</si>
  <si>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</si>
  <si>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</si>
  <si>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</si>
  <si>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</si>
  <si>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</si>
  <si>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</si>
  <si>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</si>
  <si>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</si>
  <si>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</si>
  <si>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</si>
  <si>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</si>
  <si>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</si>
  <si>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</si>
  <si>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</si>
  <si>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</si>
  <si>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</si>
  <si>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</si>
  <si>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</si>
  <si>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</si>
  <si>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</si>
  <si>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</si>
  <si>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</si>
  <si>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</si>
  <si>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</si>
  <si>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</si>
  <si>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</si>
  <si>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</si>
  <si>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</si>
  <si>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</si>
  <si>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</si>
  <si>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</si>
  <si>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</si>
  <si>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</si>
  <si>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</si>
  <si>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</si>
  <si>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</si>
  <si>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</si>
  <si>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</si>
  <si>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</si>
  <si>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</si>
  <si>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</si>
  <si>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</si>
  <si>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</si>
  <si>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</si>
  <si>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</si>
  <si>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</si>
  <si>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</si>
  <si>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</si>
  <si>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</si>
  <si>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</si>
  <si>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</si>
  <si>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</si>
  <si>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</si>
  <si>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</si>
  <si>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</si>
  <si>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</si>
  <si>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</si>
  <si>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</si>
  <si>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</si>
  <si>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</si>
  <si>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</si>
  <si>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</si>
  <si>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</si>
  <si>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</si>
  <si>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</si>
  <si>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</si>
  <si>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</si>
  <si>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</si>
  <si>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</si>
  <si>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</si>
  <si>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</si>
  <si>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</si>
  <si>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</si>
  <si>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</si>
  <si>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</si>
  <si>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</si>
  <si>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</si>
  <si>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</si>
  <si>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</si>
  <si>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</si>
  <si>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</si>
  <si>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</si>
  <si>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</si>
  <si>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</si>
  <si>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</si>
  <si>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</si>
  <si>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</si>
  <si>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</si>
  <si>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</si>
  <si>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</si>
  <si>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</si>
  <si>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</si>
  <si>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</si>
  <si>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</si>
  <si>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</si>
  <si>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</si>
  <si>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</si>
  <si>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</si>
  <si>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</si>
  <si>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</si>
  <si>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</si>
  <si>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</si>
  <si>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</si>
  <si>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</si>
  <si>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</si>
  <si>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</si>
  <si>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</si>
  <si>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</si>
  <si>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</si>
  <si>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</si>
  <si>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</si>
  <si>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</si>
  <si>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</si>
  <si>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</si>
  <si>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</si>
  <si>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</si>
  <si>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</si>
  <si>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</si>
  <si>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</si>
  <si>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</si>
  <si>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</si>
  <si>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</si>
  <si>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</si>
  <si>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</si>
  <si>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</si>
  <si>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</si>
  <si>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</si>
  <si>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</si>
  <si>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</si>
  <si>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</si>
  <si>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</si>
  <si>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</si>
  <si>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</si>
  <si>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</si>
  <si>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</si>
  <si>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</si>
  <si>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</si>
  <si>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</si>
  <si>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</si>
  <si>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</si>
  <si>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</si>
  <si>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</si>
  <si>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</si>
  <si>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</si>
  <si>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</si>
  <si>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</si>
  <si>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</si>
  <si>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</si>
  <si>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</si>
  <si>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</si>
  <si>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</si>
  <si>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</si>
  <si>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</si>
  <si>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</si>
  <si>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</si>
  <si>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</si>
  <si>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</si>
  <si>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</si>
  <si>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</si>
  <si>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</si>
  <si>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</si>
  <si>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</si>
  <si>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</si>
  <si>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</si>
  <si>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</si>
  <si>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</si>
  <si>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</si>
  <si>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</si>
  <si>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</si>
  <si>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</si>
  <si>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</si>
  <si>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</si>
  <si>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</si>
  <si>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</si>
  <si>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</si>
  <si>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</si>
  <si>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</si>
  <si>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</si>
  <si>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</si>
  <si>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</si>
  <si>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</si>
  <si>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</si>
  <si>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</si>
  <si>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</si>
  <si>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</si>
  <si>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</si>
  <si>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</si>
  <si>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</si>
  <si>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</si>
  <si>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</si>
  <si>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</si>
  <si>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</si>
  <si>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</si>
  <si>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</si>
  <si>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</si>
  <si>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</si>
  <si>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</si>
  <si>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</si>
  <si>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</si>
  <si>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</si>
  <si>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</si>
  <si>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</si>
  <si>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</si>
  <si>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</si>
  <si>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</si>
  <si>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</si>
  <si>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</si>
  <si>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</si>
  <si>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</si>
  <si>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</si>
  <si>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</si>
  <si>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</si>
  <si>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</si>
  <si>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</si>
  <si>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</si>
  <si>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</si>
  <si>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</si>
  <si>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</si>
  <si>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</si>
  <si>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</si>
  <si>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</si>
  <si>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</si>
  <si>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</si>
  <si>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</si>
  <si>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</si>
  <si>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</si>
  <si>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</si>
  <si>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</si>
  <si>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</si>
  <si>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</si>
  <si>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</si>
  <si>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</si>
  <si>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</si>
  <si>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</si>
  <si>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</si>
  <si>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</si>
  <si>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</si>
  <si>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</si>
  <si>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</si>
  <si>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</si>
  <si>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</si>
  <si>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</si>
  <si>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</si>
  <si>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</si>
  <si>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</si>
  <si>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</si>
  <si>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</si>
  <si>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</si>
  <si>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</si>
  <si>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</si>
  <si>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</si>
  <si>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</si>
  <si>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</si>
  <si>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</si>
  <si>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</si>
  <si>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</si>
  <si>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</si>
  <si>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</si>
  <si>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</si>
  <si>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</si>
  <si>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</si>
  <si>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</si>
  <si>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</si>
  <si>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</si>
  <si>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</si>
  <si>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</si>
  <si>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</si>
  <si>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</si>
  <si>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</si>
  <si>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</si>
  <si>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</si>
  <si>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</si>
  <si>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</si>
  <si>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</si>
  <si>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</si>
  <si>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</si>
  <si>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</si>
  <si>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</si>
  <si>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</si>
  <si>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</si>
  <si>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</si>
  <si>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</si>
  <si>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</si>
  <si>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</si>
  <si>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</si>
  <si>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</si>
  <si>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</si>
  <si>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</si>
  <si>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</si>
  <si>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</si>
  <si>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</si>
  <si>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</si>
  <si>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</si>
  <si>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</si>
  <si>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</si>
  <si>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</si>
  <si>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</si>
  <si>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</si>
  <si>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</si>
  <si>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</si>
  <si>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</si>
  <si>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</si>
  <si>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</si>
  <si>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</si>
  <si>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</si>
  <si>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</si>
  <si>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</si>
  <si>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</si>
  <si>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</si>
  <si>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</si>
  <si>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</si>
  <si>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</si>
  <si>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</si>
  <si>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</si>
  <si>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</si>
  <si>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</si>
  <si>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</si>
  <si>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</si>
  <si>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</si>
  <si>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</si>
  <si>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</si>
  <si>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</si>
  <si>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</si>
  <si>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</si>
  <si>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</si>
  <si>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</si>
  <si>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</si>
  <si>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</si>
  <si>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</si>
  <si>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</si>
  <si>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</si>
  <si>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</si>
  <si>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</si>
  <si>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</si>
  <si>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</si>
  <si>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</si>
  <si>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</si>
  <si>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</si>
  <si>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</si>
  <si>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</si>
  <si>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</si>
  <si>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</si>
  <si>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</si>
  <si>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</si>
  <si>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</si>
  <si>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</si>
  <si>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</si>
  <si>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</si>
  <si>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</si>
  <si>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</si>
  <si>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</si>
  <si>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</si>
  <si>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</si>
  <si>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</si>
  <si>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</si>
  <si>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</si>
  <si>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</si>
  <si>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</si>
  <si>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</si>
  <si>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</si>
  <si>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</si>
  <si>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</si>
  <si>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</si>
  <si>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</si>
  <si>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</si>
  <si>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</si>
  <si>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</si>
  <si>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</si>
  <si>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</si>
  <si>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</si>
  <si>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</si>
  <si>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</si>
  <si>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</si>
  <si>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</si>
  <si>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</si>
  <si>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</si>
  <si>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</si>
  <si>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</si>
  <si>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</si>
  <si>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</si>
  <si>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</si>
  <si>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</si>
  <si>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</si>
  <si>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</si>
  <si>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</si>
  <si>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</si>
  <si>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</si>
  <si>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</si>
  <si>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</si>
  <si>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</si>
  <si>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</si>
  <si>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</si>
  <si>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</si>
  <si>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</si>
  <si>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</si>
  <si>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</si>
  <si>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</si>
  <si>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</si>
  <si>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</si>
  <si>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</si>
  <si>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</si>
  <si>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</si>
  <si>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</si>
  <si>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</si>
  <si>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</si>
  <si>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</si>
  <si>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</si>
  <si>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</si>
  <si>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</si>
  <si>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</si>
  <si>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</si>
  <si>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</si>
  <si>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</si>
  <si>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</si>
  <si>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</si>
  <si>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</si>
  <si>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</si>
  <si>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</si>
  <si>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</si>
  <si>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</si>
  <si>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</si>
  <si>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</si>
  <si>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</si>
  <si>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</si>
  <si>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</si>
  <si>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</si>
  <si>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</si>
  <si>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</si>
  <si>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</si>
  <si>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</si>
  <si>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</si>
  <si>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</si>
  <si>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</si>
  <si>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</si>
  <si>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</si>
  <si>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</si>
  <si>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</si>
  <si>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</si>
  <si>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</si>
  <si>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</si>
  <si>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</si>
  <si>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</si>
  <si>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</si>
  <si>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</si>
  <si>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</si>
  <si>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</si>
  <si>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</si>
  <si>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</si>
  <si>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</si>
  <si>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</si>
  <si>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</si>
  <si>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</si>
  <si>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</si>
  <si>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</si>
  <si>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</si>
  <si>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</si>
  <si>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</si>
  <si>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</si>
  <si>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</si>
  <si>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</si>
  <si>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</si>
  <si>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</si>
  <si>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</si>
  <si>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</si>
  <si>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</si>
  <si>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</si>
  <si>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</si>
  <si>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</si>
  <si>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</si>
  <si>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</si>
  <si>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</si>
  <si>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</si>
  <si>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</si>
  <si>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</si>
  <si>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</si>
  <si>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</si>
  <si>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</si>
  <si>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</si>
  <si>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</si>
  <si>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</si>
  <si>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</si>
  <si>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</si>
  <si>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</si>
  <si>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</si>
  <si>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</si>
  <si>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</si>
  <si>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</si>
  <si>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</si>
  <si>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</si>
  <si>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</si>
  <si>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</si>
  <si>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</si>
  <si>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</si>
  <si>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</si>
  <si>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</si>
  <si>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</si>
  <si>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</si>
  <si>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</si>
  <si>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</si>
  <si>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</si>
  <si>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</si>
  <si>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</si>
  <si>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</si>
  <si>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</si>
  <si>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</si>
  <si>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</si>
  <si>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</si>
  <si>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</si>
  <si>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</si>
  <si>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</si>
  <si>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</si>
  <si>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</si>
  <si>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</si>
  <si>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</si>
  <si>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</si>
  <si>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</si>
  <si>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</si>
  <si>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</si>
  <si>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</si>
  <si>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</si>
  <si>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</si>
  <si>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</si>
  <si>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</si>
  <si>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</si>
  <si>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</si>
  <si>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</si>
  <si>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</si>
  <si>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</si>
  <si>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</si>
  <si>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</si>
  <si>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</si>
  <si>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</si>
  <si>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</si>
  <si>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</si>
  <si>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</si>
  <si>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</si>
  <si>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</si>
  <si>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</si>
  <si>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</si>
  <si>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</si>
  <si>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</si>
  <si>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</si>
  <si>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</si>
  <si>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</si>
  <si>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</si>
  <si>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</si>
  <si>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</si>
  <si>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</si>
  <si>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</si>
  <si>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</si>
  <si>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</si>
  <si>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</si>
  <si>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</si>
  <si>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</si>
  <si>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</si>
  <si>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</si>
  <si>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</si>
  <si>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</si>
  <si>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</si>
  <si>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</si>
  <si>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</si>
  <si>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</si>
  <si>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</si>
  <si>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</si>
  <si>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</si>
  <si>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</si>
  <si>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</si>
  <si>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</si>
  <si>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</si>
  <si>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</si>
  <si>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</si>
  <si>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</si>
  <si>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</si>
  <si>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</si>
  <si>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</si>
  <si>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</si>
  <si>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</si>
  <si>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</si>
  <si>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</si>
  <si>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</si>
  <si>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</si>
  <si>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</si>
  <si>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</si>
  <si>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</si>
  <si>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</si>
  <si>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</si>
  <si>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</si>
  <si>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</si>
  <si>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</si>
  <si>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</si>
  <si>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</si>
  <si>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</si>
  <si>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</si>
  <si>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</si>
  <si>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</si>
  <si>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</si>
  <si>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</si>
  <si>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</si>
  <si>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</si>
  <si>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</si>
  <si>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</si>
  <si>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</si>
  <si>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</si>
  <si>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</si>
  <si>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</si>
  <si>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</si>
  <si>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</si>
  <si>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</si>
  <si>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</si>
  <si>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</si>
  <si>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</si>
  <si>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</si>
  <si>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</si>
  <si>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</si>
  <si>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</si>
  <si>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</si>
  <si>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</si>
  <si>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</si>
  <si>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</si>
  <si>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</si>
  <si>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</si>
  <si>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</si>
  <si>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</si>
  <si>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</si>
  <si>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</si>
  <si>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</si>
  <si>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</si>
  <si>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</si>
  <si>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</si>
  <si>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</si>
  <si>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</si>
  <si>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</si>
  <si>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</si>
  <si>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</si>
  <si>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</si>
  <si>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</si>
  <si>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</si>
  <si>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</si>
  <si>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</si>
  <si>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</si>
  <si>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</si>
  <si>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</si>
  <si>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</si>
  <si>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</si>
  <si>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</si>
  <si>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</si>
  <si>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</si>
  <si>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</si>
  <si>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</si>
  <si>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</si>
  <si>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</si>
  <si>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</si>
  <si>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</si>
  <si>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</si>
  <si>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</si>
  <si>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</si>
  <si>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</si>
  <si>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</si>
  <si>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</si>
  <si>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</si>
  <si>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</si>
  <si>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</si>
  <si>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</si>
  <si>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</si>
  <si>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</si>
  <si>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</si>
  <si>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</si>
  <si>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</si>
  <si>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</si>
  <si>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</si>
  <si>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</si>
  <si>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</si>
  <si>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</si>
  <si>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</si>
  <si>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</si>
  <si>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</si>
  <si>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</si>
  <si>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</si>
  <si>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</si>
  <si>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</si>
  <si>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</si>
  <si>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</si>
  <si>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</si>
  <si>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</si>
  <si>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</si>
  <si>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</si>
  <si>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</si>
  <si>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</si>
  <si>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</si>
  <si>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</si>
  <si>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</si>
  <si>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</si>
  <si>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</si>
  <si>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</si>
  <si>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</si>
  <si>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</si>
  <si>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</si>
  <si>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</si>
  <si>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</si>
  <si>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</si>
  <si>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</si>
  <si>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</si>
  <si>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</si>
  <si>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</si>
  <si>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</si>
  <si>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</si>
  <si>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</si>
  <si>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</si>
  <si>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</si>
  <si>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</si>
  <si>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</si>
  <si>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</si>
  <si>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</si>
  <si>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</si>
  <si>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</si>
  <si>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</si>
  <si>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</si>
  <si>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</si>
  <si>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</si>
  <si>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</si>
  <si>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</si>
  <si>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</si>
  <si>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</si>
  <si>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</si>
  <si>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</si>
  <si>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</si>
  <si>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</si>
  <si>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</si>
  <si>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</si>
  <si>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</si>
  <si>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</si>
  <si>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</si>
  <si>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</si>
  <si>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</si>
  <si>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</si>
  <si>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</si>
  <si>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</si>
  <si>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</si>
  <si>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</si>
  <si>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</si>
  <si>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</si>
  <si>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</si>
  <si>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</si>
  <si>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</si>
  <si>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</si>
  <si>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</si>
  <si>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</si>
  <si>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</si>
  <si>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</si>
  <si>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</si>
  <si>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</si>
  <si>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</si>
  <si>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</si>
  <si>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</si>
  <si>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</si>
  <si>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</si>
  <si>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</si>
  <si>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</si>
  <si>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</si>
  <si>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</si>
  <si>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</si>
  <si>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</si>
  <si>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</si>
  <si>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</si>
  <si>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</si>
  <si>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</si>
  <si>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</si>
  <si>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</si>
  <si>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</si>
  <si>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</si>
  <si>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</si>
  <si>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</si>
  <si>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</si>
  <si>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</si>
  <si>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</si>
  <si>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</si>
  <si>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</si>
  <si>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</si>
  <si>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</si>
  <si>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</si>
  <si>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</si>
  <si>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</si>
  <si>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</si>
  <si>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</si>
  <si>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</si>
  <si>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</si>
  <si>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</si>
  <si>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</si>
  <si>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</si>
  <si>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</si>
  <si>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</si>
  <si>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</si>
  <si>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</si>
  <si>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</si>
  <si>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</si>
  <si>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</si>
  <si>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</si>
  <si>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</si>
  <si>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</si>
  <si>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</si>
  <si>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</si>
  <si>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</si>
  <si>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</si>
  <si>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</si>
  <si>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</si>
  <si>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</si>
  <si>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</si>
  <si>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</si>
  <si>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</si>
  <si>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</si>
  <si>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</si>
  <si>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</si>
  <si>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</si>
  <si>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</si>
  <si>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</si>
  <si>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</si>
  <si>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</si>
  <si>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</si>
  <si>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</si>
  <si>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</si>
  <si>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</si>
  <si>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</si>
  <si>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</si>
  <si>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</si>
  <si>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</si>
  <si>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</si>
  <si>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</si>
  <si>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</si>
  <si>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</si>
  <si>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</si>
  <si>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</si>
  <si>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</si>
  <si>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</si>
  <si>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</si>
  <si>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</si>
  <si>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</si>
  <si>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</si>
  <si>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</si>
  <si>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</si>
  <si>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</si>
  <si>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</si>
  <si>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</si>
  <si>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</si>
  <si>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</si>
  <si>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</si>
  <si>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</si>
  <si>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</si>
  <si>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</si>
  <si>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</si>
  <si>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</si>
  <si>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</si>
  <si>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</si>
  <si>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</si>
  <si>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</si>
  <si>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</si>
  <si>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</si>
  <si>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</si>
  <si>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</si>
  <si>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</si>
  <si>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</si>
  <si>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</si>
  <si>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</si>
  <si>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</si>
  <si>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</si>
  <si>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</si>
  <si>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</si>
  <si>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</si>
  <si>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</si>
  <si>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</si>
  <si>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</si>
  <si>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</si>
  <si>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</si>
  <si>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</si>
  <si>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</si>
  <si>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</si>
  <si>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</si>
  <si>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</si>
  <si>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</si>
  <si>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</si>
  <si>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</si>
  <si>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</si>
  <si>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</si>
  <si>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</si>
  <si>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</si>
  <si>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</si>
  <si>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</si>
  <si>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</si>
  <si>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</si>
  <si>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</si>
  <si>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</si>
  <si>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</si>
  <si>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</si>
  <si>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</si>
  <si>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</si>
  <si>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</si>
  <si>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</si>
  <si>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</si>
  <si>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</si>
  <si>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</si>
  <si>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</si>
  <si>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</si>
  <si>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</si>
  <si>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</si>
  <si>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</si>
  <si>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</si>
  <si>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</si>
  <si>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</si>
  <si>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</si>
  <si>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</si>
  <si>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</si>
  <si>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</si>
  <si>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</si>
  <si>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</si>
  <si>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</si>
  <si>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</si>
  <si>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</si>
  <si>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</si>
  <si>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</si>
  <si>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</si>
  <si>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</si>
  <si>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</si>
  <si>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</si>
  <si>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</si>
  <si>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</si>
  <si>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</si>
  <si>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</si>
  <si>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</si>
  <si>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</si>
  <si>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</si>
  <si>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</si>
  <si>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</si>
  <si>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</si>
  <si>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</si>
  <si>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</si>
  <si>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</si>
  <si>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</si>
  <si>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</si>
  <si>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</si>
  <si>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</si>
  <si>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</si>
  <si>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</si>
  <si>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</si>
  <si>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</si>
  <si>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</si>
  <si>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</si>
  <si>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</si>
  <si>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</si>
  <si>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</si>
  <si>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</si>
  <si>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</si>
  <si>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</si>
  <si>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</si>
  <si>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</si>
  <si>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</si>
  <si>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</si>
  <si>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</si>
  <si>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</si>
  <si>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</si>
  <si>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</si>
  <si>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</si>
  <si>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</si>
  <si>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</si>
  <si>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</si>
  <si>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</si>
  <si>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</si>
  <si>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</si>
  <si>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</si>
  <si>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</si>
  <si>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</si>
  <si>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</si>
  <si>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</si>
  <si>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</si>
  <si>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</si>
  <si>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</si>
  <si>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</si>
  <si>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</si>
  <si>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</si>
  <si>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</si>
  <si>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</si>
  <si>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</si>
  <si>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</si>
  <si>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</si>
  <si>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</si>
  <si>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</si>
  <si>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</si>
  <si>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</si>
  <si>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</si>
  <si>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</si>
  <si>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</si>
  <si>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</si>
  <si>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</si>
  <si>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</si>
  <si>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</si>
  <si>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</si>
  <si>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</si>
  <si>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</si>
  <si>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</si>
  <si>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</si>
  <si>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</si>
  <si>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</si>
  <si>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</si>
  <si>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</si>
  <si>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</si>
  <si>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</si>
  <si>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</si>
  <si>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</si>
  <si>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</si>
  <si>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</si>
  <si>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</si>
  <si>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</si>
  <si>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</si>
  <si>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</si>
  <si>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</si>
  <si>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</si>
  <si>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</si>
  <si>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</si>
  <si>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</si>
  <si>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</si>
  <si>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</si>
  <si>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</si>
  <si>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</si>
  <si>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</si>
  <si>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</si>
  <si>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</si>
  <si>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</si>
  <si>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</si>
  <si>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</si>
  <si>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</si>
  <si>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</si>
  <si>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</si>
  <si>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</si>
  <si>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</si>
  <si>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</si>
  <si>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</si>
  <si>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</si>
  <si>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</si>
  <si>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</si>
  <si>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</si>
  <si>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</si>
  <si>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</si>
  <si>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</si>
  <si>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</si>
  <si>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</si>
  <si>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</si>
  <si>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</si>
  <si>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</si>
  <si>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</si>
  <si>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</si>
  <si>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</si>
  <si>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</si>
  <si>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</si>
  <si>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</si>
  <si>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</si>
  <si>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</si>
  <si>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</si>
  <si>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</si>
  <si>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</si>
  <si>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</si>
  <si>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</si>
  <si>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</si>
  <si>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</si>
  <si>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</si>
  <si>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</si>
  <si>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</si>
  <si>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</si>
  <si>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</si>
  <si>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</si>
  <si>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</si>
  <si>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</si>
  <si>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</si>
  <si>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</si>
  <si>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</si>
  <si>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</si>
  <si>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</si>
  <si>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</si>
  <si>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</si>
  <si>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</si>
  <si>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</si>
  <si>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</si>
  <si>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</si>
  <si>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</si>
  <si>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</si>
  <si>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</si>
  <si>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</si>
  <si>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</si>
  <si>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</si>
  <si>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</si>
  <si>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</si>
  <si>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</si>
  <si>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</si>
  <si>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</si>
  <si>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</si>
  <si>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</si>
  <si>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</si>
  <si>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</si>
  <si>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</si>
  <si>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</si>
  <si>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</si>
  <si>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</si>
  <si>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</si>
  <si>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</si>
  <si>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</si>
  <si>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</si>
  <si>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</si>
  <si>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</si>
  <si>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</si>
  <si>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</si>
  <si>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</si>
  <si>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</si>
  <si>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</si>
  <si>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</si>
  <si>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</si>
  <si>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</si>
  <si>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</si>
  <si>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</si>
  <si>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</si>
  <si>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</si>
  <si>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</si>
  <si>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</si>
  <si>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</si>
  <si>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</si>
  <si>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</si>
  <si>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</si>
  <si>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</si>
  <si>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</si>
  <si>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</si>
  <si>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</si>
  <si>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</si>
  <si>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</si>
  <si>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</si>
  <si>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</si>
  <si>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</si>
  <si>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</si>
  <si>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</si>
  <si>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</si>
  <si>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</si>
  <si>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</si>
  <si>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</si>
  <si>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</si>
  <si>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</si>
  <si>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</si>
  <si>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</si>
  <si>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</si>
  <si>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</si>
  <si>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</si>
  <si>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</si>
  <si>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</si>
  <si>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</si>
  <si>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</si>
  <si>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</si>
  <si>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</si>
  <si>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</si>
  <si>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</si>
  <si>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</si>
  <si>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</si>
  <si>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</si>
  <si>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</si>
  <si>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</si>
  <si>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</si>
  <si>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</si>
  <si>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</si>
  <si>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</si>
  <si>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</si>
  <si>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</si>
  <si>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</si>
  <si>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</si>
  <si>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</si>
  <si>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</si>
  <si>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</si>
  <si>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</si>
  <si>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</si>
  <si>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</si>
  <si>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</si>
  <si>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</si>
  <si>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</si>
  <si>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</si>
  <si>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</si>
  <si>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</si>
  <si>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</si>
  <si>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</si>
  <si>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</si>
  <si>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</si>
  <si>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</si>
  <si>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</si>
  <si>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</si>
  <si>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</si>
  <si>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</si>
  <si>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</si>
  <si>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</si>
  <si>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</si>
  <si>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</si>
  <si>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</si>
  <si>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</si>
  <si>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</si>
  <si>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</si>
  <si>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</si>
  <si>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</si>
  <si>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</si>
  <si>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</si>
  <si>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</si>
  <si>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</si>
  <si>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</si>
  <si>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</si>
  <si>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</si>
  <si>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</si>
  <si>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</si>
  <si>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</si>
  <si>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</si>
  <si>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</si>
  <si>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</si>
  <si>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</si>
  <si>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</si>
  <si>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</si>
  <si>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</si>
  <si>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</si>
  <si>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</si>
  <si>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</si>
  <si>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</si>
  <si>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</si>
  <si>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</si>
  <si>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</si>
  <si>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</si>
  <si>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</si>
  <si>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</si>
  <si>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</si>
  <si>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</si>
  <si>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</si>
  <si>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</si>
  <si>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</si>
  <si>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</si>
  <si>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</si>
  <si>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</si>
  <si>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</si>
  <si>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</si>
  <si>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</si>
  <si>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</si>
  <si>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</si>
  <si>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</si>
  <si>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</si>
  <si>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</si>
  <si>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</si>
  <si>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</si>
  <si>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</si>
  <si>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</si>
  <si>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</si>
  <si>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</si>
  <si>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</si>
  <si>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</si>
  <si>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</si>
  <si>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</si>
  <si>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</si>
  <si>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</si>
  <si>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</si>
  <si>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</si>
  <si>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</si>
  <si>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</si>
  <si>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</si>
  <si>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</si>
  <si>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</si>
  <si>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</si>
  <si>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</si>
  <si>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</si>
  <si>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</si>
  <si>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</si>
  <si>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</si>
  <si>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</si>
  <si>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</si>
  <si>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</si>
  <si>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</si>
  <si>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</si>
  <si>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</si>
  <si>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</si>
  <si>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</si>
  <si>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</si>
  <si>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</si>
  <si>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</si>
  <si>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</si>
  <si>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</si>
  <si>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</si>
  <si>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</si>
  <si>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</si>
  <si>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</si>
  <si>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</si>
  <si>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</si>
  <si>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</si>
  <si>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</si>
  <si>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</si>
  <si>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</si>
  <si>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</si>
  <si>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</si>
  <si>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</si>
  <si>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</si>
  <si>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</si>
  <si>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</si>
  <si>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</si>
  <si>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</si>
  <si>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</si>
  <si>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</si>
  <si>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</si>
  <si>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</si>
  <si>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</si>
  <si>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</si>
  <si>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</si>
  <si>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</si>
  <si>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</si>
  <si>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</si>
  <si>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</si>
  <si>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</si>
  <si>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</si>
  <si>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</si>
  <si>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</si>
  <si>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</si>
  <si>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</si>
  <si>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</si>
  <si>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</si>
  <si>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</si>
  <si>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</si>
  <si>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</si>
  <si>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</si>
  <si>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</si>
  <si>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</si>
  <si>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</si>
  <si>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</si>
  <si>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</si>
  <si>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</si>
  <si>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</si>
  <si>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</si>
  <si>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</si>
  <si>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</si>
  <si>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</si>
  <si>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</si>
  <si>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</si>
  <si>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</si>
  <si>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</si>
  <si>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</si>
  <si>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</si>
  <si>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</si>
  <si>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</si>
  <si>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</si>
  <si>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</si>
  <si>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</si>
  <si>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</si>
  <si>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</si>
  <si>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</si>
  <si>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</si>
  <si>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</si>
  <si>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</si>
  <si>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</si>
  <si>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</si>
  <si>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</si>
  <si>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</si>
  <si>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</si>
  <si>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</si>
  <si>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</si>
  <si>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</si>
  <si>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</si>
  <si>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</si>
  <si>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</si>
  <si>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</si>
  <si>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</si>
  <si>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</si>
  <si>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</si>
  <si>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</si>
  <si>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</si>
  <si>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</si>
  <si>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</si>
  <si>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</si>
  <si>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</si>
  <si>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</si>
  <si>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</si>
  <si>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</si>
  <si>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</si>
  <si>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</si>
  <si>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</si>
  <si>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</si>
  <si>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</si>
  <si>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</si>
  <si>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</si>
  <si>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</si>
  <si>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</si>
  <si>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</si>
  <si>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</si>
  <si>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</si>
  <si>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</si>
  <si>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</si>
  <si>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</si>
  <si>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</si>
  <si>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</si>
  <si>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</si>
  <si>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</si>
  <si>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</si>
  <si>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</si>
  <si>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</si>
  <si>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</si>
  <si>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</si>
  <si>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</si>
  <si>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</si>
  <si>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</si>
  <si>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</si>
  <si>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</si>
  <si>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</si>
  <si>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</si>
  <si>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</si>
  <si>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</si>
  <si>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</si>
  <si>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</si>
  <si>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</si>
  <si>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</si>
  <si>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</si>
  <si>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</si>
  <si>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</si>
  <si>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</si>
  <si>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</si>
  <si>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</si>
  <si>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</si>
  <si>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</si>
  <si>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</si>
  <si>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</si>
  <si>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</si>
  <si>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</si>
  <si>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</si>
  <si>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</si>
  <si>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</si>
  <si>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</si>
  <si>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</si>
  <si>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</si>
  <si>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</si>
  <si>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</si>
  <si>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</si>
  <si>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</si>
  <si>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</si>
  <si>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</si>
  <si>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</si>
  <si>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</si>
  <si>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</si>
  <si>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</si>
  <si>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</si>
  <si>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</si>
  <si>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</si>
  <si>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</si>
  <si>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</si>
  <si>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</si>
  <si>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</si>
  <si>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</si>
  <si>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</si>
  <si>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</si>
  <si>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</si>
  <si>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</si>
  <si>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</si>
  <si>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</si>
  <si>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</si>
  <si>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</si>
  <si>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</si>
  <si>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</si>
  <si>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</si>
  <si>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</si>
  <si>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</si>
  <si>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</si>
  <si>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</si>
  <si>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</si>
  <si>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</si>
  <si>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</si>
  <si>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</si>
  <si>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</si>
  <si>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</si>
  <si>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</si>
  <si>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</si>
  <si>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</si>
  <si>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</si>
  <si>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</si>
  <si>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</si>
  <si>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</si>
  <si>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</si>
  <si>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</si>
  <si>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</si>
  <si>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</si>
  <si>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</si>
  <si>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</si>
  <si>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</si>
  <si>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</si>
  <si>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</si>
  <si>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</si>
  <si>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</si>
  <si>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</si>
  <si>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</si>
  <si>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</si>
  <si>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</si>
  <si>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</si>
  <si>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</si>
  <si>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</si>
  <si>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</si>
  <si>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</si>
  <si>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</si>
  <si>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</si>
  <si>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</si>
  <si>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</si>
  <si>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</si>
  <si>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</si>
  <si>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</si>
  <si>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</si>
  <si>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</si>
  <si>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</si>
  <si>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</si>
  <si>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</si>
  <si>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</si>
  <si>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</si>
  <si>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</si>
  <si>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</si>
  <si>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</si>
  <si>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</si>
  <si>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</si>
  <si>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</si>
  <si>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</si>
  <si>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</si>
  <si>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</si>
  <si>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</si>
  <si>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</si>
  <si>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</si>
  <si>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</si>
  <si>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</si>
  <si>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</si>
  <si>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</si>
  <si>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</si>
  <si>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</si>
  <si>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</si>
  <si>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</si>
  <si>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</si>
  <si>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</si>
  <si>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</si>
  <si>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</si>
  <si>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</si>
  <si>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</si>
  <si>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</si>
  <si>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</si>
  <si>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</si>
  <si>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</si>
  <si>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</si>
  <si>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</si>
  <si>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</si>
  <si>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</si>
  <si>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</si>
  <si>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</si>
  <si>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</si>
  <si>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</si>
  <si>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</si>
  <si>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</si>
  <si>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</si>
  <si>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</si>
  <si>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</si>
  <si>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</si>
  <si>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</si>
  <si>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</si>
  <si>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</si>
  <si>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</si>
  <si>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</si>
  <si>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</si>
  <si>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</si>
  <si>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</si>
  <si>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</si>
  <si>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</si>
  <si>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</si>
  <si>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</si>
  <si>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</si>
  <si>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</si>
  <si>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</si>
  <si>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</si>
  <si>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</si>
  <si>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</si>
  <si>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</si>
  <si>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</si>
  <si>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</si>
  <si>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</si>
  <si>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</si>
  <si>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</si>
  <si>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</si>
  <si>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</si>
  <si>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</si>
  <si>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</si>
  <si>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</si>
  <si>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</si>
  <si>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</si>
  <si>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</si>
  <si>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</si>
  <si>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</si>
  <si>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</si>
  <si>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</si>
  <si>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</si>
  <si>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</si>
  <si>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</si>
  <si>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</si>
  <si>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</si>
  <si>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</si>
  <si>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</si>
  <si>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</si>
  <si>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</si>
  <si>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</si>
  <si>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</si>
  <si>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</si>
  <si>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</si>
  <si>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</si>
  <si>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</si>
  <si>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</si>
  <si>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</si>
  <si>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</si>
  <si>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</si>
  <si>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</si>
  <si>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</si>
  <si>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</si>
  <si>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</si>
  <si>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</si>
  <si>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</si>
  <si>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</si>
  <si>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</si>
  <si>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</si>
  <si>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</si>
  <si>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</si>
  <si>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</si>
  <si>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</si>
  <si>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</si>
  <si>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</si>
  <si>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</si>
  <si>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</si>
  <si>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</si>
  <si>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</si>
  <si>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</si>
  <si>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</si>
  <si>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</si>
  <si>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</si>
  <si>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</si>
  <si>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</si>
  <si>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</si>
  <si>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</si>
  <si>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</si>
  <si>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</si>
  <si>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</si>
  <si>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</si>
  <si>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</si>
  <si>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</si>
  <si>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</si>
  <si>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</si>
  <si>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</si>
  <si>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</si>
  <si>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</si>
  <si>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</si>
  <si>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</si>
  <si>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</si>
  <si>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</si>
  <si>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</si>
  <si>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</si>
  <si>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</si>
  <si>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</si>
  <si>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</si>
  <si>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</si>
  <si>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</si>
  <si>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</si>
  <si>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</si>
  <si>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</si>
  <si>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</si>
  <si>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</si>
  <si>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</si>
  <si>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</si>
  <si>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</si>
  <si>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</si>
  <si>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</si>
  <si>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</si>
  <si>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</si>
  <si>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</si>
  <si>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</si>
  <si>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</si>
  <si>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</si>
  <si>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</si>
  <si>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</si>
  <si>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</si>
  <si>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</si>
  <si>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</si>
  <si>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</si>
  <si>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</si>
  <si>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</si>
  <si>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</si>
  <si>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</si>
  <si>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</si>
  <si>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</si>
  <si>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</si>
  <si>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</si>
  <si>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</si>
  <si>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</si>
  <si>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</si>
  <si>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</si>
  <si>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</si>
  <si>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</si>
  <si>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</si>
  <si>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</si>
  <si>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</si>
  <si>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</si>
  <si>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</si>
  <si>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</si>
  <si>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</si>
  <si>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</si>
  <si>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</si>
  <si>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</si>
  <si>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</si>
  <si>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</si>
  <si>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</si>
  <si>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</si>
  <si>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</si>
  <si>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</si>
  <si>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</si>
  <si>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</si>
  <si>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</si>
  <si>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</si>
  <si>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</si>
  <si>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</si>
  <si>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</si>
  <si>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</si>
  <si>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</si>
  <si>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</si>
  <si>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</si>
  <si>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</si>
  <si>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</si>
  <si>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</si>
  <si>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</si>
  <si>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</si>
  <si>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</si>
  <si>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</si>
  <si>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</si>
  <si>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</si>
  <si>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</si>
  <si>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</si>
  <si>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</si>
  <si>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</si>
  <si>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</si>
  <si>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</si>
  <si>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</si>
  <si>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</si>
  <si>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</si>
  <si>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</si>
  <si>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</si>
  <si>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</si>
  <si>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</si>
  <si>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</si>
  <si>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</si>
  <si>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</si>
  <si>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</si>
  <si>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</si>
  <si>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</si>
  <si>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</si>
  <si>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</si>
  <si>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</si>
  <si>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</si>
  <si>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</si>
  <si>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</si>
  <si>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</si>
  <si>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</si>
  <si>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</si>
  <si>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</si>
  <si>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</si>
  <si>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</si>
  <si>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</si>
  <si>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</si>
  <si>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</si>
  <si>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</si>
  <si>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</si>
  <si>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</si>
  <si>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</si>
  <si>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</si>
  <si>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</si>
  <si>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</si>
  <si>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</si>
  <si>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</si>
  <si>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</si>
  <si>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</si>
  <si>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</si>
  <si>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</si>
  <si>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</si>
  <si>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</si>
  <si>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</si>
  <si>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</si>
  <si>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</si>
  <si>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</si>
  <si>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</si>
  <si>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</si>
  <si>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</si>
  <si>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</si>
  <si>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</si>
  <si>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</si>
  <si>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</si>
  <si>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</si>
  <si>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</si>
  <si>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</si>
  <si>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</si>
  <si>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</si>
  <si>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</si>
  <si>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</si>
  <si>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</si>
  <si>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</si>
  <si>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</si>
  <si>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</si>
  <si>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</si>
  <si>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</si>
  <si>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</si>
  <si>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</si>
  <si>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</si>
  <si>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</si>
  <si>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</si>
  <si>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</si>
  <si>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</si>
  <si>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</si>
  <si>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</si>
  <si>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</si>
  <si>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</si>
  <si>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</si>
  <si>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</si>
  <si>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</si>
  <si>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</si>
  <si>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</si>
  <si>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</si>
  <si>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</si>
  <si>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</si>
  <si>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</si>
  <si>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</si>
  <si>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</si>
  <si>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</si>
  <si>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</si>
  <si>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</si>
  <si>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</si>
  <si>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</si>
  <si>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</si>
  <si>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</si>
  <si>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</si>
  <si>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</si>
  <si>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</si>
  <si>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</si>
  <si>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</si>
  <si>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</si>
  <si>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</si>
  <si>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</si>
  <si>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</si>
  <si>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</si>
  <si>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</si>
  <si>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</si>
  <si>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</si>
  <si>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</si>
  <si>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</si>
  <si>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</si>
  <si>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</si>
  <si>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</si>
  <si>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</si>
  <si>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</si>
  <si>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</si>
  <si>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</si>
  <si>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</si>
  <si>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</si>
  <si>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</si>
  <si>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</si>
  <si>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</si>
  <si>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</si>
  <si>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</si>
  <si>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</si>
  <si>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</si>
  <si>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</si>
  <si>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</si>
  <si>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</si>
  <si>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</si>
  <si>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</si>
  <si>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</si>
  <si>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</si>
  <si>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</si>
  <si>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</si>
  <si>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</si>
  <si>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</si>
  <si>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</si>
  <si>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</si>
  <si>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</si>
  <si>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</si>
  <si>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</si>
  <si>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</si>
  <si>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</si>
  <si>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</si>
  <si>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</si>
  <si>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</si>
  <si>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</si>
  <si>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</si>
  <si>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</si>
  <si>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</si>
  <si>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</si>
  <si>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</si>
  <si>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</si>
  <si>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</si>
  <si>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</si>
  <si>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</si>
  <si>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</si>
  <si>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</si>
  <si>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</si>
  <si>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</si>
  <si>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</si>
  <si>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</si>
  <si>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</si>
  <si>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</si>
  <si>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</si>
  <si>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</si>
  <si>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</si>
  <si>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</si>
  <si>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</si>
  <si>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</si>
  <si>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</si>
  <si>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</si>
  <si>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</si>
  <si>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</si>
  <si>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</si>
  <si>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</si>
  <si>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</si>
  <si>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</si>
  <si>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</si>
  <si>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</si>
  <si>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</si>
  <si>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</si>
  <si>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</si>
  <si>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</si>
  <si>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</si>
  <si>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</si>
  <si>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</si>
  <si>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</si>
  <si>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</si>
  <si>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</si>
  <si>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</si>
  <si>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</si>
  <si>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</si>
  <si>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</si>
  <si>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</si>
  <si>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</si>
  <si>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</si>
  <si>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</si>
  <si>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</si>
  <si>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</si>
  <si>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</si>
  <si>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</si>
  <si>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</si>
  <si>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</si>
  <si>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</si>
  <si>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</si>
  <si>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</si>
  <si>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</si>
  <si>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</si>
  <si>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</si>
  <si>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</si>
  <si>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</si>
  <si>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</si>
  <si>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</si>
  <si>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</si>
  <si>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</si>
  <si>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</si>
  <si>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</si>
  <si>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</si>
  <si>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</si>
  <si>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</si>
  <si>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</si>
  <si>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</si>
  <si>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</si>
  <si>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</si>
  <si>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</si>
  <si>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</si>
  <si>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</si>
  <si>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</si>
  <si>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</si>
  <si>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</si>
  <si>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</si>
  <si>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</si>
  <si>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</si>
  <si>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</si>
  <si>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</si>
  <si>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</si>
  <si>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</si>
  <si>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</si>
  <si>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</si>
  <si>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</si>
  <si>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</si>
  <si>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</si>
  <si>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</si>
  <si>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</si>
  <si>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</si>
  <si>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</si>
  <si>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</si>
  <si>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</si>
  <si>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</si>
  <si>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</si>
  <si>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</si>
  <si>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</si>
  <si>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</si>
  <si>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</si>
  <si>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</si>
  <si>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</si>
  <si>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</si>
  <si>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</si>
  <si>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</si>
  <si>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</si>
  <si>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</si>
  <si>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</si>
  <si>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</si>
  <si>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</si>
  <si>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</si>
  <si>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</si>
  <si>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</si>
  <si>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</si>
  <si>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</si>
  <si>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</si>
  <si>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</si>
  <si>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</si>
  <si>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</si>
  <si>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</si>
  <si>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</si>
  <si>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</si>
  <si>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</si>
  <si>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</si>
  <si>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</si>
  <si>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</si>
  <si>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</si>
  <si>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</si>
  <si>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</si>
  <si>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</si>
  <si>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</si>
  <si>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</si>
  <si>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</si>
  <si>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</si>
  <si>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</si>
  <si>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</si>
  <si>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</si>
  <si>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</si>
  <si>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</si>
  <si>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</si>
  <si>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</si>
  <si>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</si>
  <si>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</si>
  <si>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</si>
  <si>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</si>
  <si>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</si>
  <si>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</si>
  <si>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</si>
  <si>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</si>
  <si>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</si>
  <si>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</si>
  <si>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</si>
  <si>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</si>
  <si>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</si>
  <si>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</si>
  <si>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</si>
  <si>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</si>
  <si>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</si>
  <si>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</si>
  <si>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</si>
  <si>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</si>
  <si>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</si>
  <si>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</si>
  <si>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</si>
  <si>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</si>
  <si>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</si>
  <si>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</si>
  <si>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</si>
  <si>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</si>
  <si>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</si>
  <si>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</si>
  <si>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</si>
  <si>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</si>
  <si>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</si>
  <si>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</si>
  <si>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</si>
  <si>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</si>
  <si>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</si>
  <si>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</si>
  <si>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</si>
  <si>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</si>
  <si>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</si>
  <si>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</si>
  <si>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</si>
  <si>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</si>
  <si>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</si>
  <si>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</si>
  <si>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</si>
  <si>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</si>
  <si>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</si>
  <si>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</si>
  <si>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</si>
  <si>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</si>
  <si>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</si>
  <si>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</si>
  <si>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</si>
  <si>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</si>
  <si>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</si>
  <si>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</si>
  <si>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</si>
  <si>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</si>
  <si>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</si>
  <si>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</si>
  <si>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</si>
  <si>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</si>
  <si>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</si>
  <si>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</si>
  <si>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</si>
  <si>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</si>
  <si>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</si>
  <si>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</si>
  <si>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</si>
  <si>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</si>
  <si>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</si>
  <si>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</si>
  <si>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</si>
  <si>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</si>
  <si>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</si>
  <si>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</si>
  <si>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</si>
  <si>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</si>
  <si>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</si>
  <si>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</si>
  <si>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</si>
  <si>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</si>
  <si>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</si>
  <si>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</si>
  <si>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</si>
  <si>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</si>
  <si>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</si>
  <si>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</si>
  <si>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</si>
  <si>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</si>
  <si>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</si>
  <si>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</si>
  <si>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</si>
  <si>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</si>
  <si>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</si>
  <si>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</si>
  <si>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</si>
  <si>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</si>
  <si>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</si>
  <si>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</si>
  <si>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</si>
  <si>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</si>
  <si>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</si>
  <si>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</si>
  <si>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</si>
  <si>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</si>
  <si>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</si>
  <si>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</si>
  <si>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</si>
  <si>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</si>
  <si>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</si>
  <si>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</si>
  <si>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</si>
  <si>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</si>
  <si>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</si>
  <si>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</si>
  <si>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</si>
  <si>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</si>
  <si>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</si>
  <si>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</si>
  <si>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</si>
  <si>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</si>
  <si>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</si>
  <si>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</si>
  <si>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</si>
  <si>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</si>
  <si>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</si>
  <si>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</si>
  <si>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</si>
  <si>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</si>
  <si>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</si>
  <si>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</si>
  <si>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</si>
  <si>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</si>
  <si>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</si>
  <si>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</si>
  <si>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</si>
  <si>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</si>
  <si>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</si>
  <si>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</si>
  <si>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</si>
  <si>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</si>
  <si>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</si>
  <si>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</si>
  <si>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</si>
  <si>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</si>
  <si>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</si>
  <si>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</si>
  <si>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</si>
  <si>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</si>
  <si>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</si>
  <si>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</si>
  <si>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</si>
  <si>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</si>
  <si>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</si>
  <si>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</si>
  <si>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</si>
  <si>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</si>
  <si>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</si>
  <si>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</si>
  <si>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</si>
  <si>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</si>
  <si>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</si>
  <si>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</si>
  <si>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</si>
  <si>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</si>
  <si>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</si>
  <si>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</si>
  <si>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</si>
  <si>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</si>
  <si>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</si>
  <si>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</si>
  <si>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</si>
  <si>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</si>
  <si>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</si>
  <si>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</si>
  <si>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</si>
  <si>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</si>
  <si>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</si>
  <si>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</si>
  <si>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</si>
  <si>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</si>
  <si>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</si>
  <si>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</si>
  <si>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</si>
  <si>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</si>
  <si>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</si>
  <si>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</si>
  <si>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</si>
  <si>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</si>
  <si>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</si>
  <si>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</si>
  <si>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</si>
  <si>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</si>
  <si>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</si>
  <si>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</si>
  <si>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</si>
  <si>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</si>
  <si>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</si>
  <si>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</si>
  <si>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</si>
  <si>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</si>
  <si>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</si>
  <si>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</si>
  <si>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</si>
  <si>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</si>
  <si>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</si>
  <si>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</si>
  <si>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</si>
  <si>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</si>
  <si>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</si>
  <si>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</si>
  <si>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</si>
  <si>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</si>
  <si>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</si>
  <si>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</si>
  <si>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</si>
  <si>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</si>
  <si>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</si>
  <si>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</si>
  <si>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</si>
  <si>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</si>
  <si>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</si>
  <si>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</si>
  <si>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</si>
  <si>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</si>
  <si>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</si>
  <si>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</si>
  <si>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</si>
  <si>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</si>
  <si>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</si>
  <si>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</si>
  <si>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</si>
  <si>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</si>
  <si>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</si>
  <si>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</si>
  <si>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</si>
  <si>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</si>
  <si>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</si>
  <si>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</si>
  <si>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</si>
  <si>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</si>
  <si>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</si>
  <si>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</si>
  <si>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</si>
  <si>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</si>
  <si>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</si>
  <si>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</si>
  <si>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</si>
  <si>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</si>
  <si>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</si>
  <si>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</si>
  <si>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</si>
  <si>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</si>
  <si>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</si>
  <si>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</si>
  <si>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</si>
  <si>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</si>
  <si>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</si>
  <si>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</si>
  <si>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</si>
  <si>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</si>
  <si>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</si>
  <si>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</si>
  <si>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</si>
  <si>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</si>
  <si>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</si>
  <si>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</si>
  <si>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</si>
  <si>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</si>
  <si>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</si>
  <si>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</si>
  <si>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</si>
  <si>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</si>
  <si>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</si>
  <si>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</si>
  <si>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</si>
  <si>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</si>
  <si>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</si>
  <si>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</si>
  <si>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</si>
  <si>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</si>
  <si>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</si>
  <si>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</si>
  <si>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</si>
  <si>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</si>
  <si>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</si>
  <si>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</si>
  <si>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</si>
  <si>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</si>
  <si>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</si>
  <si>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</si>
  <si>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</si>
  <si>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</si>
  <si>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</si>
  <si>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</si>
  <si>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</si>
  <si>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</si>
  <si>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</si>
  <si>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</si>
  <si>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</si>
  <si>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</si>
  <si>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</si>
  <si>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</si>
  <si>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</si>
  <si>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</si>
  <si>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</si>
  <si>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</si>
  <si>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</si>
  <si>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</si>
  <si>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</si>
  <si>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</si>
  <si>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</si>
  <si>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</si>
  <si>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</si>
  <si>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</si>
  <si>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</si>
  <si>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</si>
  <si>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</si>
  <si>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</si>
  <si>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</si>
  <si>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</si>
  <si>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</si>
  <si>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</si>
  <si>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</si>
  <si>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</si>
  <si>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</si>
  <si>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</si>
  <si>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</si>
  <si>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</si>
  <si>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</si>
  <si>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</si>
  <si>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</si>
  <si>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</si>
  <si>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</si>
  <si>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</si>
  <si>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</si>
  <si>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</si>
  <si>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</si>
  <si>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</si>
  <si>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</si>
  <si>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</si>
  <si>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</si>
  <si>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</si>
  <si>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</si>
  <si>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</si>
  <si>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</si>
  <si>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</si>
  <si>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</si>
  <si>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</si>
  <si>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</si>
  <si>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</si>
  <si>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</si>
  <si>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</si>
  <si>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</si>
  <si>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</si>
  <si>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</si>
  <si>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</si>
  <si>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</si>
  <si>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</si>
  <si>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</si>
  <si>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</si>
  <si>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</si>
  <si>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</si>
  <si>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</si>
  <si>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</si>
  <si>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</si>
  <si>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</si>
  <si>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</si>
  <si>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</si>
  <si>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</si>
  <si>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</si>
  <si>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</si>
  <si>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</si>
  <si>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</si>
  <si>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</si>
  <si>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</si>
  <si>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</si>
  <si>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</si>
  <si>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</si>
  <si>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</si>
  <si>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</si>
  <si>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</si>
  <si>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</si>
  <si>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</si>
  <si>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</si>
  <si>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</si>
  <si>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</si>
  <si>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</si>
  <si>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</si>
  <si>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</si>
  <si>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</si>
  <si>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</si>
  <si>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</si>
  <si>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</si>
  <si>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</si>
  <si>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</si>
  <si>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</si>
  <si>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</si>
  <si>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</si>
  <si>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</si>
  <si>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</si>
  <si>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</si>
  <si>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</si>
  <si>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</si>
  <si>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</si>
  <si>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</si>
  <si>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</si>
  <si>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</si>
  <si>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</si>
  <si>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</si>
  <si>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</si>
  <si>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</si>
  <si>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</si>
  <si>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</si>
  <si>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</si>
  <si>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</si>
  <si>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</si>
  <si>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</si>
  <si>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</si>
  <si>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</si>
  <si>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</si>
  <si>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</si>
  <si>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</si>
  <si>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</si>
  <si>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</si>
  <si>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</si>
  <si>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</si>
  <si>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</si>
  <si>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</si>
  <si>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</si>
  <si>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</si>
  <si>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</si>
  <si>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</si>
  <si>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</si>
  <si>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</si>
  <si>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</si>
  <si>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</si>
  <si>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</si>
  <si>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</si>
  <si>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</si>
  <si>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</si>
  <si>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</si>
  <si>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</si>
  <si>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</si>
  <si>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</si>
  <si>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</si>
  <si>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</si>
  <si>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</si>
  <si>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</si>
  <si>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</si>
  <si>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</si>
  <si>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</si>
  <si>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</si>
  <si>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</si>
  <si>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</si>
  <si>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</si>
  <si>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</si>
  <si>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</si>
  <si>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</si>
  <si>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</si>
  <si>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</si>
  <si>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</si>
  <si>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</si>
  <si>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</si>
  <si>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</si>
  <si>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</si>
  <si>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</si>
  <si>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</si>
  <si>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</si>
  <si>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</si>
  <si>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</si>
  <si>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</si>
  <si>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</si>
  <si>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</si>
  <si>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</si>
  <si>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</si>
  <si>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</si>
  <si>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</si>
  <si>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</si>
  <si>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</si>
  <si>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</si>
  <si>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</si>
  <si>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</si>
  <si>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</si>
  <si>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</si>
  <si>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</si>
  <si>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</si>
  <si>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</si>
  <si>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</si>
  <si>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</si>
  <si>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</si>
  <si>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</si>
  <si>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</si>
  <si>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</si>
  <si>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</si>
  <si>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</si>
  <si>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</si>
  <si>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</si>
  <si>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</si>
  <si>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</si>
  <si>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</si>
  <si>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</si>
  <si>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</si>
  <si>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</si>
  <si>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</si>
  <si>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</si>
  <si>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</si>
  <si>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</si>
  <si>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</si>
  <si>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</si>
  <si>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</si>
  <si>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</si>
  <si>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</si>
  <si>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</si>
  <si>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</si>
  <si>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</si>
  <si>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</si>
  <si>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</si>
  <si>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</si>
  <si>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</si>
  <si>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</si>
  <si>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</si>
  <si>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</si>
  <si>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</si>
  <si>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</si>
  <si>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</si>
  <si>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</si>
  <si>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</si>
  <si>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</si>
  <si>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</si>
  <si>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</si>
  <si>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</si>
  <si>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</si>
  <si>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</si>
  <si>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</si>
  <si>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</si>
  <si>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</si>
  <si>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</si>
  <si>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</si>
  <si>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</si>
  <si>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</si>
  <si>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</si>
  <si>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</si>
  <si>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</si>
  <si>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</si>
  <si>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</si>
  <si>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</si>
  <si>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</si>
  <si>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</si>
  <si>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</si>
  <si>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</si>
  <si>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</si>
  <si>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</si>
  <si>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</si>
  <si>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</si>
  <si>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</si>
  <si>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</si>
  <si>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</si>
  <si>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</si>
  <si>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</si>
  <si>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</si>
  <si>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</si>
  <si>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</si>
  <si>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</si>
  <si>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</si>
  <si>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</si>
  <si>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</si>
  <si>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</si>
  <si>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</si>
  <si>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</si>
  <si>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</si>
  <si>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</si>
  <si>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</si>
  <si>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</si>
  <si>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</si>
  <si>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</si>
  <si>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</si>
  <si>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</si>
  <si>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</si>
  <si>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</si>
  <si>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</si>
  <si>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</si>
  <si>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</si>
  <si>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</si>
  <si>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</si>
  <si>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</si>
  <si>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</si>
  <si>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</si>
  <si>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</si>
  <si>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</si>
  <si>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</si>
  <si>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</si>
  <si>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</si>
  <si>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</si>
  <si>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</si>
  <si>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</si>
  <si>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</si>
  <si>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</si>
  <si>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</si>
  <si>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</si>
  <si>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</si>
  <si>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</si>
  <si>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</si>
  <si>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</si>
  <si>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</si>
  <si>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</si>
  <si>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</si>
  <si>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</si>
  <si>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</si>
  <si>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</si>
  <si>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</si>
  <si>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</si>
  <si>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</si>
  <si>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</si>
  <si>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</si>
  <si>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</si>
  <si>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</si>
  <si>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</si>
  <si>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</si>
  <si>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</si>
  <si>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</si>
  <si>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</si>
  <si>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</si>
  <si>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</si>
  <si>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</si>
  <si>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</si>
  <si>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</si>
  <si>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</si>
  <si>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</si>
  <si>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</si>
  <si>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</si>
  <si>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</si>
  <si>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</si>
  <si>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</si>
  <si>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</si>
  <si>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</si>
  <si>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</si>
  <si>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</si>
  <si>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</si>
  <si>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</si>
  <si>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</si>
  <si>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</si>
  <si>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</si>
  <si>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</si>
  <si>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</si>
  <si>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</si>
  <si>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</si>
  <si>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</si>
  <si>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</si>
  <si>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</si>
  <si>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</si>
  <si>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</si>
  <si>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</si>
  <si>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</si>
  <si>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</si>
  <si>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</si>
  <si>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</si>
  <si>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</si>
  <si>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</si>
  <si>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</si>
  <si>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</si>
  <si>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</si>
  <si>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</si>
  <si>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</si>
  <si>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</si>
  <si>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</si>
  <si>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</si>
  <si>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</si>
  <si>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</si>
  <si>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</si>
  <si>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</si>
  <si>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</si>
  <si>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</si>
  <si>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</si>
  <si>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</si>
  <si>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</si>
  <si>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</si>
  <si>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</si>
  <si>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</si>
  <si>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</si>
  <si>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</si>
  <si>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</si>
  <si>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</si>
  <si>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</si>
  <si>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</si>
  <si>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</si>
  <si>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</si>
  <si>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</si>
  <si>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</si>
  <si>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</si>
  <si>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</si>
  <si>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</si>
  <si>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</si>
  <si>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</si>
  <si>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</si>
  <si>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</si>
  <si>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</si>
  <si>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</si>
  <si>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</si>
  <si>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</si>
  <si>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</si>
  <si>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</si>
  <si>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</si>
  <si>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</si>
  <si>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</si>
  <si>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</si>
  <si>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</si>
  <si>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</si>
  <si>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</si>
  <si>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</si>
  <si>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</si>
  <si>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</si>
  <si>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</si>
  <si>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</si>
  <si>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</si>
  <si>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</si>
  <si>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</si>
  <si>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</si>
  <si>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</si>
  <si>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</si>
  <si>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</si>
  <si>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</si>
  <si>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</si>
  <si>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</si>
  <si>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</si>
  <si>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</si>
  <si>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</si>
  <si>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</si>
  <si>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</si>
  <si>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</si>
  <si>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</si>
  <si>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</si>
  <si>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</si>
  <si>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</si>
  <si>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</si>
  <si>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</si>
  <si>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</si>
  <si>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</si>
  <si>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</si>
  <si>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</si>
  <si>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</si>
  <si>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</si>
  <si>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</si>
  <si>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</si>
  <si>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</si>
  <si>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</si>
  <si>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</si>
  <si>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</si>
  <si>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</si>
  <si>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</si>
  <si>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</si>
  <si>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</si>
  <si>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</si>
  <si>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</si>
  <si>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</si>
  <si>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</si>
  <si>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</si>
  <si>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</si>
  <si>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</si>
  <si>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</si>
  <si>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</si>
  <si>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</si>
  <si>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</si>
  <si>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</si>
  <si>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</si>
  <si>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</si>
  <si>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</si>
  <si>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</si>
  <si>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</si>
  <si>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</si>
  <si>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</si>
  <si>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</si>
  <si>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</si>
  <si>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</si>
  <si>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</si>
  <si>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</si>
  <si>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</si>
  <si>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</si>
  <si>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</si>
  <si>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</si>
  <si>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</si>
  <si>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</si>
  <si>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</si>
  <si>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</si>
  <si>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</si>
  <si>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</si>
  <si>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</si>
  <si>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</si>
  <si>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</si>
  <si>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</si>
  <si>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</si>
  <si>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</si>
  <si>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</si>
  <si>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</si>
  <si>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</si>
  <si>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</si>
  <si>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</si>
  <si>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</si>
  <si>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</si>
  <si>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</si>
  <si>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</si>
  <si>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</si>
  <si>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</si>
  <si>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</si>
  <si>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</si>
  <si>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</si>
  <si>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</si>
  <si>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</si>
  <si>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</si>
  <si>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</si>
  <si>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</si>
  <si>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</si>
  <si>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</si>
  <si>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</si>
  <si>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</si>
  <si>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</si>
  <si>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</si>
  <si>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</si>
  <si>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</si>
  <si>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</si>
  <si>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</si>
  <si>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</si>
  <si>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</si>
  <si>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</si>
  <si>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</si>
  <si>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</si>
  <si>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</si>
  <si>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</si>
  <si>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</si>
  <si>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</si>
  <si>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</si>
  <si>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</si>
  <si>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</si>
  <si>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</si>
  <si>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</si>
  <si>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</si>
  <si>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</si>
  <si>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</si>
  <si>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</si>
  <si>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</si>
  <si>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</si>
  <si>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</si>
  <si>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</si>
  <si>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</si>
  <si>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</si>
  <si>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</si>
  <si>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</si>
  <si>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</si>
  <si>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</si>
  <si>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</si>
  <si>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</si>
  <si>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</si>
  <si>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</si>
  <si>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</si>
  <si>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</si>
  <si>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</si>
  <si>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</si>
  <si>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</si>
  <si>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</si>
  <si>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</si>
  <si>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</si>
  <si>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</si>
  <si>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</si>
  <si>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</si>
  <si>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</si>
  <si>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</si>
  <si>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</si>
  <si>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</si>
  <si>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</si>
  <si>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</si>
  <si>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</si>
  <si>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</si>
  <si>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</si>
  <si>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</si>
  <si>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</si>
  <si>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</si>
  <si>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</si>
  <si>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</si>
  <si>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</si>
  <si>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</si>
  <si>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</si>
  <si>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</si>
  <si>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</si>
  <si>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</si>
  <si>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</si>
  <si>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</si>
  <si>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</si>
  <si>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</si>
  <si>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</si>
  <si>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</si>
  <si>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</si>
  <si>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</si>
  <si>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</si>
  <si>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</si>
  <si>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</si>
  <si>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</si>
  <si>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</si>
  <si>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</si>
  <si>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</si>
  <si>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</si>
  <si>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</si>
  <si>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</si>
  <si>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</si>
  <si>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</si>
  <si>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</si>
  <si>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</si>
  <si>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</si>
  <si>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</si>
  <si>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</si>
  <si>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</si>
  <si>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</si>
  <si>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</si>
  <si>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</si>
  <si>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</si>
  <si>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</si>
  <si>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</si>
  <si>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</si>
  <si>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</si>
  <si>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</si>
  <si>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</si>
  <si>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</si>
  <si>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</si>
  <si>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</si>
  <si>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</si>
  <si>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</si>
  <si>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</si>
  <si>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</si>
  <si>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</si>
  <si>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</si>
  <si>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</si>
  <si>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</si>
  <si>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</si>
  <si>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</si>
  <si>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</si>
  <si>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</si>
  <si>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</si>
  <si>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</si>
  <si>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</si>
  <si>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</si>
  <si>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</si>
  <si>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</si>
  <si>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</si>
  <si>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</si>
  <si>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</si>
  <si>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</si>
  <si>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</si>
  <si>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</si>
  <si>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</si>
  <si>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</si>
  <si>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</si>
  <si>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</si>
  <si>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</si>
  <si>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</si>
  <si>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</si>
  <si>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</si>
  <si>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</si>
  <si>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</si>
  <si>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</si>
  <si>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</si>
  <si>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</si>
  <si>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</si>
  <si>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</si>
  <si>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</si>
  <si>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</si>
  <si>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</si>
  <si>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</si>
  <si>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</si>
  <si>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</si>
  <si>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</si>
  <si>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</si>
  <si>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</si>
  <si>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</si>
  <si>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</si>
  <si>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</si>
  <si>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</si>
  <si>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</si>
  <si>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</si>
  <si>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</si>
  <si>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</si>
  <si>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</si>
  <si>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</si>
  <si>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</si>
  <si>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</si>
  <si>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</si>
  <si>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</si>
  <si>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</si>
  <si>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</si>
  <si>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</si>
  <si>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</si>
  <si>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</si>
  <si>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</si>
  <si>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</si>
  <si>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</si>
  <si>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</si>
  <si>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</si>
  <si>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</si>
  <si>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</si>
  <si>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</si>
  <si>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</si>
  <si>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</si>
  <si>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</si>
  <si>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</si>
  <si>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</si>
  <si>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</si>
  <si>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</si>
  <si>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</si>
  <si>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</si>
  <si>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</si>
  <si>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</si>
  <si>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</si>
  <si>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</si>
  <si>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</si>
  <si>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</si>
  <si>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</si>
  <si>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</si>
  <si>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</si>
  <si>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</si>
  <si>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</si>
  <si>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</si>
  <si>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</si>
  <si>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</si>
  <si>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</si>
  <si>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</si>
  <si>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</si>
  <si>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</si>
  <si>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</si>
  <si>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</si>
  <si>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</si>
  <si>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</si>
  <si>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</si>
  <si>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</si>
  <si>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</si>
  <si>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</si>
  <si>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</si>
  <si>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</si>
  <si>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</si>
  <si>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</si>
  <si>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</si>
  <si>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</si>
  <si>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</si>
  <si>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</si>
  <si>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</si>
  <si>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</si>
  <si>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</si>
  <si>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</si>
  <si>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</si>
  <si>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</si>
  <si>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</si>
  <si>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</si>
  <si>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</si>
  <si>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</si>
  <si>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</si>
  <si>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</si>
  <si>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</si>
  <si>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</si>
  <si>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</si>
  <si>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</si>
  <si>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</si>
  <si>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</si>
  <si>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</si>
  <si>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</si>
  <si>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</si>
  <si>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</si>
  <si>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</si>
  <si>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</si>
  <si>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</si>
  <si>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</si>
  <si>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</si>
  <si>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</si>
  <si>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</si>
  <si>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</si>
  <si>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</si>
  <si>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</si>
  <si>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</si>
  <si>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</si>
  <si>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</si>
  <si>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</si>
  <si>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</si>
  <si>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</si>
  <si>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</si>
  <si>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</si>
  <si>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</si>
  <si>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</si>
  <si>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</si>
  <si>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</si>
  <si>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</si>
  <si>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</si>
  <si>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</si>
  <si>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</si>
  <si>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</si>
  <si>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</si>
  <si>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</si>
  <si>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</si>
  <si>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</si>
  <si>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</si>
  <si>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</si>
  <si>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</si>
  <si>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</si>
  <si>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</si>
  <si>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</si>
  <si>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</si>
  <si>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</si>
  <si>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</si>
  <si>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</si>
  <si>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</si>
  <si>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</si>
  <si>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</si>
  <si>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</si>
  <si>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</si>
  <si>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</si>
  <si>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</si>
  <si>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</si>
  <si>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</si>
  <si>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</si>
  <si>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</si>
  <si>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</si>
  <si>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</si>
  <si>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</si>
  <si>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</si>
  <si>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</si>
  <si>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</si>
  <si>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</si>
  <si>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</si>
  <si>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</si>
  <si>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</si>
  <si>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</si>
  <si>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</si>
  <si>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</si>
  <si>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</si>
  <si>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</si>
  <si>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</si>
  <si>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</si>
  <si>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</si>
  <si>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</si>
  <si>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</si>
  <si>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</si>
  <si>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</si>
  <si>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</si>
  <si>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</si>
  <si>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</si>
  <si>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</si>
  <si>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</si>
  <si>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</si>
  <si>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</si>
  <si>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</si>
  <si>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</si>
  <si>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</si>
  <si>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</si>
  <si>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</si>
  <si>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</si>
  <si>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</si>
  <si>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</si>
  <si>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</si>
  <si>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</si>
  <si>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</si>
  <si>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</si>
  <si>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</si>
  <si>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</si>
  <si>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</si>
  <si>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</si>
  <si>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</si>
  <si>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</si>
  <si>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</si>
  <si>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</si>
  <si>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</si>
  <si>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</si>
  <si>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</si>
  <si>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</si>
  <si>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</si>
  <si>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</si>
  <si>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</si>
  <si>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</si>
  <si>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</si>
  <si>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</si>
  <si>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</si>
  <si>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</si>
  <si>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</si>
  <si>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</si>
  <si>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</si>
  <si>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</si>
  <si>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</si>
  <si>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</si>
  <si>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</si>
  <si>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</si>
  <si>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</si>
  <si>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</si>
  <si>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</si>
  <si>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</si>
  <si>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</si>
  <si>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</si>
  <si>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</si>
  <si>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</si>
  <si>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</si>
  <si>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</si>
  <si>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</si>
  <si>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</si>
  <si>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</si>
  <si>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</si>
  <si>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</si>
  <si>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</si>
  <si>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</si>
  <si>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</si>
  <si>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</si>
  <si>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</si>
  <si>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</si>
  <si>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</si>
  <si>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</si>
  <si>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</si>
  <si>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</si>
  <si>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</si>
  <si>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</si>
  <si>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</si>
  <si>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</si>
  <si>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</si>
  <si>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</si>
  <si>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</si>
  <si>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</si>
  <si>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</si>
  <si>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</si>
  <si>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</si>
  <si>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</si>
  <si>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</si>
  <si>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</si>
  <si>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</si>
  <si>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</si>
  <si>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</si>
  <si>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</si>
  <si>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</si>
  <si>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</si>
  <si>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</si>
  <si>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</si>
  <si>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</si>
  <si>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</si>
  <si>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</si>
  <si>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</si>
  <si>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</si>
  <si>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</si>
  <si>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</si>
  <si>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</si>
  <si>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</si>
  <si>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</si>
  <si>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</si>
  <si>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</si>
  <si>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</si>
  <si>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</si>
  <si>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</si>
  <si>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</si>
  <si>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</si>
  <si>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</si>
  <si>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</si>
  <si>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</si>
  <si>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</si>
  <si>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</si>
  <si>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</si>
  <si>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</si>
  <si>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</si>
  <si>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</si>
  <si>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</si>
  <si>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</si>
  <si>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</si>
  <si>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</si>
  <si>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</si>
  <si>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</si>
  <si>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</si>
  <si>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</si>
  <si>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</si>
  <si>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</si>
  <si>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</si>
  <si>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</si>
  <si>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</si>
  <si>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</si>
  <si>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</si>
  <si>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</si>
  <si>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</si>
  <si>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</si>
  <si>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</si>
  <si>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</si>
  <si>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</si>
  <si>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</si>
  <si>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</si>
  <si>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</si>
  <si>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</si>
  <si>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</si>
  <si>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</si>
  <si>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</si>
  <si>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</si>
  <si>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</si>
  <si>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</si>
  <si>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</si>
  <si>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</si>
  <si>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</si>
  <si>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</si>
  <si>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</si>
  <si>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</si>
  <si>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</si>
  <si>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</si>
  <si>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</si>
  <si>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</si>
  <si>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</si>
  <si>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</si>
  <si>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</si>
  <si>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</si>
  <si>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</si>
  <si>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</si>
  <si>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</si>
  <si>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</si>
  <si>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</si>
  <si>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</si>
  <si>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</si>
  <si>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</si>
  <si>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</si>
  <si>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</si>
  <si>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</si>
  <si>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</si>
  <si>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</si>
  <si>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</si>
  <si>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</si>
  <si>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</si>
  <si>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</si>
  <si>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</si>
  <si>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</si>
  <si>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</si>
  <si>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</si>
  <si>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</si>
  <si>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</si>
  <si>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</si>
  <si>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</si>
  <si>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</si>
  <si>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</si>
  <si>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</si>
  <si>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</si>
  <si>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</si>
  <si>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</si>
  <si>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</si>
  <si>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</si>
  <si>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</si>
  <si>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</si>
  <si>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</si>
  <si>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</si>
  <si>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</si>
  <si>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</si>
  <si>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</si>
  <si>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</si>
  <si>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</si>
  <si>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</si>
  <si>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</si>
  <si>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</si>
  <si>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</si>
  <si>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</si>
  <si>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</si>
  <si>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</si>
  <si>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</si>
  <si>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</si>
  <si>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</si>
  <si>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</si>
  <si>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</si>
  <si>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</si>
  <si>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</si>
  <si>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</si>
  <si>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</si>
  <si>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</si>
  <si>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</si>
  <si>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</si>
  <si>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</si>
  <si>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</si>
  <si>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</si>
  <si>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</si>
  <si>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</si>
  <si>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</si>
  <si>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</si>
  <si>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</si>
  <si>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</si>
  <si>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</si>
  <si>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</si>
  <si>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</si>
  <si>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</si>
  <si>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</si>
  <si>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</si>
  <si>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</si>
  <si>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</si>
  <si>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</si>
  <si>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</si>
  <si>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</si>
  <si>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</si>
  <si>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</si>
  <si>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</si>
  <si>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</si>
  <si>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</si>
  <si>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</si>
  <si>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</si>
  <si>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</si>
  <si>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</si>
  <si>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</si>
  <si>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</si>
  <si>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</si>
  <si>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</si>
  <si>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</si>
  <si>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</si>
  <si>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</si>
  <si>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</si>
  <si>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</si>
  <si>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</si>
  <si>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</si>
  <si>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</si>
  <si>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</si>
  <si>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</si>
  <si>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</si>
  <si>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</si>
  <si>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</si>
  <si>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</si>
  <si>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</si>
  <si>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</si>
  <si>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</si>
  <si>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</si>
  <si>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</si>
  <si>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</si>
  <si>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</si>
  <si>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</si>
  <si>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</si>
  <si>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</si>
  <si>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</si>
  <si>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</si>
  <si>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</si>
  <si>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</si>
  <si>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</si>
  <si>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</si>
  <si>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</si>
  <si>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</si>
  <si>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</si>
  <si>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</si>
  <si>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</si>
  <si>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</si>
  <si>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</si>
  <si>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</si>
  <si>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</si>
  <si>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</si>
  <si>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</si>
  <si>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</si>
  <si>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</si>
  <si>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</si>
  <si>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</si>
  <si>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</si>
  <si>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</si>
  <si>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</si>
  <si>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</si>
  <si>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</si>
  <si>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</si>
  <si>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</si>
  <si>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</si>
  <si>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</si>
  <si>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</si>
  <si>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</si>
  <si>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</si>
  <si>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</si>
  <si>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</si>
  <si>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</si>
  <si>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</si>
  <si>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</si>
  <si>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</si>
  <si>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</si>
  <si>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</si>
  <si>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</si>
  <si>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</si>
  <si>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</si>
  <si>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</si>
  <si>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</si>
  <si>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</si>
  <si>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</si>
  <si>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</si>
  <si>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</si>
  <si>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</si>
  <si>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</si>
  <si>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</si>
  <si>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</si>
  <si>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</si>
  <si>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</si>
  <si>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</si>
  <si>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</si>
  <si>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</si>
  <si>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</si>
  <si>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</si>
  <si>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</si>
  <si>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</si>
  <si>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</si>
  <si>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</si>
  <si>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</si>
  <si>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</si>
  <si>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</si>
  <si>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</si>
  <si>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</si>
  <si>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</si>
  <si>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</si>
  <si>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</si>
  <si>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</si>
  <si>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</si>
  <si>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</si>
  <si>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</si>
  <si>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</si>
  <si>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</si>
  <si>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</si>
  <si>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</si>
  <si>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</si>
  <si>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</si>
  <si>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</si>
  <si>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</si>
  <si>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</si>
  <si>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</si>
  <si>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</si>
  <si>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</si>
  <si>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</si>
  <si>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</si>
  <si>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</si>
  <si>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</si>
  <si>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</si>
  <si>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</si>
  <si>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</si>
  <si>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</si>
  <si>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</si>
  <si>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</si>
  <si>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</si>
  <si>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</si>
  <si>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</si>
  <si>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</si>
  <si>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</si>
  <si>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</si>
  <si>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</si>
  <si>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</si>
  <si>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</si>
  <si>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</si>
  <si>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</si>
  <si>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</si>
  <si>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</si>
  <si>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</si>
  <si>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</si>
  <si>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</si>
  <si>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</si>
  <si>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</si>
  <si>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</si>
  <si>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</si>
  <si>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</si>
  <si>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</si>
  <si>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</si>
  <si>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</si>
  <si>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</si>
  <si>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</si>
  <si>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</si>
  <si>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</si>
  <si>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</si>
  <si>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</si>
  <si>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</si>
  <si>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</si>
  <si>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</si>
  <si>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</si>
  <si>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</si>
  <si>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</si>
  <si>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</si>
  <si>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</si>
  <si>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</si>
  <si>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</si>
  <si>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</si>
  <si>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</si>
  <si>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</si>
  <si>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</si>
  <si>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</si>
  <si>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</si>
  <si>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</si>
  <si>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</si>
  <si>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</si>
  <si>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</si>
  <si>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</si>
  <si>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</si>
  <si>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</si>
  <si>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</si>
  <si>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</si>
  <si>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</si>
  <si>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</si>
  <si>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</si>
  <si>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</si>
  <si>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</si>
  <si>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</si>
  <si>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</si>
  <si>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</si>
  <si>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</si>
  <si>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</si>
  <si>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</si>
  <si>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</si>
  <si>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</si>
  <si>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</si>
  <si>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</si>
  <si>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</si>
  <si>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</si>
  <si>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</si>
  <si>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</si>
  <si>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</si>
  <si>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</si>
  <si>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</si>
  <si>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</si>
  <si>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</si>
  <si>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</si>
  <si>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</si>
  <si>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</si>
  <si>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</si>
  <si>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</si>
  <si>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</si>
  <si>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</si>
  <si>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</si>
  <si>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</si>
  <si>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</si>
  <si>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</si>
  <si>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</si>
  <si>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</si>
  <si>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</si>
  <si>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</si>
  <si>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</si>
  <si>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</si>
  <si>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</si>
  <si>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</si>
  <si>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</si>
  <si>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</si>
  <si>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</si>
  <si>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</si>
  <si>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</si>
  <si>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</si>
  <si>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</si>
  <si>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</si>
  <si>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</si>
  <si>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</si>
  <si>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</si>
  <si>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</si>
  <si>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</si>
  <si>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</si>
  <si>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</si>
  <si>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</si>
  <si>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</si>
  <si>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</si>
  <si>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</si>
  <si>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</si>
  <si>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</si>
  <si>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</si>
  <si>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</si>
  <si>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</si>
  <si>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</si>
  <si>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</si>
  <si>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</si>
  <si>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</si>
  <si>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</si>
  <si>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</si>
  <si>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</si>
  <si>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</si>
  <si>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</si>
  <si>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</si>
  <si>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</si>
  <si>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</si>
  <si>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</si>
  <si>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</si>
  <si>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</si>
  <si>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</si>
  <si>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</si>
  <si>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</si>
  <si>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</si>
  <si>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</si>
  <si>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</si>
  <si>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</si>
  <si>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</si>
  <si>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</si>
  <si>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</si>
  <si>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</si>
  <si>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</si>
  <si>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</si>
  <si>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</si>
  <si>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</si>
  <si>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</si>
  <si>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</si>
  <si>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</si>
  <si>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</si>
  <si>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</si>
  <si>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</si>
  <si>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</si>
  <si>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</si>
  <si>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</si>
  <si>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</si>
  <si>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</si>
  <si>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</si>
  <si>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</si>
  <si>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</si>
  <si>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</si>
  <si>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</si>
  <si>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</si>
  <si>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</si>
  <si>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</si>
  <si>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</si>
  <si>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</si>
  <si>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</si>
  <si>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</si>
  <si>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</si>
  <si>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</si>
  <si>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</si>
  <si>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</si>
  <si>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</si>
  <si>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</si>
  <si>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</si>
  <si>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</si>
  <si>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</si>
  <si>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</si>
  <si>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</si>
  <si>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</si>
  <si>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</si>
  <si>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</si>
  <si>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</si>
  <si>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</si>
  <si>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</si>
  <si>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</si>
  <si>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</si>
  <si>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</si>
  <si>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</si>
  <si>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</si>
  <si>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</si>
  <si>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</si>
  <si>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</si>
  <si>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</si>
  <si>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</si>
  <si>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</si>
  <si>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</si>
  <si>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</si>
  <si>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</si>
  <si>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</si>
  <si>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</si>
  <si>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</si>
  <si>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</si>
  <si>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</si>
  <si>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</si>
  <si>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</si>
  <si>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</si>
  <si>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</si>
  <si>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</si>
  <si>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</si>
  <si>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</si>
  <si>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</si>
  <si>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</si>
  <si>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</si>
  <si>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</si>
  <si>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</si>
  <si>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</si>
  <si>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</si>
  <si>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</si>
  <si>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</si>
  <si>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</si>
  <si>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</si>
  <si>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</si>
  <si>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</si>
  <si>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</si>
  <si>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</si>
  <si>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</si>
  <si>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</si>
  <si>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</si>
  <si>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</si>
  <si>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</si>
  <si>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</si>
  <si>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</si>
  <si>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</si>
  <si>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</si>
  <si>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</si>
  <si>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</si>
  <si>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</si>
  <si>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</si>
  <si>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</si>
  <si>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</si>
  <si>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</si>
  <si>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</si>
  <si>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</si>
  <si>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</si>
  <si>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</si>
  <si>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</si>
  <si>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</si>
  <si>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</si>
  <si>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</si>
  <si>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</si>
  <si>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</si>
  <si>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</si>
  <si>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</si>
  <si>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</si>
  <si>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</si>
  <si>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</si>
  <si>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</si>
  <si>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</si>
  <si>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</si>
  <si>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</si>
  <si>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</si>
  <si>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</si>
  <si>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</si>
  <si>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</si>
  <si>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</si>
  <si>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</si>
  <si>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</si>
  <si>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</si>
  <si>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</si>
  <si>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</si>
  <si>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</si>
  <si>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</si>
  <si>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</si>
  <si>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</si>
  <si>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</si>
  <si>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</si>
  <si>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</si>
  <si>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</si>
  <si>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</si>
  <si>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</si>
  <si>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</si>
  <si>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</si>
  <si>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</si>
  <si>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</si>
  <si>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</si>
  <si>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</si>
  <si>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</si>
  <si>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</si>
  <si>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</si>
  <si>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</si>
  <si>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</si>
  <si>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</si>
  <si>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</si>
  <si>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</si>
  <si>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</si>
  <si>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</si>
  <si>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</si>
  <si>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</si>
  <si>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</si>
  <si>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</si>
  <si>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</si>
  <si>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</si>
  <si>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</si>
  <si>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</si>
  <si>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</si>
  <si>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</si>
  <si>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</si>
  <si>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</si>
  <si>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</si>
  <si>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</si>
  <si>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</si>
  <si>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</si>
  <si>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</si>
  <si>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</si>
  <si>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</si>
  <si>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</si>
  <si>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</si>
  <si>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</si>
  <si>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</si>
  <si>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</si>
  <si>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</si>
  <si>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</si>
  <si>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</si>
  <si>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</si>
  <si>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</si>
  <si>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</si>
  <si>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</si>
  <si>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</si>
  <si>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</si>
  <si>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</si>
  <si>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</si>
  <si>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</si>
  <si>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</si>
  <si>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</si>
  <si>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</si>
  <si>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</si>
  <si>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</si>
  <si>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</si>
  <si>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</si>
  <si>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</si>
  <si>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</si>
  <si>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</si>
  <si>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</si>
  <si>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</si>
  <si>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</si>
  <si>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</si>
  <si>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</si>
  <si>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</si>
  <si>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</si>
  <si>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</si>
  <si>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</si>
  <si>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</si>
  <si>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</si>
  <si>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</si>
  <si>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</si>
  <si>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</si>
  <si>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</si>
  <si>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</si>
  <si>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</si>
  <si>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</si>
  <si>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</si>
  <si>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</si>
  <si>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</si>
  <si>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</si>
  <si>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</si>
  <si>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</si>
  <si>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</si>
  <si>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</si>
  <si>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</si>
  <si>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</si>
  <si>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</si>
  <si>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</si>
  <si>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</si>
  <si>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</si>
  <si>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</si>
  <si>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</si>
  <si>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</si>
  <si>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</si>
  <si>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</si>
  <si>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</si>
  <si>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</si>
  <si>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</si>
  <si>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</si>
  <si>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</si>
  <si>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</si>
  <si>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</si>
  <si>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</si>
  <si>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</si>
  <si>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</si>
  <si>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</si>
  <si>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</si>
  <si>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</si>
  <si>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</si>
  <si>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</si>
  <si>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</si>
  <si>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</si>
  <si>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</si>
  <si>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</si>
  <si>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</si>
  <si>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</si>
  <si>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</si>
  <si>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</si>
  <si>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</si>
  <si>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</si>
  <si>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</si>
  <si>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</si>
  <si>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</si>
  <si>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</si>
  <si>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</si>
  <si>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</si>
  <si>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</si>
  <si>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</si>
  <si>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</si>
  <si>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</si>
  <si>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</si>
  <si>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</si>
  <si>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</si>
  <si>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</si>
  <si>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</si>
  <si>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</si>
  <si>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</si>
  <si>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</si>
  <si>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</si>
  <si>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</si>
  <si>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</si>
  <si>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</si>
  <si>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</si>
  <si>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</si>
  <si>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</si>
  <si>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</si>
  <si>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</si>
  <si>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</si>
  <si>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</si>
  <si>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</si>
  <si>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</si>
  <si>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</si>
  <si>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</si>
  <si>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</si>
  <si>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</si>
  <si>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</si>
  <si>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</si>
  <si>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</si>
  <si>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</si>
  <si>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</si>
  <si>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</si>
  <si>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</si>
  <si>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</si>
  <si>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</si>
  <si>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</si>
  <si>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</si>
  <si>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</si>
  <si>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</si>
  <si>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</si>
  <si>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</si>
  <si>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</si>
  <si>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</si>
  <si>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</si>
  <si>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</si>
  <si>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</si>
  <si>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</si>
  <si>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</si>
  <si>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</si>
  <si>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</si>
  <si>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</si>
  <si>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</si>
  <si>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</si>
  <si>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</si>
  <si>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</si>
  <si>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</si>
  <si>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</si>
  <si>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</si>
  <si>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</si>
  <si>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</si>
  <si>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</si>
  <si>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</si>
  <si>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</si>
  <si>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</si>
  <si>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</si>
  <si>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</si>
  <si>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</si>
  <si>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</si>
  <si>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</si>
  <si>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</si>
  <si>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</si>
  <si>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</si>
  <si>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</si>
  <si>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</si>
  <si>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</si>
  <si>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</si>
  <si>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</si>
  <si>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</si>
  <si>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</si>
  <si>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</si>
  <si>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</si>
  <si>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</si>
  <si>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</si>
  <si>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</si>
  <si>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</si>
  <si>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</si>
  <si>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</si>
  <si>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</si>
  <si>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</si>
  <si>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</si>
  <si>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</si>
  <si>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</si>
  <si>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</si>
  <si>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</si>
  <si>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</si>
  <si>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</si>
  <si>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</si>
  <si>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</si>
  <si>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</si>
  <si>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</si>
  <si>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</si>
  <si>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</si>
  <si>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</si>
  <si>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</si>
  <si>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</si>
  <si>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</si>
  <si>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</si>
  <si>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</si>
  <si>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</si>
  <si>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</si>
  <si>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</si>
  <si>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</si>
  <si>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</si>
  <si>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</si>
  <si>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</si>
  <si>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</si>
  <si>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</si>
  <si>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</si>
  <si>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</si>
  <si>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</si>
  <si>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</si>
  <si>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</si>
  <si>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</si>
  <si>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</si>
  <si>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</si>
  <si>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</si>
  <si>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</si>
  <si>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</si>
  <si>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</si>
  <si>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</si>
  <si>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</si>
  <si>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</si>
  <si>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</si>
  <si>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</si>
  <si>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</si>
  <si>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</si>
  <si>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</si>
  <si>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</si>
  <si>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</si>
  <si>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</si>
  <si>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</si>
  <si>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</si>
  <si>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</si>
  <si>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</si>
  <si>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</si>
  <si>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</si>
  <si>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</si>
  <si>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</si>
  <si>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</si>
  <si>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</si>
  <si>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</si>
  <si>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</si>
  <si>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</si>
  <si>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</si>
  <si>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</si>
  <si>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</si>
  <si>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</si>
  <si>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</si>
  <si>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</si>
  <si>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</si>
  <si>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</si>
  <si>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</si>
  <si>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</si>
  <si>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</si>
  <si>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</si>
  <si>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</si>
  <si>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</si>
  <si>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</si>
  <si>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</si>
  <si>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</si>
  <si>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</si>
  <si>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</si>
  <si>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</si>
  <si>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</si>
  <si>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</si>
  <si>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</si>
  <si>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</si>
  <si>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</si>
  <si>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</si>
  <si>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</si>
  <si>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</si>
  <si>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</si>
  <si>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</si>
  <si>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</si>
  <si>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</si>
  <si>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</si>
  <si>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</si>
  <si>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</si>
  <si>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</si>
  <si>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</si>
  <si>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</si>
  <si>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</si>
  <si>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</si>
  <si>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</si>
  <si>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</si>
  <si>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</si>
  <si>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</si>
  <si>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</si>
  <si>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</si>
  <si>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</si>
  <si>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</si>
  <si>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</si>
  <si>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</si>
  <si>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</si>
  <si>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</si>
  <si>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</si>
  <si>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</si>
  <si>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</si>
  <si>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</si>
  <si>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</si>
  <si>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</si>
  <si>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</si>
  <si>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</si>
  <si>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</si>
  <si>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</si>
  <si>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</si>
  <si>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</si>
  <si>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</si>
  <si>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</si>
  <si>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</si>
  <si>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</si>
  <si>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</si>
  <si>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</si>
  <si>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</si>
  <si>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</si>
  <si>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</si>
  <si>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</si>
  <si>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</si>
  <si>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</si>
  <si>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</si>
  <si>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</si>
  <si>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</si>
  <si>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</si>
  <si>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</si>
  <si>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</si>
  <si>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</si>
  <si>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</si>
  <si>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</si>
  <si>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</si>
  <si>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</si>
  <si>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</si>
  <si>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</si>
  <si>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</si>
  <si>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</si>
  <si>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</si>
  <si>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</si>
  <si>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</si>
  <si>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</si>
  <si>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</si>
  <si>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</si>
  <si>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</si>
  <si>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</si>
  <si>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</si>
  <si>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</si>
  <si>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</si>
  <si>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</si>
  <si>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</si>
  <si>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</si>
  <si>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</si>
  <si>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</si>
  <si>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</si>
  <si>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</si>
  <si>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</si>
  <si>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</si>
  <si>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</si>
  <si>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</si>
  <si>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</si>
  <si>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</si>
  <si>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</si>
  <si>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</si>
  <si>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</si>
  <si>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</si>
  <si>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</si>
  <si>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</si>
  <si>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</si>
  <si>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</si>
  <si>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</si>
  <si>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</si>
  <si>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</si>
  <si>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</si>
  <si>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</si>
  <si>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</si>
  <si>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</si>
  <si>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</si>
  <si>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</si>
  <si>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</si>
  <si>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</si>
  <si>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</si>
  <si>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</si>
  <si>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</si>
  <si>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</si>
  <si>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</si>
  <si>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</si>
  <si>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</si>
  <si>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</si>
  <si>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</si>
  <si>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</si>
  <si>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</si>
  <si>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</si>
  <si>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</si>
  <si>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</si>
  <si>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</si>
  <si>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</si>
  <si>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</si>
  <si>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</si>
  <si>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</si>
  <si>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</si>
  <si>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</si>
  <si>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</si>
  <si>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</si>
  <si>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</si>
  <si>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</si>
  <si>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</si>
  <si>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</si>
  <si>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</si>
  <si>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</si>
  <si>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</si>
  <si>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</si>
  <si>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</si>
  <si>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</si>
  <si>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</si>
  <si>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</si>
  <si>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</si>
  <si>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</si>
  <si>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</si>
  <si>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</si>
  <si>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</si>
  <si>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</si>
  <si>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</si>
  <si>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</si>
  <si>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</si>
  <si>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</si>
  <si>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</si>
  <si>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</si>
  <si>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</si>
  <si>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</si>
  <si>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</si>
  <si>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</si>
  <si>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</si>
  <si>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</si>
  <si>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</si>
  <si>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</si>
  <si>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</si>
  <si>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</si>
  <si>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</si>
  <si>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</si>
  <si>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</si>
  <si>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</si>
  <si>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</si>
  <si>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</si>
  <si>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</si>
  <si>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</si>
  <si>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</si>
  <si>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</si>
  <si>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</si>
  <si>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</si>
  <si>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</si>
  <si>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</si>
  <si>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</si>
  <si>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</si>
  <si>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</si>
  <si>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</si>
  <si>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</si>
  <si>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</si>
  <si>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</si>
  <si>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</si>
  <si>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</si>
  <si>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</si>
  <si>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</si>
  <si>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</si>
  <si>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</si>
  <si>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</si>
  <si>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</si>
  <si>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</si>
  <si>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</si>
  <si>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</si>
  <si>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</si>
  <si>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</si>
  <si>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</si>
  <si>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</si>
  <si>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</si>
  <si>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</si>
  <si>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</si>
  <si>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</si>
  <si>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</si>
  <si>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</si>
  <si>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</si>
  <si>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</si>
  <si>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</si>
  <si>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</si>
  <si>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</si>
  <si>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</si>
  <si>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</si>
  <si>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</si>
  <si>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</si>
  <si>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</si>
  <si>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</si>
  <si>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</si>
  <si>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</si>
  <si>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</si>
  <si>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</si>
  <si>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</si>
  <si>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</si>
  <si>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</si>
  <si>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</si>
  <si>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</si>
  <si>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</si>
  <si>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</si>
  <si>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</si>
  <si>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</si>
  <si>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</si>
  <si>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</si>
  <si>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</si>
  <si>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</si>
  <si>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</si>
  <si>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</si>
  <si>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</si>
  <si>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</si>
  <si>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</si>
  <si>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</si>
  <si>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</si>
  <si>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</si>
  <si>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</si>
  <si>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</si>
  <si>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</si>
  <si>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</si>
  <si>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</si>
  <si>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</si>
  <si>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</si>
  <si>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</si>
  <si>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</si>
  <si>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</si>
  <si>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</si>
  <si>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</si>
  <si>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</si>
  <si>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</si>
  <si>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</si>
  <si>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</si>
  <si>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</si>
  <si>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</si>
  <si>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</si>
  <si>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</si>
  <si>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</si>
  <si>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</si>
  <si>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</si>
  <si>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</si>
  <si>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</si>
  <si>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</si>
  <si>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</si>
  <si>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</si>
  <si>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</si>
  <si>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</si>
  <si>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</si>
  <si>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</si>
  <si>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</si>
  <si>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</si>
  <si>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</si>
  <si>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</si>
  <si>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</si>
  <si>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</si>
  <si>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</si>
  <si>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</si>
  <si>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</si>
  <si>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</si>
  <si>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</si>
  <si>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</si>
  <si>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</si>
  <si>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</si>
  <si>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</si>
  <si>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</si>
  <si>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</si>
  <si>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</si>
  <si>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</si>
  <si>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</si>
  <si>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</si>
  <si>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</si>
  <si>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</si>
  <si>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</si>
  <si>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</si>
  <si>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</si>
  <si>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</si>
  <si>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</si>
  <si>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</si>
  <si>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</si>
  <si>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</si>
  <si>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</si>
  <si>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</si>
  <si>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</si>
  <si>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</si>
  <si>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</si>
  <si>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</si>
  <si>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</si>
  <si>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</si>
  <si>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</si>
  <si>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</si>
  <si>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</si>
  <si>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</si>
  <si>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</si>
  <si>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</si>
  <si>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</si>
  <si>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</si>
  <si>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</si>
  <si>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</si>
  <si>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</si>
  <si>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</si>
  <si>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</si>
  <si>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</si>
  <si>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</si>
  <si>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</si>
  <si>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</si>
  <si>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</si>
  <si>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</si>
  <si>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</si>
  <si>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</si>
  <si>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</si>
  <si>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</si>
  <si>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</si>
  <si>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</si>
  <si>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</si>
  <si>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</si>
  <si>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</si>
  <si>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</si>
  <si>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</si>
  <si>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</si>
  <si>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</si>
  <si>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</si>
  <si>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</si>
  <si>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</si>
  <si>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</si>
  <si>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</si>
  <si>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</si>
  <si>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</si>
  <si>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</si>
  <si>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</si>
  <si>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</si>
  <si>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</si>
  <si>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</si>
  <si>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</si>
  <si>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</si>
  <si>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</si>
  <si>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</si>
  <si>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</si>
  <si>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</si>
  <si>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</si>
  <si>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</si>
  <si>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</si>
  <si>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</si>
  <si>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</si>
  <si>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</si>
  <si>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</si>
  <si>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</si>
  <si>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</si>
  <si>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</si>
  <si>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</si>
  <si>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</si>
  <si>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</si>
  <si>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</si>
  <si>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</si>
  <si>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</si>
  <si>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</si>
  <si>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</si>
  <si>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</si>
  <si>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</si>
  <si>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</si>
  <si>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</si>
  <si>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</si>
  <si>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</si>
  <si>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</si>
  <si>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</si>
  <si>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</si>
  <si>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</si>
  <si>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</si>
  <si>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</si>
  <si>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</si>
  <si>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</si>
  <si>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</si>
  <si>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</si>
  <si>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</si>
  <si>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</si>
  <si>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</si>
  <si>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</si>
  <si>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</si>
  <si>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</si>
  <si>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</si>
  <si>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</si>
  <si>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</si>
  <si>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</si>
  <si>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</si>
  <si>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</si>
  <si>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</si>
  <si>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</si>
  <si>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</si>
  <si>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</si>
  <si>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</si>
  <si>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</si>
  <si>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</si>
  <si>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</si>
  <si>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</si>
  <si>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</si>
  <si>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</si>
  <si>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</si>
  <si>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</si>
  <si>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</si>
  <si>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</si>
  <si>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</si>
  <si>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</si>
  <si>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</si>
  <si>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</si>
  <si>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</si>
  <si>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</si>
  <si>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</si>
  <si>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</si>
  <si>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</si>
  <si>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</si>
  <si>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</si>
  <si>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</si>
  <si>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</si>
  <si>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</si>
  <si>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</si>
  <si>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</si>
  <si>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</si>
  <si>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</si>
  <si>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</si>
  <si>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</si>
  <si>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</si>
  <si>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</si>
  <si>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</si>
  <si>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</si>
  <si>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</si>
  <si>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</si>
  <si>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</si>
  <si>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</si>
  <si>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</si>
  <si>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</si>
  <si>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</si>
  <si>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</si>
  <si>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</si>
  <si>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</si>
  <si>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</si>
  <si>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</si>
  <si>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</si>
  <si>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</si>
  <si>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</si>
  <si>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</si>
  <si>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</si>
  <si>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</si>
  <si>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</si>
  <si>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</si>
  <si>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</si>
  <si>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</si>
  <si>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</si>
  <si>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</si>
  <si>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</si>
  <si>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</si>
  <si>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</si>
  <si>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</si>
  <si>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</si>
  <si>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</si>
  <si>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</si>
  <si>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</si>
  <si>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</si>
  <si>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</si>
  <si>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</si>
  <si>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</si>
  <si>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</si>
  <si>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</si>
  <si>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</si>
  <si>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</si>
  <si>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</si>
  <si>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</si>
  <si>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</si>
  <si>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</si>
  <si>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</si>
  <si>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</si>
  <si>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</si>
  <si>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</si>
  <si>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</si>
  <si>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</si>
  <si>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</si>
  <si>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</si>
  <si>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</si>
  <si>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</si>
  <si>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</si>
  <si>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</si>
  <si>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</si>
  <si>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</si>
  <si>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</si>
  <si>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</si>
  <si>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</si>
  <si>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</si>
  <si>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</si>
  <si>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</si>
  <si>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</si>
  <si>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</si>
  <si>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</si>
  <si>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</si>
  <si>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</si>
  <si>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</si>
  <si>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</si>
  <si>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</si>
  <si>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</si>
  <si>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</si>
  <si>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</si>
  <si>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</si>
  <si>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</si>
  <si>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</si>
  <si>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</si>
  <si>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</si>
  <si>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</si>
  <si>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</si>
  <si>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</si>
  <si>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</si>
  <si>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</si>
  <si>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</si>
  <si>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</si>
  <si>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</si>
  <si>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</si>
  <si>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</si>
  <si>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</si>
  <si>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</si>
  <si>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</si>
  <si>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</si>
  <si>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</si>
  <si>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</si>
  <si>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</si>
  <si>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</si>
  <si>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</si>
  <si>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</si>
  <si>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</si>
  <si>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</si>
  <si>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</si>
  <si>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</si>
  <si>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</si>
  <si>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</si>
  <si>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</si>
  <si>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</si>
  <si>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</si>
  <si>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</si>
  <si>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</si>
  <si>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</si>
  <si>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</si>
  <si>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</si>
  <si>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</si>
  <si>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</si>
  <si>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</si>
  <si>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</si>
  <si>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</si>
  <si>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</si>
  <si>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</si>
  <si>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</si>
  <si>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</si>
  <si>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</si>
  <si>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</si>
  <si>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</si>
  <si>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</si>
  <si>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</si>
  <si>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</si>
  <si>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</si>
  <si>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</si>
  <si>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</si>
  <si>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</si>
  <si>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</si>
  <si>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</si>
  <si>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</si>
  <si>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</si>
  <si>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</si>
  <si>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</si>
  <si>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</si>
  <si>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</si>
  <si>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</si>
  <si>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</si>
  <si>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</si>
  <si>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</si>
  <si>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</si>
  <si>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</si>
  <si>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</si>
  <si>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</si>
  <si>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</si>
  <si>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</si>
  <si>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</si>
  <si>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</si>
  <si>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</si>
  <si>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</si>
  <si>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</si>
  <si>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</si>
  <si>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</si>
  <si>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</si>
  <si>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</si>
  <si>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</si>
  <si>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</si>
  <si>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</si>
  <si>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</si>
  <si>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</si>
  <si>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</si>
  <si>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</si>
  <si>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</si>
  <si>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</si>
  <si>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</si>
  <si>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</si>
  <si>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</si>
  <si>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</si>
  <si>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</si>
  <si>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</si>
  <si>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</si>
  <si>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</si>
  <si>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</si>
  <si>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</si>
  <si>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</si>
  <si>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</si>
  <si>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</si>
  <si>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</si>
  <si>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</si>
  <si>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</si>
  <si>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</si>
  <si>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</si>
  <si>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</si>
  <si>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</si>
  <si>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</si>
  <si>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</si>
  <si>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</si>
  <si>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</si>
  <si>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</si>
  <si>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</si>
  <si>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</si>
  <si>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</si>
  <si>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</si>
  <si>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</si>
  <si>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</si>
  <si>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</si>
  <si>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</si>
  <si>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</si>
  <si>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</si>
  <si>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</si>
  <si>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</si>
  <si>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</si>
  <si>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</si>
  <si>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</si>
  <si>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</si>
  <si>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</si>
  <si>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</si>
  <si>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</si>
  <si>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</si>
  <si>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</si>
  <si>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</si>
  <si>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</si>
  <si>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</si>
  <si>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</si>
  <si>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</si>
  <si>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Count of Sub-Category</t>
  </si>
  <si>
    <t>Count of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</si>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</sst>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0000"/>
      </font>
      <fill>
        <patternFill>
          <bgColor rgb="FFFFCC00"/>
        </patternFill>
      </fill>
    </dxf>
  </dxfs>
  <tableStyles count="0" defaultTableStyle="TableStyleMedium2" defaultPivotStyle="PivotStyleLight16"/>
  <colors>
    <mruColors>
      <color rgb="FFFFCC00"/>
      <color rgb="FFCC66FF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[Homework_1.xlsx]Category!PivotTable2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86-4B93-A12D-CF289812B9FE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86-4B93-A12D-CF289812B9FE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86-4B93-A12D-CF289812B9FE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86-4B93-A12D-CF289812B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8778960"/>
        <c:axId val="1098765232"/>
      </c:barChart>
      <c:catAx>
        <c:axId val="109877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765232"/>
        <c:crosses val="autoZero"/>
        <c:auto val="1"/>
        <c:lblAlgn val="ctr"/>
        <c:lblOffset val="100"/>
        <c:noMultiLvlLbl val="0"/>
      </c:catAx>
      <c:valAx>
        <c:axId val="109876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77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[Homework_1.xlsx]Sub-Category!PivotTable3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6F-49B6-8F2A-722579D02617}"/>
            </c:ext>
          </c:extLst>
        </c:ser>
        <c:ser>
          <c:idx val="1"/>
          <c:order val="1"/>
          <c:tx>
            <c:strRef>
              <c:f>'Sub-Category'!$C$5:$C$6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6F-49B6-8F2A-722579D02617}"/>
            </c:ext>
          </c:extLst>
        </c:ser>
        <c:ser>
          <c:idx val="2"/>
          <c:order val="2"/>
          <c:tx>
            <c:strRef>
              <c:f>'Sub-Category'!$D$5:$D$6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6F-49B6-8F2A-722579D02617}"/>
            </c:ext>
          </c:extLst>
        </c:ser>
        <c:ser>
          <c:idx val="3"/>
          <c:order val="3"/>
          <c:tx>
            <c:strRef>
              <c:f>'Sub-Category'!$E$5:$E$6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6F-49B6-8F2A-722579D02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6679552"/>
        <c:axId val="1057221776"/>
      </c:barChart>
      <c:catAx>
        <c:axId val="81667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221776"/>
        <c:crosses val="autoZero"/>
        <c:auto val="1"/>
        <c:lblAlgn val="ctr"/>
        <c:lblOffset val="100"/>
        <c:noMultiLvlLbl val="0"/>
      </c:catAx>
      <c:valAx>
        <c:axId val="105722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7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166686</xdr:colOff>
      <xdr:row>1</xdr:row>
      <xdr:rowOff>4762</xdr:rowOff>
    </xdr:from>
    <xdr:to>
      <xdr:col>14</xdr:col>
      <xdr:colOff>920749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28E2A-AA07-4417-B66A-19A2106A4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4</xdr:row>
      <xdr:rowOff>152399</xdr:rowOff>
    </xdr:from>
    <xdr:to>
      <xdr:col>10</xdr:col>
      <xdr:colOff>200024</xdr:colOff>
      <xdr:row>24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65817-20F5-438C-856B-DA96BD2FB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ena Patel" refreshedDate="44365.682291319441" createdVersion="7" refreshedVersion="7" minRefreshableVersion="3" recordCount="4114" xr:uid="{4E89787A-DC19-4B65-B7DE-06794892FE78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ena Patel" refreshedDate="44366.263030092596" createdVersion="7" refreshedVersion="7" minRefreshableVersion="3" recordCount="4114" xr:uid="{CC529A66-D2B4-4A6E-B9F0-EA02BDB32324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x v="0"/>
    <n v="1437620400"/>
    <n v="1434931811"/>
    <x v="0"/>
    <x v="0"/>
    <x v="0"/>
    <x v="0"/>
    <x v="0"/>
    <n v="63.917582417582416"/>
    <x v="0"/>
    <x v="0"/>
  </r>
  <r>
    <n v="1"/>
    <x v="1"/>
    <x v="1"/>
    <n v="10275"/>
    <n v="14653"/>
    <x v="0"/>
    <x v="0"/>
    <x v="0"/>
    <n v="1488464683"/>
    <n v="1485872683"/>
    <x v="0"/>
    <x v="1"/>
    <x v="0"/>
    <x v="0"/>
    <x v="1"/>
    <n v="185.48101265822785"/>
    <x v="0"/>
    <x v="0"/>
  </r>
  <r>
    <n v="2"/>
    <x v="2"/>
    <x v="2"/>
    <n v="500"/>
    <n v="525"/>
    <x v="0"/>
    <x v="1"/>
    <x v="1"/>
    <n v="1455555083"/>
    <n v="1454691083"/>
    <x v="0"/>
    <x v="2"/>
    <x v="0"/>
    <x v="0"/>
    <x v="2"/>
    <n v="15"/>
    <x v="0"/>
    <x v="0"/>
  </r>
  <r>
    <n v="3"/>
    <x v="3"/>
    <x v="3"/>
    <n v="10000"/>
    <n v="10390"/>
    <x v="0"/>
    <x v="0"/>
    <x v="0"/>
    <n v="1407414107"/>
    <n v="1404822107"/>
    <x v="0"/>
    <x v="3"/>
    <x v="0"/>
    <x v="0"/>
    <x v="3"/>
    <n v="69.266666666666666"/>
    <x v="0"/>
    <x v="0"/>
  </r>
  <r>
    <n v="4"/>
    <x v="4"/>
    <x v="4"/>
    <n v="44000"/>
    <n v="54116.28"/>
    <x v="0"/>
    <x v="0"/>
    <x v="0"/>
    <n v="1450555279"/>
    <n v="1447963279"/>
    <x v="0"/>
    <x v="4"/>
    <x v="0"/>
    <x v="0"/>
    <x v="4"/>
    <n v="190.55028169014085"/>
    <x v="0"/>
    <x v="0"/>
  </r>
  <r>
    <n v="5"/>
    <x v="5"/>
    <x v="5"/>
    <n v="3999"/>
    <n v="4390"/>
    <x v="0"/>
    <x v="0"/>
    <x v="0"/>
    <n v="1469770500"/>
    <n v="1468362207"/>
    <x v="0"/>
    <x v="5"/>
    <x v="0"/>
    <x v="0"/>
    <x v="5"/>
    <n v="93.40425531914893"/>
    <x v="0"/>
    <x v="0"/>
  </r>
  <r>
    <n v="6"/>
    <x v="6"/>
    <x v="6"/>
    <n v="8000"/>
    <n v="8519"/>
    <x v="0"/>
    <x v="0"/>
    <x v="0"/>
    <n v="1402710250"/>
    <n v="1401846250"/>
    <x v="0"/>
    <x v="6"/>
    <x v="0"/>
    <x v="0"/>
    <x v="6"/>
    <n v="146.87931034482759"/>
    <x v="0"/>
    <x v="0"/>
  </r>
  <r>
    <n v="7"/>
    <x v="7"/>
    <x v="7"/>
    <n v="9000"/>
    <n v="9110"/>
    <x v="0"/>
    <x v="0"/>
    <x v="0"/>
    <n v="1467680867"/>
    <n v="1464224867"/>
    <x v="0"/>
    <x v="7"/>
    <x v="0"/>
    <x v="0"/>
    <x v="7"/>
    <n v="159.82456140350877"/>
    <x v="0"/>
    <x v="0"/>
  </r>
  <r>
    <n v="8"/>
    <x v="8"/>
    <x v="8"/>
    <n v="3500"/>
    <n v="3501.52"/>
    <x v="0"/>
    <x v="0"/>
    <x v="0"/>
    <n v="1460754000"/>
    <n v="1460155212"/>
    <x v="0"/>
    <x v="8"/>
    <x v="0"/>
    <x v="0"/>
    <x v="8"/>
    <n v="291.79333333333335"/>
    <x v="0"/>
    <x v="0"/>
  </r>
  <r>
    <n v="9"/>
    <x v="9"/>
    <x v="9"/>
    <n v="500"/>
    <n v="629.99"/>
    <x v="0"/>
    <x v="0"/>
    <x v="0"/>
    <n v="1460860144"/>
    <n v="1458268144"/>
    <x v="0"/>
    <x v="9"/>
    <x v="0"/>
    <x v="0"/>
    <x v="9"/>
    <n v="31.499500000000001"/>
    <x v="0"/>
    <x v="0"/>
  </r>
  <r>
    <n v="10"/>
    <x v="10"/>
    <x v="10"/>
    <n v="3000"/>
    <n v="3015"/>
    <x v="0"/>
    <x v="0"/>
    <x v="0"/>
    <n v="1403660279"/>
    <n v="1400636279"/>
    <x v="0"/>
    <x v="10"/>
    <x v="0"/>
    <x v="0"/>
    <x v="10"/>
    <n v="158.68421052631578"/>
    <x v="0"/>
    <x v="0"/>
  </r>
  <r>
    <n v="11"/>
    <x v="11"/>
    <x v="11"/>
    <n v="5000"/>
    <n v="6025"/>
    <x v="0"/>
    <x v="0"/>
    <x v="0"/>
    <n v="1471834800"/>
    <n v="1469126462"/>
    <x v="0"/>
    <x v="11"/>
    <x v="0"/>
    <x v="0"/>
    <x v="11"/>
    <n v="80.333333333333329"/>
    <x v="0"/>
    <x v="0"/>
  </r>
  <r>
    <n v="12"/>
    <x v="12"/>
    <x v="12"/>
    <n v="30000"/>
    <n v="49588"/>
    <x v="0"/>
    <x v="0"/>
    <x v="0"/>
    <n v="1405479600"/>
    <n v="1401642425"/>
    <x v="0"/>
    <x v="12"/>
    <x v="0"/>
    <x v="0"/>
    <x v="12"/>
    <n v="59.961305925030231"/>
    <x v="0"/>
    <x v="0"/>
  </r>
  <r>
    <n v="13"/>
    <x v="13"/>
    <x v="13"/>
    <n v="3500"/>
    <n v="5599"/>
    <x v="0"/>
    <x v="0"/>
    <x v="0"/>
    <n v="1466713620"/>
    <n v="1463588109"/>
    <x v="0"/>
    <x v="13"/>
    <x v="0"/>
    <x v="0"/>
    <x v="13"/>
    <n v="109.78431372549019"/>
    <x v="0"/>
    <x v="0"/>
  </r>
  <r>
    <n v="14"/>
    <x v="14"/>
    <x v="14"/>
    <n v="6000"/>
    <n v="6056"/>
    <x v="0"/>
    <x v="2"/>
    <x v="2"/>
    <n v="1405259940"/>
    <n v="1403051888"/>
    <x v="0"/>
    <x v="14"/>
    <x v="0"/>
    <x v="0"/>
    <x v="14"/>
    <n v="147.70731707317074"/>
    <x v="0"/>
    <x v="0"/>
  </r>
  <r>
    <n v="15"/>
    <x v="15"/>
    <x v="15"/>
    <n v="2000"/>
    <n v="2132"/>
    <x v="0"/>
    <x v="3"/>
    <x v="3"/>
    <n v="1443384840"/>
    <n v="1441790658"/>
    <x v="0"/>
    <x v="15"/>
    <x v="0"/>
    <x v="0"/>
    <x v="15"/>
    <n v="21.755102040816325"/>
    <x v="0"/>
    <x v="0"/>
  </r>
  <r>
    <n v="16"/>
    <x v="16"/>
    <x v="16"/>
    <n v="12000"/>
    <n v="12029"/>
    <x v="0"/>
    <x v="0"/>
    <x v="0"/>
    <n v="1402896600"/>
    <n v="1398971211"/>
    <x v="0"/>
    <x v="16"/>
    <x v="0"/>
    <x v="0"/>
    <x v="16"/>
    <n v="171.84285714285716"/>
    <x v="0"/>
    <x v="0"/>
  </r>
  <r>
    <n v="17"/>
    <x v="17"/>
    <x v="17"/>
    <n v="1500"/>
    <n v="1510"/>
    <x v="0"/>
    <x v="1"/>
    <x v="1"/>
    <n v="1415126022"/>
    <n v="1412530422"/>
    <x v="0"/>
    <x v="17"/>
    <x v="0"/>
    <x v="0"/>
    <x v="17"/>
    <n v="41.944444444444443"/>
    <x v="0"/>
    <x v="0"/>
  </r>
  <r>
    <n v="18"/>
    <x v="18"/>
    <x v="18"/>
    <n v="30000"/>
    <n v="31896.33"/>
    <x v="0"/>
    <x v="0"/>
    <x v="0"/>
    <n v="1410958856"/>
    <n v="1408366856"/>
    <x v="0"/>
    <x v="18"/>
    <x v="0"/>
    <x v="0"/>
    <x v="18"/>
    <n v="93.264122807017543"/>
    <x v="0"/>
    <x v="0"/>
  </r>
  <r>
    <n v="19"/>
    <x v="19"/>
    <x v="19"/>
    <n v="850"/>
    <n v="1235"/>
    <x v="0"/>
    <x v="0"/>
    <x v="0"/>
    <n v="1437420934"/>
    <n v="1434828934"/>
    <x v="0"/>
    <x v="19"/>
    <x v="0"/>
    <x v="0"/>
    <x v="19"/>
    <n v="56.136363636363633"/>
    <x v="0"/>
    <x v="0"/>
  </r>
  <r>
    <n v="20"/>
    <x v="20"/>
    <x v="20"/>
    <n v="2000"/>
    <n v="2004"/>
    <x v="0"/>
    <x v="0"/>
    <x v="0"/>
    <n v="1442167912"/>
    <n v="1436983912"/>
    <x v="0"/>
    <x v="20"/>
    <x v="0"/>
    <x v="0"/>
    <x v="20"/>
    <n v="80.16"/>
    <x v="0"/>
    <x v="0"/>
  </r>
  <r>
    <n v="21"/>
    <x v="21"/>
    <x v="21"/>
    <n v="18500"/>
    <n v="20190"/>
    <x v="0"/>
    <x v="0"/>
    <x v="0"/>
    <n v="1411743789"/>
    <n v="1409151789"/>
    <x v="0"/>
    <x v="21"/>
    <x v="0"/>
    <x v="0"/>
    <x v="21"/>
    <n v="199.9009900990099"/>
    <x v="0"/>
    <x v="0"/>
  </r>
  <r>
    <n v="22"/>
    <x v="22"/>
    <x v="22"/>
    <n v="350"/>
    <n v="410"/>
    <x v="0"/>
    <x v="0"/>
    <x v="0"/>
    <n v="1420099140"/>
    <n v="1418766740"/>
    <x v="0"/>
    <x v="22"/>
    <x v="0"/>
    <x v="0"/>
    <x v="22"/>
    <n v="51.25"/>
    <x v="0"/>
    <x v="0"/>
  </r>
  <r>
    <n v="23"/>
    <x v="23"/>
    <x v="23"/>
    <n v="2000"/>
    <n v="2370"/>
    <x v="0"/>
    <x v="0"/>
    <x v="0"/>
    <n v="1430407200"/>
    <n v="1428086501"/>
    <x v="0"/>
    <x v="23"/>
    <x v="0"/>
    <x v="0"/>
    <x v="23"/>
    <n v="103.04347826086956"/>
    <x v="0"/>
    <x v="0"/>
  </r>
  <r>
    <n v="24"/>
    <x v="24"/>
    <x v="24"/>
    <n v="35000"/>
    <n v="38082.69"/>
    <x v="0"/>
    <x v="0"/>
    <x v="0"/>
    <n v="1442345940"/>
    <n v="1439494863"/>
    <x v="0"/>
    <x v="24"/>
    <x v="0"/>
    <x v="0"/>
    <x v="24"/>
    <n v="66.346149825783982"/>
    <x v="0"/>
    <x v="0"/>
  </r>
  <r>
    <n v="25"/>
    <x v="25"/>
    <x v="25"/>
    <n v="600"/>
    <n v="800"/>
    <x v="0"/>
    <x v="0"/>
    <x v="0"/>
    <n v="1452299761"/>
    <n v="1447115761"/>
    <x v="0"/>
    <x v="25"/>
    <x v="0"/>
    <x v="0"/>
    <x v="25"/>
    <n v="57.142857142857146"/>
    <x v="0"/>
    <x v="0"/>
  </r>
  <r>
    <n v="26"/>
    <x v="26"/>
    <x v="26"/>
    <n v="1250"/>
    <n v="1940"/>
    <x v="0"/>
    <x v="0"/>
    <x v="0"/>
    <n v="1408278144"/>
    <n v="1404822144"/>
    <x v="0"/>
    <x v="10"/>
    <x v="0"/>
    <x v="0"/>
    <x v="26"/>
    <n v="102.10526315789474"/>
    <x v="0"/>
    <x v="0"/>
  </r>
  <r>
    <n v="27"/>
    <x v="27"/>
    <x v="27"/>
    <n v="20000"/>
    <n v="22345"/>
    <x v="0"/>
    <x v="4"/>
    <x v="4"/>
    <n v="1416113833"/>
    <n v="1413518233"/>
    <x v="0"/>
    <x v="3"/>
    <x v="0"/>
    <x v="0"/>
    <x v="27"/>
    <n v="148.96666666666667"/>
    <x v="0"/>
    <x v="0"/>
  </r>
  <r>
    <n v="28"/>
    <x v="28"/>
    <x v="28"/>
    <n v="12000"/>
    <n v="12042"/>
    <x v="0"/>
    <x v="0"/>
    <x v="0"/>
    <n v="1450307284"/>
    <n v="1447715284"/>
    <x v="0"/>
    <x v="26"/>
    <x v="0"/>
    <x v="0"/>
    <x v="28"/>
    <n v="169.6056338028169"/>
    <x v="0"/>
    <x v="0"/>
  </r>
  <r>
    <n v="29"/>
    <x v="29"/>
    <x v="29"/>
    <n v="3000"/>
    <n v="3700"/>
    <x v="0"/>
    <x v="1"/>
    <x v="1"/>
    <n v="1406045368"/>
    <n v="1403453368"/>
    <x v="0"/>
    <x v="27"/>
    <x v="0"/>
    <x v="0"/>
    <x v="29"/>
    <n v="31.623931623931625"/>
    <x v="0"/>
    <x v="0"/>
  </r>
  <r>
    <n v="30"/>
    <x v="30"/>
    <x v="30"/>
    <n v="4000"/>
    <n v="4051.99"/>
    <x v="0"/>
    <x v="0"/>
    <x v="0"/>
    <n v="1408604515"/>
    <n v="1406012515"/>
    <x v="0"/>
    <x v="28"/>
    <x v="0"/>
    <x v="0"/>
    <x v="30"/>
    <n v="76.45264150943396"/>
    <x v="0"/>
    <x v="0"/>
  </r>
  <r>
    <n v="31"/>
    <x v="31"/>
    <x v="31"/>
    <n v="13"/>
    <n v="13"/>
    <x v="0"/>
    <x v="0"/>
    <x v="0"/>
    <n v="1453748434"/>
    <n v="1452193234"/>
    <x v="0"/>
    <x v="29"/>
    <x v="0"/>
    <x v="0"/>
    <x v="31"/>
    <n v="13"/>
    <x v="0"/>
    <x v="0"/>
  </r>
  <r>
    <n v="32"/>
    <x v="32"/>
    <x v="32"/>
    <n v="28450"/>
    <n v="28520"/>
    <x v="0"/>
    <x v="0"/>
    <x v="0"/>
    <n v="1463111940"/>
    <n v="1459523017"/>
    <x v="0"/>
    <x v="30"/>
    <x v="0"/>
    <x v="0"/>
    <x v="32"/>
    <n v="320.44943820224717"/>
    <x v="0"/>
    <x v="0"/>
  </r>
  <r>
    <n v="33"/>
    <x v="33"/>
    <x v="33"/>
    <n v="5250"/>
    <n v="5360"/>
    <x v="0"/>
    <x v="0"/>
    <x v="0"/>
    <n v="1447001501"/>
    <n v="1444405901"/>
    <x v="0"/>
    <x v="31"/>
    <x v="0"/>
    <x v="0"/>
    <x v="33"/>
    <n v="83.75"/>
    <x v="0"/>
    <x v="0"/>
  </r>
  <r>
    <n v="34"/>
    <x v="34"/>
    <x v="34"/>
    <n v="2600"/>
    <n v="3392"/>
    <x v="0"/>
    <x v="0"/>
    <x v="0"/>
    <n v="1407224601"/>
    <n v="1405928601"/>
    <x v="0"/>
    <x v="32"/>
    <x v="0"/>
    <x v="0"/>
    <x v="34"/>
    <n v="49.882352941176471"/>
    <x v="0"/>
    <x v="0"/>
  </r>
  <r>
    <n v="35"/>
    <x v="35"/>
    <x v="35"/>
    <n v="1000"/>
    <n v="1665"/>
    <x v="0"/>
    <x v="0"/>
    <x v="0"/>
    <n v="1430179200"/>
    <n v="1428130814"/>
    <x v="0"/>
    <x v="33"/>
    <x v="0"/>
    <x v="0"/>
    <x v="35"/>
    <n v="59.464285714285715"/>
    <x v="0"/>
    <x v="0"/>
  </r>
  <r>
    <n v="36"/>
    <x v="36"/>
    <x v="36"/>
    <n v="6000"/>
    <n v="8529"/>
    <x v="0"/>
    <x v="0"/>
    <x v="0"/>
    <n v="1428128525"/>
    <n v="1425540125"/>
    <x v="0"/>
    <x v="34"/>
    <x v="0"/>
    <x v="0"/>
    <x v="36"/>
    <n v="193.84090909090909"/>
    <x v="0"/>
    <x v="0"/>
  </r>
  <r>
    <n v="37"/>
    <x v="37"/>
    <x v="37"/>
    <n v="22000"/>
    <n v="40357"/>
    <x v="0"/>
    <x v="0"/>
    <x v="0"/>
    <n v="1425055079"/>
    <n v="1422463079"/>
    <x v="0"/>
    <x v="35"/>
    <x v="0"/>
    <x v="0"/>
    <x v="37"/>
    <n v="159.51383399209487"/>
    <x v="0"/>
    <x v="0"/>
  </r>
  <r>
    <n v="38"/>
    <x v="38"/>
    <x v="38"/>
    <n v="2500"/>
    <n v="2751"/>
    <x v="0"/>
    <x v="0"/>
    <x v="0"/>
    <n v="1368235344"/>
    <n v="1365643344"/>
    <x v="0"/>
    <x v="36"/>
    <x v="0"/>
    <x v="0"/>
    <x v="38"/>
    <n v="41.68181818181818"/>
    <x v="0"/>
    <x v="0"/>
  </r>
  <r>
    <n v="39"/>
    <x v="39"/>
    <x v="39"/>
    <n v="25000"/>
    <n v="32745"/>
    <x v="0"/>
    <x v="1"/>
    <x v="1"/>
    <n v="1401058740"/>
    <n v="1398388068"/>
    <x v="0"/>
    <x v="37"/>
    <x v="0"/>
    <x v="0"/>
    <x v="39"/>
    <n v="150.89861751152074"/>
    <x v="0"/>
    <x v="0"/>
  </r>
  <r>
    <n v="40"/>
    <x v="40"/>
    <x v="40"/>
    <n v="2000"/>
    <n v="2027"/>
    <x v="0"/>
    <x v="0"/>
    <x v="0"/>
    <n v="1403150400"/>
    <n v="1401426488"/>
    <x v="0"/>
    <x v="38"/>
    <x v="0"/>
    <x v="0"/>
    <x v="40"/>
    <n v="126.6875"/>
    <x v="0"/>
    <x v="0"/>
  </r>
  <r>
    <n v="41"/>
    <x v="41"/>
    <x v="41"/>
    <n v="2000"/>
    <n v="2000"/>
    <x v="0"/>
    <x v="0"/>
    <x v="0"/>
    <n v="1412516354"/>
    <n v="1409924354"/>
    <x v="0"/>
    <x v="10"/>
    <x v="0"/>
    <x v="0"/>
    <x v="31"/>
    <n v="105.26315789473684"/>
    <x v="0"/>
    <x v="0"/>
  </r>
  <r>
    <n v="42"/>
    <x v="42"/>
    <x v="42"/>
    <n v="14000"/>
    <n v="19860"/>
    <x v="0"/>
    <x v="0"/>
    <x v="0"/>
    <n v="1419780026"/>
    <n v="1417188026"/>
    <x v="0"/>
    <x v="39"/>
    <x v="0"/>
    <x v="0"/>
    <x v="41"/>
    <n v="117.51479289940828"/>
    <x v="0"/>
    <x v="0"/>
  </r>
  <r>
    <n v="43"/>
    <x v="43"/>
    <x v="43"/>
    <n v="10000"/>
    <n v="30866"/>
    <x v="0"/>
    <x v="0"/>
    <x v="0"/>
    <n v="1405209600"/>
    <n v="1402599486"/>
    <x v="0"/>
    <x v="40"/>
    <x v="0"/>
    <x v="0"/>
    <x v="42"/>
    <n v="117.36121673003802"/>
    <x v="0"/>
    <x v="0"/>
  </r>
  <r>
    <n v="44"/>
    <x v="44"/>
    <x v="44"/>
    <n v="2000"/>
    <n v="2000"/>
    <x v="0"/>
    <x v="0"/>
    <x v="0"/>
    <n v="1412648537"/>
    <n v="1408760537"/>
    <x v="0"/>
    <x v="41"/>
    <x v="0"/>
    <x v="0"/>
    <x v="31"/>
    <n v="133.33333333333334"/>
    <x v="0"/>
    <x v="0"/>
  </r>
  <r>
    <n v="45"/>
    <x v="45"/>
    <x v="45"/>
    <n v="5000"/>
    <n v="6000"/>
    <x v="0"/>
    <x v="0"/>
    <x v="0"/>
    <n v="1461769107"/>
    <n v="1459177107"/>
    <x v="0"/>
    <x v="42"/>
    <x v="0"/>
    <x v="0"/>
    <x v="43"/>
    <n v="98.360655737704917"/>
    <x v="0"/>
    <x v="0"/>
  </r>
  <r>
    <n v="46"/>
    <x v="46"/>
    <x v="46"/>
    <n v="8400"/>
    <n v="8750"/>
    <x v="0"/>
    <x v="2"/>
    <x v="2"/>
    <n v="1450220974"/>
    <n v="1447628974"/>
    <x v="0"/>
    <x v="43"/>
    <x v="0"/>
    <x v="0"/>
    <x v="44"/>
    <n v="194.44444444444446"/>
    <x v="0"/>
    <x v="0"/>
  </r>
  <r>
    <n v="47"/>
    <x v="47"/>
    <x v="47"/>
    <n v="5000"/>
    <n v="5380.55"/>
    <x v="0"/>
    <x v="0"/>
    <x v="0"/>
    <n v="1419021607"/>
    <n v="1413834007"/>
    <x v="0"/>
    <x v="16"/>
    <x v="0"/>
    <x v="0"/>
    <x v="45"/>
    <n v="76.865000000000009"/>
    <x v="0"/>
    <x v="0"/>
  </r>
  <r>
    <n v="48"/>
    <x v="48"/>
    <x v="48"/>
    <n v="2000"/>
    <n v="2159"/>
    <x v="0"/>
    <x v="1"/>
    <x v="1"/>
    <n v="1425211200"/>
    <n v="1422534260"/>
    <x v="0"/>
    <x v="44"/>
    <x v="0"/>
    <x v="0"/>
    <x v="46"/>
    <n v="56.815789473684212"/>
    <x v="0"/>
    <x v="0"/>
  </r>
  <r>
    <n v="49"/>
    <x v="49"/>
    <x v="49"/>
    <n v="12000"/>
    <n v="12000"/>
    <x v="0"/>
    <x v="0"/>
    <x v="0"/>
    <n v="1445660045"/>
    <n v="1443068045"/>
    <x v="0"/>
    <x v="45"/>
    <x v="0"/>
    <x v="0"/>
    <x v="31"/>
    <n v="137.93103448275863"/>
    <x v="0"/>
    <x v="0"/>
  </r>
  <r>
    <n v="50"/>
    <x v="50"/>
    <x v="50"/>
    <n v="600"/>
    <n v="600"/>
    <x v="0"/>
    <x v="1"/>
    <x v="1"/>
    <n v="1422637200"/>
    <n v="1419271458"/>
    <x v="0"/>
    <x v="19"/>
    <x v="0"/>
    <x v="0"/>
    <x v="31"/>
    <n v="27.272727272727273"/>
    <x v="0"/>
    <x v="0"/>
  </r>
  <r>
    <n v="51"/>
    <x v="51"/>
    <x v="51"/>
    <n v="11000"/>
    <n v="14082"/>
    <x v="0"/>
    <x v="0"/>
    <x v="0"/>
    <n v="1439245037"/>
    <n v="1436653037"/>
    <x v="0"/>
    <x v="46"/>
    <x v="0"/>
    <x v="0"/>
    <x v="47"/>
    <n v="118.33613445378151"/>
    <x v="0"/>
    <x v="0"/>
  </r>
  <r>
    <n v="52"/>
    <x v="52"/>
    <x v="52"/>
    <n v="10000"/>
    <n v="11621"/>
    <x v="0"/>
    <x v="0"/>
    <x v="0"/>
    <n v="1405615846"/>
    <n v="1403023846"/>
    <x v="0"/>
    <x v="47"/>
    <x v="0"/>
    <x v="0"/>
    <x v="48"/>
    <n v="223.48076923076923"/>
    <x v="0"/>
    <x v="0"/>
  </r>
  <r>
    <n v="53"/>
    <x v="53"/>
    <x v="53"/>
    <n v="3000"/>
    <n v="3289"/>
    <x v="0"/>
    <x v="0"/>
    <x v="0"/>
    <n v="1396648800"/>
    <n v="1395407445"/>
    <x v="0"/>
    <x v="27"/>
    <x v="0"/>
    <x v="0"/>
    <x v="49"/>
    <n v="28.111111111111111"/>
    <x v="0"/>
    <x v="0"/>
  </r>
  <r>
    <n v="54"/>
    <x v="54"/>
    <x v="54"/>
    <n v="10000"/>
    <n v="10100"/>
    <x v="0"/>
    <x v="0"/>
    <x v="0"/>
    <n v="1451063221"/>
    <n v="1448471221"/>
    <x v="0"/>
    <x v="47"/>
    <x v="0"/>
    <x v="0"/>
    <x v="50"/>
    <n v="194.23076923076923"/>
    <x v="0"/>
    <x v="0"/>
  </r>
  <r>
    <n v="55"/>
    <x v="55"/>
    <x v="55"/>
    <n v="8600"/>
    <n v="11090"/>
    <x v="0"/>
    <x v="0"/>
    <x v="0"/>
    <n v="1464390916"/>
    <n v="1462576516"/>
    <x v="0"/>
    <x v="48"/>
    <x v="0"/>
    <x v="0"/>
    <x v="51"/>
    <n v="128.95348837209303"/>
    <x v="0"/>
    <x v="0"/>
  </r>
  <r>
    <n v="56"/>
    <x v="56"/>
    <x v="56"/>
    <n v="8000"/>
    <n v="8581"/>
    <x v="0"/>
    <x v="1"/>
    <x v="1"/>
    <n v="1433779200"/>
    <n v="1432559424"/>
    <x v="0"/>
    <x v="49"/>
    <x v="0"/>
    <x v="0"/>
    <x v="52"/>
    <n v="49.316091954022987"/>
    <x v="0"/>
    <x v="0"/>
  </r>
  <r>
    <n v="57"/>
    <x v="57"/>
    <x v="57"/>
    <n v="15000"/>
    <n v="15285"/>
    <x v="0"/>
    <x v="0"/>
    <x v="0"/>
    <n v="1429991962"/>
    <n v="1427399962"/>
    <x v="0"/>
    <x v="50"/>
    <x v="0"/>
    <x v="0"/>
    <x v="53"/>
    <n v="221.52173913043478"/>
    <x v="0"/>
    <x v="0"/>
  </r>
  <r>
    <n v="58"/>
    <x v="58"/>
    <x v="58"/>
    <n v="10000"/>
    <n v="10291"/>
    <x v="0"/>
    <x v="0"/>
    <x v="0"/>
    <n v="1416423172"/>
    <n v="1413827572"/>
    <x v="0"/>
    <x v="11"/>
    <x v="0"/>
    <x v="0"/>
    <x v="54"/>
    <n v="137.21333333333334"/>
    <x v="0"/>
    <x v="0"/>
  </r>
  <r>
    <n v="59"/>
    <x v="59"/>
    <x v="59"/>
    <n v="20000"/>
    <n v="20025.14"/>
    <x v="0"/>
    <x v="0"/>
    <x v="0"/>
    <n v="1442264400"/>
    <n v="1439530776"/>
    <x v="0"/>
    <x v="51"/>
    <x v="0"/>
    <x v="0"/>
    <x v="55"/>
    <n v="606.82242424242418"/>
    <x v="0"/>
    <x v="0"/>
  </r>
  <r>
    <n v="60"/>
    <x v="60"/>
    <x v="60"/>
    <n v="4500"/>
    <n v="4648.33"/>
    <x v="0"/>
    <x v="1"/>
    <x v="1"/>
    <n v="1395532800"/>
    <n v="1393882717"/>
    <x v="0"/>
    <x v="52"/>
    <x v="0"/>
    <x v="1"/>
    <x v="56"/>
    <n v="43.040092592592593"/>
    <x v="0"/>
    <x v="1"/>
  </r>
  <r>
    <n v="61"/>
    <x v="61"/>
    <x v="61"/>
    <n v="5000"/>
    <n v="7415"/>
    <x v="0"/>
    <x v="0"/>
    <x v="0"/>
    <n v="1370547157"/>
    <n v="1368646357"/>
    <x v="0"/>
    <x v="23"/>
    <x v="0"/>
    <x v="1"/>
    <x v="57"/>
    <n v="322.39130434782606"/>
    <x v="0"/>
    <x v="1"/>
  </r>
  <r>
    <n v="62"/>
    <x v="62"/>
    <x v="62"/>
    <n v="3000"/>
    <n v="4642"/>
    <x v="0"/>
    <x v="0"/>
    <x v="0"/>
    <n v="1362337878"/>
    <n v="1360177878"/>
    <x v="0"/>
    <x v="53"/>
    <x v="0"/>
    <x v="1"/>
    <x v="58"/>
    <n v="96.708333333333329"/>
    <x v="0"/>
    <x v="1"/>
  </r>
  <r>
    <n v="63"/>
    <x v="63"/>
    <x v="63"/>
    <n v="2000"/>
    <n v="2270.37"/>
    <x v="0"/>
    <x v="0"/>
    <x v="0"/>
    <n v="1388206740"/>
    <n v="1386194013"/>
    <x v="0"/>
    <x v="31"/>
    <x v="0"/>
    <x v="1"/>
    <x v="59"/>
    <n v="35.474531249999998"/>
    <x v="0"/>
    <x v="1"/>
  </r>
  <r>
    <n v="64"/>
    <x v="64"/>
    <x v="64"/>
    <n v="1200"/>
    <n v="2080"/>
    <x v="0"/>
    <x v="0"/>
    <x v="0"/>
    <n v="1373243181"/>
    <n v="1370651181"/>
    <x v="0"/>
    <x v="54"/>
    <x v="0"/>
    <x v="1"/>
    <x v="60"/>
    <n v="86.666666666666671"/>
    <x v="0"/>
    <x v="1"/>
  </r>
  <r>
    <n v="65"/>
    <x v="65"/>
    <x v="65"/>
    <n v="7000"/>
    <n v="7527"/>
    <x v="0"/>
    <x v="5"/>
    <x v="5"/>
    <n v="1407736740"/>
    <n v="1405453354"/>
    <x v="0"/>
    <x v="7"/>
    <x v="0"/>
    <x v="1"/>
    <x v="61"/>
    <n v="132.05263157894737"/>
    <x v="0"/>
    <x v="1"/>
  </r>
  <r>
    <n v="66"/>
    <x v="66"/>
    <x v="66"/>
    <n v="2000"/>
    <n v="2372"/>
    <x v="0"/>
    <x v="0"/>
    <x v="0"/>
    <n v="1468873420"/>
    <n v="1466281420"/>
    <x v="0"/>
    <x v="55"/>
    <x v="0"/>
    <x v="1"/>
    <x v="62"/>
    <n v="91.230769230769226"/>
    <x v="0"/>
    <x v="1"/>
  </r>
  <r>
    <n v="67"/>
    <x v="67"/>
    <x v="67"/>
    <n v="2000"/>
    <n v="2325"/>
    <x v="0"/>
    <x v="0"/>
    <x v="0"/>
    <n v="1342360804"/>
    <n v="1339768804"/>
    <x v="0"/>
    <x v="9"/>
    <x v="0"/>
    <x v="1"/>
    <x v="63"/>
    <n v="116.25"/>
    <x v="0"/>
    <x v="1"/>
  </r>
  <r>
    <n v="68"/>
    <x v="68"/>
    <x v="68"/>
    <n v="600"/>
    <n v="763"/>
    <x v="0"/>
    <x v="1"/>
    <x v="1"/>
    <n v="1393162791"/>
    <n v="1390570791"/>
    <x v="0"/>
    <x v="17"/>
    <x v="0"/>
    <x v="1"/>
    <x v="64"/>
    <n v="21.194444444444443"/>
    <x v="0"/>
    <x v="1"/>
  </r>
  <r>
    <n v="69"/>
    <x v="69"/>
    <x v="69"/>
    <n v="10000"/>
    <n v="11094.23"/>
    <x v="0"/>
    <x v="0"/>
    <x v="0"/>
    <n v="1317538740"/>
    <n v="1314765025"/>
    <x v="0"/>
    <x v="56"/>
    <x v="0"/>
    <x v="1"/>
    <x v="65"/>
    <n v="62.327134831460668"/>
    <x v="0"/>
    <x v="1"/>
  </r>
  <r>
    <n v="70"/>
    <x v="70"/>
    <x v="70"/>
    <n v="500"/>
    <n v="636"/>
    <x v="0"/>
    <x v="0"/>
    <x v="0"/>
    <n v="1315171845"/>
    <n v="1309987845"/>
    <x v="0"/>
    <x v="57"/>
    <x v="0"/>
    <x v="1"/>
    <x v="66"/>
    <n v="37.411764705882355"/>
    <x v="0"/>
    <x v="1"/>
  </r>
  <r>
    <n v="71"/>
    <x v="71"/>
    <x v="71"/>
    <n v="1800"/>
    <n v="2231"/>
    <x v="0"/>
    <x v="0"/>
    <x v="0"/>
    <n v="1338186657"/>
    <n v="1333002657"/>
    <x v="0"/>
    <x v="58"/>
    <x v="0"/>
    <x v="1"/>
    <x v="67"/>
    <n v="69.71875"/>
    <x v="0"/>
    <x v="1"/>
  </r>
  <r>
    <n v="72"/>
    <x v="72"/>
    <x v="72"/>
    <n v="2200"/>
    <n v="2385"/>
    <x v="0"/>
    <x v="0"/>
    <x v="0"/>
    <n v="1352937600"/>
    <n v="1351210481"/>
    <x v="0"/>
    <x v="14"/>
    <x v="0"/>
    <x v="1"/>
    <x v="68"/>
    <n v="58.170731707317074"/>
    <x v="0"/>
    <x v="1"/>
  </r>
  <r>
    <n v="73"/>
    <x v="73"/>
    <x v="73"/>
    <n v="900"/>
    <n v="900"/>
    <x v="0"/>
    <x v="0"/>
    <x v="0"/>
    <n v="1304395140"/>
    <n v="1297620584"/>
    <x v="0"/>
    <x v="59"/>
    <x v="0"/>
    <x v="1"/>
    <x v="31"/>
    <n v="50"/>
    <x v="0"/>
    <x v="1"/>
  </r>
  <r>
    <n v="74"/>
    <x v="74"/>
    <x v="74"/>
    <n v="500"/>
    <n v="564.66"/>
    <x v="0"/>
    <x v="6"/>
    <x v="3"/>
    <n v="1453376495"/>
    <n v="1450784495"/>
    <x v="0"/>
    <x v="60"/>
    <x v="0"/>
    <x v="1"/>
    <x v="69"/>
    <n v="19.471034482758618"/>
    <x v="0"/>
    <x v="1"/>
  </r>
  <r>
    <n v="75"/>
    <x v="75"/>
    <x v="75"/>
    <n v="3500"/>
    <n v="4040"/>
    <x v="0"/>
    <x v="0"/>
    <x v="0"/>
    <n v="1366693272"/>
    <n v="1364101272"/>
    <x v="0"/>
    <x v="5"/>
    <x v="0"/>
    <x v="1"/>
    <x v="70"/>
    <n v="85.957446808510639"/>
    <x v="0"/>
    <x v="1"/>
  </r>
  <r>
    <n v="76"/>
    <x v="76"/>
    <x v="76"/>
    <n v="300"/>
    <n v="460"/>
    <x v="0"/>
    <x v="0"/>
    <x v="0"/>
    <n v="1325007358"/>
    <n v="1319819758"/>
    <x v="0"/>
    <x v="41"/>
    <x v="0"/>
    <x v="1"/>
    <x v="71"/>
    <n v="30.666666666666668"/>
    <x v="0"/>
    <x v="1"/>
  </r>
  <r>
    <n v="77"/>
    <x v="77"/>
    <x v="77"/>
    <n v="400"/>
    <n v="1570"/>
    <x v="0"/>
    <x v="0"/>
    <x v="0"/>
    <n v="1337569140"/>
    <n v="1332991717"/>
    <x v="0"/>
    <x v="55"/>
    <x v="0"/>
    <x v="1"/>
    <x v="72"/>
    <n v="60.384615384615387"/>
    <x v="0"/>
    <x v="1"/>
  </r>
  <r>
    <n v="78"/>
    <x v="78"/>
    <x v="78"/>
    <n v="50"/>
    <n v="1351"/>
    <x v="0"/>
    <x v="6"/>
    <x v="3"/>
    <n v="1472751121"/>
    <n v="1471887121"/>
    <x v="0"/>
    <x v="2"/>
    <x v="0"/>
    <x v="1"/>
    <x v="73"/>
    <n v="38.6"/>
    <x v="0"/>
    <x v="1"/>
  </r>
  <r>
    <n v="79"/>
    <x v="79"/>
    <x v="79"/>
    <n v="1300"/>
    <n v="1651"/>
    <x v="0"/>
    <x v="1"/>
    <x v="1"/>
    <n v="1398451093"/>
    <n v="1395859093"/>
    <x v="0"/>
    <x v="14"/>
    <x v="0"/>
    <x v="1"/>
    <x v="74"/>
    <n v="40.268292682926827"/>
    <x v="0"/>
    <x v="1"/>
  </r>
  <r>
    <n v="80"/>
    <x v="80"/>
    <x v="80"/>
    <n v="12000"/>
    <n v="12870"/>
    <x v="0"/>
    <x v="0"/>
    <x v="0"/>
    <n v="1386640856"/>
    <n v="1383616856"/>
    <x v="0"/>
    <x v="5"/>
    <x v="0"/>
    <x v="1"/>
    <x v="75"/>
    <n v="273.82978723404256"/>
    <x v="0"/>
    <x v="1"/>
  </r>
  <r>
    <n v="81"/>
    <x v="81"/>
    <x v="81"/>
    <n v="750"/>
    <n v="1485"/>
    <x v="0"/>
    <x v="0"/>
    <x v="0"/>
    <n v="1342234920"/>
    <n v="1341892127"/>
    <x v="0"/>
    <x v="33"/>
    <x v="0"/>
    <x v="1"/>
    <x v="76"/>
    <n v="53.035714285714285"/>
    <x v="0"/>
    <x v="1"/>
  </r>
  <r>
    <n v="82"/>
    <x v="82"/>
    <x v="82"/>
    <n v="4000"/>
    <n v="4000.5"/>
    <x v="0"/>
    <x v="0"/>
    <x v="0"/>
    <n v="1318189261"/>
    <n v="1315597261"/>
    <x v="0"/>
    <x v="61"/>
    <x v="0"/>
    <x v="1"/>
    <x v="77"/>
    <n v="40.005000000000003"/>
    <x v="0"/>
    <x v="1"/>
  </r>
  <r>
    <n v="83"/>
    <x v="83"/>
    <x v="83"/>
    <n v="200"/>
    <n v="205"/>
    <x v="0"/>
    <x v="1"/>
    <x v="1"/>
    <n v="1424604600"/>
    <n v="1423320389"/>
    <x v="0"/>
    <x v="62"/>
    <x v="0"/>
    <x v="1"/>
    <x v="78"/>
    <n v="15.76923076923077"/>
    <x v="0"/>
    <x v="1"/>
  </r>
  <r>
    <n v="84"/>
    <x v="84"/>
    <x v="84"/>
    <n v="500"/>
    <n v="500"/>
    <x v="0"/>
    <x v="0"/>
    <x v="0"/>
    <n v="1305483086"/>
    <n v="1302891086"/>
    <x v="0"/>
    <x v="63"/>
    <x v="0"/>
    <x v="1"/>
    <x v="31"/>
    <n v="71.428571428571431"/>
    <x v="0"/>
    <x v="1"/>
  </r>
  <r>
    <n v="85"/>
    <x v="85"/>
    <x v="85"/>
    <n v="1200"/>
    <n v="1506"/>
    <x v="0"/>
    <x v="0"/>
    <x v="0"/>
    <n v="1316746837"/>
    <n v="1314154837"/>
    <x v="0"/>
    <x v="64"/>
    <x v="0"/>
    <x v="1"/>
    <x v="79"/>
    <n v="71.714285714285708"/>
    <x v="0"/>
    <x v="1"/>
  </r>
  <r>
    <n v="86"/>
    <x v="86"/>
    <x v="86"/>
    <n v="6000"/>
    <n v="6388"/>
    <x v="0"/>
    <x v="6"/>
    <x v="3"/>
    <n v="1451226045"/>
    <n v="1444828845"/>
    <x v="0"/>
    <x v="57"/>
    <x v="0"/>
    <x v="1"/>
    <x v="80"/>
    <n v="375.76470588235293"/>
    <x v="0"/>
    <x v="1"/>
  </r>
  <r>
    <n v="87"/>
    <x v="87"/>
    <x v="87"/>
    <n v="2500"/>
    <n v="2615"/>
    <x v="0"/>
    <x v="0"/>
    <x v="0"/>
    <n v="1275529260"/>
    <n v="1274705803"/>
    <x v="0"/>
    <x v="20"/>
    <x v="0"/>
    <x v="1"/>
    <x v="81"/>
    <n v="104.6"/>
    <x v="0"/>
    <x v="1"/>
  </r>
  <r>
    <n v="88"/>
    <x v="88"/>
    <x v="88"/>
    <n v="3500"/>
    <n v="3600"/>
    <x v="0"/>
    <x v="0"/>
    <x v="0"/>
    <n v="1403452131"/>
    <n v="1401205731"/>
    <x v="0"/>
    <x v="65"/>
    <x v="0"/>
    <x v="1"/>
    <x v="82"/>
    <n v="60"/>
    <x v="0"/>
    <x v="1"/>
  </r>
  <r>
    <n v="89"/>
    <x v="89"/>
    <x v="89"/>
    <n v="6000"/>
    <n v="6904"/>
    <x v="0"/>
    <x v="0"/>
    <x v="0"/>
    <n v="1370196192"/>
    <n v="1368036192"/>
    <x v="0"/>
    <x v="66"/>
    <x v="0"/>
    <x v="1"/>
    <x v="83"/>
    <n v="123.28571428571429"/>
    <x v="0"/>
    <x v="1"/>
  </r>
  <r>
    <n v="90"/>
    <x v="90"/>
    <x v="90"/>
    <n v="500"/>
    <n v="502"/>
    <x v="0"/>
    <x v="0"/>
    <x v="0"/>
    <n v="1310454499"/>
    <n v="1307862499"/>
    <x v="0"/>
    <x v="38"/>
    <x v="0"/>
    <x v="1"/>
    <x v="84"/>
    <n v="31.375"/>
    <x v="0"/>
    <x v="1"/>
  </r>
  <r>
    <n v="91"/>
    <x v="91"/>
    <x v="91"/>
    <n v="3000"/>
    <n v="3600"/>
    <x v="0"/>
    <x v="0"/>
    <x v="0"/>
    <n v="1305625164"/>
    <n v="1300354764"/>
    <x v="0"/>
    <x v="67"/>
    <x v="0"/>
    <x v="1"/>
    <x v="43"/>
    <n v="78.260869565217391"/>
    <x v="0"/>
    <x v="1"/>
  </r>
  <r>
    <n v="92"/>
    <x v="92"/>
    <x v="92"/>
    <n v="5000"/>
    <n v="5260"/>
    <x v="0"/>
    <x v="5"/>
    <x v="5"/>
    <n v="1485936000"/>
    <n v="1481949983"/>
    <x v="0"/>
    <x v="68"/>
    <x v="0"/>
    <x v="1"/>
    <x v="85"/>
    <n v="122.32558139534883"/>
    <x v="0"/>
    <x v="1"/>
  </r>
  <r>
    <n v="93"/>
    <x v="93"/>
    <x v="93"/>
    <n v="1000"/>
    <n v="1106"/>
    <x v="0"/>
    <x v="0"/>
    <x v="0"/>
    <n v="1341349200"/>
    <n v="1338928537"/>
    <x v="0"/>
    <x v="41"/>
    <x v="0"/>
    <x v="1"/>
    <x v="86"/>
    <n v="73.733333333333334"/>
    <x v="0"/>
    <x v="1"/>
  </r>
  <r>
    <n v="94"/>
    <x v="94"/>
    <x v="94"/>
    <n v="250"/>
    <n v="260"/>
    <x v="0"/>
    <x v="1"/>
    <x v="1"/>
    <n v="1396890822"/>
    <n v="1395162822"/>
    <x v="0"/>
    <x v="8"/>
    <x v="0"/>
    <x v="1"/>
    <x v="87"/>
    <n v="21.666666666666668"/>
    <x v="0"/>
    <x v="1"/>
  </r>
  <r>
    <n v="95"/>
    <x v="95"/>
    <x v="95"/>
    <n v="350"/>
    <n v="460"/>
    <x v="0"/>
    <x v="0"/>
    <x v="0"/>
    <n v="1330214841"/>
    <n v="1327622841"/>
    <x v="0"/>
    <x v="64"/>
    <x v="0"/>
    <x v="1"/>
    <x v="88"/>
    <n v="21.904761904761905"/>
    <x v="0"/>
    <x v="1"/>
  </r>
  <r>
    <n v="96"/>
    <x v="96"/>
    <x v="96"/>
    <n v="1500"/>
    <n v="1720"/>
    <x v="0"/>
    <x v="0"/>
    <x v="0"/>
    <n v="1280631600"/>
    <n v="1274889241"/>
    <x v="0"/>
    <x v="69"/>
    <x v="0"/>
    <x v="1"/>
    <x v="89"/>
    <n v="50.588235294117645"/>
    <x v="0"/>
    <x v="1"/>
  </r>
  <r>
    <n v="97"/>
    <x v="97"/>
    <x v="97"/>
    <n v="400"/>
    <n v="425"/>
    <x v="0"/>
    <x v="0"/>
    <x v="0"/>
    <n v="1310440482"/>
    <n v="1307848482"/>
    <x v="0"/>
    <x v="22"/>
    <x v="0"/>
    <x v="1"/>
    <x v="90"/>
    <n v="53.125"/>
    <x v="0"/>
    <x v="1"/>
  </r>
  <r>
    <n v="98"/>
    <x v="98"/>
    <x v="98"/>
    <n v="3200"/>
    <n v="3400"/>
    <x v="0"/>
    <x v="0"/>
    <x v="0"/>
    <n v="1354923000"/>
    <n v="1351796674"/>
    <x v="0"/>
    <x v="65"/>
    <x v="0"/>
    <x v="1"/>
    <x v="90"/>
    <n v="56.666666666666664"/>
    <x v="0"/>
    <x v="1"/>
  </r>
  <r>
    <n v="99"/>
    <x v="99"/>
    <x v="99"/>
    <n v="1500"/>
    <n v="1590.29"/>
    <x v="0"/>
    <x v="0"/>
    <x v="0"/>
    <n v="1390426799"/>
    <n v="1387834799"/>
    <x v="0"/>
    <x v="70"/>
    <x v="0"/>
    <x v="1"/>
    <x v="91"/>
    <n v="40.776666666666664"/>
    <x v="0"/>
    <x v="1"/>
  </r>
  <r>
    <n v="100"/>
    <x v="100"/>
    <x v="100"/>
    <n v="5000"/>
    <n v="5000"/>
    <x v="0"/>
    <x v="0"/>
    <x v="0"/>
    <n v="1352055886"/>
    <n v="1350324286"/>
    <x v="0"/>
    <x v="55"/>
    <x v="0"/>
    <x v="1"/>
    <x v="31"/>
    <n v="192.30769230769232"/>
    <x v="0"/>
    <x v="1"/>
  </r>
  <r>
    <n v="101"/>
    <x v="101"/>
    <x v="101"/>
    <n v="3500"/>
    <n v="3500"/>
    <x v="0"/>
    <x v="0"/>
    <x v="0"/>
    <n v="1359052710"/>
    <n v="1356979110"/>
    <x v="0"/>
    <x v="2"/>
    <x v="0"/>
    <x v="1"/>
    <x v="31"/>
    <n v="100"/>
    <x v="0"/>
    <x v="1"/>
  </r>
  <r>
    <n v="102"/>
    <x v="102"/>
    <x v="102"/>
    <n v="6000"/>
    <n v="7665"/>
    <x v="0"/>
    <x v="0"/>
    <x v="0"/>
    <n v="1293073733"/>
    <n v="1290481733"/>
    <x v="0"/>
    <x v="71"/>
    <x v="0"/>
    <x v="1"/>
    <x v="92"/>
    <n v="117.92307692307692"/>
    <x v="0"/>
    <x v="1"/>
  </r>
  <r>
    <n v="103"/>
    <x v="103"/>
    <x v="103"/>
    <n v="1300"/>
    <n v="1367"/>
    <x v="0"/>
    <x v="1"/>
    <x v="1"/>
    <n v="1394220030"/>
    <n v="1392232830"/>
    <x v="0"/>
    <x v="72"/>
    <x v="0"/>
    <x v="1"/>
    <x v="93"/>
    <n v="27.897959183673468"/>
    <x v="0"/>
    <x v="1"/>
  </r>
  <r>
    <n v="104"/>
    <x v="104"/>
    <x v="104"/>
    <n v="500"/>
    <n v="600"/>
    <x v="0"/>
    <x v="0"/>
    <x v="0"/>
    <n v="1301792400"/>
    <n v="1299775266"/>
    <x v="0"/>
    <x v="73"/>
    <x v="0"/>
    <x v="1"/>
    <x v="43"/>
    <n v="60"/>
    <x v="0"/>
    <x v="1"/>
  </r>
  <r>
    <n v="105"/>
    <x v="105"/>
    <x v="105"/>
    <n v="2200"/>
    <n v="2363"/>
    <x v="0"/>
    <x v="0"/>
    <x v="0"/>
    <n v="1463184000"/>
    <n v="1461605020"/>
    <x v="0"/>
    <x v="65"/>
    <x v="0"/>
    <x v="1"/>
    <x v="94"/>
    <n v="39.383333333333333"/>
    <x v="0"/>
    <x v="1"/>
  </r>
  <r>
    <n v="106"/>
    <x v="106"/>
    <x v="106"/>
    <n v="5000"/>
    <n v="5025"/>
    <x v="0"/>
    <x v="0"/>
    <x v="0"/>
    <n v="1333391901"/>
    <n v="1332182301"/>
    <x v="0"/>
    <x v="74"/>
    <x v="0"/>
    <x v="1"/>
    <x v="10"/>
    <n v="186.11111111111111"/>
    <x v="0"/>
    <x v="1"/>
  </r>
  <r>
    <n v="107"/>
    <x v="107"/>
    <x v="107"/>
    <n v="7500"/>
    <n v="7685"/>
    <x v="0"/>
    <x v="0"/>
    <x v="0"/>
    <n v="1303688087"/>
    <n v="1301787287"/>
    <x v="0"/>
    <x v="50"/>
    <x v="0"/>
    <x v="1"/>
    <x v="95"/>
    <n v="111.37681159420291"/>
    <x v="0"/>
    <x v="1"/>
  </r>
  <r>
    <n v="108"/>
    <x v="108"/>
    <x v="108"/>
    <n v="1500"/>
    <n v="3700"/>
    <x v="0"/>
    <x v="0"/>
    <x v="0"/>
    <n v="1370011370"/>
    <n v="1364827370"/>
    <x v="0"/>
    <x v="5"/>
    <x v="0"/>
    <x v="1"/>
    <x v="96"/>
    <n v="78.723404255319153"/>
    <x v="0"/>
    <x v="1"/>
  </r>
  <r>
    <n v="109"/>
    <x v="109"/>
    <x v="109"/>
    <n v="1000"/>
    <n v="2195"/>
    <x v="0"/>
    <x v="0"/>
    <x v="0"/>
    <n v="1298680630"/>
    <n v="1296088630"/>
    <x v="0"/>
    <x v="5"/>
    <x v="0"/>
    <x v="1"/>
    <x v="97"/>
    <n v="46.702127659574465"/>
    <x v="0"/>
    <x v="1"/>
  </r>
  <r>
    <n v="110"/>
    <x v="110"/>
    <x v="110"/>
    <n v="1300"/>
    <n v="1700"/>
    <x v="0"/>
    <x v="0"/>
    <x v="0"/>
    <n v="1384408740"/>
    <n v="1381445253"/>
    <x v="0"/>
    <x v="55"/>
    <x v="0"/>
    <x v="1"/>
    <x v="98"/>
    <n v="65.384615384615387"/>
    <x v="0"/>
    <x v="1"/>
  </r>
  <r>
    <n v="111"/>
    <x v="111"/>
    <x v="111"/>
    <n v="3500"/>
    <n v="5410"/>
    <x v="0"/>
    <x v="2"/>
    <x v="2"/>
    <n v="1433059187"/>
    <n v="1430467187"/>
    <x v="0"/>
    <x v="28"/>
    <x v="0"/>
    <x v="1"/>
    <x v="99"/>
    <n v="102.0754716981132"/>
    <x v="0"/>
    <x v="1"/>
  </r>
  <r>
    <n v="112"/>
    <x v="112"/>
    <x v="112"/>
    <n v="5000"/>
    <n v="5200"/>
    <x v="0"/>
    <x v="0"/>
    <x v="0"/>
    <n v="1397354400"/>
    <n v="1395277318"/>
    <x v="0"/>
    <x v="75"/>
    <x v="0"/>
    <x v="1"/>
    <x v="87"/>
    <n v="64.197530864197532"/>
    <x v="0"/>
    <x v="1"/>
  </r>
  <r>
    <n v="113"/>
    <x v="113"/>
    <x v="113"/>
    <n v="5000"/>
    <n v="7050"/>
    <x v="0"/>
    <x v="0"/>
    <x v="0"/>
    <n v="1312642800"/>
    <n v="1311963128"/>
    <x v="0"/>
    <x v="76"/>
    <x v="0"/>
    <x v="1"/>
    <x v="100"/>
    <n v="90.384615384615387"/>
    <x v="0"/>
    <x v="1"/>
  </r>
  <r>
    <n v="114"/>
    <x v="114"/>
    <x v="114"/>
    <n v="3000"/>
    <n v="3100"/>
    <x v="0"/>
    <x v="0"/>
    <x v="0"/>
    <n v="1326436488"/>
    <n v="1321252488"/>
    <x v="0"/>
    <x v="2"/>
    <x v="0"/>
    <x v="1"/>
    <x v="101"/>
    <n v="88.571428571428569"/>
    <x v="0"/>
    <x v="1"/>
  </r>
  <r>
    <n v="115"/>
    <x v="115"/>
    <x v="115"/>
    <n v="450"/>
    <n v="632"/>
    <x v="0"/>
    <x v="0"/>
    <x v="0"/>
    <n v="1328377444"/>
    <n v="1326217444"/>
    <x v="0"/>
    <x v="19"/>
    <x v="0"/>
    <x v="1"/>
    <x v="102"/>
    <n v="28.727272727272727"/>
    <x v="0"/>
    <x v="1"/>
  </r>
  <r>
    <n v="116"/>
    <x v="116"/>
    <x v="116"/>
    <n v="3500"/>
    <n v="3978"/>
    <x v="0"/>
    <x v="0"/>
    <x v="0"/>
    <n v="1302260155"/>
    <n v="1298289355"/>
    <x v="0"/>
    <x v="7"/>
    <x v="0"/>
    <x v="1"/>
    <x v="103"/>
    <n v="69.78947368421052"/>
    <x v="0"/>
    <x v="1"/>
  </r>
  <r>
    <n v="117"/>
    <x v="117"/>
    <x v="117"/>
    <n v="4500"/>
    <n v="4522.22"/>
    <x v="0"/>
    <x v="0"/>
    <x v="0"/>
    <n v="1276110000"/>
    <n v="1268337744"/>
    <x v="0"/>
    <x v="74"/>
    <x v="0"/>
    <x v="1"/>
    <x v="104"/>
    <n v="167.48962962962963"/>
    <x v="0"/>
    <x v="1"/>
  </r>
  <r>
    <n v="118"/>
    <x v="118"/>
    <x v="118"/>
    <n v="5000"/>
    <n v="5651.58"/>
    <x v="0"/>
    <x v="0"/>
    <x v="0"/>
    <n v="1311902236"/>
    <n v="1309310236"/>
    <x v="0"/>
    <x v="70"/>
    <x v="0"/>
    <x v="1"/>
    <x v="105"/>
    <n v="144.91230769230768"/>
    <x v="0"/>
    <x v="1"/>
  </r>
  <r>
    <n v="119"/>
    <x v="119"/>
    <x v="119"/>
    <n v="3250"/>
    <n v="3398.1"/>
    <x v="0"/>
    <x v="0"/>
    <x v="0"/>
    <n v="1313276400"/>
    <n v="1310693986"/>
    <x v="0"/>
    <x v="77"/>
    <x v="0"/>
    <x v="1"/>
    <x v="106"/>
    <n v="91.840540540540545"/>
    <x v="0"/>
    <x v="1"/>
  </r>
  <r>
    <n v="120"/>
    <x v="120"/>
    <x v="120"/>
    <n v="70000"/>
    <n v="10"/>
    <x v="1"/>
    <x v="7"/>
    <x v="6"/>
    <n v="1475457107"/>
    <n v="1472865107"/>
    <x v="0"/>
    <x v="29"/>
    <x v="1"/>
    <x v="2"/>
    <x v="107"/>
    <n v="10"/>
    <x v="0"/>
    <x v="2"/>
  </r>
  <r>
    <n v="121"/>
    <x v="121"/>
    <x v="121"/>
    <n v="3000"/>
    <n v="1"/>
    <x v="1"/>
    <x v="0"/>
    <x v="0"/>
    <n v="1429352160"/>
    <n v="1427993710"/>
    <x v="0"/>
    <x v="29"/>
    <x v="1"/>
    <x v="2"/>
    <x v="108"/>
    <n v="1"/>
    <x v="0"/>
    <x v="2"/>
  </r>
  <r>
    <n v="122"/>
    <x v="122"/>
    <x v="122"/>
    <n v="100000000"/>
    <n v="0"/>
    <x v="1"/>
    <x v="0"/>
    <x v="0"/>
    <n v="1476094907"/>
    <n v="1470910907"/>
    <x v="0"/>
    <x v="78"/>
    <x v="1"/>
    <x v="2"/>
    <x v="109"/>
    <n v="0"/>
    <x v="0"/>
    <x v="2"/>
  </r>
  <r>
    <n v="123"/>
    <x v="123"/>
    <x v="123"/>
    <n v="55000"/>
    <n v="151"/>
    <x v="1"/>
    <x v="0"/>
    <x v="0"/>
    <n v="1414533600"/>
    <n v="1411411564"/>
    <x v="0"/>
    <x v="79"/>
    <x v="1"/>
    <x v="2"/>
    <x v="110"/>
    <n v="25.166666666666668"/>
    <x v="0"/>
    <x v="2"/>
  </r>
  <r>
    <n v="124"/>
    <x v="124"/>
    <x v="124"/>
    <n v="4000"/>
    <n v="0"/>
    <x v="1"/>
    <x v="0"/>
    <x v="0"/>
    <n v="1431728242"/>
    <n v="1429568242"/>
    <x v="0"/>
    <x v="78"/>
    <x v="1"/>
    <x v="2"/>
    <x v="109"/>
    <n v="0"/>
    <x v="0"/>
    <x v="2"/>
  </r>
  <r>
    <n v="125"/>
    <x v="125"/>
    <x v="125"/>
    <n v="500"/>
    <n v="70"/>
    <x v="1"/>
    <x v="5"/>
    <x v="5"/>
    <n v="1486165880"/>
    <n v="1480981880"/>
    <x v="0"/>
    <x v="79"/>
    <x v="1"/>
    <x v="2"/>
    <x v="111"/>
    <n v="11.666666666666666"/>
    <x v="0"/>
    <x v="2"/>
  </r>
  <r>
    <n v="126"/>
    <x v="126"/>
    <x v="126"/>
    <n v="25000"/>
    <n v="1387"/>
    <x v="1"/>
    <x v="0"/>
    <x v="0"/>
    <n v="1433988000"/>
    <n v="1431353337"/>
    <x v="0"/>
    <x v="62"/>
    <x v="1"/>
    <x v="2"/>
    <x v="112"/>
    <n v="106.69230769230769"/>
    <x v="0"/>
    <x v="2"/>
  </r>
  <r>
    <n v="127"/>
    <x v="127"/>
    <x v="127"/>
    <n v="8000"/>
    <n v="190"/>
    <x v="1"/>
    <x v="0"/>
    <x v="0"/>
    <n v="1428069541"/>
    <n v="1425481141"/>
    <x v="0"/>
    <x v="80"/>
    <x v="1"/>
    <x v="2"/>
    <x v="113"/>
    <n v="47.5"/>
    <x v="0"/>
    <x v="2"/>
  </r>
  <r>
    <n v="128"/>
    <x v="128"/>
    <x v="128"/>
    <n v="100000"/>
    <n v="1867"/>
    <x v="1"/>
    <x v="0"/>
    <x v="0"/>
    <n v="1476941293"/>
    <n v="1473917293"/>
    <x v="0"/>
    <x v="79"/>
    <x v="1"/>
    <x v="2"/>
    <x v="114"/>
    <n v="311.16666666666669"/>
    <x v="0"/>
    <x v="2"/>
  </r>
  <r>
    <n v="129"/>
    <x v="129"/>
    <x v="129"/>
    <n v="20000"/>
    <n v="0"/>
    <x v="1"/>
    <x v="0"/>
    <x v="0"/>
    <n v="1414708183"/>
    <n v="1409524183"/>
    <x v="0"/>
    <x v="78"/>
    <x v="1"/>
    <x v="2"/>
    <x v="109"/>
    <n v="0"/>
    <x v="0"/>
    <x v="2"/>
  </r>
  <r>
    <n v="130"/>
    <x v="130"/>
    <x v="130"/>
    <n v="600"/>
    <n v="0"/>
    <x v="1"/>
    <x v="1"/>
    <x v="1"/>
    <n v="1402949760"/>
    <n v="1400536692"/>
    <x v="0"/>
    <x v="78"/>
    <x v="1"/>
    <x v="2"/>
    <x v="109"/>
    <n v="0"/>
    <x v="0"/>
    <x v="2"/>
  </r>
  <r>
    <n v="131"/>
    <x v="131"/>
    <x v="131"/>
    <n v="1200"/>
    <n v="0"/>
    <x v="1"/>
    <x v="0"/>
    <x v="0"/>
    <n v="1467763200"/>
    <n v="1466453161"/>
    <x v="0"/>
    <x v="78"/>
    <x v="1"/>
    <x v="2"/>
    <x v="109"/>
    <n v="0"/>
    <x v="0"/>
    <x v="2"/>
  </r>
  <r>
    <n v="132"/>
    <x v="132"/>
    <x v="132"/>
    <n v="80000"/>
    <n v="7655"/>
    <x v="1"/>
    <x v="0"/>
    <x v="0"/>
    <n v="1415392207"/>
    <n v="1411500607"/>
    <x v="0"/>
    <x v="75"/>
    <x v="1"/>
    <x v="2"/>
    <x v="115"/>
    <n v="94.506172839506178"/>
    <x v="0"/>
    <x v="2"/>
  </r>
  <r>
    <n v="133"/>
    <x v="133"/>
    <x v="133"/>
    <n v="71764"/>
    <n v="0"/>
    <x v="1"/>
    <x v="0"/>
    <x v="0"/>
    <n v="1464715860"/>
    <n v="1462130584"/>
    <x v="0"/>
    <x v="78"/>
    <x v="1"/>
    <x v="2"/>
    <x v="109"/>
    <n v="0"/>
    <x v="0"/>
    <x v="2"/>
  </r>
  <r>
    <n v="134"/>
    <x v="134"/>
    <x v="134"/>
    <n v="5000"/>
    <n v="0"/>
    <x v="1"/>
    <x v="0"/>
    <x v="0"/>
    <n v="1441386000"/>
    <n v="1438811418"/>
    <x v="0"/>
    <x v="78"/>
    <x v="1"/>
    <x v="2"/>
    <x v="109"/>
    <n v="0"/>
    <x v="0"/>
    <x v="2"/>
  </r>
  <r>
    <n v="135"/>
    <x v="135"/>
    <x v="135"/>
    <n v="3000"/>
    <n v="403"/>
    <x v="1"/>
    <x v="0"/>
    <x v="0"/>
    <n v="1404241200"/>
    <n v="1401354597"/>
    <x v="0"/>
    <x v="81"/>
    <x v="1"/>
    <x v="2"/>
    <x v="116"/>
    <n v="80.599999999999994"/>
    <x v="0"/>
    <x v="2"/>
  </r>
  <r>
    <n v="136"/>
    <x v="136"/>
    <x v="121"/>
    <n v="3000"/>
    <n v="0"/>
    <x v="1"/>
    <x v="0"/>
    <x v="0"/>
    <n v="1431771360"/>
    <n v="1427968234"/>
    <x v="0"/>
    <x v="78"/>
    <x v="1"/>
    <x v="2"/>
    <x v="109"/>
    <n v="0"/>
    <x v="0"/>
    <x v="2"/>
  </r>
  <r>
    <n v="137"/>
    <x v="137"/>
    <x v="136"/>
    <n v="55000"/>
    <n v="0"/>
    <x v="1"/>
    <x v="8"/>
    <x v="7"/>
    <n v="1444657593"/>
    <n v="1440337593"/>
    <x v="0"/>
    <x v="78"/>
    <x v="1"/>
    <x v="2"/>
    <x v="109"/>
    <n v="0"/>
    <x v="0"/>
    <x v="2"/>
  </r>
  <r>
    <n v="138"/>
    <x v="138"/>
    <x v="137"/>
    <n v="150000"/>
    <n v="4712"/>
    <x v="1"/>
    <x v="0"/>
    <x v="0"/>
    <n v="1438405140"/>
    <n v="1435731041"/>
    <x v="0"/>
    <x v="6"/>
    <x v="1"/>
    <x v="2"/>
    <x v="117"/>
    <n v="81.241379310344826"/>
    <x v="0"/>
    <x v="2"/>
  </r>
  <r>
    <n v="139"/>
    <x v="139"/>
    <x v="138"/>
    <n v="500"/>
    <n v="500"/>
    <x v="1"/>
    <x v="0"/>
    <x v="0"/>
    <n v="1436738772"/>
    <n v="1435874772"/>
    <x v="0"/>
    <x v="29"/>
    <x v="1"/>
    <x v="2"/>
    <x v="31"/>
    <n v="500"/>
    <x v="0"/>
    <x v="2"/>
  </r>
  <r>
    <n v="140"/>
    <x v="140"/>
    <x v="139"/>
    <n v="200000"/>
    <n v="0"/>
    <x v="1"/>
    <x v="0"/>
    <x v="0"/>
    <n v="1426823132"/>
    <n v="1424234732"/>
    <x v="0"/>
    <x v="78"/>
    <x v="1"/>
    <x v="2"/>
    <x v="109"/>
    <n v="0"/>
    <x v="0"/>
    <x v="2"/>
  </r>
  <r>
    <n v="141"/>
    <x v="141"/>
    <x v="140"/>
    <n v="12000"/>
    <n v="1293"/>
    <x v="1"/>
    <x v="0"/>
    <x v="0"/>
    <n v="1433043623"/>
    <n v="1429155623"/>
    <x v="0"/>
    <x v="33"/>
    <x v="1"/>
    <x v="2"/>
    <x v="118"/>
    <n v="46.178571428571431"/>
    <x v="0"/>
    <x v="2"/>
  </r>
  <r>
    <n v="142"/>
    <x v="142"/>
    <x v="141"/>
    <n v="3000"/>
    <n v="10"/>
    <x v="1"/>
    <x v="0"/>
    <x v="0"/>
    <n v="1416176778"/>
    <n v="1414358778"/>
    <x v="0"/>
    <x v="29"/>
    <x v="1"/>
    <x v="2"/>
    <x v="119"/>
    <n v="10"/>
    <x v="0"/>
    <x v="2"/>
  </r>
  <r>
    <n v="143"/>
    <x v="143"/>
    <x v="142"/>
    <n v="5500"/>
    <n v="0"/>
    <x v="1"/>
    <x v="2"/>
    <x v="2"/>
    <n v="1472882100"/>
    <n v="1467941542"/>
    <x v="0"/>
    <x v="78"/>
    <x v="1"/>
    <x v="2"/>
    <x v="109"/>
    <n v="0"/>
    <x v="0"/>
    <x v="2"/>
  </r>
  <r>
    <n v="144"/>
    <x v="144"/>
    <x v="143"/>
    <n v="7500"/>
    <n v="2070"/>
    <x v="1"/>
    <x v="5"/>
    <x v="5"/>
    <n v="1428945472"/>
    <n v="1423765072"/>
    <x v="0"/>
    <x v="77"/>
    <x v="1"/>
    <x v="2"/>
    <x v="120"/>
    <n v="55.945945945945944"/>
    <x v="0"/>
    <x v="2"/>
  </r>
  <r>
    <n v="145"/>
    <x v="145"/>
    <x v="144"/>
    <n v="4500"/>
    <n v="338"/>
    <x v="1"/>
    <x v="0"/>
    <x v="0"/>
    <n v="1439298052"/>
    <n v="1436965252"/>
    <x v="0"/>
    <x v="82"/>
    <x v="1"/>
    <x v="2"/>
    <x v="121"/>
    <n v="37.555555555555557"/>
    <x v="0"/>
    <x v="2"/>
  </r>
  <r>
    <n v="146"/>
    <x v="146"/>
    <x v="145"/>
    <n v="20000"/>
    <n v="115"/>
    <x v="1"/>
    <x v="0"/>
    <x v="0"/>
    <n v="1484698998"/>
    <n v="1479514998"/>
    <x v="0"/>
    <x v="83"/>
    <x v="1"/>
    <x v="2"/>
    <x v="122"/>
    <n v="38.333333333333336"/>
    <x v="0"/>
    <x v="2"/>
  </r>
  <r>
    <n v="147"/>
    <x v="147"/>
    <x v="146"/>
    <n v="7000"/>
    <n v="0"/>
    <x v="1"/>
    <x v="1"/>
    <x v="1"/>
    <n v="1420741080"/>
    <n v="1417026340"/>
    <x v="0"/>
    <x v="78"/>
    <x v="1"/>
    <x v="2"/>
    <x v="109"/>
    <n v="0"/>
    <x v="0"/>
    <x v="2"/>
  </r>
  <r>
    <n v="148"/>
    <x v="148"/>
    <x v="147"/>
    <n v="50000"/>
    <n v="40"/>
    <x v="1"/>
    <x v="0"/>
    <x v="0"/>
    <n v="1456555536"/>
    <n v="1453963536"/>
    <x v="0"/>
    <x v="84"/>
    <x v="1"/>
    <x v="2"/>
    <x v="123"/>
    <n v="20"/>
    <x v="0"/>
    <x v="2"/>
  </r>
  <r>
    <n v="149"/>
    <x v="149"/>
    <x v="148"/>
    <n v="10000"/>
    <n v="92"/>
    <x v="1"/>
    <x v="0"/>
    <x v="0"/>
    <n v="1419494400"/>
    <n v="1416888470"/>
    <x v="0"/>
    <x v="79"/>
    <x v="1"/>
    <x v="2"/>
    <x v="124"/>
    <n v="15.333333333333334"/>
    <x v="0"/>
    <x v="2"/>
  </r>
  <r>
    <n v="150"/>
    <x v="150"/>
    <x v="149"/>
    <n v="130000"/>
    <n v="30112"/>
    <x v="1"/>
    <x v="0"/>
    <x v="0"/>
    <n v="1432612382"/>
    <n v="1427428382"/>
    <x v="0"/>
    <x v="85"/>
    <x v="1"/>
    <x v="2"/>
    <x v="125"/>
    <n v="449.43283582089555"/>
    <x v="0"/>
    <x v="2"/>
  </r>
  <r>
    <n v="151"/>
    <x v="151"/>
    <x v="150"/>
    <n v="250000"/>
    <n v="140"/>
    <x v="1"/>
    <x v="2"/>
    <x v="2"/>
    <n v="1434633191"/>
    <n v="1429449191"/>
    <x v="0"/>
    <x v="81"/>
    <x v="1"/>
    <x v="2"/>
    <x v="126"/>
    <n v="28"/>
    <x v="0"/>
    <x v="2"/>
  </r>
  <r>
    <n v="152"/>
    <x v="152"/>
    <x v="151"/>
    <n v="380000"/>
    <n v="30"/>
    <x v="1"/>
    <x v="0"/>
    <x v="0"/>
    <n v="1411437100"/>
    <n v="1408845100"/>
    <x v="0"/>
    <x v="84"/>
    <x v="1"/>
    <x v="2"/>
    <x v="127"/>
    <n v="15"/>
    <x v="0"/>
    <x v="2"/>
  </r>
  <r>
    <n v="153"/>
    <x v="153"/>
    <x v="152"/>
    <n v="50000"/>
    <n v="359"/>
    <x v="1"/>
    <x v="0"/>
    <x v="0"/>
    <n v="1417532644"/>
    <n v="1413900244"/>
    <x v="0"/>
    <x v="73"/>
    <x v="1"/>
    <x v="2"/>
    <x v="128"/>
    <n v="35.9"/>
    <x v="0"/>
    <x v="2"/>
  </r>
  <r>
    <n v="154"/>
    <x v="154"/>
    <x v="153"/>
    <n v="1500"/>
    <n v="40"/>
    <x v="1"/>
    <x v="0"/>
    <x v="0"/>
    <n v="1433336895"/>
    <n v="1429621695"/>
    <x v="0"/>
    <x v="83"/>
    <x v="1"/>
    <x v="2"/>
    <x v="129"/>
    <n v="13.333333333333334"/>
    <x v="0"/>
    <x v="2"/>
  </r>
  <r>
    <n v="155"/>
    <x v="155"/>
    <x v="154"/>
    <n v="1350000"/>
    <n v="81"/>
    <x v="1"/>
    <x v="0"/>
    <x v="0"/>
    <n v="1437657935"/>
    <n v="1434201935"/>
    <x v="0"/>
    <x v="80"/>
    <x v="1"/>
    <x v="2"/>
    <x v="130"/>
    <n v="20.25"/>
    <x v="0"/>
    <x v="2"/>
  </r>
  <r>
    <n v="156"/>
    <x v="156"/>
    <x v="155"/>
    <n v="35000"/>
    <n v="1785"/>
    <x v="1"/>
    <x v="5"/>
    <x v="5"/>
    <n v="1407034796"/>
    <n v="1401850796"/>
    <x v="0"/>
    <x v="41"/>
    <x v="1"/>
    <x v="2"/>
    <x v="131"/>
    <n v="119"/>
    <x v="0"/>
    <x v="2"/>
  </r>
  <r>
    <n v="157"/>
    <x v="157"/>
    <x v="156"/>
    <n v="2995"/>
    <n v="8"/>
    <x v="1"/>
    <x v="0"/>
    <x v="0"/>
    <n v="1456523572"/>
    <n v="1453931572"/>
    <x v="0"/>
    <x v="84"/>
    <x v="1"/>
    <x v="2"/>
    <x v="132"/>
    <n v="4"/>
    <x v="0"/>
    <x v="2"/>
  </r>
  <r>
    <n v="158"/>
    <x v="158"/>
    <x v="157"/>
    <n v="5000"/>
    <n v="0"/>
    <x v="1"/>
    <x v="0"/>
    <x v="0"/>
    <n v="1413942628"/>
    <n v="1411350628"/>
    <x v="0"/>
    <x v="78"/>
    <x v="1"/>
    <x v="2"/>
    <x v="109"/>
    <n v="0"/>
    <x v="0"/>
    <x v="2"/>
  </r>
  <r>
    <n v="159"/>
    <x v="159"/>
    <x v="158"/>
    <n v="500000"/>
    <n v="10"/>
    <x v="1"/>
    <x v="0"/>
    <x v="0"/>
    <n v="1467541545"/>
    <n v="1464085545"/>
    <x v="0"/>
    <x v="29"/>
    <x v="1"/>
    <x v="2"/>
    <x v="133"/>
    <n v="10"/>
    <x v="0"/>
    <x v="2"/>
  </r>
  <r>
    <n v="160"/>
    <x v="160"/>
    <x v="159"/>
    <n v="5000"/>
    <n v="0"/>
    <x v="2"/>
    <x v="0"/>
    <x v="0"/>
    <n v="1439675691"/>
    <n v="1434491691"/>
    <x v="0"/>
    <x v="78"/>
    <x v="1"/>
    <x v="3"/>
    <x v="109"/>
    <n v="0"/>
    <x v="0"/>
    <x v="3"/>
  </r>
  <r>
    <n v="161"/>
    <x v="161"/>
    <x v="160"/>
    <n v="50000"/>
    <n v="5"/>
    <x v="2"/>
    <x v="0"/>
    <x v="0"/>
    <n v="1404318595"/>
    <n v="1401726595"/>
    <x v="0"/>
    <x v="29"/>
    <x v="1"/>
    <x v="3"/>
    <x v="134"/>
    <n v="5"/>
    <x v="0"/>
    <x v="3"/>
  </r>
  <r>
    <n v="162"/>
    <x v="162"/>
    <x v="161"/>
    <n v="2800"/>
    <n v="435"/>
    <x v="2"/>
    <x v="0"/>
    <x v="0"/>
    <n v="1408232520"/>
    <n v="1405393356"/>
    <x v="0"/>
    <x v="73"/>
    <x v="1"/>
    <x v="3"/>
    <x v="135"/>
    <n v="43.5"/>
    <x v="0"/>
    <x v="3"/>
  </r>
  <r>
    <n v="163"/>
    <x v="163"/>
    <x v="162"/>
    <n v="2000000"/>
    <n v="0"/>
    <x v="2"/>
    <x v="0"/>
    <x v="0"/>
    <n v="1443657600"/>
    <n v="1440716654"/>
    <x v="0"/>
    <x v="78"/>
    <x v="1"/>
    <x v="3"/>
    <x v="109"/>
    <n v="0"/>
    <x v="0"/>
    <x v="3"/>
  </r>
  <r>
    <n v="164"/>
    <x v="164"/>
    <x v="163"/>
    <n v="120000"/>
    <n v="640"/>
    <x v="2"/>
    <x v="0"/>
    <x v="0"/>
    <n v="1411150701"/>
    <n v="1405966701"/>
    <x v="0"/>
    <x v="63"/>
    <x v="1"/>
    <x v="3"/>
    <x v="136"/>
    <n v="91.428571428571431"/>
    <x v="0"/>
    <x v="3"/>
  </r>
  <r>
    <n v="165"/>
    <x v="165"/>
    <x v="164"/>
    <n v="17000"/>
    <n v="0"/>
    <x v="2"/>
    <x v="1"/>
    <x v="1"/>
    <n v="1452613724"/>
    <n v="1450021724"/>
    <x v="0"/>
    <x v="78"/>
    <x v="1"/>
    <x v="3"/>
    <x v="109"/>
    <n v="0"/>
    <x v="0"/>
    <x v="3"/>
  </r>
  <r>
    <n v="166"/>
    <x v="166"/>
    <x v="165"/>
    <n v="5000"/>
    <n v="3000"/>
    <x v="2"/>
    <x v="0"/>
    <x v="0"/>
    <n v="1484531362"/>
    <n v="1481939362"/>
    <x v="0"/>
    <x v="29"/>
    <x v="1"/>
    <x v="3"/>
    <x v="137"/>
    <n v="3000"/>
    <x v="0"/>
    <x v="3"/>
  </r>
  <r>
    <n v="167"/>
    <x v="167"/>
    <x v="166"/>
    <n v="110000"/>
    <n v="11"/>
    <x v="2"/>
    <x v="0"/>
    <x v="0"/>
    <n v="1438726535"/>
    <n v="1433542535"/>
    <x v="0"/>
    <x v="84"/>
    <x v="1"/>
    <x v="3"/>
    <x v="134"/>
    <n v="5.5"/>
    <x v="0"/>
    <x v="3"/>
  </r>
  <r>
    <n v="168"/>
    <x v="168"/>
    <x v="167"/>
    <n v="8000"/>
    <n v="325"/>
    <x v="2"/>
    <x v="0"/>
    <x v="0"/>
    <n v="1426791770"/>
    <n v="1424203370"/>
    <x v="0"/>
    <x v="83"/>
    <x v="1"/>
    <x v="3"/>
    <x v="138"/>
    <n v="108.33333333333333"/>
    <x v="0"/>
    <x v="3"/>
  </r>
  <r>
    <n v="169"/>
    <x v="169"/>
    <x v="168"/>
    <n v="2500"/>
    <n v="560"/>
    <x v="2"/>
    <x v="1"/>
    <x v="1"/>
    <n v="1413634059"/>
    <n v="1411042059"/>
    <x v="0"/>
    <x v="73"/>
    <x v="1"/>
    <x v="3"/>
    <x v="139"/>
    <n v="56"/>
    <x v="0"/>
    <x v="3"/>
  </r>
  <r>
    <n v="170"/>
    <x v="170"/>
    <x v="169"/>
    <n v="10000"/>
    <n v="325"/>
    <x v="2"/>
    <x v="0"/>
    <x v="0"/>
    <n v="1440912480"/>
    <n v="1438385283"/>
    <x v="0"/>
    <x v="73"/>
    <x v="1"/>
    <x v="3"/>
    <x v="140"/>
    <n v="32.5"/>
    <x v="0"/>
    <x v="3"/>
  </r>
  <r>
    <n v="171"/>
    <x v="171"/>
    <x v="170"/>
    <n v="50000"/>
    <n v="1"/>
    <x v="2"/>
    <x v="0"/>
    <x v="0"/>
    <n v="1470975614"/>
    <n v="1465791614"/>
    <x v="0"/>
    <x v="29"/>
    <x v="1"/>
    <x v="3"/>
    <x v="133"/>
    <n v="1"/>
    <x v="0"/>
    <x v="3"/>
  </r>
  <r>
    <n v="172"/>
    <x v="172"/>
    <x v="171"/>
    <n v="95000"/>
    <n v="0"/>
    <x v="2"/>
    <x v="0"/>
    <x v="0"/>
    <n v="1426753723"/>
    <n v="1423733323"/>
    <x v="0"/>
    <x v="78"/>
    <x v="1"/>
    <x v="3"/>
    <x v="109"/>
    <n v="0"/>
    <x v="0"/>
    <x v="3"/>
  </r>
  <r>
    <n v="173"/>
    <x v="173"/>
    <x v="172"/>
    <n v="1110"/>
    <n v="0"/>
    <x v="2"/>
    <x v="1"/>
    <x v="1"/>
    <n v="1425131108"/>
    <n v="1422539108"/>
    <x v="0"/>
    <x v="78"/>
    <x v="1"/>
    <x v="3"/>
    <x v="109"/>
    <n v="0"/>
    <x v="0"/>
    <x v="3"/>
  </r>
  <r>
    <n v="174"/>
    <x v="174"/>
    <x v="173"/>
    <n v="6000"/>
    <n v="0"/>
    <x v="2"/>
    <x v="9"/>
    <x v="3"/>
    <n v="1431108776"/>
    <n v="1425924776"/>
    <x v="0"/>
    <x v="78"/>
    <x v="1"/>
    <x v="3"/>
    <x v="109"/>
    <n v="0"/>
    <x v="0"/>
    <x v="3"/>
  </r>
  <r>
    <n v="175"/>
    <x v="175"/>
    <x v="174"/>
    <n v="20000"/>
    <n v="1297"/>
    <x v="2"/>
    <x v="1"/>
    <x v="1"/>
    <n v="1409337611"/>
    <n v="1407177611"/>
    <x v="0"/>
    <x v="55"/>
    <x v="1"/>
    <x v="3"/>
    <x v="141"/>
    <n v="49.884615384615387"/>
    <x v="0"/>
    <x v="3"/>
  </r>
  <r>
    <n v="176"/>
    <x v="176"/>
    <x v="175"/>
    <n v="1500"/>
    <n v="0"/>
    <x v="2"/>
    <x v="0"/>
    <x v="0"/>
    <n v="1438803999"/>
    <n v="1436211999"/>
    <x v="0"/>
    <x v="78"/>
    <x v="1"/>
    <x v="3"/>
    <x v="109"/>
    <n v="0"/>
    <x v="0"/>
    <x v="3"/>
  </r>
  <r>
    <n v="177"/>
    <x v="177"/>
    <x v="176"/>
    <n v="450"/>
    <n v="180"/>
    <x v="2"/>
    <x v="0"/>
    <x v="0"/>
    <n v="1427155726"/>
    <n v="1425690526"/>
    <x v="0"/>
    <x v="63"/>
    <x v="1"/>
    <x v="3"/>
    <x v="142"/>
    <n v="25.714285714285715"/>
    <x v="0"/>
    <x v="3"/>
  </r>
  <r>
    <n v="178"/>
    <x v="178"/>
    <x v="177"/>
    <n v="500000"/>
    <n v="0"/>
    <x v="2"/>
    <x v="3"/>
    <x v="3"/>
    <n v="1448582145"/>
    <n v="1445986545"/>
    <x v="0"/>
    <x v="78"/>
    <x v="1"/>
    <x v="3"/>
    <x v="109"/>
    <n v="0"/>
    <x v="0"/>
    <x v="3"/>
  </r>
  <r>
    <n v="179"/>
    <x v="179"/>
    <x v="178"/>
    <n v="1000"/>
    <n v="200"/>
    <x v="2"/>
    <x v="0"/>
    <x v="0"/>
    <n v="1457056555"/>
    <n v="1454464555"/>
    <x v="0"/>
    <x v="84"/>
    <x v="1"/>
    <x v="3"/>
    <x v="143"/>
    <n v="100"/>
    <x v="0"/>
    <x v="3"/>
  </r>
  <r>
    <n v="180"/>
    <x v="180"/>
    <x v="179"/>
    <n v="1200"/>
    <n v="401"/>
    <x v="2"/>
    <x v="1"/>
    <x v="1"/>
    <n v="1428951600"/>
    <n v="1425512843"/>
    <x v="0"/>
    <x v="62"/>
    <x v="1"/>
    <x v="3"/>
    <x v="144"/>
    <n v="30.846153846153847"/>
    <x v="0"/>
    <x v="3"/>
  </r>
  <r>
    <n v="181"/>
    <x v="181"/>
    <x v="180"/>
    <n v="3423"/>
    <n v="722"/>
    <x v="2"/>
    <x v="1"/>
    <x v="1"/>
    <n v="1434995295"/>
    <n v="1432403295"/>
    <x v="0"/>
    <x v="80"/>
    <x v="1"/>
    <x v="3"/>
    <x v="145"/>
    <n v="180.5"/>
    <x v="0"/>
    <x v="3"/>
  </r>
  <r>
    <n v="182"/>
    <x v="182"/>
    <x v="181"/>
    <n v="1000"/>
    <n v="0"/>
    <x v="2"/>
    <x v="0"/>
    <x v="0"/>
    <n v="1483748232"/>
    <n v="1481156232"/>
    <x v="0"/>
    <x v="78"/>
    <x v="1"/>
    <x v="3"/>
    <x v="109"/>
    <n v="0"/>
    <x v="0"/>
    <x v="3"/>
  </r>
  <r>
    <n v="183"/>
    <x v="183"/>
    <x v="182"/>
    <n v="12500"/>
    <n v="4482"/>
    <x v="2"/>
    <x v="1"/>
    <x v="1"/>
    <n v="1417033610"/>
    <n v="1414438010"/>
    <x v="0"/>
    <x v="8"/>
    <x v="1"/>
    <x v="3"/>
    <x v="146"/>
    <n v="373.5"/>
    <x v="0"/>
    <x v="3"/>
  </r>
  <r>
    <n v="184"/>
    <x v="184"/>
    <x v="183"/>
    <n v="1500"/>
    <n v="51"/>
    <x v="2"/>
    <x v="5"/>
    <x v="5"/>
    <n v="1409543940"/>
    <n v="1404586762"/>
    <x v="0"/>
    <x v="84"/>
    <x v="1"/>
    <x v="3"/>
    <x v="147"/>
    <n v="25.5"/>
    <x v="0"/>
    <x v="3"/>
  </r>
  <r>
    <n v="185"/>
    <x v="185"/>
    <x v="184"/>
    <n v="40000"/>
    <n v="2200"/>
    <x v="2"/>
    <x v="10"/>
    <x v="8"/>
    <n v="1471557139"/>
    <n v="1468965139"/>
    <x v="0"/>
    <x v="73"/>
    <x v="1"/>
    <x v="3"/>
    <x v="148"/>
    <n v="220"/>
    <x v="0"/>
    <x v="3"/>
  </r>
  <r>
    <n v="186"/>
    <x v="186"/>
    <x v="185"/>
    <n v="5000"/>
    <n v="0"/>
    <x v="2"/>
    <x v="0"/>
    <x v="0"/>
    <n v="1488571200"/>
    <n v="1485977434"/>
    <x v="0"/>
    <x v="78"/>
    <x v="1"/>
    <x v="3"/>
    <x v="109"/>
    <n v="0"/>
    <x v="0"/>
    <x v="3"/>
  </r>
  <r>
    <n v="187"/>
    <x v="187"/>
    <x v="186"/>
    <n v="5000"/>
    <n v="800"/>
    <x v="2"/>
    <x v="0"/>
    <x v="0"/>
    <n v="1437461940"/>
    <n v="1435383457"/>
    <x v="0"/>
    <x v="81"/>
    <x v="1"/>
    <x v="3"/>
    <x v="149"/>
    <n v="160"/>
    <x v="0"/>
    <x v="3"/>
  </r>
  <r>
    <n v="188"/>
    <x v="188"/>
    <x v="187"/>
    <n v="1500"/>
    <n v="0"/>
    <x v="2"/>
    <x v="0"/>
    <x v="0"/>
    <n v="1409891015"/>
    <n v="1407299015"/>
    <x v="0"/>
    <x v="78"/>
    <x v="1"/>
    <x v="3"/>
    <x v="109"/>
    <n v="0"/>
    <x v="0"/>
    <x v="3"/>
  </r>
  <r>
    <n v="189"/>
    <x v="189"/>
    <x v="188"/>
    <n v="500000"/>
    <n v="345"/>
    <x v="2"/>
    <x v="0"/>
    <x v="0"/>
    <n v="1472920477"/>
    <n v="1467736477"/>
    <x v="0"/>
    <x v="81"/>
    <x v="1"/>
    <x v="3"/>
    <x v="150"/>
    <n v="69"/>
    <x v="0"/>
    <x v="3"/>
  </r>
  <r>
    <n v="190"/>
    <x v="190"/>
    <x v="189"/>
    <n v="12000"/>
    <n v="50"/>
    <x v="2"/>
    <x v="0"/>
    <x v="0"/>
    <n v="1466091446"/>
    <n v="1465227446"/>
    <x v="0"/>
    <x v="29"/>
    <x v="1"/>
    <x v="3"/>
    <x v="151"/>
    <n v="50"/>
    <x v="0"/>
    <x v="3"/>
  </r>
  <r>
    <n v="191"/>
    <x v="191"/>
    <x v="190"/>
    <n v="5000"/>
    <n v="250"/>
    <x v="2"/>
    <x v="2"/>
    <x v="2"/>
    <n v="1443782138"/>
    <n v="1440326138"/>
    <x v="0"/>
    <x v="83"/>
    <x v="1"/>
    <x v="3"/>
    <x v="152"/>
    <n v="83.333333333333329"/>
    <x v="0"/>
    <x v="3"/>
  </r>
  <r>
    <n v="192"/>
    <x v="192"/>
    <x v="191"/>
    <n v="1000000"/>
    <n v="17"/>
    <x v="2"/>
    <x v="0"/>
    <x v="0"/>
    <n v="1413572432"/>
    <n v="1410980432"/>
    <x v="0"/>
    <x v="83"/>
    <x v="1"/>
    <x v="3"/>
    <x v="153"/>
    <n v="5.666666666666667"/>
    <x v="0"/>
    <x v="3"/>
  </r>
  <r>
    <n v="193"/>
    <x v="193"/>
    <x v="192"/>
    <n v="1000"/>
    <n v="0"/>
    <x v="2"/>
    <x v="1"/>
    <x v="1"/>
    <n v="1417217166"/>
    <n v="1412029566"/>
    <x v="0"/>
    <x v="78"/>
    <x v="1"/>
    <x v="3"/>
    <x v="109"/>
    <n v="0"/>
    <x v="0"/>
    <x v="3"/>
  </r>
  <r>
    <n v="194"/>
    <x v="194"/>
    <x v="193"/>
    <n v="2500"/>
    <n v="3"/>
    <x v="2"/>
    <x v="1"/>
    <x v="1"/>
    <n v="1457308531"/>
    <n v="1452124531"/>
    <x v="0"/>
    <x v="83"/>
    <x v="1"/>
    <x v="3"/>
    <x v="154"/>
    <n v="1"/>
    <x v="0"/>
    <x v="3"/>
  </r>
  <r>
    <n v="195"/>
    <x v="195"/>
    <x v="194"/>
    <n v="2000000"/>
    <n v="0"/>
    <x v="2"/>
    <x v="0"/>
    <x v="0"/>
    <n v="1436544332"/>
    <n v="1431360332"/>
    <x v="0"/>
    <x v="78"/>
    <x v="1"/>
    <x v="3"/>
    <x v="109"/>
    <n v="0"/>
    <x v="0"/>
    <x v="3"/>
  </r>
  <r>
    <n v="196"/>
    <x v="196"/>
    <x v="195"/>
    <n v="3500"/>
    <n v="1465"/>
    <x v="2"/>
    <x v="1"/>
    <x v="1"/>
    <n v="1444510800"/>
    <n v="1442062898"/>
    <x v="0"/>
    <x v="10"/>
    <x v="1"/>
    <x v="3"/>
    <x v="155"/>
    <n v="77.10526315789474"/>
    <x v="0"/>
    <x v="3"/>
  </r>
  <r>
    <n v="197"/>
    <x v="197"/>
    <x v="196"/>
    <n v="2500"/>
    <n v="262"/>
    <x v="2"/>
    <x v="1"/>
    <x v="1"/>
    <n v="1487365200"/>
    <n v="1483734100"/>
    <x v="0"/>
    <x v="22"/>
    <x v="1"/>
    <x v="3"/>
    <x v="156"/>
    <n v="32.75"/>
    <x v="0"/>
    <x v="3"/>
  </r>
  <r>
    <n v="198"/>
    <x v="198"/>
    <x v="197"/>
    <n v="25000"/>
    <n v="279"/>
    <x v="2"/>
    <x v="0"/>
    <x v="0"/>
    <n v="1412500322"/>
    <n v="1409908322"/>
    <x v="0"/>
    <x v="79"/>
    <x v="1"/>
    <x v="3"/>
    <x v="157"/>
    <n v="46.5"/>
    <x v="0"/>
    <x v="3"/>
  </r>
  <r>
    <n v="199"/>
    <x v="199"/>
    <x v="198"/>
    <n v="10000"/>
    <n v="0"/>
    <x v="2"/>
    <x v="0"/>
    <x v="0"/>
    <n v="1472698702"/>
    <n v="1470106702"/>
    <x v="0"/>
    <x v="78"/>
    <x v="1"/>
    <x v="3"/>
    <x v="109"/>
    <n v="0"/>
    <x v="0"/>
    <x v="3"/>
  </r>
  <r>
    <n v="200"/>
    <x v="200"/>
    <x v="199"/>
    <n v="6000"/>
    <n v="1571.55"/>
    <x v="2"/>
    <x v="0"/>
    <x v="0"/>
    <n v="1410746403"/>
    <n v="1408154403"/>
    <x v="0"/>
    <x v="59"/>
    <x v="1"/>
    <x v="3"/>
    <x v="158"/>
    <n v="87.308333333333337"/>
    <x v="0"/>
    <x v="3"/>
  </r>
  <r>
    <n v="201"/>
    <x v="201"/>
    <x v="200"/>
    <n v="650"/>
    <n v="380"/>
    <x v="2"/>
    <x v="0"/>
    <x v="0"/>
    <n v="1423424329"/>
    <n v="1421696329"/>
    <x v="0"/>
    <x v="63"/>
    <x v="1"/>
    <x v="3"/>
    <x v="159"/>
    <n v="54.285714285714285"/>
    <x v="0"/>
    <x v="3"/>
  </r>
  <r>
    <n v="202"/>
    <x v="202"/>
    <x v="201"/>
    <n v="6000"/>
    <n v="0"/>
    <x v="2"/>
    <x v="0"/>
    <x v="0"/>
    <n v="1444337940"/>
    <n v="1441750564"/>
    <x v="0"/>
    <x v="78"/>
    <x v="1"/>
    <x v="3"/>
    <x v="109"/>
    <n v="0"/>
    <x v="0"/>
    <x v="3"/>
  </r>
  <r>
    <n v="203"/>
    <x v="203"/>
    <x v="202"/>
    <n v="2500"/>
    <n v="746"/>
    <x v="2"/>
    <x v="1"/>
    <x v="1"/>
    <n v="1422562864"/>
    <n v="1417378864"/>
    <x v="0"/>
    <x v="22"/>
    <x v="1"/>
    <x v="3"/>
    <x v="160"/>
    <n v="93.25"/>
    <x v="0"/>
    <x v="3"/>
  </r>
  <r>
    <n v="204"/>
    <x v="204"/>
    <x v="203"/>
    <n v="300000"/>
    <n v="152165"/>
    <x v="2"/>
    <x v="2"/>
    <x v="2"/>
    <n v="1470319203"/>
    <n v="1467727203"/>
    <x v="0"/>
    <x v="86"/>
    <x v="1"/>
    <x v="3"/>
    <x v="161"/>
    <n v="117.68368136117556"/>
    <x v="0"/>
    <x v="3"/>
  </r>
  <r>
    <n v="205"/>
    <x v="205"/>
    <x v="204"/>
    <n v="8000"/>
    <n v="1300"/>
    <x v="2"/>
    <x v="0"/>
    <x v="0"/>
    <n v="1444144222"/>
    <n v="1441120222"/>
    <x v="0"/>
    <x v="57"/>
    <x v="1"/>
    <x v="3"/>
    <x v="162"/>
    <n v="76.470588235294116"/>
    <x v="0"/>
    <x v="3"/>
  </r>
  <r>
    <n v="206"/>
    <x v="206"/>
    <x v="205"/>
    <n v="12700"/>
    <n v="0"/>
    <x v="2"/>
    <x v="0"/>
    <x v="0"/>
    <n v="1470441983"/>
    <n v="1468627583"/>
    <x v="0"/>
    <x v="78"/>
    <x v="1"/>
    <x v="3"/>
    <x v="109"/>
    <n v="0"/>
    <x v="0"/>
    <x v="3"/>
  </r>
  <r>
    <n v="207"/>
    <x v="207"/>
    <x v="206"/>
    <n v="14000"/>
    <n v="2130"/>
    <x v="2"/>
    <x v="5"/>
    <x v="5"/>
    <n v="1420346638"/>
    <n v="1417754638"/>
    <x v="0"/>
    <x v="62"/>
    <x v="1"/>
    <x v="3"/>
    <x v="163"/>
    <n v="163.84615384615384"/>
    <x v="0"/>
    <x v="3"/>
  </r>
  <r>
    <n v="208"/>
    <x v="208"/>
    <x v="207"/>
    <n v="50000"/>
    <n v="0"/>
    <x v="2"/>
    <x v="2"/>
    <x v="2"/>
    <n v="1418719967"/>
    <n v="1416127967"/>
    <x v="0"/>
    <x v="78"/>
    <x v="1"/>
    <x v="3"/>
    <x v="109"/>
    <n v="0"/>
    <x v="0"/>
    <x v="3"/>
  </r>
  <r>
    <n v="209"/>
    <x v="209"/>
    <x v="208"/>
    <n v="25000"/>
    <n v="0"/>
    <x v="2"/>
    <x v="0"/>
    <x v="0"/>
    <n v="1436566135"/>
    <n v="1433974135"/>
    <x v="0"/>
    <x v="78"/>
    <x v="1"/>
    <x v="3"/>
    <x v="109"/>
    <n v="0"/>
    <x v="0"/>
    <x v="3"/>
  </r>
  <r>
    <n v="210"/>
    <x v="210"/>
    <x v="209"/>
    <n v="12000"/>
    <n v="3030"/>
    <x v="2"/>
    <x v="0"/>
    <x v="0"/>
    <n v="1443675600"/>
    <n v="1441157592"/>
    <x v="0"/>
    <x v="51"/>
    <x v="1"/>
    <x v="3"/>
    <x v="164"/>
    <n v="91.818181818181813"/>
    <x v="0"/>
    <x v="3"/>
  </r>
  <r>
    <n v="211"/>
    <x v="211"/>
    <x v="210"/>
    <n v="5000"/>
    <n v="2230"/>
    <x v="2"/>
    <x v="0"/>
    <x v="0"/>
    <n v="1442634617"/>
    <n v="1440042617"/>
    <x v="0"/>
    <x v="8"/>
    <x v="1"/>
    <x v="3"/>
    <x v="165"/>
    <n v="185.83333333333334"/>
    <x v="0"/>
    <x v="3"/>
  </r>
  <r>
    <n v="212"/>
    <x v="212"/>
    <x v="211"/>
    <n v="6300"/>
    <n v="1"/>
    <x v="2"/>
    <x v="0"/>
    <x v="0"/>
    <n v="1460837320"/>
    <n v="1455656920"/>
    <x v="0"/>
    <x v="29"/>
    <x v="1"/>
    <x v="3"/>
    <x v="166"/>
    <n v="1"/>
    <x v="0"/>
    <x v="3"/>
  </r>
  <r>
    <n v="213"/>
    <x v="213"/>
    <x v="212"/>
    <n v="50000"/>
    <n v="20"/>
    <x v="2"/>
    <x v="0"/>
    <x v="0"/>
    <n v="1439734001"/>
    <n v="1437142547"/>
    <x v="0"/>
    <x v="29"/>
    <x v="1"/>
    <x v="3"/>
    <x v="167"/>
    <n v="20"/>
    <x v="0"/>
    <x v="3"/>
  </r>
  <r>
    <n v="214"/>
    <x v="214"/>
    <x v="213"/>
    <n v="12500"/>
    <n v="1"/>
    <x v="2"/>
    <x v="0"/>
    <x v="0"/>
    <n v="1425655349"/>
    <n v="1420471349"/>
    <x v="0"/>
    <x v="29"/>
    <x v="1"/>
    <x v="3"/>
    <x v="168"/>
    <n v="1"/>
    <x v="0"/>
    <x v="3"/>
  </r>
  <r>
    <n v="215"/>
    <x v="215"/>
    <x v="214"/>
    <n v="4400"/>
    <n v="10"/>
    <x v="2"/>
    <x v="1"/>
    <x v="1"/>
    <n v="1455753540"/>
    <n v="1452058282"/>
    <x v="0"/>
    <x v="29"/>
    <x v="1"/>
    <x v="3"/>
    <x v="169"/>
    <n v="10"/>
    <x v="0"/>
    <x v="3"/>
  </r>
  <r>
    <n v="216"/>
    <x v="216"/>
    <x v="215"/>
    <n v="50000"/>
    <n v="27849.22"/>
    <x v="2"/>
    <x v="0"/>
    <x v="0"/>
    <n v="1429740037"/>
    <n v="1425423637"/>
    <x v="0"/>
    <x v="87"/>
    <x v="1"/>
    <x v="3"/>
    <x v="170"/>
    <n v="331.53833333333336"/>
    <x v="0"/>
    <x v="3"/>
  </r>
  <r>
    <n v="217"/>
    <x v="217"/>
    <x v="216"/>
    <n v="100000"/>
    <n v="11943"/>
    <x v="2"/>
    <x v="11"/>
    <x v="9"/>
    <n v="1419780149"/>
    <n v="1417101749"/>
    <x v="0"/>
    <x v="44"/>
    <x v="1"/>
    <x v="3"/>
    <x v="171"/>
    <n v="314.28947368421052"/>
    <x v="0"/>
    <x v="3"/>
  </r>
  <r>
    <n v="218"/>
    <x v="218"/>
    <x v="217"/>
    <n v="5000"/>
    <n v="100"/>
    <x v="2"/>
    <x v="0"/>
    <x v="0"/>
    <n v="1431702289"/>
    <n v="1426518289"/>
    <x v="0"/>
    <x v="29"/>
    <x v="1"/>
    <x v="3"/>
    <x v="172"/>
    <n v="100"/>
    <x v="0"/>
    <x v="3"/>
  </r>
  <r>
    <n v="219"/>
    <x v="219"/>
    <x v="218"/>
    <n v="50000"/>
    <n v="8815"/>
    <x v="2"/>
    <x v="0"/>
    <x v="0"/>
    <n v="1459493940"/>
    <n v="1456732225"/>
    <x v="0"/>
    <x v="88"/>
    <x v="1"/>
    <x v="3"/>
    <x v="173"/>
    <n v="115.98684210526316"/>
    <x v="0"/>
    <x v="3"/>
  </r>
  <r>
    <n v="220"/>
    <x v="220"/>
    <x v="219"/>
    <n v="50000"/>
    <n v="360"/>
    <x v="2"/>
    <x v="0"/>
    <x v="0"/>
    <n v="1440101160"/>
    <n v="1436542030"/>
    <x v="0"/>
    <x v="83"/>
    <x v="1"/>
    <x v="3"/>
    <x v="174"/>
    <n v="120"/>
    <x v="0"/>
    <x v="3"/>
  </r>
  <r>
    <n v="221"/>
    <x v="221"/>
    <x v="220"/>
    <n v="50000"/>
    <n v="0"/>
    <x v="2"/>
    <x v="0"/>
    <x v="0"/>
    <n v="1427569564"/>
    <n v="1422389164"/>
    <x v="0"/>
    <x v="78"/>
    <x v="1"/>
    <x v="3"/>
    <x v="109"/>
    <n v="0"/>
    <x v="0"/>
    <x v="3"/>
  </r>
  <r>
    <n v="222"/>
    <x v="222"/>
    <x v="221"/>
    <n v="1000"/>
    <n v="130"/>
    <x v="2"/>
    <x v="0"/>
    <x v="0"/>
    <n v="1427423940"/>
    <n v="1422383318"/>
    <x v="0"/>
    <x v="84"/>
    <x v="1"/>
    <x v="3"/>
    <x v="175"/>
    <n v="65"/>
    <x v="0"/>
    <x v="3"/>
  </r>
  <r>
    <n v="223"/>
    <x v="223"/>
    <x v="222"/>
    <n v="1500000"/>
    <n v="0"/>
    <x v="2"/>
    <x v="0"/>
    <x v="0"/>
    <n v="1463879100"/>
    <n v="1461287350"/>
    <x v="0"/>
    <x v="78"/>
    <x v="1"/>
    <x v="3"/>
    <x v="109"/>
    <n v="0"/>
    <x v="0"/>
    <x v="3"/>
  </r>
  <r>
    <n v="224"/>
    <x v="224"/>
    <x v="223"/>
    <n v="6000000"/>
    <n v="0"/>
    <x v="2"/>
    <x v="2"/>
    <x v="2"/>
    <n v="1436506726"/>
    <n v="1431322726"/>
    <x v="0"/>
    <x v="78"/>
    <x v="1"/>
    <x v="3"/>
    <x v="109"/>
    <n v="0"/>
    <x v="0"/>
    <x v="3"/>
  </r>
  <r>
    <n v="225"/>
    <x v="225"/>
    <x v="224"/>
    <n v="200"/>
    <n v="0"/>
    <x v="2"/>
    <x v="0"/>
    <x v="0"/>
    <n v="1460153054"/>
    <n v="1457564654"/>
    <x v="0"/>
    <x v="78"/>
    <x v="1"/>
    <x v="3"/>
    <x v="109"/>
    <n v="0"/>
    <x v="0"/>
    <x v="3"/>
  </r>
  <r>
    <n v="226"/>
    <x v="226"/>
    <x v="225"/>
    <n v="29000"/>
    <n v="250"/>
    <x v="2"/>
    <x v="1"/>
    <x v="1"/>
    <n v="1433064540"/>
    <n v="1428854344"/>
    <x v="0"/>
    <x v="84"/>
    <x v="1"/>
    <x v="3"/>
    <x v="176"/>
    <n v="125"/>
    <x v="0"/>
    <x v="3"/>
  </r>
  <r>
    <n v="227"/>
    <x v="227"/>
    <x v="226"/>
    <n v="28000"/>
    <n v="0"/>
    <x v="2"/>
    <x v="0"/>
    <x v="0"/>
    <n v="1436477241"/>
    <n v="1433885241"/>
    <x v="0"/>
    <x v="78"/>
    <x v="1"/>
    <x v="3"/>
    <x v="109"/>
    <n v="0"/>
    <x v="0"/>
    <x v="3"/>
  </r>
  <r>
    <n v="228"/>
    <x v="228"/>
    <x v="227"/>
    <n v="8000"/>
    <n v="0"/>
    <x v="2"/>
    <x v="1"/>
    <x v="1"/>
    <n v="1433176105"/>
    <n v="1427992105"/>
    <x v="0"/>
    <x v="78"/>
    <x v="1"/>
    <x v="3"/>
    <x v="109"/>
    <n v="0"/>
    <x v="0"/>
    <x v="3"/>
  </r>
  <r>
    <n v="229"/>
    <x v="229"/>
    <x v="228"/>
    <n v="3000"/>
    <n v="0"/>
    <x v="2"/>
    <x v="12"/>
    <x v="3"/>
    <n v="1455402297"/>
    <n v="1452810297"/>
    <x v="0"/>
    <x v="78"/>
    <x v="1"/>
    <x v="3"/>
    <x v="109"/>
    <n v="0"/>
    <x v="0"/>
    <x v="3"/>
  </r>
  <r>
    <n v="230"/>
    <x v="230"/>
    <x v="229"/>
    <n v="15000"/>
    <n v="60"/>
    <x v="2"/>
    <x v="0"/>
    <x v="0"/>
    <n v="1433443151"/>
    <n v="1430851151"/>
    <x v="0"/>
    <x v="84"/>
    <x v="1"/>
    <x v="3"/>
    <x v="177"/>
    <n v="30"/>
    <x v="0"/>
    <x v="3"/>
  </r>
  <r>
    <n v="231"/>
    <x v="231"/>
    <x v="230"/>
    <n v="1500000"/>
    <n v="0"/>
    <x v="2"/>
    <x v="0"/>
    <x v="0"/>
    <n v="1451775651"/>
    <n v="1449183651"/>
    <x v="0"/>
    <x v="78"/>
    <x v="1"/>
    <x v="3"/>
    <x v="109"/>
    <n v="0"/>
    <x v="0"/>
    <x v="3"/>
  </r>
  <r>
    <n v="232"/>
    <x v="232"/>
    <x v="231"/>
    <n v="4000"/>
    <n v="110"/>
    <x v="2"/>
    <x v="1"/>
    <x v="1"/>
    <n v="1425066546"/>
    <n v="1422474546"/>
    <x v="0"/>
    <x v="63"/>
    <x v="1"/>
    <x v="3"/>
    <x v="178"/>
    <n v="15.714285714285714"/>
    <x v="0"/>
    <x v="3"/>
  </r>
  <r>
    <n v="233"/>
    <x v="233"/>
    <x v="232"/>
    <n v="350000"/>
    <n v="0"/>
    <x v="2"/>
    <x v="0"/>
    <x v="0"/>
    <n v="1475185972"/>
    <n v="1472593972"/>
    <x v="0"/>
    <x v="78"/>
    <x v="1"/>
    <x v="3"/>
    <x v="109"/>
    <n v="0"/>
    <x v="0"/>
    <x v="3"/>
  </r>
  <r>
    <n v="234"/>
    <x v="234"/>
    <x v="233"/>
    <n v="1000"/>
    <n v="401"/>
    <x v="2"/>
    <x v="0"/>
    <x v="0"/>
    <n v="1434847859"/>
    <n v="1431391859"/>
    <x v="0"/>
    <x v="81"/>
    <x v="1"/>
    <x v="3"/>
    <x v="179"/>
    <n v="80.2"/>
    <x v="0"/>
    <x v="3"/>
  </r>
  <r>
    <n v="235"/>
    <x v="235"/>
    <x v="234"/>
    <n v="10000"/>
    <n v="0"/>
    <x v="2"/>
    <x v="0"/>
    <x v="0"/>
    <n v="1436478497"/>
    <n v="1433886497"/>
    <x v="0"/>
    <x v="78"/>
    <x v="1"/>
    <x v="3"/>
    <x v="109"/>
    <n v="0"/>
    <x v="0"/>
    <x v="3"/>
  </r>
  <r>
    <n v="236"/>
    <x v="236"/>
    <x v="235"/>
    <n v="150000"/>
    <n v="0"/>
    <x v="2"/>
    <x v="0"/>
    <x v="0"/>
    <n v="1451952000"/>
    <n v="1447380099"/>
    <x v="0"/>
    <x v="78"/>
    <x v="1"/>
    <x v="3"/>
    <x v="109"/>
    <n v="0"/>
    <x v="0"/>
    <x v="3"/>
  </r>
  <r>
    <n v="237"/>
    <x v="237"/>
    <x v="236"/>
    <n v="15000"/>
    <n v="50"/>
    <x v="2"/>
    <x v="0"/>
    <x v="0"/>
    <n v="1457445069"/>
    <n v="1452261069"/>
    <x v="0"/>
    <x v="29"/>
    <x v="1"/>
    <x v="3"/>
    <x v="119"/>
    <n v="50"/>
    <x v="0"/>
    <x v="3"/>
  </r>
  <r>
    <n v="238"/>
    <x v="238"/>
    <x v="237"/>
    <n v="26000"/>
    <n v="0"/>
    <x v="2"/>
    <x v="0"/>
    <x v="0"/>
    <n v="1483088400"/>
    <n v="1481324760"/>
    <x v="0"/>
    <x v="78"/>
    <x v="1"/>
    <x v="3"/>
    <x v="109"/>
    <n v="0"/>
    <x v="0"/>
    <x v="3"/>
  </r>
  <r>
    <n v="239"/>
    <x v="239"/>
    <x v="238"/>
    <n v="1000"/>
    <n v="250"/>
    <x v="2"/>
    <x v="2"/>
    <x v="2"/>
    <n v="1446984000"/>
    <n v="1445308730"/>
    <x v="0"/>
    <x v="81"/>
    <x v="1"/>
    <x v="3"/>
    <x v="180"/>
    <n v="50"/>
    <x v="0"/>
    <x v="3"/>
  </r>
  <r>
    <n v="240"/>
    <x v="240"/>
    <x v="239"/>
    <n v="15000"/>
    <n v="16145.12"/>
    <x v="0"/>
    <x v="0"/>
    <x v="0"/>
    <n v="1367773211"/>
    <n v="1363885211"/>
    <x v="1"/>
    <x v="89"/>
    <x v="0"/>
    <x v="4"/>
    <x v="181"/>
    <n v="117.84759124087591"/>
    <x v="0"/>
    <x v="4"/>
  </r>
  <r>
    <n v="241"/>
    <x v="241"/>
    <x v="240"/>
    <n v="36400"/>
    <n v="41000"/>
    <x v="0"/>
    <x v="0"/>
    <x v="0"/>
    <n v="1419180304"/>
    <n v="1415292304"/>
    <x v="1"/>
    <x v="90"/>
    <x v="0"/>
    <x v="4"/>
    <x v="182"/>
    <n v="109.04255319148936"/>
    <x v="0"/>
    <x v="4"/>
  </r>
  <r>
    <n v="242"/>
    <x v="242"/>
    <x v="241"/>
    <n v="13000"/>
    <n v="14750"/>
    <x v="0"/>
    <x v="0"/>
    <x v="0"/>
    <n v="1324381790"/>
    <n v="1321357790"/>
    <x v="1"/>
    <x v="91"/>
    <x v="0"/>
    <x v="4"/>
    <x v="183"/>
    <n v="73.019801980198025"/>
    <x v="0"/>
    <x v="4"/>
  </r>
  <r>
    <n v="243"/>
    <x v="243"/>
    <x v="242"/>
    <n v="25000"/>
    <n v="25648"/>
    <x v="0"/>
    <x v="0"/>
    <x v="0"/>
    <n v="1393031304"/>
    <n v="1390439304"/>
    <x v="1"/>
    <x v="92"/>
    <x v="0"/>
    <x v="4"/>
    <x v="184"/>
    <n v="78.195121951219505"/>
    <x v="0"/>
    <x v="4"/>
  </r>
  <r>
    <n v="244"/>
    <x v="244"/>
    <x v="243"/>
    <n v="3500"/>
    <n v="3981.5"/>
    <x v="0"/>
    <x v="0"/>
    <x v="0"/>
    <n v="1268723160"/>
    <n v="1265269559"/>
    <x v="1"/>
    <x v="87"/>
    <x v="0"/>
    <x v="4"/>
    <x v="185"/>
    <n v="47.398809523809526"/>
    <x v="0"/>
    <x v="4"/>
  </r>
  <r>
    <n v="245"/>
    <x v="245"/>
    <x v="244"/>
    <n v="5000"/>
    <n v="5186"/>
    <x v="0"/>
    <x v="0"/>
    <x v="0"/>
    <n v="1345079785"/>
    <n v="1342487785"/>
    <x v="1"/>
    <x v="93"/>
    <x v="0"/>
    <x v="4"/>
    <x v="186"/>
    <n v="54.020833333333336"/>
    <x v="0"/>
    <x v="4"/>
  </r>
  <r>
    <n v="246"/>
    <x v="246"/>
    <x v="245"/>
    <n v="5000"/>
    <n v="15273"/>
    <x v="0"/>
    <x v="0"/>
    <x v="0"/>
    <n v="1292665405"/>
    <n v="1288341805"/>
    <x v="1"/>
    <x v="94"/>
    <x v="0"/>
    <x v="4"/>
    <x v="187"/>
    <n v="68.488789237668158"/>
    <x v="0"/>
    <x v="4"/>
  </r>
  <r>
    <n v="247"/>
    <x v="247"/>
    <x v="246"/>
    <n v="5000"/>
    <n v="6705"/>
    <x v="0"/>
    <x v="0"/>
    <x v="0"/>
    <n v="1287200340"/>
    <n v="1284042614"/>
    <x v="1"/>
    <x v="95"/>
    <x v="0"/>
    <x v="4"/>
    <x v="188"/>
    <n v="108.14516129032258"/>
    <x v="0"/>
    <x v="4"/>
  </r>
  <r>
    <n v="248"/>
    <x v="248"/>
    <x v="247"/>
    <n v="85000"/>
    <n v="86133"/>
    <x v="0"/>
    <x v="0"/>
    <x v="0"/>
    <n v="1325961309"/>
    <n v="1322073309"/>
    <x v="1"/>
    <x v="96"/>
    <x v="0"/>
    <x v="4"/>
    <x v="189"/>
    <n v="589.95205479452056"/>
    <x v="0"/>
    <x v="4"/>
  </r>
  <r>
    <n v="249"/>
    <x v="249"/>
    <x v="248"/>
    <n v="10000"/>
    <n v="11292"/>
    <x v="0"/>
    <x v="0"/>
    <x v="0"/>
    <n v="1282498800"/>
    <n v="1275603020"/>
    <x v="1"/>
    <x v="97"/>
    <x v="0"/>
    <x v="4"/>
    <x v="190"/>
    <n v="48.051063829787232"/>
    <x v="0"/>
    <x v="4"/>
  </r>
  <r>
    <n v="250"/>
    <x v="250"/>
    <x v="249"/>
    <n v="30000"/>
    <n v="31675"/>
    <x v="0"/>
    <x v="0"/>
    <x v="0"/>
    <n v="1370525691"/>
    <n v="1367933691"/>
    <x v="1"/>
    <x v="98"/>
    <x v="0"/>
    <x v="4"/>
    <x v="191"/>
    <n v="72.482837528604122"/>
    <x v="0"/>
    <x v="4"/>
  </r>
  <r>
    <n v="251"/>
    <x v="251"/>
    <x v="250"/>
    <n v="3500"/>
    <n v="4395"/>
    <x v="0"/>
    <x v="0"/>
    <x v="0"/>
    <n v="1337194800"/>
    <n v="1334429646"/>
    <x v="1"/>
    <x v="99"/>
    <x v="0"/>
    <x v="4"/>
    <x v="192"/>
    <n v="57.077922077922075"/>
    <x v="0"/>
    <x v="4"/>
  </r>
  <r>
    <n v="252"/>
    <x v="252"/>
    <x v="251"/>
    <n v="5000"/>
    <n v="9228"/>
    <x v="0"/>
    <x v="0"/>
    <x v="0"/>
    <n v="1275364740"/>
    <n v="1269878058"/>
    <x v="1"/>
    <x v="52"/>
    <x v="0"/>
    <x v="4"/>
    <x v="193"/>
    <n v="85.444444444444443"/>
    <x v="0"/>
    <x v="4"/>
  </r>
  <r>
    <n v="253"/>
    <x v="253"/>
    <x v="252"/>
    <n v="1500"/>
    <n v="1511"/>
    <x v="0"/>
    <x v="0"/>
    <x v="0"/>
    <n v="1329320235"/>
    <n v="1326728235"/>
    <x v="1"/>
    <x v="63"/>
    <x v="0"/>
    <x v="4"/>
    <x v="194"/>
    <n v="215.85714285714286"/>
    <x v="0"/>
    <x v="4"/>
  </r>
  <r>
    <n v="254"/>
    <x v="254"/>
    <x v="253"/>
    <n v="24000"/>
    <n v="28067.34"/>
    <x v="0"/>
    <x v="0"/>
    <x v="0"/>
    <n v="1445047200"/>
    <n v="1442443910"/>
    <x v="1"/>
    <x v="100"/>
    <x v="0"/>
    <x v="4"/>
    <x v="195"/>
    <n v="89.38643312101911"/>
    <x v="0"/>
    <x v="4"/>
  </r>
  <r>
    <n v="255"/>
    <x v="255"/>
    <x v="254"/>
    <n v="8000"/>
    <n v="8538.66"/>
    <x v="0"/>
    <x v="0"/>
    <x v="0"/>
    <n v="1300275482"/>
    <n v="1297687082"/>
    <x v="1"/>
    <x v="101"/>
    <x v="0"/>
    <x v="4"/>
    <x v="196"/>
    <n v="45.418404255319146"/>
    <x v="0"/>
    <x v="4"/>
  </r>
  <r>
    <n v="256"/>
    <x v="256"/>
    <x v="255"/>
    <n v="13000"/>
    <n v="18083"/>
    <x v="0"/>
    <x v="0"/>
    <x v="0"/>
    <n v="1363458467"/>
    <n v="1360866467"/>
    <x v="1"/>
    <x v="102"/>
    <x v="0"/>
    <x v="4"/>
    <x v="197"/>
    <n v="65.756363636363631"/>
    <x v="0"/>
    <x v="4"/>
  </r>
  <r>
    <n v="257"/>
    <x v="257"/>
    <x v="256"/>
    <n v="35000"/>
    <n v="37354.269999999997"/>
    <x v="0"/>
    <x v="0"/>
    <x v="0"/>
    <n v="1463670162"/>
    <n v="1461078162"/>
    <x v="1"/>
    <x v="103"/>
    <x v="0"/>
    <x v="4"/>
    <x v="198"/>
    <n v="66.70405357142856"/>
    <x v="0"/>
    <x v="4"/>
  </r>
  <r>
    <n v="258"/>
    <x v="258"/>
    <x v="257"/>
    <n v="30000"/>
    <n v="57342"/>
    <x v="0"/>
    <x v="0"/>
    <x v="0"/>
    <n v="1308359666"/>
    <n v="1305767666"/>
    <x v="1"/>
    <x v="104"/>
    <x v="0"/>
    <x v="4"/>
    <x v="199"/>
    <n v="83.345930232558146"/>
    <x v="0"/>
    <x v="4"/>
  </r>
  <r>
    <n v="259"/>
    <x v="259"/>
    <x v="258"/>
    <n v="75000"/>
    <n v="98953.42"/>
    <x v="0"/>
    <x v="0"/>
    <x v="0"/>
    <n v="1428514969"/>
    <n v="1425922969"/>
    <x v="1"/>
    <x v="105"/>
    <x v="0"/>
    <x v="4"/>
    <x v="200"/>
    <n v="105.04609341825902"/>
    <x v="0"/>
    <x v="4"/>
  </r>
  <r>
    <n v="260"/>
    <x v="260"/>
    <x v="259"/>
    <n v="10000"/>
    <n v="10640"/>
    <x v="0"/>
    <x v="0"/>
    <x v="0"/>
    <n v="1279360740"/>
    <n v="1275415679"/>
    <x v="1"/>
    <x v="106"/>
    <x v="0"/>
    <x v="4"/>
    <x v="201"/>
    <n v="120.90909090909091"/>
    <x v="0"/>
    <x v="4"/>
  </r>
  <r>
    <n v="261"/>
    <x v="261"/>
    <x v="260"/>
    <n v="20000"/>
    <n v="21480"/>
    <x v="0"/>
    <x v="0"/>
    <x v="0"/>
    <n v="1339080900"/>
    <n v="1334783704"/>
    <x v="1"/>
    <x v="107"/>
    <x v="0"/>
    <x v="4"/>
    <x v="202"/>
    <n v="97.63636363636364"/>
    <x v="0"/>
    <x v="4"/>
  </r>
  <r>
    <n v="262"/>
    <x v="262"/>
    <x v="261"/>
    <n v="2500"/>
    <n v="6000"/>
    <x v="0"/>
    <x v="0"/>
    <x v="0"/>
    <n v="1298699828"/>
    <n v="1294811828"/>
    <x v="1"/>
    <x v="108"/>
    <x v="0"/>
    <x v="4"/>
    <x v="203"/>
    <n v="41.379310344827587"/>
    <x v="0"/>
    <x v="4"/>
  </r>
  <r>
    <n v="263"/>
    <x v="263"/>
    <x v="262"/>
    <n v="25000"/>
    <n v="29520.27"/>
    <x v="0"/>
    <x v="0"/>
    <x v="0"/>
    <n v="1348786494"/>
    <n v="1346194494"/>
    <x v="1"/>
    <x v="109"/>
    <x v="0"/>
    <x v="4"/>
    <x v="204"/>
    <n v="30.654485981308412"/>
    <x v="0"/>
    <x v="4"/>
  </r>
  <r>
    <n v="264"/>
    <x v="264"/>
    <x v="263"/>
    <n v="5000"/>
    <n v="5910"/>
    <x v="0"/>
    <x v="0"/>
    <x v="0"/>
    <n v="1336747995"/>
    <n v="1334155995"/>
    <x v="1"/>
    <x v="110"/>
    <x v="0"/>
    <x v="4"/>
    <x v="205"/>
    <n v="64.945054945054949"/>
    <x v="0"/>
    <x v="4"/>
  </r>
  <r>
    <n v="265"/>
    <x v="265"/>
    <x v="264"/>
    <n v="5000"/>
    <n v="5555"/>
    <x v="0"/>
    <x v="0"/>
    <x v="0"/>
    <n v="1273522560"/>
    <n v="1269928430"/>
    <x v="1"/>
    <x v="6"/>
    <x v="0"/>
    <x v="4"/>
    <x v="206"/>
    <n v="95.775862068965523"/>
    <x v="0"/>
    <x v="4"/>
  </r>
  <r>
    <n v="266"/>
    <x v="266"/>
    <x v="265"/>
    <n v="1000"/>
    <n v="1455"/>
    <x v="0"/>
    <x v="0"/>
    <x v="0"/>
    <n v="1271994660"/>
    <n v="1264565507"/>
    <x v="1"/>
    <x v="17"/>
    <x v="0"/>
    <x v="4"/>
    <x v="207"/>
    <n v="40.416666666666664"/>
    <x v="0"/>
    <x v="4"/>
  </r>
  <r>
    <n v="267"/>
    <x v="267"/>
    <x v="266"/>
    <n v="9850"/>
    <n v="12965.44"/>
    <x v="0"/>
    <x v="1"/>
    <x v="1"/>
    <n v="1403693499"/>
    <n v="1401101499"/>
    <x v="1"/>
    <x v="111"/>
    <x v="0"/>
    <x v="4"/>
    <x v="208"/>
    <n v="78.578424242424248"/>
    <x v="0"/>
    <x v="4"/>
  </r>
  <r>
    <n v="268"/>
    <x v="268"/>
    <x v="267"/>
    <n v="5000"/>
    <n v="5570"/>
    <x v="0"/>
    <x v="0"/>
    <x v="0"/>
    <n v="1320640778"/>
    <n v="1316749178"/>
    <x v="1"/>
    <x v="112"/>
    <x v="0"/>
    <x v="4"/>
    <x v="209"/>
    <n v="50.18018018018018"/>
    <x v="0"/>
    <x v="4"/>
  </r>
  <r>
    <n v="269"/>
    <x v="269"/>
    <x v="268"/>
    <n v="100000"/>
    <n v="147233.76999999999"/>
    <x v="0"/>
    <x v="2"/>
    <x v="2"/>
    <n v="1487738622"/>
    <n v="1485146622"/>
    <x v="1"/>
    <x v="113"/>
    <x v="0"/>
    <x v="4"/>
    <x v="210"/>
    <n v="92.251735588972423"/>
    <x v="0"/>
    <x v="4"/>
  </r>
  <r>
    <n v="270"/>
    <x v="270"/>
    <x v="269"/>
    <n v="2300"/>
    <n v="3510"/>
    <x v="0"/>
    <x v="0"/>
    <x v="0"/>
    <n v="1306296000"/>
    <n v="1301950070"/>
    <x v="1"/>
    <x v="42"/>
    <x v="0"/>
    <x v="4"/>
    <x v="211"/>
    <n v="57.540983606557376"/>
    <x v="0"/>
    <x v="4"/>
  </r>
  <r>
    <n v="271"/>
    <x v="271"/>
    <x v="270"/>
    <n v="30000"/>
    <n v="31404"/>
    <x v="0"/>
    <x v="0"/>
    <x v="0"/>
    <n v="1388649600"/>
    <n v="1386123861"/>
    <x v="1"/>
    <x v="114"/>
    <x v="0"/>
    <x v="4"/>
    <x v="212"/>
    <n v="109.42160278745645"/>
    <x v="0"/>
    <x v="4"/>
  </r>
  <r>
    <n v="272"/>
    <x v="272"/>
    <x v="271"/>
    <n v="3000"/>
    <n v="5323.01"/>
    <x v="0"/>
    <x v="0"/>
    <x v="0"/>
    <n v="1272480540"/>
    <n v="1267220191"/>
    <x v="1"/>
    <x v="71"/>
    <x v="0"/>
    <x v="4"/>
    <x v="213"/>
    <n v="81.892461538461546"/>
    <x v="0"/>
    <x v="4"/>
  </r>
  <r>
    <n v="273"/>
    <x v="273"/>
    <x v="272"/>
    <n v="5000"/>
    <n v="5388.79"/>
    <x v="0"/>
    <x v="0"/>
    <x v="0"/>
    <n v="1309694266"/>
    <n v="1307102266"/>
    <x v="1"/>
    <x v="115"/>
    <x v="0"/>
    <x v="4"/>
    <x v="214"/>
    <n v="45.667711864406776"/>
    <x v="0"/>
    <x v="4"/>
  </r>
  <r>
    <n v="274"/>
    <x v="274"/>
    <x v="273"/>
    <n v="4000"/>
    <n v="6240"/>
    <x v="0"/>
    <x v="0"/>
    <x v="0"/>
    <n v="1333609140"/>
    <n v="1330638829"/>
    <x v="1"/>
    <x v="116"/>
    <x v="0"/>
    <x v="4"/>
    <x v="215"/>
    <n v="55.221238938053098"/>
    <x v="0"/>
    <x v="4"/>
  </r>
  <r>
    <n v="275"/>
    <x v="275"/>
    <x v="274"/>
    <n v="20000"/>
    <n v="21679"/>
    <x v="0"/>
    <x v="0"/>
    <x v="0"/>
    <n v="1352511966"/>
    <n v="1349916366"/>
    <x v="1"/>
    <x v="117"/>
    <x v="0"/>
    <x v="4"/>
    <x v="216"/>
    <n v="65.298192771084331"/>
    <x v="0"/>
    <x v="4"/>
  </r>
  <r>
    <n v="276"/>
    <x v="276"/>
    <x v="275"/>
    <n v="4000"/>
    <n v="5904"/>
    <x v="0"/>
    <x v="0"/>
    <x v="0"/>
    <n v="1335574674"/>
    <n v="1330394274"/>
    <x v="1"/>
    <x v="95"/>
    <x v="0"/>
    <x v="4"/>
    <x v="217"/>
    <n v="95.225806451612897"/>
    <x v="0"/>
    <x v="4"/>
  </r>
  <r>
    <n v="277"/>
    <x v="277"/>
    <x v="276"/>
    <n v="65000"/>
    <n v="71748"/>
    <x v="0"/>
    <x v="0"/>
    <x v="0"/>
    <n v="1432416219"/>
    <n v="1429824219"/>
    <x v="1"/>
    <x v="118"/>
    <x v="0"/>
    <x v="4"/>
    <x v="218"/>
    <n v="75.444794952681391"/>
    <x v="0"/>
    <x v="4"/>
  </r>
  <r>
    <n v="278"/>
    <x v="278"/>
    <x v="277"/>
    <n v="27000"/>
    <n v="40594"/>
    <x v="0"/>
    <x v="0"/>
    <x v="0"/>
    <n v="1350003539"/>
    <n v="1347411539"/>
    <x v="1"/>
    <x v="119"/>
    <x v="0"/>
    <x v="4"/>
    <x v="219"/>
    <n v="97.816867469879512"/>
    <x v="0"/>
    <x v="4"/>
  </r>
  <r>
    <n v="279"/>
    <x v="279"/>
    <x v="278"/>
    <n v="17000"/>
    <n v="26744.11"/>
    <x v="0"/>
    <x v="0"/>
    <x v="0"/>
    <n v="1488160860"/>
    <n v="1485237096"/>
    <x v="1"/>
    <x v="120"/>
    <x v="0"/>
    <x v="4"/>
    <x v="220"/>
    <n v="87.685606557377056"/>
    <x v="0"/>
    <x v="4"/>
  </r>
  <r>
    <n v="280"/>
    <x v="280"/>
    <x v="279"/>
    <n v="75000"/>
    <n v="117108"/>
    <x v="0"/>
    <x v="0"/>
    <x v="0"/>
    <n v="1401459035"/>
    <n v="1397571035"/>
    <x v="1"/>
    <x v="121"/>
    <x v="0"/>
    <x v="4"/>
    <x v="221"/>
    <n v="54.748948106591868"/>
    <x v="0"/>
    <x v="4"/>
  </r>
  <r>
    <n v="281"/>
    <x v="281"/>
    <x v="280"/>
    <n v="5500"/>
    <n v="6632.32"/>
    <x v="0"/>
    <x v="0"/>
    <x v="0"/>
    <n v="1249932360"/>
    <n v="1242532513"/>
    <x v="1"/>
    <x v="1"/>
    <x v="0"/>
    <x v="4"/>
    <x v="222"/>
    <n v="83.953417721518989"/>
    <x v="0"/>
    <x v="4"/>
  </r>
  <r>
    <n v="282"/>
    <x v="282"/>
    <x v="281"/>
    <n v="45000"/>
    <n v="45535"/>
    <x v="0"/>
    <x v="0"/>
    <x v="0"/>
    <n v="1266876000"/>
    <n v="1263679492"/>
    <x v="1"/>
    <x v="122"/>
    <x v="0"/>
    <x v="4"/>
    <x v="223"/>
    <n v="254.38547486033519"/>
    <x v="0"/>
    <x v="4"/>
  </r>
  <r>
    <n v="283"/>
    <x v="283"/>
    <x v="282"/>
    <n v="18000"/>
    <n v="20569.05"/>
    <x v="0"/>
    <x v="0"/>
    <x v="0"/>
    <n v="1306904340"/>
    <n v="1305219744"/>
    <x v="1"/>
    <x v="91"/>
    <x v="0"/>
    <x v="4"/>
    <x v="224"/>
    <n v="101.8269801980198"/>
    <x v="0"/>
    <x v="4"/>
  </r>
  <r>
    <n v="284"/>
    <x v="284"/>
    <x v="283"/>
    <n v="40000"/>
    <n v="41850.46"/>
    <x v="0"/>
    <x v="0"/>
    <x v="0"/>
    <n v="1327167780"/>
    <n v="1325007780"/>
    <x v="1"/>
    <x v="123"/>
    <x v="0"/>
    <x v="4"/>
    <x v="225"/>
    <n v="55.066394736842106"/>
    <x v="0"/>
    <x v="4"/>
  </r>
  <r>
    <n v="285"/>
    <x v="285"/>
    <x v="284"/>
    <n v="14000"/>
    <n v="32035.51"/>
    <x v="0"/>
    <x v="0"/>
    <x v="0"/>
    <n v="1379614128"/>
    <n v="1377022128"/>
    <x v="1"/>
    <x v="124"/>
    <x v="0"/>
    <x v="4"/>
    <x v="226"/>
    <n v="56.901438721136763"/>
    <x v="0"/>
    <x v="4"/>
  </r>
  <r>
    <n v="286"/>
    <x v="286"/>
    <x v="285"/>
    <n v="15000"/>
    <n v="16373"/>
    <x v="0"/>
    <x v="0"/>
    <x v="0"/>
    <n v="1364236524"/>
    <n v="1360352124"/>
    <x v="1"/>
    <x v="125"/>
    <x v="0"/>
    <x v="4"/>
    <x v="227"/>
    <n v="121.28148148148148"/>
    <x v="0"/>
    <x v="4"/>
  </r>
  <r>
    <n v="287"/>
    <x v="287"/>
    <x v="286"/>
    <n v="15000"/>
    <n v="26445"/>
    <x v="0"/>
    <x v="0"/>
    <x v="0"/>
    <n v="1351828800"/>
    <n v="1349160018"/>
    <x v="1"/>
    <x v="126"/>
    <x v="0"/>
    <x v="4"/>
    <x v="228"/>
    <n v="91.189655172413794"/>
    <x v="0"/>
    <x v="4"/>
  </r>
  <r>
    <n v="288"/>
    <x v="288"/>
    <x v="287"/>
    <n v="50000"/>
    <n v="51605.31"/>
    <x v="0"/>
    <x v="0"/>
    <x v="0"/>
    <n v="1340683393"/>
    <n v="1337659393"/>
    <x v="1"/>
    <x v="127"/>
    <x v="0"/>
    <x v="4"/>
    <x v="229"/>
    <n v="115.44812080536913"/>
    <x v="0"/>
    <x v="4"/>
  </r>
  <r>
    <n v="289"/>
    <x v="289"/>
    <x v="288"/>
    <n v="15000"/>
    <n v="15723"/>
    <x v="0"/>
    <x v="1"/>
    <x v="1"/>
    <n v="1383389834"/>
    <n v="1380797834"/>
    <x v="1"/>
    <x v="128"/>
    <x v="0"/>
    <x v="4"/>
    <x v="230"/>
    <n v="67.771551724137936"/>
    <x v="0"/>
    <x v="4"/>
  </r>
  <r>
    <n v="290"/>
    <x v="290"/>
    <x v="289"/>
    <n v="4500"/>
    <n v="4800.8"/>
    <x v="0"/>
    <x v="0"/>
    <x v="0"/>
    <n v="1296633540"/>
    <n v="1292316697"/>
    <x v="1"/>
    <x v="129"/>
    <x v="0"/>
    <x v="4"/>
    <x v="231"/>
    <n v="28.576190476190476"/>
    <x v="0"/>
    <x v="4"/>
  </r>
  <r>
    <n v="291"/>
    <x v="291"/>
    <x v="290"/>
    <n v="5000"/>
    <n v="6001"/>
    <x v="0"/>
    <x v="0"/>
    <x v="0"/>
    <n v="1367366460"/>
    <n v="1365791246"/>
    <x v="1"/>
    <x v="130"/>
    <x v="0"/>
    <x v="4"/>
    <x v="232"/>
    <n v="46.8828125"/>
    <x v="0"/>
    <x v="4"/>
  </r>
  <r>
    <n v="292"/>
    <x v="292"/>
    <x v="291"/>
    <n v="75000"/>
    <n v="76130.2"/>
    <x v="0"/>
    <x v="0"/>
    <x v="0"/>
    <n v="1319860740"/>
    <n v="1317064599"/>
    <x v="1"/>
    <x v="131"/>
    <x v="0"/>
    <x v="4"/>
    <x v="233"/>
    <n v="154.42231237322514"/>
    <x v="0"/>
    <x v="4"/>
  </r>
  <r>
    <n v="293"/>
    <x v="293"/>
    <x v="292"/>
    <n v="26000"/>
    <n v="26360"/>
    <x v="0"/>
    <x v="0"/>
    <x v="0"/>
    <n v="1398009714"/>
    <n v="1395417714"/>
    <x v="1"/>
    <x v="132"/>
    <x v="0"/>
    <x v="4"/>
    <x v="234"/>
    <n v="201.22137404580153"/>
    <x v="0"/>
    <x v="4"/>
  </r>
  <r>
    <n v="294"/>
    <x v="294"/>
    <x v="293"/>
    <n v="5000"/>
    <n v="5000"/>
    <x v="0"/>
    <x v="0"/>
    <x v="0"/>
    <n v="1279555200"/>
    <n v="1276480894"/>
    <x v="1"/>
    <x v="133"/>
    <x v="0"/>
    <x v="4"/>
    <x v="31"/>
    <n v="100"/>
    <x v="0"/>
    <x v="4"/>
  </r>
  <r>
    <n v="295"/>
    <x v="295"/>
    <x v="294"/>
    <n v="50000"/>
    <n v="66554.559999999998"/>
    <x v="0"/>
    <x v="0"/>
    <x v="0"/>
    <n v="1383264000"/>
    <n v="1378080409"/>
    <x v="1"/>
    <x v="134"/>
    <x v="0"/>
    <x v="4"/>
    <x v="235"/>
    <n v="100.08204511278196"/>
    <x v="0"/>
    <x v="4"/>
  </r>
  <r>
    <n v="296"/>
    <x v="296"/>
    <x v="295"/>
    <n v="25000"/>
    <n v="29681.55"/>
    <x v="0"/>
    <x v="0"/>
    <x v="0"/>
    <n v="1347017083"/>
    <n v="1344857083"/>
    <x v="1"/>
    <x v="135"/>
    <x v="0"/>
    <x v="4"/>
    <x v="236"/>
    <n v="230.08953488372092"/>
    <x v="0"/>
    <x v="4"/>
  </r>
  <r>
    <n v="297"/>
    <x v="297"/>
    <x v="296"/>
    <n v="20000"/>
    <n v="20128"/>
    <x v="0"/>
    <x v="0"/>
    <x v="0"/>
    <n v="1430452740"/>
    <n v="1427390901"/>
    <x v="1"/>
    <x v="136"/>
    <x v="0"/>
    <x v="4"/>
    <x v="237"/>
    <n v="141.74647887323943"/>
    <x v="0"/>
    <x v="4"/>
  </r>
  <r>
    <n v="298"/>
    <x v="298"/>
    <x v="297"/>
    <n v="126000"/>
    <n v="137254.84"/>
    <x v="0"/>
    <x v="0"/>
    <x v="0"/>
    <n v="1399669200"/>
    <n v="1394536048"/>
    <x v="1"/>
    <x v="137"/>
    <x v="0"/>
    <x v="4"/>
    <x v="238"/>
    <n v="56.344351395730705"/>
    <x v="0"/>
    <x v="4"/>
  </r>
  <r>
    <n v="299"/>
    <x v="299"/>
    <x v="298"/>
    <n v="10000"/>
    <n v="17895.25"/>
    <x v="0"/>
    <x v="0"/>
    <x v="0"/>
    <n v="1289975060"/>
    <n v="1287379460"/>
    <x v="1"/>
    <x v="138"/>
    <x v="0"/>
    <x v="4"/>
    <x v="239"/>
    <n v="73.341188524590166"/>
    <x v="0"/>
    <x v="4"/>
  </r>
  <r>
    <n v="300"/>
    <x v="300"/>
    <x v="299"/>
    <n v="25000"/>
    <n v="25430.66"/>
    <x v="0"/>
    <x v="0"/>
    <x v="0"/>
    <n v="1303686138"/>
    <n v="1301007738"/>
    <x v="1"/>
    <x v="139"/>
    <x v="0"/>
    <x v="4"/>
    <x v="240"/>
    <n v="85.337785234899329"/>
    <x v="0"/>
    <x v="4"/>
  </r>
  <r>
    <n v="301"/>
    <x v="301"/>
    <x v="300"/>
    <n v="13000"/>
    <n v="15435.55"/>
    <x v="0"/>
    <x v="0"/>
    <x v="0"/>
    <n v="1363711335"/>
    <n v="1360258935"/>
    <x v="1"/>
    <x v="140"/>
    <x v="0"/>
    <x v="4"/>
    <x v="241"/>
    <n v="61.496215139442228"/>
    <x v="0"/>
    <x v="4"/>
  </r>
  <r>
    <n v="302"/>
    <x v="302"/>
    <x v="301"/>
    <n v="10000"/>
    <n v="10046"/>
    <x v="0"/>
    <x v="0"/>
    <x v="0"/>
    <n v="1330115638"/>
    <n v="1327523638"/>
    <x v="1"/>
    <x v="52"/>
    <x v="0"/>
    <x v="4"/>
    <x v="242"/>
    <n v="93.018518518518519"/>
    <x v="0"/>
    <x v="4"/>
  </r>
  <r>
    <n v="303"/>
    <x v="303"/>
    <x v="302"/>
    <n v="3000"/>
    <n v="4124"/>
    <x v="0"/>
    <x v="0"/>
    <x v="0"/>
    <n v="1338601346"/>
    <n v="1336009346"/>
    <x v="1"/>
    <x v="141"/>
    <x v="0"/>
    <x v="4"/>
    <x v="243"/>
    <n v="50.292682926829265"/>
    <x v="0"/>
    <x v="4"/>
  </r>
  <r>
    <n v="304"/>
    <x v="304"/>
    <x v="303"/>
    <n v="3400"/>
    <n v="7876"/>
    <x v="0"/>
    <x v="0"/>
    <x v="0"/>
    <n v="1346464800"/>
    <n v="1343096197"/>
    <x v="1"/>
    <x v="142"/>
    <x v="0"/>
    <x v="4"/>
    <x v="244"/>
    <n v="106.43243243243244"/>
    <x v="0"/>
    <x v="4"/>
  </r>
  <r>
    <n v="305"/>
    <x v="305"/>
    <x v="304"/>
    <n v="7500"/>
    <n v="9775"/>
    <x v="0"/>
    <x v="0"/>
    <x v="0"/>
    <n v="1331392049"/>
    <n v="1328800049"/>
    <x v="1"/>
    <x v="143"/>
    <x v="0"/>
    <x v="4"/>
    <x v="245"/>
    <n v="51.719576719576722"/>
    <x v="0"/>
    <x v="4"/>
  </r>
  <r>
    <n v="306"/>
    <x v="306"/>
    <x v="305"/>
    <n v="1000"/>
    <n v="2929"/>
    <x v="0"/>
    <x v="0"/>
    <x v="0"/>
    <n v="1363806333"/>
    <n v="1362081933"/>
    <x v="1"/>
    <x v="144"/>
    <x v="0"/>
    <x v="4"/>
    <x v="246"/>
    <n v="36.612499999999997"/>
    <x v="0"/>
    <x v="4"/>
  </r>
  <r>
    <n v="307"/>
    <x v="307"/>
    <x v="306"/>
    <n v="22000"/>
    <n v="24490"/>
    <x v="0"/>
    <x v="0"/>
    <x v="0"/>
    <n v="1360276801"/>
    <n v="1357684801"/>
    <x v="1"/>
    <x v="145"/>
    <x v="0"/>
    <x v="4"/>
    <x v="247"/>
    <n v="42.517361111111114"/>
    <x v="0"/>
    <x v="4"/>
  </r>
  <r>
    <n v="308"/>
    <x v="308"/>
    <x v="307"/>
    <n v="12000"/>
    <n v="12668"/>
    <x v="0"/>
    <x v="0"/>
    <x v="0"/>
    <n v="1299775210"/>
    <n v="1295887210"/>
    <x v="1"/>
    <x v="91"/>
    <x v="0"/>
    <x v="4"/>
    <x v="248"/>
    <n v="62.712871287128714"/>
    <x v="0"/>
    <x v="4"/>
  </r>
  <r>
    <n v="309"/>
    <x v="309"/>
    <x v="308"/>
    <n v="18000"/>
    <n v="21410"/>
    <x v="0"/>
    <x v="0"/>
    <x v="0"/>
    <n v="1346695334"/>
    <n v="1344880934"/>
    <x v="1"/>
    <x v="146"/>
    <x v="0"/>
    <x v="4"/>
    <x v="249"/>
    <n v="89.957983193277315"/>
    <x v="0"/>
    <x v="4"/>
  </r>
  <r>
    <n v="310"/>
    <x v="310"/>
    <x v="309"/>
    <n v="1000"/>
    <n v="1041.29"/>
    <x v="0"/>
    <x v="0"/>
    <x v="0"/>
    <n v="1319076000"/>
    <n v="1317788623"/>
    <x v="1"/>
    <x v="17"/>
    <x v="0"/>
    <x v="4"/>
    <x v="250"/>
    <n v="28.924722222222222"/>
    <x v="0"/>
    <x v="4"/>
  </r>
  <r>
    <n v="311"/>
    <x v="311"/>
    <x v="310"/>
    <n v="20000"/>
    <n v="20820.330000000002"/>
    <x v="0"/>
    <x v="0"/>
    <x v="0"/>
    <n v="1325404740"/>
    <n v="1321852592"/>
    <x v="1"/>
    <x v="3"/>
    <x v="0"/>
    <x v="4"/>
    <x v="251"/>
    <n v="138.8022"/>
    <x v="0"/>
    <x v="4"/>
  </r>
  <r>
    <n v="312"/>
    <x v="312"/>
    <x v="311"/>
    <n v="8000"/>
    <n v="8950"/>
    <x v="0"/>
    <x v="0"/>
    <x v="0"/>
    <n v="1365973432"/>
    <n v="1363381432"/>
    <x v="1"/>
    <x v="96"/>
    <x v="0"/>
    <x v="4"/>
    <x v="252"/>
    <n v="61.301369863013697"/>
    <x v="0"/>
    <x v="4"/>
  </r>
  <r>
    <n v="313"/>
    <x v="313"/>
    <x v="312"/>
    <n v="17000"/>
    <n v="17805"/>
    <x v="0"/>
    <x v="0"/>
    <x v="0"/>
    <n v="1281542340"/>
    <n v="1277702894"/>
    <x v="1"/>
    <x v="147"/>
    <x v="0"/>
    <x v="4"/>
    <x v="253"/>
    <n v="80.202702702702709"/>
    <x v="0"/>
    <x v="4"/>
  </r>
  <r>
    <n v="314"/>
    <x v="314"/>
    <x v="313"/>
    <n v="1000"/>
    <n v="3851.5"/>
    <x v="0"/>
    <x v="0"/>
    <x v="0"/>
    <n v="1362167988"/>
    <n v="1359575988"/>
    <x v="1"/>
    <x v="148"/>
    <x v="0"/>
    <x v="4"/>
    <x v="254"/>
    <n v="32.095833333333331"/>
    <x v="0"/>
    <x v="4"/>
  </r>
  <r>
    <n v="315"/>
    <x v="315"/>
    <x v="314"/>
    <n v="25000"/>
    <n v="25312"/>
    <x v="0"/>
    <x v="0"/>
    <x v="0"/>
    <n v="1345660334"/>
    <n v="1343068334"/>
    <x v="1"/>
    <x v="149"/>
    <x v="0"/>
    <x v="4"/>
    <x v="255"/>
    <n v="200.88888888888889"/>
    <x v="0"/>
    <x v="4"/>
  </r>
  <r>
    <n v="316"/>
    <x v="316"/>
    <x v="315"/>
    <n v="15000"/>
    <n v="17066"/>
    <x v="0"/>
    <x v="5"/>
    <x v="5"/>
    <n v="1418273940"/>
    <n v="1415398197"/>
    <x v="1"/>
    <x v="150"/>
    <x v="0"/>
    <x v="4"/>
    <x v="256"/>
    <n v="108.01265822784811"/>
    <x v="0"/>
    <x v="4"/>
  </r>
  <r>
    <n v="317"/>
    <x v="317"/>
    <x v="316"/>
    <n v="30000"/>
    <n v="30241"/>
    <x v="0"/>
    <x v="0"/>
    <x v="0"/>
    <n v="1386778483"/>
    <n v="1384186483"/>
    <x v="1"/>
    <x v="151"/>
    <x v="0"/>
    <x v="4"/>
    <x v="257"/>
    <n v="95.699367088607602"/>
    <x v="0"/>
    <x v="4"/>
  </r>
  <r>
    <n v="318"/>
    <x v="318"/>
    <x v="317"/>
    <n v="5000"/>
    <n v="14166"/>
    <x v="0"/>
    <x v="0"/>
    <x v="0"/>
    <n v="1364342151"/>
    <n v="1361753751"/>
    <x v="1"/>
    <x v="4"/>
    <x v="0"/>
    <x v="4"/>
    <x v="258"/>
    <n v="49.880281690140848"/>
    <x v="0"/>
    <x v="4"/>
  </r>
  <r>
    <n v="319"/>
    <x v="319"/>
    <x v="318"/>
    <n v="5000"/>
    <n v="5634"/>
    <x v="0"/>
    <x v="0"/>
    <x v="0"/>
    <n v="1265097540"/>
    <n v="1257538029"/>
    <x v="1"/>
    <x v="13"/>
    <x v="0"/>
    <x v="4"/>
    <x v="259"/>
    <n v="110.47058823529412"/>
    <x v="0"/>
    <x v="4"/>
  </r>
  <r>
    <n v="320"/>
    <x v="320"/>
    <x v="319"/>
    <n v="20000"/>
    <n v="21316"/>
    <x v="0"/>
    <x v="1"/>
    <x v="1"/>
    <n v="1450825200"/>
    <n v="1448284433"/>
    <x v="1"/>
    <x v="150"/>
    <x v="0"/>
    <x v="4"/>
    <x v="260"/>
    <n v="134.91139240506328"/>
    <x v="0"/>
    <x v="4"/>
  </r>
  <r>
    <n v="321"/>
    <x v="321"/>
    <x v="320"/>
    <n v="35000"/>
    <n v="35932"/>
    <x v="0"/>
    <x v="12"/>
    <x v="3"/>
    <n v="1478605386"/>
    <n v="1475577786"/>
    <x v="1"/>
    <x v="152"/>
    <x v="0"/>
    <x v="4"/>
    <x v="261"/>
    <n v="106.62314540059347"/>
    <x v="0"/>
    <x v="4"/>
  </r>
  <r>
    <n v="322"/>
    <x v="322"/>
    <x v="321"/>
    <n v="25000"/>
    <n v="26978"/>
    <x v="0"/>
    <x v="0"/>
    <x v="0"/>
    <n v="1463146848"/>
    <n v="1460554848"/>
    <x v="1"/>
    <x v="153"/>
    <x v="0"/>
    <x v="4"/>
    <x v="262"/>
    <n v="145.04301075268816"/>
    <x v="0"/>
    <x v="4"/>
  </r>
  <r>
    <n v="323"/>
    <x v="323"/>
    <x v="322"/>
    <n v="5400"/>
    <n v="6646"/>
    <x v="0"/>
    <x v="0"/>
    <x v="0"/>
    <n v="1482307140"/>
    <n v="1479886966"/>
    <x v="1"/>
    <x v="6"/>
    <x v="0"/>
    <x v="4"/>
    <x v="263"/>
    <n v="114.58620689655173"/>
    <x v="0"/>
    <x v="4"/>
  </r>
  <r>
    <n v="324"/>
    <x v="324"/>
    <x v="323"/>
    <n v="8500"/>
    <n v="8636"/>
    <x v="0"/>
    <x v="0"/>
    <x v="0"/>
    <n v="1438441308"/>
    <n v="1435590108"/>
    <x v="1"/>
    <x v="141"/>
    <x v="0"/>
    <x v="4"/>
    <x v="264"/>
    <n v="105.3170731707317"/>
    <x v="0"/>
    <x v="4"/>
  </r>
  <r>
    <n v="325"/>
    <x v="325"/>
    <x v="324"/>
    <n v="50000"/>
    <n v="52198"/>
    <x v="0"/>
    <x v="0"/>
    <x v="0"/>
    <n v="1482208233"/>
    <n v="1479184233"/>
    <x v="1"/>
    <x v="154"/>
    <x v="0"/>
    <x v="4"/>
    <x v="265"/>
    <n v="70.921195652173907"/>
    <x v="0"/>
    <x v="4"/>
  </r>
  <r>
    <n v="326"/>
    <x v="326"/>
    <x v="325"/>
    <n v="150000"/>
    <n v="169394.6"/>
    <x v="0"/>
    <x v="0"/>
    <x v="0"/>
    <n v="1489532220"/>
    <n v="1486625606"/>
    <x v="1"/>
    <x v="155"/>
    <x v="0"/>
    <x v="4"/>
    <x v="266"/>
    <n v="147.17167680278018"/>
    <x v="0"/>
    <x v="4"/>
  </r>
  <r>
    <n v="327"/>
    <x v="327"/>
    <x v="326"/>
    <n v="4000"/>
    <n v="5456"/>
    <x v="0"/>
    <x v="0"/>
    <x v="0"/>
    <n v="1427011200"/>
    <n v="1424669929"/>
    <x v="1"/>
    <x v="69"/>
    <x v="0"/>
    <x v="4"/>
    <x v="267"/>
    <n v="160.47058823529412"/>
    <x v="0"/>
    <x v="4"/>
  </r>
  <r>
    <n v="328"/>
    <x v="328"/>
    <x v="327"/>
    <n v="75000"/>
    <n v="77710.8"/>
    <x v="0"/>
    <x v="0"/>
    <x v="0"/>
    <n v="1446350400"/>
    <n v="1443739388"/>
    <x v="1"/>
    <x v="156"/>
    <x v="0"/>
    <x v="4"/>
    <x v="268"/>
    <n v="156.04578313253012"/>
    <x v="0"/>
    <x v="4"/>
  </r>
  <r>
    <n v="329"/>
    <x v="329"/>
    <x v="328"/>
    <n v="10000"/>
    <n v="10550"/>
    <x v="0"/>
    <x v="0"/>
    <x v="0"/>
    <n v="1446868800"/>
    <n v="1444821127"/>
    <x v="1"/>
    <x v="157"/>
    <x v="0"/>
    <x v="4"/>
    <x v="269"/>
    <n v="63.17365269461078"/>
    <x v="0"/>
    <x v="4"/>
  </r>
  <r>
    <n v="330"/>
    <x v="330"/>
    <x v="329"/>
    <n v="35000"/>
    <n v="35640"/>
    <x v="0"/>
    <x v="0"/>
    <x v="0"/>
    <n v="1368763140"/>
    <n v="1366028563"/>
    <x v="1"/>
    <x v="158"/>
    <x v="0"/>
    <x v="4"/>
    <x v="270"/>
    <n v="104.82352941176471"/>
    <x v="0"/>
    <x v="4"/>
  </r>
  <r>
    <n v="331"/>
    <x v="331"/>
    <x v="330"/>
    <n v="40000"/>
    <n v="42642"/>
    <x v="0"/>
    <x v="0"/>
    <x v="0"/>
    <n v="1466171834"/>
    <n v="1463493434"/>
    <x v="1"/>
    <x v="159"/>
    <x v="0"/>
    <x v="4"/>
    <x v="271"/>
    <n v="97.356164383561648"/>
    <x v="0"/>
    <x v="4"/>
  </r>
  <r>
    <n v="332"/>
    <x v="332"/>
    <x v="331"/>
    <n v="100000"/>
    <n v="113015"/>
    <x v="0"/>
    <x v="0"/>
    <x v="0"/>
    <n v="1446019200"/>
    <n v="1442420377"/>
    <x v="1"/>
    <x v="160"/>
    <x v="0"/>
    <x v="4"/>
    <x v="272"/>
    <n v="203.63063063063063"/>
    <x v="0"/>
    <x v="4"/>
  </r>
  <r>
    <n v="333"/>
    <x v="333"/>
    <x v="332"/>
    <n v="40000"/>
    <n v="50091"/>
    <x v="0"/>
    <x v="0"/>
    <x v="0"/>
    <n v="1460038591"/>
    <n v="1457450191"/>
    <x v="1"/>
    <x v="161"/>
    <x v="0"/>
    <x v="4"/>
    <x v="273"/>
    <n v="188.31203007518798"/>
    <x v="0"/>
    <x v="4"/>
  </r>
  <r>
    <n v="334"/>
    <x v="334"/>
    <x v="333"/>
    <n v="10000"/>
    <n v="10119"/>
    <x v="0"/>
    <x v="0"/>
    <x v="0"/>
    <n v="1431716400"/>
    <n v="1428423757"/>
    <x v="1"/>
    <x v="50"/>
    <x v="0"/>
    <x v="4"/>
    <x v="274"/>
    <n v="146.65217391304347"/>
    <x v="0"/>
    <x v="4"/>
  </r>
  <r>
    <n v="335"/>
    <x v="335"/>
    <x v="334"/>
    <n v="8500"/>
    <n v="8735"/>
    <x v="0"/>
    <x v="0"/>
    <x v="0"/>
    <n v="1431122400"/>
    <n v="1428428515"/>
    <x v="1"/>
    <x v="144"/>
    <x v="0"/>
    <x v="4"/>
    <x v="275"/>
    <n v="109.1875"/>
    <x v="0"/>
    <x v="4"/>
  </r>
  <r>
    <n v="336"/>
    <x v="336"/>
    <x v="335"/>
    <n v="25000"/>
    <n v="29209.78"/>
    <x v="0"/>
    <x v="0"/>
    <x v="0"/>
    <n v="1447427918"/>
    <n v="1444832318"/>
    <x v="1"/>
    <x v="131"/>
    <x v="0"/>
    <x v="4"/>
    <x v="276"/>
    <n v="59.249046653144013"/>
    <x v="0"/>
    <x v="4"/>
  </r>
  <r>
    <n v="337"/>
    <x v="337"/>
    <x v="336"/>
    <n v="3000"/>
    <n v="3035.05"/>
    <x v="0"/>
    <x v="0"/>
    <x v="0"/>
    <n v="1426298708"/>
    <n v="1423710308"/>
    <x v="1"/>
    <x v="162"/>
    <x v="0"/>
    <x v="4"/>
    <x v="277"/>
    <n v="97.904838709677421"/>
    <x v="0"/>
    <x v="4"/>
  </r>
  <r>
    <n v="338"/>
    <x v="338"/>
    <x v="337"/>
    <n v="15000"/>
    <n v="16520.04"/>
    <x v="0"/>
    <x v="0"/>
    <x v="0"/>
    <n v="1472864400"/>
    <n v="1468001290"/>
    <x v="1"/>
    <x v="163"/>
    <x v="0"/>
    <x v="4"/>
    <x v="278"/>
    <n v="70.000169491525426"/>
    <x v="0"/>
    <x v="4"/>
  </r>
  <r>
    <n v="339"/>
    <x v="339"/>
    <x v="338"/>
    <n v="6000"/>
    <n v="6485"/>
    <x v="0"/>
    <x v="0"/>
    <x v="0"/>
    <n v="1430331268"/>
    <n v="1427739268"/>
    <x v="1"/>
    <x v="30"/>
    <x v="0"/>
    <x v="4"/>
    <x v="279"/>
    <n v="72.865168539325836"/>
    <x v="0"/>
    <x v="4"/>
  </r>
  <r>
    <n v="340"/>
    <x v="340"/>
    <x v="339"/>
    <n v="35000"/>
    <n v="43758"/>
    <x v="0"/>
    <x v="0"/>
    <x v="0"/>
    <n v="1489006800"/>
    <n v="1486397007"/>
    <x v="1"/>
    <x v="164"/>
    <x v="0"/>
    <x v="4"/>
    <x v="280"/>
    <n v="146.34782608695653"/>
    <x v="0"/>
    <x v="4"/>
  </r>
  <r>
    <n v="341"/>
    <x v="341"/>
    <x v="340"/>
    <n v="3500"/>
    <n v="3735"/>
    <x v="0"/>
    <x v="0"/>
    <x v="0"/>
    <n v="1412135940"/>
    <n v="1410555998"/>
    <x v="1"/>
    <x v="165"/>
    <x v="0"/>
    <x v="4"/>
    <x v="281"/>
    <n v="67.909090909090907"/>
    <x v="0"/>
    <x v="4"/>
  </r>
  <r>
    <n v="342"/>
    <x v="342"/>
    <x v="341"/>
    <n v="55000"/>
    <n v="55201.52"/>
    <x v="0"/>
    <x v="0"/>
    <x v="0"/>
    <n v="1461955465"/>
    <n v="1459363465"/>
    <x v="1"/>
    <x v="166"/>
    <x v="0"/>
    <x v="4"/>
    <x v="282"/>
    <n v="169.85083076923075"/>
    <x v="0"/>
    <x v="4"/>
  </r>
  <r>
    <n v="343"/>
    <x v="343"/>
    <x v="342"/>
    <n v="30000"/>
    <n v="30608.59"/>
    <x v="0"/>
    <x v="0"/>
    <x v="0"/>
    <n v="1415934000"/>
    <n v="1413308545"/>
    <x v="1"/>
    <x v="167"/>
    <x v="0"/>
    <x v="4"/>
    <x v="283"/>
    <n v="58.413339694656486"/>
    <x v="0"/>
    <x v="4"/>
  </r>
  <r>
    <n v="344"/>
    <x v="344"/>
    <x v="343"/>
    <n v="33500"/>
    <n v="34198"/>
    <x v="0"/>
    <x v="0"/>
    <x v="0"/>
    <n v="1433125200"/>
    <n v="1429312694"/>
    <x v="1"/>
    <x v="168"/>
    <x v="0"/>
    <x v="4"/>
    <x v="284"/>
    <n v="119.99298245614035"/>
    <x v="0"/>
    <x v="4"/>
  </r>
  <r>
    <n v="345"/>
    <x v="345"/>
    <x v="344"/>
    <n v="14500"/>
    <n v="17875"/>
    <x v="0"/>
    <x v="0"/>
    <x v="0"/>
    <n v="1432161590"/>
    <n v="1429569590"/>
    <x v="1"/>
    <x v="122"/>
    <x v="0"/>
    <x v="4"/>
    <x v="285"/>
    <n v="99.860335195530723"/>
    <x v="0"/>
    <x v="4"/>
  </r>
  <r>
    <n v="346"/>
    <x v="346"/>
    <x v="345"/>
    <n v="10000"/>
    <n v="17028.88"/>
    <x v="0"/>
    <x v="0"/>
    <x v="0"/>
    <n v="1444824021"/>
    <n v="1442232021"/>
    <x v="1"/>
    <x v="101"/>
    <x v="0"/>
    <x v="4"/>
    <x v="286"/>
    <n v="90.579148936170213"/>
    <x v="0"/>
    <x v="4"/>
  </r>
  <r>
    <n v="347"/>
    <x v="347"/>
    <x v="346"/>
    <n v="40000"/>
    <n v="44636.2"/>
    <x v="0"/>
    <x v="0"/>
    <x v="0"/>
    <n v="1447505609"/>
    <n v="1444910009"/>
    <x v="1"/>
    <x v="169"/>
    <x v="0"/>
    <x v="4"/>
    <x v="287"/>
    <n v="117.77361477572559"/>
    <x v="0"/>
    <x v="4"/>
  </r>
  <r>
    <n v="348"/>
    <x v="348"/>
    <x v="347"/>
    <n v="10000"/>
    <n v="10300"/>
    <x v="0"/>
    <x v="0"/>
    <x v="0"/>
    <n v="1440165916"/>
    <n v="1437573916"/>
    <x v="1"/>
    <x v="46"/>
    <x v="0"/>
    <x v="4"/>
    <x v="288"/>
    <n v="86.554621848739501"/>
    <x v="0"/>
    <x v="4"/>
  </r>
  <r>
    <n v="349"/>
    <x v="349"/>
    <x v="348"/>
    <n v="11260"/>
    <n v="12007.18"/>
    <x v="0"/>
    <x v="0"/>
    <x v="0"/>
    <n v="1487937508"/>
    <n v="1485345508"/>
    <x v="1"/>
    <x v="157"/>
    <x v="0"/>
    <x v="4"/>
    <x v="289"/>
    <n v="71.899281437125751"/>
    <x v="0"/>
    <x v="4"/>
  </r>
  <r>
    <n v="350"/>
    <x v="350"/>
    <x v="349"/>
    <n v="25000"/>
    <n v="28690"/>
    <x v="0"/>
    <x v="0"/>
    <x v="0"/>
    <n v="1473566340"/>
    <n v="1470274509"/>
    <x v="1"/>
    <x v="170"/>
    <x v="0"/>
    <x v="4"/>
    <x v="290"/>
    <n v="129.81900452488688"/>
    <x v="0"/>
    <x v="4"/>
  </r>
  <r>
    <n v="351"/>
    <x v="351"/>
    <x v="350"/>
    <n v="34000"/>
    <n v="43296"/>
    <x v="0"/>
    <x v="3"/>
    <x v="3"/>
    <n v="1460066954"/>
    <n v="1456614554"/>
    <x v="1"/>
    <x v="171"/>
    <x v="0"/>
    <x v="4"/>
    <x v="291"/>
    <n v="44.912863070539416"/>
    <x v="0"/>
    <x v="4"/>
  </r>
  <r>
    <n v="352"/>
    <x v="352"/>
    <x v="351"/>
    <n v="10000"/>
    <n v="11656"/>
    <x v="0"/>
    <x v="0"/>
    <x v="0"/>
    <n v="1412740868"/>
    <n v="1410148868"/>
    <x v="1"/>
    <x v="172"/>
    <x v="0"/>
    <x v="4"/>
    <x v="292"/>
    <n v="40.755244755244753"/>
    <x v="0"/>
    <x v="4"/>
  </r>
  <r>
    <n v="353"/>
    <x v="353"/>
    <x v="352"/>
    <n v="58425"/>
    <n v="63460.18"/>
    <x v="0"/>
    <x v="0"/>
    <x v="0"/>
    <n v="1447963219"/>
    <n v="1445367619"/>
    <x v="1"/>
    <x v="173"/>
    <x v="0"/>
    <x v="4"/>
    <x v="293"/>
    <n v="103.52394779771615"/>
    <x v="0"/>
    <x v="4"/>
  </r>
  <r>
    <n v="354"/>
    <x v="354"/>
    <x v="353"/>
    <n v="3500"/>
    <n v="3638"/>
    <x v="0"/>
    <x v="0"/>
    <x v="0"/>
    <n v="1460141521"/>
    <n v="1457553121"/>
    <x v="1"/>
    <x v="60"/>
    <x v="0"/>
    <x v="4"/>
    <x v="294"/>
    <n v="125.44827586206897"/>
    <x v="0"/>
    <x v="4"/>
  </r>
  <r>
    <n v="355"/>
    <x v="355"/>
    <x v="354"/>
    <n v="35000"/>
    <n v="40690"/>
    <x v="0"/>
    <x v="0"/>
    <x v="0"/>
    <n v="1417420994"/>
    <n v="1414738994"/>
    <x v="1"/>
    <x v="111"/>
    <x v="0"/>
    <x v="4"/>
    <x v="295"/>
    <n v="246.60606060606059"/>
    <x v="0"/>
    <x v="4"/>
  </r>
  <r>
    <n v="356"/>
    <x v="356"/>
    <x v="355"/>
    <n v="7500"/>
    <n v="7701.93"/>
    <x v="0"/>
    <x v="0"/>
    <x v="0"/>
    <n v="1458152193"/>
    <n v="1455563793"/>
    <x v="1"/>
    <x v="174"/>
    <x v="0"/>
    <x v="4"/>
    <x v="296"/>
    <n v="79.401340206185566"/>
    <x v="0"/>
    <x v="4"/>
  </r>
  <r>
    <n v="357"/>
    <x v="357"/>
    <x v="356"/>
    <n v="15000"/>
    <n v="26100"/>
    <x v="0"/>
    <x v="0"/>
    <x v="0"/>
    <n v="1429852797"/>
    <n v="1426396797"/>
    <x v="1"/>
    <x v="175"/>
    <x v="0"/>
    <x v="4"/>
    <x v="297"/>
    <n v="86.138613861386133"/>
    <x v="0"/>
    <x v="4"/>
  </r>
  <r>
    <n v="358"/>
    <x v="358"/>
    <x v="357"/>
    <n v="50000"/>
    <n v="51544"/>
    <x v="0"/>
    <x v="0"/>
    <x v="0"/>
    <n v="1466002800"/>
    <n v="1463517521"/>
    <x v="1"/>
    <x v="176"/>
    <x v="0"/>
    <x v="4"/>
    <x v="298"/>
    <n v="193.04868913857678"/>
    <x v="0"/>
    <x v="4"/>
  </r>
  <r>
    <n v="359"/>
    <x v="359"/>
    <x v="358"/>
    <n v="24200"/>
    <n v="25375"/>
    <x v="0"/>
    <x v="0"/>
    <x v="0"/>
    <n v="1415941920"/>
    <n v="1414028490"/>
    <x v="1"/>
    <x v="177"/>
    <x v="0"/>
    <x v="4"/>
    <x v="299"/>
    <n v="84.023178807947019"/>
    <x v="0"/>
    <x v="4"/>
  </r>
  <r>
    <n v="360"/>
    <x v="360"/>
    <x v="359"/>
    <n v="12000"/>
    <n v="12165"/>
    <x v="0"/>
    <x v="0"/>
    <x v="0"/>
    <n v="1437621060"/>
    <n v="1433799180"/>
    <x v="0"/>
    <x v="45"/>
    <x v="0"/>
    <x v="4"/>
    <x v="300"/>
    <n v="139.82758620689654"/>
    <x v="0"/>
    <x v="4"/>
  </r>
  <r>
    <n v="361"/>
    <x v="361"/>
    <x v="360"/>
    <n v="35000"/>
    <n v="38876.949999999997"/>
    <x v="0"/>
    <x v="0"/>
    <x v="0"/>
    <n v="1416704506"/>
    <n v="1414108906"/>
    <x v="0"/>
    <x v="178"/>
    <x v="0"/>
    <x v="4"/>
    <x v="301"/>
    <n v="109.82189265536722"/>
    <x v="0"/>
    <x v="4"/>
  </r>
  <r>
    <n v="362"/>
    <x v="362"/>
    <x v="361"/>
    <n v="9665"/>
    <n v="12000"/>
    <x v="0"/>
    <x v="0"/>
    <x v="0"/>
    <n v="1407456000"/>
    <n v="1405573391"/>
    <x v="0"/>
    <x v="48"/>
    <x v="0"/>
    <x v="4"/>
    <x v="302"/>
    <n v="139.53488372093022"/>
    <x v="0"/>
    <x v="4"/>
  </r>
  <r>
    <n v="363"/>
    <x v="363"/>
    <x v="362"/>
    <n v="8925"/>
    <n v="9044"/>
    <x v="0"/>
    <x v="0"/>
    <x v="0"/>
    <n v="1272828120"/>
    <n v="1268934736"/>
    <x v="0"/>
    <x v="55"/>
    <x v="0"/>
    <x v="4"/>
    <x v="303"/>
    <n v="347.84615384615387"/>
    <x v="0"/>
    <x v="4"/>
  </r>
  <r>
    <n v="364"/>
    <x v="364"/>
    <x v="363"/>
    <n v="7000"/>
    <n v="7711.3"/>
    <x v="0"/>
    <x v="0"/>
    <x v="0"/>
    <n v="1403323140"/>
    <n v="1400704672"/>
    <x v="0"/>
    <x v="116"/>
    <x v="0"/>
    <x v="4"/>
    <x v="304"/>
    <n v="68.24159292035398"/>
    <x v="0"/>
    <x v="4"/>
  </r>
  <r>
    <n v="365"/>
    <x v="365"/>
    <x v="364"/>
    <n v="15000"/>
    <n v="15596"/>
    <x v="0"/>
    <x v="1"/>
    <x v="1"/>
    <n v="1393597999"/>
    <n v="1391005999"/>
    <x v="0"/>
    <x v="71"/>
    <x v="0"/>
    <x v="4"/>
    <x v="305"/>
    <n v="239.93846153846152"/>
    <x v="0"/>
    <x v="4"/>
  </r>
  <r>
    <n v="366"/>
    <x v="366"/>
    <x v="365"/>
    <n v="38000"/>
    <n v="38500"/>
    <x v="0"/>
    <x v="0"/>
    <x v="0"/>
    <n v="1337540518"/>
    <n v="1334948518"/>
    <x v="0"/>
    <x v="179"/>
    <x v="0"/>
    <x v="4"/>
    <x v="306"/>
    <n v="287.31343283582089"/>
    <x v="0"/>
    <x v="4"/>
  </r>
  <r>
    <n v="367"/>
    <x v="367"/>
    <x v="366"/>
    <n v="10000"/>
    <n v="10335.01"/>
    <x v="0"/>
    <x v="0"/>
    <x v="0"/>
    <n v="1367384340"/>
    <n v="1363960278"/>
    <x v="0"/>
    <x v="46"/>
    <x v="0"/>
    <x v="4"/>
    <x v="307"/>
    <n v="86.84882352941176"/>
    <x v="0"/>
    <x v="4"/>
  </r>
  <r>
    <n v="368"/>
    <x v="368"/>
    <x v="367"/>
    <n v="12500"/>
    <n v="13014"/>
    <x v="0"/>
    <x v="0"/>
    <x v="0"/>
    <n v="1426426322"/>
    <n v="1423405922"/>
    <x v="0"/>
    <x v="180"/>
    <x v="0"/>
    <x v="4"/>
    <x v="308"/>
    <n v="81.84905660377359"/>
    <x v="0"/>
    <x v="4"/>
  </r>
  <r>
    <n v="369"/>
    <x v="369"/>
    <x v="368"/>
    <n v="6500"/>
    <n v="7160.12"/>
    <x v="0"/>
    <x v="0"/>
    <x v="0"/>
    <n v="1326633269"/>
    <n v="1324041269"/>
    <x v="0"/>
    <x v="157"/>
    <x v="0"/>
    <x v="4"/>
    <x v="309"/>
    <n v="42.874970059880241"/>
    <x v="0"/>
    <x v="4"/>
  </r>
  <r>
    <n v="370"/>
    <x v="370"/>
    <x v="369"/>
    <n v="25000"/>
    <n v="30505"/>
    <x v="0"/>
    <x v="0"/>
    <x v="0"/>
    <n v="1483729500"/>
    <n v="1481137500"/>
    <x v="0"/>
    <x v="68"/>
    <x v="0"/>
    <x v="4"/>
    <x v="310"/>
    <n v="709.41860465116281"/>
    <x v="0"/>
    <x v="4"/>
  </r>
  <r>
    <n v="371"/>
    <x v="371"/>
    <x v="370"/>
    <n v="150000"/>
    <n v="171253"/>
    <x v="0"/>
    <x v="0"/>
    <x v="0"/>
    <n v="1359743139"/>
    <n v="1355855139"/>
    <x v="0"/>
    <x v="181"/>
    <x v="0"/>
    <x v="4"/>
    <x v="311"/>
    <n v="161.25517890772127"/>
    <x v="0"/>
    <x v="4"/>
  </r>
  <r>
    <n v="372"/>
    <x v="372"/>
    <x v="371"/>
    <n v="300"/>
    <n v="376"/>
    <x v="0"/>
    <x v="1"/>
    <x v="1"/>
    <n v="1459872000"/>
    <n v="1456408244"/>
    <x v="0"/>
    <x v="82"/>
    <x v="0"/>
    <x v="4"/>
    <x v="312"/>
    <n v="41.777777777777779"/>
    <x v="0"/>
    <x v="4"/>
  </r>
  <r>
    <n v="373"/>
    <x v="373"/>
    <x v="372"/>
    <n v="7500"/>
    <n v="8000"/>
    <x v="0"/>
    <x v="0"/>
    <x v="0"/>
    <n v="1342648398"/>
    <n v="1340056398"/>
    <x v="0"/>
    <x v="30"/>
    <x v="0"/>
    <x v="4"/>
    <x v="313"/>
    <n v="89.887640449438209"/>
    <x v="0"/>
    <x v="4"/>
  </r>
  <r>
    <n v="374"/>
    <x v="374"/>
    <x v="373"/>
    <n v="6000"/>
    <n v="7839"/>
    <x v="0"/>
    <x v="0"/>
    <x v="0"/>
    <n v="1316208031"/>
    <n v="1312320031"/>
    <x v="0"/>
    <x v="49"/>
    <x v="0"/>
    <x v="4"/>
    <x v="314"/>
    <n v="45.051724137931032"/>
    <x v="0"/>
    <x v="4"/>
  </r>
  <r>
    <n v="375"/>
    <x v="375"/>
    <x v="374"/>
    <n v="500"/>
    <n v="600"/>
    <x v="0"/>
    <x v="0"/>
    <x v="0"/>
    <n v="1393694280"/>
    <n v="1390088311"/>
    <x v="0"/>
    <x v="25"/>
    <x v="0"/>
    <x v="4"/>
    <x v="43"/>
    <n v="42.857142857142854"/>
    <x v="0"/>
    <x v="4"/>
  </r>
  <r>
    <n v="376"/>
    <x v="376"/>
    <x v="375"/>
    <n v="2450"/>
    <n v="2596"/>
    <x v="0"/>
    <x v="1"/>
    <x v="1"/>
    <n v="1472122316"/>
    <n v="1469443916"/>
    <x v="0"/>
    <x v="53"/>
    <x v="0"/>
    <x v="4"/>
    <x v="315"/>
    <n v="54.083333333333336"/>
    <x v="0"/>
    <x v="4"/>
  </r>
  <r>
    <n v="377"/>
    <x v="377"/>
    <x v="376"/>
    <n v="12000"/>
    <n v="13728"/>
    <x v="0"/>
    <x v="0"/>
    <x v="0"/>
    <n v="1447484460"/>
    <n v="1444888868"/>
    <x v="0"/>
    <x v="182"/>
    <x v="0"/>
    <x v="4"/>
    <x v="316"/>
    <n v="103.21804511278195"/>
    <x v="0"/>
    <x v="4"/>
  </r>
  <r>
    <n v="378"/>
    <x v="378"/>
    <x v="377"/>
    <n v="3000"/>
    <n v="3353"/>
    <x v="0"/>
    <x v="5"/>
    <x v="5"/>
    <n v="1453765920"/>
    <n v="1451655808"/>
    <x v="0"/>
    <x v="183"/>
    <x v="0"/>
    <x v="4"/>
    <x v="317"/>
    <n v="40.397590361445786"/>
    <x v="0"/>
    <x v="4"/>
  </r>
  <r>
    <n v="379"/>
    <x v="379"/>
    <x v="378"/>
    <n v="15000"/>
    <n v="17412"/>
    <x v="0"/>
    <x v="0"/>
    <x v="0"/>
    <n v="1336062672"/>
    <n v="1332174672"/>
    <x v="0"/>
    <x v="184"/>
    <x v="0"/>
    <x v="4"/>
    <x v="318"/>
    <n v="116.85906040268456"/>
    <x v="0"/>
    <x v="4"/>
  </r>
  <r>
    <n v="380"/>
    <x v="380"/>
    <x v="379"/>
    <n v="4000"/>
    <n v="5660"/>
    <x v="0"/>
    <x v="0"/>
    <x v="0"/>
    <n v="1453569392"/>
    <n v="1451409392"/>
    <x v="0"/>
    <x v="72"/>
    <x v="0"/>
    <x v="4"/>
    <x v="319"/>
    <n v="115.51020408163265"/>
    <x v="0"/>
    <x v="4"/>
  </r>
  <r>
    <n v="381"/>
    <x v="381"/>
    <x v="380"/>
    <n v="25000"/>
    <n v="26182.5"/>
    <x v="0"/>
    <x v="0"/>
    <x v="0"/>
    <n v="1343624400"/>
    <n v="1340642717"/>
    <x v="0"/>
    <x v="140"/>
    <x v="0"/>
    <x v="4"/>
    <x v="320"/>
    <n v="104.31274900398407"/>
    <x v="0"/>
    <x v="4"/>
  </r>
  <r>
    <n v="382"/>
    <x v="382"/>
    <x v="381"/>
    <n v="600"/>
    <n v="1535"/>
    <x v="0"/>
    <x v="0"/>
    <x v="0"/>
    <n v="1346950900"/>
    <n v="1345741300"/>
    <x v="0"/>
    <x v="19"/>
    <x v="0"/>
    <x v="4"/>
    <x v="321"/>
    <n v="69.772727272727266"/>
    <x v="0"/>
    <x v="4"/>
  </r>
  <r>
    <n v="383"/>
    <x v="383"/>
    <x v="382"/>
    <n v="999"/>
    <n v="2065"/>
    <x v="0"/>
    <x v="0"/>
    <x v="0"/>
    <n v="1400467759"/>
    <n v="1398480559"/>
    <x v="0"/>
    <x v="53"/>
    <x v="0"/>
    <x v="4"/>
    <x v="322"/>
    <n v="43.020833333333336"/>
    <x v="0"/>
    <x v="4"/>
  </r>
  <r>
    <n v="384"/>
    <x v="384"/>
    <x v="383"/>
    <n v="20000"/>
    <n v="22421"/>
    <x v="0"/>
    <x v="0"/>
    <x v="0"/>
    <n v="1420569947"/>
    <n v="1417977947"/>
    <x v="0"/>
    <x v="185"/>
    <x v="0"/>
    <x v="4"/>
    <x v="323"/>
    <n v="58.540469973890339"/>
    <x v="0"/>
    <x v="4"/>
  </r>
  <r>
    <n v="385"/>
    <x v="385"/>
    <x v="384"/>
    <n v="25000"/>
    <n v="26495.5"/>
    <x v="0"/>
    <x v="0"/>
    <x v="0"/>
    <n v="1416582101"/>
    <n v="1413986501"/>
    <x v="0"/>
    <x v="186"/>
    <x v="0"/>
    <x v="4"/>
    <x v="324"/>
    <n v="111.79535864978902"/>
    <x v="0"/>
    <x v="4"/>
  </r>
  <r>
    <n v="386"/>
    <x v="386"/>
    <x v="385"/>
    <n v="600"/>
    <n v="601"/>
    <x v="0"/>
    <x v="0"/>
    <x v="0"/>
    <n v="1439246991"/>
    <n v="1437950991"/>
    <x v="0"/>
    <x v="62"/>
    <x v="0"/>
    <x v="4"/>
    <x v="325"/>
    <n v="46.230769230769234"/>
    <x v="0"/>
    <x v="4"/>
  </r>
  <r>
    <n v="387"/>
    <x v="387"/>
    <x v="386"/>
    <n v="38000"/>
    <n v="81316"/>
    <x v="0"/>
    <x v="0"/>
    <x v="0"/>
    <n v="1439618400"/>
    <n v="1436976858"/>
    <x v="0"/>
    <x v="187"/>
    <x v="0"/>
    <x v="4"/>
    <x v="326"/>
    <n v="144.69039145907473"/>
    <x v="0"/>
    <x v="4"/>
  </r>
  <r>
    <n v="388"/>
    <x v="388"/>
    <x v="387"/>
    <n v="5000"/>
    <n v="6308"/>
    <x v="0"/>
    <x v="0"/>
    <x v="0"/>
    <n v="1469670580"/>
    <n v="1467078580"/>
    <x v="0"/>
    <x v="26"/>
    <x v="0"/>
    <x v="4"/>
    <x v="327"/>
    <n v="88.845070422535215"/>
    <x v="0"/>
    <x v="4"/>
  </r>
  <r>
    <n v="389"/>
    <x v="389"/>
    <x v="388"/>
    <n v="68000"/>
    <n v="123444.12"/>
    <x v="0"/>
    <x v="0"/>
    <x v="0"/>
    <n v="1394233140"/>
    <n v="1391477450"/>
    <x v="0"/>
    <x v="188"/>
    <x v="0"/>
    <x v="4"/>
    <x v="328"/>
    <n v="81.75107284768211"/>
    <x v="0"/>
    <x v="4"/>
  </r>
  <r>
    <n v="390"/>
    <x v="390"/>
    <x v="389"/>
    <n v="1000"/>
    <n v="1000"/>
    <x v="0"/>
    <x v="0"/>
    <x v="0"/>
    <n v="1431046372"/>
    <n v="1429318372"/>
    <x v="0"/>
    <x v="25"/>
    <x v="0"/>
    <x v="4"/>
    <x v="31"/>
    <n v="71.428571428571431"/>
    <x v="0"/>
    <x v="4"/>
  </r>
  <r>
    <n v="391"/>
    <x v="391"/>
    <x v="390"/>
    <n v="20000"/>
    <n v="20122"/>
    <x v="0"/>
    <x v="0"/>
    <x v="0"/>
    <n v="1324169940"/>
    <n v="1321578051"/>
    <x v="0"/>
    <x v="189"/>
    <x v="0"/>
    <x v="4"/>
    <x v="329"/>
    <n v="104.25906735751295"/>
    <x v="0"/>
    <x v="4"/>
  </r>
  <r>
    <n v="392"/>
    <x v="392"/>
    <x v="391"/>
    <n v="18500"/>
    <n v="18667"/>
    <x v="0"/>
    <x v="0"/>
    <x v="0"/>
    <n v="1315450800"/>
    <n v="1312823571"/>
    <x v="0"/>
    <x v="190"/>
    <x v="0"/>
    <x v="4"/>
    <x v="330"/>
    <n v="90.616504854368927"/>
    <x v="0"/>
    <x v="4"/>
  </r>
  <r>
    <n v="393"/>
    <x v="393"/>
    <x v="392"/>
    <n v="50000"/>
    <n v="55223"/>
    <x v="0"/>
    <x v="0"/>
    <x v="0"/>
    <n v="1381424452"/>
    <n v="1378746052"/>
    <x v="0"/>
    <x v="191"/>
    <x v="0"/>
    <x v="4"/>
    <x v="331"/>
    <n v="157.33048433048432"/>
    <x v="0"/>
    <x v="4"/>
  </r>
  <r>
    <n v="394"/>
    <x v="394"/>
    <x v="393"/>
    <n v="4700"/>
    <n v="5259"/>
    <x v="0"/>
    <x v="3"/>
    <x v="3"/>
    <n v="1460918282"/>
    <n v="1455737882"/>
    <x v="0"/>
    <x v="133"/>
    <x v="0"/>
    <x v="4"/>
    <x v="332"/>
    <n v="105.18"/>
    <x v="0"/>
    <x v="4"/>
  </r>
  <r>
    <n v="395"/>
    <x v="395"/>
    <x v="394"/>
    <n v="10000"/>
    <n v="10804.45"/>
    <x v="0"/>
    <x v="0"/>
    <x v="0"/>
    <n v="1335562320"/>
    <n v="1332452960"/>
    <x v="0"/>
    <x v="192"/>
    <x v="0"/>
    <x v="4"/>
    <x v="333"/>
    <n v="58.719836956521746"/>
    <x v="0"/>
    <x v="4"/>
  </r>
  <r>
    <n v="396"/>
    <x v="396"/>
    <x v="395"/>
    <n v="15000"/>
    <n v="16000"/>
    <x v="0"/>
    <x v="0"/>
    <x v="0"/>
    <n v="1341668006"/>
    <n v="1340372006"/>
    <x v="0"/>
    <x v="193"/>
    <x v="0"/>
    <x v="4"/>
    <x v="313"/>
    <n v="81.632653061224488"/>
    <x v="0"/>
    <x v="4"/>
  </r>
  <r>
    <n v="397"/>
    <x v="397"/>
    <x v="396"/>
    <n v="12444"/>
    <n v="12929.35"/>
    <x v="0"/>
    <x v="0"/>
    <x v="0"/>
    <n v="1283312640"/>
    <n v="1279651084"/>
    <x v="0"/>
    <x v="194"/>
    <x v="0"/>
    <x v="4"/>
    <x v="334"/>
    <n v="56.460043668122275"/>
    <x v="0"/>
    <x v="4"/>
  </r>
  <r>
    <n v="398"/>
    <x v="398"/>
    <x v="397"/>
    <n v="7500"/>
    <n v="9387"/>
    <x v="0"/>
    <x v="0"/>
    <x v="0"/>
    <n v="1430334126"/>
    <n v="1426446126"/>
    <x v="0"/>
    <x v="85"/>
    <x v="0"/>
    <x v="4"/>
    <x v="335"/>
    <n v="140.1044776119403"/>
    <x v="0"/>
    <x v="4"/>
  </r>
  <r>
    <n v="399"/>
    <x v="399"/>
    <x v="398"/>
    <n v="20000"/>
    <n v="21361"/>
    <x v="0"/>
    <x v="1"/>
    <x v="1"/>
    <n v="1481716800"/>
    <n v="1479070867"/>
    <x v="0"/>
    <x v="195"/>
    <x v="0"/>
    <x v="4"/>
    <x v="336"/>
    <n v="224.85263157894738"/>
    <x v="0"/>
    <x v="4"/>
  </r>
  <r>
    <n v="400"/>
    <x v="400"/>
    <x v="399"/>
    <n v="10000"/>
    <n v="11230.25"/>
    <x v="0"/>
    <x v="0"/>
    <x v="0"/>
    <n v="1400297400"/>
    <n v="1397661347"/>
    <x v="0"/>
    <x v="95"/>
    <x v="0"/>
    <x v="4"/>
    <x v="337"/>
    <n v="181.13306451612902"/>
    <x v="0"/>
    <x v="4"/>
  </r>
  <r>
    <n v="401"/>
    <x v="401"/>
    <x v="400"/>
    <n v="50000"/>
    <n v="51906"/>
    <x v="0"/>
    <x v="0"/>
    <x v="0"/>
    <n v="1312747970"/>
    <n v="1310155970"/>
    <x v="0"/>
    <x v="196"/>
    <x v="0"/>
    <x v="4"/>
    <x v="338"/>
    <n v="711.04109589041093"/>
    <x v="0"/>
    <x v="4"/>
  </r>
  <r>
    <n v="402"/>
    <x v="402"/>
    <x v="401"/>
    <n v="2000"/>
    <n v="2833"/>
    <x v="0"/>
    <x v="0"/>
    <x v="0"/>
    <n v="1446731817"/>
    <n v="1444913817"/>
    <x v="0"/>
    <x v="68"/>
    <x v="0"/>
    <x v="4"/>
    <x v="339"/>
    <n v="65.883720930232556"/>
    <x v="0"/>
    <x v="4"/>
  </r>
  <r>
    <n v="403"/>
    <x v="403"/>
    <x v="402"/>
    <n v="5000"/>
    <n v="5263"/>
    <x v="0"/>
    <x v="0"/>
    <x v="0"/>
    <n v="1312960080"/>
    <n v="1308900441"/>
    <x v="0"/>
    <x v="16"/>
    <x v="0"/>
    <x v="4"/>
    <x v="340"/>
    <n v="75.185714285714283"/>
    <x v="0"/>
    <x v="4"/>
  </r>
  <r>
    <n v="404"/>
    <x v="404"/>
    <x v="403"/>
    <n v="35000"/>
    <n v="36082"/>
    <x v="0"/>
    <x v="0"/>
    <x v="0"/>
    <n v="1391641440"/>
    <n v="1389107062"/>
    <x v="0"/>
    <x v="197"/>
    <x v="0"/>
    <x v="4"/>
    <x v="341"/>
    <n v="133.14391143911439"/>
    <x v="0"/>
    <x v="4"/>
  </r>
  <r>
    <n v="405"/>
    <x v="405"/>
    <x v="404"/>
    <n v="2820"/>
    <n v="3036"/>
    <x v="0"/>
    <x v="0"/>
    <x v="0"/>
    <n v="1394071339"/>
    <n v="1391479339"/>
    <x v="0"/>
    <x v="165"/>
    <x v="0"/>
    <x v="4"/>
    <x v="342"/>
    <n v="55.2"/>
    <x v="0"/>
    <x v="4"/>
  </r>
  <r>
    <n v="406"/>
    <x v="406"/>
    <x v="405"/>
    <n v="2800"/>
    <n v="3015.73"/>
    <x v="0"/>
    <x v="0"/>
    <x v="0"/>
    <n v="1304920740"/>
    <n v="1301975637"/>
    <x v="0"/>
    <x v="2"/>
    <x v="0"/>
    <x v="4"/>
    <x v="343"/>
    <n v="86.163714285714292"/>
    <x v="0"/>
    <x v="4"/>
  </r>
  <r>
    <n v="407"/>
    <x v="407"/>
    <x v="406"/>
    <n v="2000"/>
    <n v="2031"/>
    <x v="0"/>
    <x v="0"/>
    <x v="0"/>
    <n v="1321739650"/>
    <n v="1316552050"/>
    <x v="0"/>
    <x v="19"/>
    <x v="0"/>
    <x v="4"/>
    <x v="344"/>
    <n v="92.318181818181813"/>
    <x v="0"/>
    <x v="4"/>
  </r>
  <r>
    <n v="408"/>
    <x v="408"/>
    <x v="407"/>
    <n v="6000"/>
    <n v="6086.26"/>
    <x v="0"/>
    <x v="0"/>
    <x v="0"/>
    <n v="1383676790"/>
    <n v="1380217190"/>
    <x v="0"/>
    <x v="44"/>
    <x v="0"/>
    <x v="4"/>
    <x v="345"/>
    <n v="160.16473684210527"/>
    <x v="0"/>
    <x v="4"/>
  </r>
  <r>
    <n v="409"/>
    <x v="409"/>
    <x v="408"/>
    <n v="500"/>
    <n v="684"/>
    <x v="0"/>
    <x v="1"/>
    <x v="1"/>
    <n v="1469220144"/>
    <n v="1466628144"/>
    <x v="0"/>
    <x v="41"/>
    <x v="0"/>
    <x v="4"/>
    <x v="346"/>
    <n v="45.6"/>
    <x v="0"/>
    <x v="4"/>
  </r>
  <r>
    <n v="410"/>
    <x v="410"/>
    <x v="409"/>
    <n v="1000"/>
    <n v="1283"/>
    <x v="0"/>
    <x v="5"/>
    <x v="5"/>
    <n v="1434670397"/>
    <n v="1429486397"/>
    <x v="0"/>
    <x v="63"/>
    <x v="0"/>
    <x v="4"/>
    <x v="347"/>
    <n v="183.28571428571428"/>
    <x v="0"/>
    <x v="4"/>
  </r>
  <r>
    <n v="411"/>
    <x v="411"/>
    <x v="410"/>
    <n v="30000"/>
    <n v="30315"/>
    <x v="0"/>
    <x v="0"/>
    <x v="0"/>
    <n v="1387688400"/>
    <n v="1384920804"/>
    <x v="0"/>
    <x v="198"/>
    <x v="0"/>
    <x v="4"/>
    <x v="348"/>
    <n v="125.78838174273859"/>
    <x v="0"/>
    <x v="4"/>
  </r>
  <r>
    <n v="412"/>
    <x v="412"/>
    <x v="411"/>
    <n v="2500"/>
    <n v="3171"/>
    <x v="0"/>
    <x v="0"/>
    <x v="0"/>
    <n v="1343238578"/>
    <n v="1341856178"/>
    <x v="0"/>
    <x v="165"/>
    <x v="0"/>
    <x v="4"/>
    <x v="349"/>
    <n v="57.654545454545456"/>
    <x v="0"/>
    <x v="4"/>
  </r>
  <r>
    <n v="413"/>
    <x v="413"/>
    <x v="412"/>
    <n v="12800"/>
    <n v="13451"/>
    <x v="0"/>
    <x v="0"/>
    <x v="0"/>
    <n v="1342731811"/>
    <n v="1340139811"/>
    <x v="0"/>
    <x v="199"/>
    <x v="0"/>
    <x v="4"/>
    <x v="350"/>
    <n v="78.660818713450297"/>
    <x v="0"/>
    <x v="4"/>
  </r>
  <r>
    <n v="414"/>
    <x v="414"/>
    <x v="413"/>
    <n v="18500"/>
    <n v="19028"/>
    <x v="0"/>
    <x v="0"/>
    <x v="0"/>
    <n v="1381541465"/>
    <n v="1378949465"/>
    <x v="0"/>
    <x v="200"/>
    <x v="0"/>
    <x v="4"/>
    <x v="351"/>
    <n v="91.480769230769226"/>
    <x v="0"/>
    <x v="4"/>
  </r>
  <r>
    <n v="415"/>
    <x v="415"/>
    <x v="414"/>
    <n v="1400"/>
    <n v="1430.06"/>
    <x v="0"/>
    <x v="5"/>
    <x v="5"/>
    <n v="1413547200"/>
    <n v="1411417602"/>
    <x v="0"/>
    <x v="64"/>
    <x v="0"/>
    <x v="4"/>
    <x v="352"/>
    <n v="68.09809523809524"/>
    <x v="0"/>
    <x v="4"/>
  </r>
  <r>
    <n v="416"/>
    <x v="416"/>
    <x v="415"/>
    <n v="1000"/>
    <n v="1202.17"/>
    <x v="0"/>
    <x v="0"/>
    <x v="0"/>
    <n v="1391851831"/>
    <n v="1389259831"/>
    <x v="0"/>
    <x v="20"/>
    <x v="0"/>
    <x v="4"/>
    <x v="353"/>
    <n v="48.086800000000004"/>
    <x v="0"/>
    <x v="4"/>
  </r>
  <r>
    <n v="417"/>
    <x v="417"/>
    <x v="416"/>
    <n v="10500"/>
    <n v="10526"/>
    <x v="0"/>
    <x v="0"/>
    <x v="0"/>
    <n v="1365395580"/>
    <n v="1364426260"/>
    <x v="0"/>
    <x v="47"/>
    <x v="0"/>
    <x v="4"/>
    <x v="354"/>
    <n v="202.42307692307693"/>
    <x v="0"/>
    <x v="4"/>
  </r>
  <r>
    <n v="418"/>
    <x v="418"/>
    <x v="417"/>
    <n v="22400"/>
    <n v="22542"/>
    <x v="0"/>
    <x v="0"/>
    <x v="0"/>
    <n v="1437633997"/>
    <n v="1435041997"/>
    <x v="0"/>
    <x v="201"/>
    <x v="0"/>
    <x v="4"/>
    <x v="355"/>
    <n v="216.75"/>
    <x v="0"/>
    <x v="4"/>
  </r>
  <r>
    <n v="419"/>
    <x v="419"/>
    <x v="418"/>
    <n v="8000"/>
    <n v="8035"/>
    <x v="0"/>
    <x v="0"/>
    <x v="0"/>
    <n v="1372536787"/>
    <n v="1367352787"/>
    <x v="0"/>
    <x v="196"/>
    <x v="0"/>
    <x v="4"/>
    <x v="356"/>
    <n v="110.06849315068493"/>
    <x v="0"/>
    <x v="4"/>
  </r>
  <r>
    <n v="420"/>
    <x v="420"/>
    <x v="419"/>
    <n v="3300"/>
    <n v="14.5"/>
    <x v="2"/>
    <x v="0"/>
    <x v="0"/>
    <n v="1394772031"/>
    <n v="1392183631"/>
    <x v="0"/>
    <x v="83"/>
    <x v="1"/>
    <x v="5"/>
    <x v="357"/>
    <n v="4.833333333333333"/>
    <x v="0"/>
    <x v="5"/>
  </r>
  <r>
    <n v="421"/>
    <x v="421"/>
    <x v="420"/>
    <n v="15000"/>
    <n v="301"/>
    <x v="2"/>
    <x v="0"/>
    <x v="0"/>
    <n v="1440157656"/>
    <n v="1434973656"/>
    <x v="0"/>
    <x v="79"/>
    <x v="1"/>
    <x v="5"/>
    <x v="358"/>
    <n v="50.166666666666664"/>
    <x v="0"/>
    <x v="5"/>
  </r>
  <r>
    <n v="422"/>
    <x v="422"/>
    <x v="421"/>
    <n v="40000"/>
    <n v="430"/>
    <x v="2"/>
    <x v="0"/>
    <x v="0"/>
    <n v="1410416097"/>
    <n v="1407824097"/>
    <x v="0"/>
    <x v="8"/>
    <x v="1"/>
    <x v="5"/>
    <x v="359"/>
    <n v="35.833333333333336"/>
    <x v="0"/>
    <x v="5"/>
  </r>
  <r>
    <n v="423"/>
    <x v="423"/>
    <x v="422"/>
    <n v="20000"/>
    <n v="153"/>
    <x v="2"/>
    <x v="0"/>
    <x v="0"/>
    <n v="1370470430"/>
    <n v="1367878430"/>
    <x v="0"/>
    <x v="62"/>
    <x v="1"/>
    <x v="5"/>
    <x v="360"/>
    <n v="11.76923076923077"/>
    <x v="0"/>
    <x v="5"/>
  </r>
  <r>
    <n v="424"/>
    <x v="424"/>
    <x v="423"/>
    <n v="3000"/>
    <n v="203.9"/>
    <x v="2"/>
    <x v="0"/>
    <x v="0"/>
    <n v="1332748899"/>
    <n v="1327568499"/>
    <x v="0"/>
    <x v="81"/>
    <x v="1"/>
    <x v="5"/>
    <x v="361"/>
    <n v="40.78"/>
    <x v="0"/>
    <x v="5"/>
  </r>
  <r>
    <n v="425"/>
    <x v="425"/>
    <x v="424"/>
    <n v="50000"/>
    <n v="6"/>
    <x v="2"/>
    <x v="0"/>
    <x v="0"/>
    <n v="1448660404"/>
    <n v="1443472804"/>
    <x v="0"/>
    <x v="84"/>
    <x v="1"/>
    <x v="5"/>
    <x v="362"/>
    <n v="3"/>
    <x v="0"/>
    <x v="5"/>
  </r>
  <r>
    <n v="426"/>
    <x v="426"/>
    <x v="425"/>
    <n v="10000"/>
    <n v="133"/>
    <x v="2"/>
    <x v="0"/>
    <x v="0"/>
    <n v="1456851914"/>
    <n v="1454259914"/>
    <x v="0"/>
    <x v="22"/>
    <x v="1"/>
    <x v="5"/>
    <x v="363"/>
    <n v="16.625"/>
    <x v="0"/>
    <x v="5"/>
  </r>
  <r>
    <n v="427"/>
    <x v="427"/>
    <x v="426"/>
    <n v="6500"/>
    <n v="0"/>
    <x v="2"/>
    <x v="0"/>
    <x v="0"/>
    <n v="1445540340"/>
    <n v="1444340940"/>
    <x v="0"/>
    <x v="78"/>
    <x v="1"/>
    <x v="5"/>
    <x v="109"/>
    <n v="0"/>
    <x v="0"/>
    <x v="5"/>
  </r>
  <r>
    <n v="428"/>
    <x v="428"/>
    <x v="427"/>
    <n v="12000"/>
    <n v="676"/>
    <x v="2"/>
    <x v="0"/>
    <x v="0"/>
    <n v="1402956000"/>
    <n v="1400523845"/>
    <x v="0"/>
    <x v="62"/>
    <x v="1"/>
    <x v="5"/>
    <x v="364"/>
    <n v="52"/>
    <x v="0"/>
    <x v="5"/>
  </r>
  <r>
    <n v="429"/>
    <x v="429"/>
    <x v="428"/>
    <n v="5000"/>
    <n v="0"/>
    <x v="2"/>
    <x v="0"/>
    <x v="0"/>
    <n v="1259297940"/>
    <n v="1252964282"/>
    <x v="0"/>
    <x v="78"/>
    <x v="1"/>
    <x v="5"/>
    <x v="109"/>
    <n v="0"/>
    <x v="0"/>
    <x v="5"/>
  </r>
  <r>
    <n v="430"/>
    <x v="430"/>
    <x v="429"/>
    <n v="1000"/>
    <n v="24"/>
    <x v="2"/>
    <x v="0"/>
    <x v="0"/>
    <n v="1378866867"/>
    <n v="1377570867"/>
    <x v="0"/>
    <x v="81"/>
    <x v="1"/>
    <x v="5"/>
    <x v="365"/>
    <n v="4.8"/>
    <x v="0"/>
    <x v="5"/>
  </r>
  <r>
    <n v="431"/>
    <x v="431"/>
    <x v="430"/>
    <n v="3000"/>
    <n v="415"/>
    <x v="2"/>
    <x v="1"/>
    <x v="1"/>
    <n v="1467752083"/>
    <n v="1465160083"/>
    <x v="0"/>
    <x v="22"/>
    <x v="1"/>
    <x v="5"/>
    <x v="366"/>
    <n v="51.875"/>
    <x v="0"/>
    <x v="5"/>
  </r>
  <r>
    <n v="432"/>
    <x v="432"/>
    <x v="431"/>
    <n v="6000"/>
    <n v="570"/>
    <x v="2"/>
    <x v="0"/>
    <x v="0"/>
    <n v="1445448381"/>
    <n v="1440264381"/>
    <x v="0"/>
    <x v="22"/>
    <x v="1"/>
    <x v="5"/>
    <x v="367"/>
    <n v="71.25"/>
    <x v="0"/>
    <x v="5"/>
  </r>
  <r>
    <n v="433"/>
    <x v="433"/>
    <x v="432"/>
    <n v="3000"/>
    <n v="0"/>
    <x v="2"/>
    <x v="0"/>
    <x v="0"/>
    <n v="1444576022"/>
    <n v="1439392022"/>
    <x v="0"/>
    <x v="78"/>
    <x v="1"/>
    <x v="5"/>
    <x v="109"/>
    <n v="0"/>
    <x v="0"/>
    <x v="5"/>
  </r>
  <r>
    <n v="434"/>
    <x v="434"/>
    <x v="433"/>
    <n v="2500"/>
    <n v="125"/>
    <x v="2"/>
    <x v="0"/>
    <x v="0"/>
    <n v="1385931702"/>
    <n v="1383076902"/>
    <x v="0"/>
    <x v="84"/>
    <x v="1"/>
    <x v="5"/>
    <x v="152"/>
    <n v="62.5"/>
    <x v="0"/>
    <x v="5"/>
  </r>
  <r>
    <n v="435"/>
    <x v="435"/>
    <x v="434"/>
    <n v="110000"/>
    <n v="3"/>
    <x v="2"/>
    <x v="0"/>
    <x v="0"/>
    <n v="1379094980"/>
    <n v="1376502980"/>
    <x v="0"/>
    <x v="83"/>
    <x v="1"/>
    <x v="5"/>
    <x v="368"/>
    <n v="1"/>
    <x v="0"/>
    <x v="5"/>
  </r>
  <r>
    <n v="436"/>
    <x v="436"/>
    <x v="435"/>
    <n v="1000"/>
    <n v="0"/>
    <x v="2"/>
    <x v="0"/>
    <x v="0"/>
    <n v="1375260113"/>
    <n v="1372668113"/>
    <x v="0"/>
    <x v="78"/>
    <x v="1"/>
    <x v="5"/>
    <x v="109"/>
    <n v="0"/>
    <x v="0"/>
    <x v="5"/>
  </r>
  <r>
    <n v="437"/>
    <x v="437"/>
    <x v="436"/>
    <n v="7000"/>
    <n v="0"/>
    <x v="2"/>
    <x v="5"/>
    <x v="5"/>
    <n v="1475912326"/>
    <n v="1470728326"/>
    <x v="0"/>
    <x v="78"/>
    <x v="1"/>
    <x v="5"/>
    <x v="109"/>
    <n v="0"/>
    <x v="0"/>
    <x v="5"/>
  </r>
  <r>
    <n v="438"/>
    <x v="438"/>
    <x v="437"/>
    <n v="20000"/>
    <n v="1876"/>
    <x v="2"/>
    <x v="0"/>
    <x v="0"/>
    <n v="1447830958"/>
    <n v="1445235358"/>
    <x v="0"/>
    <x v="202"/>
    <x v="1"/>
    <x v="5"/>
    <x v="369"/>
    <n v="170.54545454545453"/>
    <x v="0"/>
    <x v="5"/>
  </r>
  <r>
    <n v="439"/>
    <x v="439"/>
    <x v="438"/>
    <n v="450"/>
    <n v="0"/>
    <x v="2"/>
    <x v="0"/>
    <x v="0"/>
    <n v="1413569818"/>
    <n v="1412705818"/>
    <x v="0"/>
    <x v="78"/>
    <x v="1"/>
    <x v="5"/>
    <x v="109"/>
    <n v="0"/>
    <x v="0"/>
    <x v="5"/>
  </r>
  <r>
    <n v="440"/>
    <x v="440"/>
    <x v="439"/>
    <n v="5000"/>
    <n v="5"/>
    <x v="2"/>
    <x v="0"/>
    <x v="0"/>
    <n v="1458859153"/>
    <n v="1456270753"/>
    <x v="0"/>
    <x v="29"/>
    <x v="1"/>
    <x v="5"/>
    <x v="370"/>
    <n v="5"/>
    <x v="0"/>
    <x v="5"/>
  </r>
  <r>
    <n v="441"/>
    <x v="441"/>
    <x v="440"/>
    <n v="400"/>
    <n v="0"/>
    <x v="2"/>
    <x v="1"/>
    <x v="1"/>
    <n v="1383418996"/>
    <n v="1380826996"/>
    <x v="0"/>
    <x v="78"/>
    <x v="1"/>
    <x v="5"/>
    <x v="109"/>
    <n v="0"/>
    <x v="0"/>
    <x v="5"/>
  </r>
  <r>
    <n v="442"/>
    <x v="442"/>
    <x v="441"/>
    <n v="17000"/>
    <n v="6691"/>
    <x v="2"/>
    <x v="0"/>
    <x v="0"/>
    <n v="1424380783"/>
    <n v="1421788783"/>
    <x v="0"/>
    <x v="57"/>
    <x v="1"/>
    <x v="5"/>
    <x v="371"/>
    <n v="393.58823529411762"/>
    <x v="0"/>
    <x v="5"/>
  </r>
  <r>
    <n v="443"/>
    <x v="443"/>
    <x v="442"/>
    <n v="10000"/>
    <n v="10"/>
    <x v="2"/>
    <x v="5"/>
    <x v="5"/>
    <n v="1391991701"/>
    <n v="1389399701"/>
    <x v="0"/>
    <x v="84"/>
    <x v="1"/>
    <x v="5"/>
    <x v="370"/>
    <n v="5"/>
    <x v="0"/>
    <x v="5"/>
  </r>
  <r>
    <n v="444"/>
    <x v="444"/>
    <x v="443"/>
    <n v="1000"/>
    <n v="50"/>
    <x v="2"/>
    <x v="0"/>
    <x v="0"/>
    <n v="1329342361"/>
    <n v="1324158361"/>
    <x v="0"/>
    <x v="29"/>
    <x v="1"/>
    <x v="5"/>
    <x v="152"/>
    <n v="50"/>
    <x v="0"/>
    <x v="5"/>
  </r>
  <r>
    <n v="445"/>
    <x v="445"/>
    <x v="444"/>
    <n v="60000"/>
    <n v="2"/>
    <x v="2"/>
    <x v="0"/>
    <x v="0"/>
    <n v="1432195375"/>
    <n v="1430899375"/>
    <x v="0"/>
    <x v="84"/>
    <x v="1"/>
    <x v="5"/>
    <x v="372"/>
    <n v="1"/>
    <x v="0"/>
    <x v="5"/>
  </r>
  <r>
    <n v="446"/>
    <x v="446"/>
    <x v="445"/>
    <n v="10500"/>
    <n v="766"/>
    <x v="2"/>
    <x v="0"/>
    <x v="0"/>
    <n v="1425434420"/>
    <n v="1422842420"/>
    <x v="0"/>
    <x v="38"/>
    <x v="1"/>
    <x v="5"/>
    <x v="373"/>
    <n v="47.875"/>
    <x v="0"/>
    <x v="5"/>
  </r>
  <r>
    <n v="447"/>
    <x v="447"/>
    <x v="446"/>
    <n v="30000"/>
    <n v="5"/>
    <x v="2"/>
    <x v="1"/>
    <x v="1"/>
    <n v="1364041163"/>
    <n v="1361884763"/>
    <x v="0"/>
    <x v="29"/>
    <x v="1"/>
    <x v="5"/>
    <x v="374"/>
    <n v="5"/>
    <x v="0"/>
    <x v="5"/>
  </r>
  <r>
    <n v="448"/>
    <x v="448"/>
    <x v="447"/>
    <n v="2500"/>
    <n v="82.01"/>
    <x v="2"/>
    <x v="0"/>
    <x v="0"/>
    <n v="1400091095"/>
    <n v="1398363095"/>
    <x v="0"/>
    <x v="80"/>
    <x v="1"/>
    <x v="5"/>
    <x v="375"/>
    <n v="20.502500000000001"/>
    <x v="0"/>
    <x v="5"/>
  </r>
  <r>
    <n v="449"/>
    <x v="449"/>
    <x v="448"/>
    <n v="2000"/>
    <n v="45"/>
    <x v="2"/>
    <x v="1"/>
    <x v="1"/>
    <n v="1382017085"/>
    <n v="1379425085"/>
    <x v="0"/>
    <x v="81"/>
    <x v="1"/>
    <x v="5"/>
    <x v="376"/>
    <n v="9"/>
    <x v="0"/>
    <x v="5"/>
  </r>
  <r>
    <n v="450"/>
    <x v="450"/>
    <x v="449"/>
    <n v="50000"/>
    <n v="396"/>
    <x v="2"/>
    <x v="0"/>
    <x v="0"/>
    <n v="1392417800"/>
    <n v="1389825800"/>
    <x v="0"/>
    <x v="63"/>
    <x v="1"/>
    <x v="5"/>
    <x v="377"/>
    <n v="56.571428571428569"/>
    <x v="0"/>
    <x v="5"/>
  </r>
  <r>
    <n v="451"/>
    <x v="451"/>
    <x v="450"/>
    <n v="20000"/>
    <n v="0"/>
    <x v="2"/>
    <x v="0"/>
    <x v="0"/>
    <n v="1390669791"/>
    <n v="1388077791"/>
    <x v="0"/>
    <x v="78"/>
    <x v="1"/>
    <x v="5"/>
    <x v="109"/>
    <n v="0"/>
    <x v="0"/>
    <x v="5"/>
  </r>
  <r>
    <n v="452"/>
    <x v="452"/>
    <x v="451"/>
    <n v="750"/>
    <n v="480"/>
    <x v="2"/>
    <x v="0"/>
    <x v="0"/>
    <n v="1431536015"/>
    <n v="1428944015"/>
    <x v="0"/>
    <x v="8"/>
    <x v="1"/>
    <x v="5"/>
    <x v="378"/>
    <n v="40"/>
    <x v="0"/>
    <x v="5"/>
  </r>
  <r>
    <n v="453"/>
    <x v="453"/>
    <x v="452"/>
    <n v="94875"/>
    <n v="26"/>
    <x v="2"/>
    <x v="0"/>
    <x v="0"/>
    <n v="1424375279"/>
    <n v="1422992879"/>
    <x v="0"/>
    <x v="84"/>
    <x v="1"/>
    <x v="5"/>
    <x v="379"/>
    <n v="13"/>
    <x v="0"/>
    <x v="5"/>
  </r>
  <r>
    <n v="454"/>
    <x v="454"/>
    <x v="453"/>
    <n v="10000"/>
    <n v="82"/>
    <x v="2"/>
    <x v="0"/>
    <x v="0"/>
    <n v="1417007640"/>
    <n v="1414343571"/>
    <x v="0"/>
    <x v="81"/>
    <x v="1"/>
    <x v="5"/>
    <x v="380"/>
    <n v="16.399999999999999"/>
    <x v="0"/>
    <x v="5"/>
  </r>
  <r>
    <n v="455"/>
    <x v="455"/>
    <x v="454"/>
    <n v="65000"/>
    <n v="45"/>
    <x v="2"/>
    <x v="0"/>
    <x v="0"/>
    <n v="1334622660"/>
    <n v="1330733022"/>
    <x v="0"/>
    <x v="84"/>
    <x v="1"/>
    <x v="5"/>
    <x v="381"/>
    <n v="22.5"/>
    <x v="0"/>
    <x v="5"/>
  </r>
  <r>
    <n v="456"/>
    <x v="456"/>
    <x v="455"/>
    <n v="8888"/>
    <n v="61"/>
    <x v="2"/>
    <x v="0"/>
    <x v="0"/>
    <n v="1382414340"/>
    <n v="1380559201"/>
    <x v="0"/>
    <x v="83"/>
    <x v="1"/>
    <x v="5"/>
    <x v="382"/>
    <n v="20.333333333333332"/>
    <x v="0"/>
    <x v="5"/>
  </r>
  <r>
    <n v="457"/>
    <x v="457"/>
    <x v="456"/>
    <n v="20000"/>
    <n v="0"/>
    <x v="2"/>
    <x v="5"/>
    <x v="5"/>
    <n v="1408213512"/>
    <n v="1405621512"/>
    <x v="0"/>
    <x v="78"/>
    <x v="1"/>
    <x v="5"/>
    <x v="109"/>
    <n v="0"/>
    <x v="0"/>
    <x v="5"/>
  </r>
  <r>
    <n v="458"/>
    <x v="458"/>
    <x v="457"/>
    <n v="10000"/>
    <n v="821"/>
    <x v="2"/>
    <x v="1"/>
    <x v="1"/>
    <n v="1368550060"/>
    <n v="1365958060"/>
    <x v="0"/>
    <x v="72"/>
    <x v="1"/>
    <x v="5"/>
    <x v="383"/>
    <n v="16.755102040816325"/>
    <x v="0"/>
    <x v="5"/>
  </r>
  <r>
    <n v="459"/>
    <x v="459"/>
    <x v="458"/>
    <n v="39000"/>
    <n v="25"/>
    <x v="2"/>
    <x v="0"/>
    <x v="0"/>
    <n v="1321201327"/>
    <n v="1316013727"/>
    <x v="0"/>
    <x v="29"/>
    <x v="1"/>
    <x v="5"/>
    <x v="384"/>
    <n v="25"/>
    <x v="0"/>
    <x v="5"/>
  </r>
  <r>
    <n v="460"/>
    <x v="460"/>
    <x v="459"/>
    <n v="8500"/>
    <n v="25"/>
    <x v="2"/>
    <x v="0"/>
    <x v="0"/>
    <n v="1401595200"/>
    <n v="1398862875"/>
    <x v="0"/>
    <x v="84"/>
    <x v="1"/>
    <x v="5"/>
    <x v="385"/>
    <n v="12.5"/>
    <x v="0"/>
    <x v="5"/>
  </r>
  <r>
    <n v="461"/>
    <x v="461"/>
    <x v="460"/>
    <n v="550"/>
    <n v="0"/>
    <x v="2"/>
    <x v="1"/>
    <x v="1"/>
    <n v="1370204367"/>
    <n v="1368476367"/>
    <x v="0"/>
    <x v="78"/>
    <x v="1"/>
    <x v="5"/>
    <x v="109"/>
    <n v="0"/>
    <x v="0"/>
    <x v="5"/>
  </r>
  <r>
    <n v="462"/>
    <x v="462"/>
    <x v="461"/>
    <n v="100000"/>
    <n v="0"/>
    <x v="2"/>
    <x v="0"/>
    <x v="0"/>
    <n v="1312945341"/>
    <n v="1307761341"/>
    <x v="0"/>
    <x v="78"/>
    <x v="1"/>
    <x v="5"/>
    <x v="109"/>
    <n v="0"/>
    <x v="0"/>
    <x v="5"/>
  </r>
  <r>
    <n v="463"/>
    <x v="463"/>
    <x v="462"/>
    <n v="55000"/>
    <n v="1250"/>
    <x v="2"/>
    <x v="0"/>
    <x v="0"/>
    <n v="1316883753"/>
    <n v="1311699753"/>
    <x v="0"/>
    <x v="202"/>
    <x v="1"/>
    <x v="5"/>
    <x v="386"/>
    <n v="113.63636363636364"/>
    <x v="0"/>
    <x v="5"/>
  </r>
  <r>
    <n v="464"/>
    <x v="464"/>
    <x v="463"/>
    <n v="1010"/>
    <n v="1"/>
    <x v="2"/>
    <x v="12"/>
    <x v="3"/>
    <n v="1463602935"/>
    <n v="1461874935"/>
    <x v="0"/>
    <x v="29"/>
    <x v="1"/>
    <x v="5"/>
    <x v="387"/>
    <n v="1"/>
    <x v="0"/>
    <x v="5"/>
  </r>
  <r>
    <n v="465"/>
    <x v="465"/>
    <x v="464"/>
    <n v="512"/>
    <n v="138"/>
    <x v="2"/>
    <x v="0"/>
    <x v="0"/>
    <n v="1403837574"/>
    <n v="1402455174"/>
    <x v="0"/>
    <x v="22"/>
    <x v="1"/>
    <x v="5"/>
    <x v="388"/>
    <n v="17.25"/>
    <x v="0"/>
    <x v="5"/>
  </r>
  <r>
    <n v="466"/>
    <x v="466"/>
    <x v="465"/>
    <n v="10000"/>
    <n v="76"/>
    <x v="2"/>
    <x v="0"/>
    <x v="0"/>
    <n v="1347057464"/>
    <n v="1344465464"/>
    <x v="0"/>
    <x v="81"/>
    <x v="1"/>
    <x v="5"/>
    <x v="389"/>
    <n v="15.2"/>
    <x v="0"/>
    <x v="5"/>
  </r>
  <r>
    <n v="467"/>
    <x v="467"/>
    <x v="466"/>
    <n v="20000"/>
    <n v="4315"/>
    <x v="2"/>
    <x v="0"/>
    <x v="0"/>
    <n v="1348849134"/>
    <n v="1344961134"/>
    <x v="0"/>
    <x v="70"/>
    <x v="1"/>
    <x v="5"/>
    <x v="390"/>
    <n v="110.64102564102564"/>
    <x v="0"/>
    <x v="5"/>
  </r>
  <r>
    <n v="468"/>
    <x v="468"/>
    <x v="467"/>
    <n v="7500"/>
    <n v="0"/>
    <x v="2"/>
    <x v="0"/>
    <x v="0"/>
    <n v="1341978665"/>
    <n v="1336795283"/>
    <x v="0"/>
    <x v="78"/>
    <x v="1"/>
    <x v="5"/>
    <x v="109"/>
    <n v="0"/>
    <x v="0"/>
    <x v="5"/>
  </r>
  <r>
    <n v="469"/>
    <x v="469"/>
    <x v="468"/>
    <n v="6000"/>
    <n v="0"/>
    <x v="2"/>
    <x v="1"/>
    <x v="1"/>
    <n v="1409960724"/>
    <n v="1404776724"/>
    <x v="0"/>
    <x v="78"/>
    <x v="1"/>
    <x v="5"/>
    <x v="109"/>
    <n v="0"/>
    <x v="0"/>
    <x v="5"/>
  </r>
  <r>
    <n v="470"/>
    <x v="470"/>
    <x v="469"/>
    <n v="5000"/>
    <n v="51"/>
    <x v="2"/>
    <x v="0"/>
    <x v="0"/>
    <n v="1389844800"/>
    <n v="1385524889"/>
    <x v="0"/>
    <x v="84"/>
    <x v="1"/>
    <x v="5"/>
    <x v="391"/>
    <n v="25.5"/>
    <x v="0"/>
    <x v="5"/>
  </r>
  <r>
    <n v="471"/>
    <x v="471"/>
    <x v="470"/>
    <n v="55000"/>
    <n v="6541"/>
    <x v="2"/>
    <x v="0"/>
    <x v="0"/>
    <n v="1397924379"/>
    <n v="1394039979"/>
    <x v="0"/>
    <x v="203"/>
    <x v="1"/>
    <x v="5"/>
    <x v="392"/>
    <n v="38.476470588235294"/>
    <x v="0"/>
    <x v="5"/>
  </r>
  <r>
    <n v="472"/>
    <x v="472"/>
    <x v="471"/>
    <n v="800"/>
    <n v="141"/>
    <x v="2"/>
    <x v="0"/>
    <x v="0"/>
    <n v="1408831718"/>
    <n v="1406239718"/>
    <x v="0"/>
    <x v="81"/>
    <x v="1"/>
    <x v="5"/>
    <x v="393"/>
    <n v="28.2"/>
    <x v="0"/>
    <x v="5"/>
  </r>
  <r>
    <n v="473"/>
    <x v="473"/>
    <x v="472"/>
    <n v="30000"/>
    <n v="861"/>
    <x v="2"/>
    <x v="0"/>
    <x v="0"/>
    <n v="1410972319"/>
    <n v="1408380319"/>
    <x v="0"/>
    <x v="25"/>
    <x v="1"/>
    <x v="5"/>
    <x v="394"/>
    <n v="61.5"/>
    <x v="0"/>
    <x v="5"/>
  </r>
  <r>
    <n v="474"/>
    <x v="474"/>
    <x v="473"/>
    <n v="3300"/>
    <n v="1"/>
    <x v="2"/>
    <x v="0"/>
    <x v="0"/>
    <n v="1487318029"/>
    <n v="1484726029"/>
    <x v="0"/>
    <x v="29"/>
    <x v="1"/>
    <x v="5"/>
    <x v="395"/>
    <n v="1"/>
    <x v="0"/>
    <x v="5"/>
  </r>
  <r>
    <n v="475"/>
    <x v="475"/>
    <x v="474"/>
    <n v="2000"/>
    <n v="0"/>
    <x v="2"/>
    <x v="0"/>
    <x v="0"/>
    <n v="1430877843"/>
    <n v="1428285843"/>
    <x v="0"/>
    <x v="78"/>
    <x v="1"/>
    <x v="5"/>
    <x v="109"/>
    <n v="0"/>
    <x v="0"/>
    <x v="5"/>
  </r>
  <r>
    <n v="476"/>
    <x v="476"/>
    <x v="475"/>
    <n v="220000"/>
    <n v="4906.59"/>
    <x v="2"/>
    <x v="0"/>
    <x v="0"/>
    <n v="1401767940"/>
    <n v="1398727441"/>
    <x v="0"/>
    <x v="204"/>
    <x v="1"/>
    <x v="5"/>
    <x v="396"/>
    <n v="39.569274193548388"/>
    <x v="0"/>
    <x v="5"/>
  </r>
  <r>
    <n v="477"/>
    <x v="477"/>
    <x v="476"/>
    <n v="1500"/>
    <n v="0"/>
    <x v="2"/>
    <x v="0"/>
    <x v="0"/>
    <n v="1337371334"/>
    <n v="1332187334"/>
    <x v="0"/>
    <x v="78"/>
    <x v="1"/>
    <x v="5"/>
    <x v="109"/>
    <n v="0"/>
    <x v="0"/>
    <x v="5"/>
  </r>
  <r>
    <n v="478"/>
    <x v="478"/>
    <x v="477"/>
    <n v="10000"/>
    <n v="0"/>
    <x v="2"/>
    <x v="0"/>
    <x v="0"/>
    <n v="1427921509"/>
    <n v="1425333109"/>
    <x v="0"/>
    <x v="78"/>
    <x v="1"/>
    <x v="5"/>
    <x v="109"/>
    <n v="0"/>
    <x v="0"/>
    <x v="5"/>
  </r>
  <r>
    <n v="479"/>
    <x v="479"/>
    <x v="478"/>
    <n v="15000"/>
    <n v="4884"/>
    <x v="2"/>
    <x v="0"/>
    <x v="0"/>
    <n v="1416566835"/>
    <n v="1411379235"/>
    <x v="0"/>
    <x v="165"/>
    <x v="1"/>
    <x v="5"/>
    <x v="397"/>
    <n v="88.8"/>
    <x v="0"/>
    <x v="5"/>
  </r>
  <r>
    <n v="480"/>
    <x v="480"/>
    <x v="479"/>
    <n v="40000"/>
    <n v="7764"/>
    <x v="2"/>
    <x v="0"/>
    <x v="0"/>
    <n v="1376049615"/>
    <n v="1373457615"/>
    <x v="0"/>
    <x v="205"/>
    <x v="1"/>
    <x v="5"/>
    <x v="398"/>
    <n v="55.457142857142856"/>
    <x v="0"/>
    <x v="5"/>
  </r>
  <r>
    <n v="481"/>
    <x v="481"/>
    <x v="480"/>
    <n v="30000"/>
    <n v="1830"/>
    <x v="2"/>
    <x v="0"/>
    <x v="0"/>
    <n v="1349885289"/>
    <n v="1347293289"/>
    <x v="0"/>
    <x v="64"/>
    <x v="1"/>
    <x v="5"/>
    <x v="399"/>
    <n v="87.142857142857139"/>
    <x v="0"/>
    <x v="5"/>
  </r>
  <r>
    <n v="482"/>
    <x v="482"/>
    <x v="481"/>
    <n v="10000"/>
    <n v="10"/>
    <x v="2"/>
    <x v="0"/>
    <x v="0"/>
    <n v="1460644440"/>
    <n v="1458336690"/>
    <x v="0"/>
    <x v="29"/>
    <x v="1"/>
    <x v="5"/>
    <x v="370"/>
    <n v="10"/>
    <x v="0"/>
    <x v="5"/>
  </r>
  <r>
    <n v="483"/>
    <x v="483"/>
    <x v="482"/>
    <n v="15000"/>
    <n v="7530"/>
    <x v="2"/>
    <x v="1"/>
    <x v="1"/>
    <n v="1359434672"/>
    <n v="1354250672"/>
    <x v="0"/>
    <x v="206"/>
    <x v="1"/>
    <x v="5"/>
    <x v="400"/>
    <n v="51.224489795918366"/>
    <x v="0"/>
    <x v="5"/>
  </r>
  <r>
    <n v="484"/>
    <x v="484"/>
    <x v="483"/>
    <n v="80000"/>
    <n v="149"/>
    <x v="2"/>
    <x v="1"/>
    <x v="1"/>
    <n v="1446766372"/>
    <n v="1443220372"/>
    <x v="0"/>
    <x v="202"/>
    <x v="1"/>
    <x v="5"/>
    <x v="401"/>
    <n v="13.545454545454545"/>
    <x v="0"/>
    <x v="5"/>
  </r>
  <r>
    <n v="485"/>
    <x v="485"/>
    <x v="484"/>
    <n v="37956"/>
    <n v="8315.01"/>
    <x v="2"/>
    <x v="1"/>
    <x v="1"/>
    <n v="1368792499"/>
    <n v="1366200499"/>
    <x v="0"/>
    <x v="207"/>
    <x v="1"/>
    <x v="5"/>
    <x v="402"/>
    <n v="66.520080000000007"/>
    <x v="0"/>
    <x v="5"/>
  </r>
  <r>
    <n v="486"/>
    <x v="486"/>
    <x v="485"/>
    <n v="550000"/>
    <n v="50"/>
    <x v="2"/>
    <x v="2"/>
    <x v="2"/>
    <n v="1401662239"/>
    <n v="1399070239"/>
    <x v="0"/>
    <x v="29"/>
    <x v="1"/>
    <x v="5"/>
    <x v="403"/>
    <n v="50"/>
    <x v="0"/>
    <x v="5"/>
  </r>
  <r>
    <n v="487"/>
    <x v="487"/>
    <x v="486"/>
    <n v="50000"/>
    <n v="0"/>
    <x v="2"/>
    <x v="5"/>
    <x v="5"/>
    <n v="1482678994"/>
    <n v="1477491394"/>
    <x v="0"/>
    <x v="78"/>
    <x v="1"/>
    <x v="5"/>
    <x v="109"/>
    <n v="0"/>
    <x v="0"/>
    <x v="5"/>
  </r>
  <r>
    <n v="488"/>
    <x v="488"/>
    <x v="487"/>
    <n v="12000"/>
    <n v="0"/>
    <x v="2"/>
    <x v="0"/>
    <x v="0"/>
    <n v="1483924700"/>
    <n v="1481332700"/>
    <x v="0"/>
    <x v="78"/>
    <x v="1"/>
    <x v="5"/>
    <x v="109"/>
    <n v="0"/>
    <x v="0"/>
    <x v="5"/>
  </r>
  <r>
    <n v="489"/>
    <x v="489"/>
    <x v="488"/>
    <n v="74997"/>
    <n v="215"/>
    <x v="2"/>
    <x v="0"/>
    <x v="0"/>
    <n v="1325763180"/>
    <n v="1323084816"/>
    <x v="0"/>
    <x v="83"/>
    <x v="1"/>
    <x v="5"/>
    <x v="404"/>
    <n v="71.666666666666671"/>
    <x v="0"/>
    <x v="5"/>
  </r>
  <r>
    <n v="490"/>
    <x v="490"/>
    <x v="489"/>
    <n v="1000"/>
    <n v="0"/>
    <x v="2"/>
    <x v="0"/>
    <x v="0"/>
    <n v="1345677285"/>
    <n v="1343085285"/>
    <x v="0"/>
    <x v="78"/>
    <x v="1"/>
    <x v="5"/>
    <x v="109"/>
    <n v="0"/>
    <x v="0"/>
    <x v="5"/>
  </r>
  <r>
    <n v="491"/>
    <x v="491"/>
    <x v="490"/>
    <n v="10000"/>
    <n v="0"/>
    <x v="2"/>
    <x v="0"/>
    <x v="0"/>
    <n v="1453937699"/>
    <n v="1451345699"/>
    <x v="0"/>
    <x v="78"/>
    <x v="1"/>
    <x v="5"/>
    <x v="109"/>
    <n v="0"/>
    <x v="0"/>
    <x v="5"/>
  </r>
  <r>
    <n v="492"/>
    <x v="492"/>
    <x v="491"/>
    <n v="10000000"/>
    <n v="0"/>
    <x v="2"/>
    <x v="11"/>
    <x v="9"/>
    <n v="1476319830"/>
    <n v="1471135830"/>
    <x v="0"/>
    <x v="78"/>
    <x v="1"/>
    <x v="5"/>
    <x v="109"/>
    <n v="0"/>
    <x v="0"/>
    <x v="5"/>
  </r>
  <r>
    <n v="493"/>
    <x v="493"/>
    <x v="492"/>
    <n v="30000"/>
    <n v="0"/>
    <x v="2"/>
    <x v="1"/>
    <x v="1"/>
    <n v="1432142738"/>
    <n v="1429550738"/>
    <x v="0"/>
    <x v="78"/>
    <x v="1"/>
    <x v="5"/>
    <x v="109"/>
    <n v="0"/>
    <x v="0"/>
    <x v="5"/>
  </r>
  <r>
    <n v="494"/>
    <x v="494"/>
    <x v="493"/>
    <n v="20000"/>
    <n v="31"/>
    <x v="2"/>
    <x v="0"/>
    <x v="0"/>
    <n v="1404356400"/>
    <n v="1402343765"/>
    <x v="0"/>
    <x v="83"/>
    <x v="1"/>
    <x v="5"/>
    <x v="405"/>
    <n v="10.333333333333334"/>
    <x v="0"/>
    <x v="5"/>
  </r>
  <r>
    <n v="495"/>
    <x v="495"/>
    <x v="494"/>
    <n v="7000"/>
    <n v="0"/>
    <x v="2"/>
    <x v="0"/>
    <x v="0"/>
    <n v="1437076305"/>
    <n v="1434484305"/>
    <x v="0"/>
    <x v="78"/>
    <x v="1"/>
    <x v="5"/>
    <x v="109"/>
    <n v="0"/>
    <x v="0"/>
    <x v="5"/>
  </r>
  <r>
    <n v="496"/>
    <x v="496"/>
    <x v="495"/>
    <n v="60000"/>
    <n v="1"/>
    <x v="2"/>
    <x v="0"/>
    <x v="0"/>
    <n v="1392070874"/>
    <n v="1386886874"/>
    <x v="0"/>
    <x v="29"/>
    <x v="1"/>
    <x v="5"/>
    <x v="406"/>
    <n v="1"/>
    <x v="0"/>
    <x v="5"/>
  </r>
  <r>
    <n v="497"/>
    <x v="497"/>
    <x v="496"/>
    <n v="4480"/>
    <n v="30"/>
    <x v="2"/>
    <x v="0"/>
    <x v="0"/>
    <n v="1419483600"/>
    <n v="1414889665"/>
    <x v="0"/>
    <x v="83"/>
    <x v="1"/>
    <x v="5"/>
    <x v="407"/>
    <n v="10"/>
    <x v="0"/>
    <x v="5"/>
  </r>
  <r>
    <n v="498"/>
    <x v="498"/>
    <x v="497"/>
    <n v="65108"/>
    <n v="2994"/>
    <x v="2"/>
    <x v="0"/>
    <x v="0"/>
    <n v="1324664249"/>
    <n v="1321035449"/>
    <x v="0"/>
    <x v="19"/>
    <x v="1"/>
    <x v="5"/>
    <x v="408"/>
    <n v="136.09090909090909"/>
    <x v="0"/>
    <x v="5"/>
  </r>
  <r>
    <n v="499"/>
    <x v="499"/>
    <x v="498"/>
    <n v="20000"/>
    <n v="1910"/>
    <x v="2"/>
    <x v="0"/>
    <x v="0"/>
    <n v="1255381140"/>
    <n v="1250630968"/>
    <x v="0"/>
    <x v="55"/>
    <x v="1"/>
    <x v="5"/>
    <x v="409"/>
    <n v="73.461538461538467"/>
    <x v="0"/>
    <x v="5"/>
  </r>
  <r>
    <n v="500"/>
    <x v="500"/>
    <x v="499"/>
    <n v="6500"/>
    <n v="215"/>
    <x v="2"/>
    <x v="0"/>
    <x v="0"/>
    <n v="1273356960"/>
    <n v="1268255751"/>
    <x v="0"/>
    <x v="80"/>
    <x v="1"/>
    <x v="5"/>
    <x v="410"/>
    <n v="53.75"/>
    <x v="0"/>
    <x v="5"/>
  </r>
  <r>
    <n v="501"/>
    <x v="501"/>
    <x v="500"/>
    <n v="10000"/>
    <n v="0"/>
    <x v="2"/>
    <x v="0"/>
    <x v="0"/>
    <n v="1310189851"/>
    <n v="1307597851"/>
    <x v="0"/>
    <x v="78"/>
    <x v="1"/>
    <x v="5"/>
    <x v="109"/>
    <n v="0"/>
    <x v="0"/>
    <x v="5"/>
  </r>
  <r>
    <n v="502"/>
    <x v="502"/>
    <x v="501"/>
    <n v="20000"/>
    <n v="230"/>
    <x v="2"/>
    <x v="0"/>
    <x v="0"/>
    <n v="1332073025"/>
    <n v="1329484625"/>
    <x v="0"/>
    <x v="80"/>
    <x v="1"/>
    <x v="5"/>
    <x v="411"/>
    <n v="57.5"/>
    <x v="0"/>
    <x v="5"/>
  </r>
  <r>
    <n v="503"/>
    <x v="503"/>
    <x v="502"/>
    <n v="6500"/>
    <n v="114"/>
    <x v="2"/>
    <x v="1"/>
    <x v="1"/>
    <n v="1421498303"/>
    <n v="1418906303"/>
    <x v="0"/>
    <x v="82"/>
    <x v="1"/>
    <x v="5"/>
    <x v="412"/>
    <n v="12.666666666666666"/>
    <x v="0"/>
    <x v="5"/>
  </r>
  <r>
    <n v="504"/>
    <x v="504"/>
    <x v="503"/>
    <n v="24500"/>
    <n v="335"/>
    <x v="2"/>
    <x v="0"/>
    <x v="0"/>
    <n v="1334097387"/>
    <n v="1328916987"/>
    <x v="0"/>
    <x v="81"/>
    <x v="1"/>
    <x v="5"/>
    <x v="413"/>
    <n v="67"/>
    <x v="0"/>
    <x v="5"/>
  </r>
  <r>
    <n v="505"/>
    <x v="505"/>
    <x v="504"/>
    <n v="12000"/>
    <n v="52"/>
    <x v="2"/>
    <x v="0"/>
    <x v="0"/>
    <n v="1451010086"/>
    <n v="1447122086"/>
    <x v="0"/>
    <x v="25"/>
    <x v="1"/>
    <x v="5"/>
    <x v="414"/>
    <n v="3.7142857142857144"/>
    <x v="0"/>
    <x v="5"/>
  </r>
  <r>
    <n v="506"/>
    <x v="506"/>
    <x v="505"/>
    <n v="200000"/>
    <n v="250"/>
    <x v="2"/>
    <x v="0"/>
    <x v="0"/>
    <n v="1376140520"/>
    <n v="1373548520"/>
    <x v="0"/>
    <x v="29"/>
    <x v="1"/>
    <x v="5"/>
    <x v="415"/>
    <n v="250"/>
    <x v="0"/>
    <x v="5"/>
  </r>
  <r>
    <n v="507"/>
    <x v="507"/>
    <x v="506"/>
    <n v="20000"/>
    <n v="640"/>
    <x v="2"/>
    <x v="0"/>
    <x v="0"/>
    <n v="1350687657"/>
    <n v="1346799657"/>
    <x v="0"/>
    <x v="73"/>
    <x v="1"/>
    <x v="5"/>
    <x v="416"/>
    <n v="64"/>
    <x v="0"/>
    <x v="5"/>
  </r>
  <r>
    <n v="508"/>
    <x v="508"/>
    <x v="507"/>
    <n v="50000"/>
    <n v="400"/>
    <x v="2"/>
    <x v="0"/>
    <x v="0"/>
    <n v="1337955240"/>
    <n v="1332808501"/>
    <x v="0"/>
    <x v="83"/>
    <x v="1"/>
    <x v="5"/>
    <x v="417"/>
    <n v="133.33333333333334"/>
    <x v="0"/>
    <x v="5"/>
  </r>
  <r>
    <n v="509"/>
    <x v="509"/>
    <x v="508"/>
    <n v="5000"/>
    <n v="10"/>
    <x v="2"/>
    <x v="1"/>
    <x v="1"/>
    <n v="1435504170"/>
    <n v="1432912170"/>
    <x v="0"/>
    <x v="29"/>
    <x v="1"/>
    <x v="5"/>
    <x v="418"/>
    <n v="10"/>
    <x v="0"/>
    <x v="5"/>
  </r>
  <r>
    <n v="510"/>
    <x v="510"/>
    <x v="509"/>
    <n v="14000"/>
    <n v="0"/>
    <x v="2"/>
    <x v="0"/>
    <x v="0"/>
    <n v="1456805639"/>
    <n v="1454213639"/>
    <x v="0"/>
    <x v="78"/>
    <x v="1"/>
    <x v="5"/>
    <x v="109"/>
    <n v="0"/>
    <x v="0"/>
    <x v="5"/>
  </r>
  <r>
    <n v="511"/>
    <x v="511"/>
    <x v="510"/>
    <n v="5000"/>
    <n v="150"/>
    <x v="2"/>
    <x v="0"/>
    <x v="0"/>
    <n v="1365228982"/>
    <n v="1362640582"/>
    <x v="0"/>
    <x v="81"/>
    <x v="1"/>
    <x v="5"/>
    <x v="419"/>
    <n v="30"/>
    <x v="0"/>
    <x v="5"/>
  </r>
  <r>
    <n v="512"/>
    <x v="512"/>
    <x v="511"/>
    <n v="8000"/>
    <n v="11"/>
    <x v="2"/>
    <x v="0"/>
    <x v="0"/>
    <n v="1479667727"/>
    <n v="1475776127"/>
    <x v="0"/>
    <x v="84"/>
    <x v="1"/>
    <x v="5"/>
    <x v="420"/>
    <n v="5.5"/>
    <x v="0"/>
    <x v="5"/>
  </r>
  <r>
    <n v="513"/>
    <x v="513"/>
    <x v="512"/>
    <n v="50000"/>
    <n v="6962"/>
    <x v="2"/>
    <x v="0"/>
    <x v="0"/>
    <n v="1471244400"/>
    <n v="1467387705"/>
    <x v="0"/>
    <x v="32"/>
    <x v="1"/>
    <x v="5"/>
    <x v="421"/>
    <n v="102.38235294117646"/>
    <x v="0"/>
    <x v="5"/>
  </r>
  <r>
    <n v="514"/>
    <x v="514"/>
    <x v="513"/>
    <n v="1500"/>
    <n v="50"/>
    <x v="2"/>
    <x v="5"/>
    <x v="5"/>
    <n v="1407595447"/>
    <n v="1405003447"/>
    <x v="0"/>
    <x v="83"/>
    <x v="1"/>
    <x v="5"/>
    <x v="422"/>
    <n v="16.666666666666668"/>
    <x v="0"/>
    <x v="5"/>
  </r>
  <r>
    <n v="515"/>
    <x v="515"/>
    <x v="514"/>
    <n v="97000"/>
    <n v="24651"/>
    <x v="2"/>
    <x v="0"/>
    <x v="0"/>
    <n v="1451389601"/>
    <n v="1447933601"/>
    <x v="0"/>
    <x v="69"/>
    <x v="1"/>
    <x v="5"/>
    <x v="423"/>
    <n v="725.02941176470586"/>
    <x v="0"/>
    <x v="5"/>
  </r>
  <r>
    <n v="516"/>
    <x v="516"/>
    <x v="515"/>
    <n v="5000"/>
    <n v="0"/>
    <x v="2"/>
    <x v="1"/>
    <x v="1"/>
    <n v="1432752080"/>
    <n v="1427568080"/>
    <x v="0"/>
    <x v="78"/>
    <x v="1"/>
    <x v="5"/>
    <x v="109"/>
    <n v="0"/>
    <x v="0"/>
    <x v="5"/>
  </r>
  <r>
    <n v="517"/>
    <x v="517"/>
    <x v="516"/>
    <n v="15000"/>
    <n v="205"/>
    <x v="2"/>
    <x v="0"/>
    <x v="0"/>
    <n v="1486046761"/>
    <n v="1483454761"/>
    <x v="0"/>
    <x v="83"/>
    <x v="1"/>
    <x v="5"/>
    <x v="424"/>
    <n v="68.333333333333329"/>
    <x v="0"/>
    <x v="5"/>
  </r>
  <r>
    <n v="518"/>
    <x v="518"/>
    <x v="517"/>
    <n v="7175"/>
    <n v="0"/>
    <x v="2"/>
    <x v="0"/>
    <x v="0"/>
    <n v="1441550760"/>
    <n v="1438958824"/>
    <x v="0"/>
    <x v="78"/>
    <x v="1"/>
    <x v="5"/>
    <x v="109"/>
    <n v="0"/>
    <x v="0"/>
    <x v="5"/>
  </r>
  <r>
    <n v="519"/>
    <x v="519"/>
    <x v="518"/>
    <n v="12001"/>
    <n v="2746"/>
    <x v="2"/>
    <x v="0"/>
    <x v="0"/>
    <n v="1354699421"/>
    <n v="1352107421"/>
    <x v="0"/>
    <x v="16"/>
    <x v="1"/>
    <x v="5"/>
    <x v="425"/>
    <n v="39.228571428571428"/>
    <x v="0"/>
    <x v="5"/>
  </r>
  <r>
    <n v="520"/>
    <x v="520"/>
    <x v="519"/>
    <n v="5000"/>
    <n v="5105"/>
    <x v="0"/>
    <x v="1"/>
    <x v="1"/>
    <n v="1449766261"/>
    <n v="1447174261"/>
    <x v="0"/>
    <x v="69"/>
    <x v="0"/>
    <x v="6"/>
    <x v="426"/>
    <n v="150.14705882352942"/>
    <x v="1"/>
    <x v="6"/>
  </r>
  <r>
    <n v="521"/>
    <x v="521"/>
    <x v="520"/>
    <n v="5000"/>
    <n v="5232"/>
    <x v="0"/>
    <x v="0"/>
    <x v="0"/>
    <n v="1477976340"/>
    <n v="1475460819"/>
    <x v="0"/>
    <x v="66"/>
    <x v="0"/>
    <x v="6"/>
    <x v="427"/>
    <n v="93.428571428571431"/>
    <x v="1"/>
    <x v="6"/>
  </r>
  <r>
    <n v="522"/>
    <x v="522"/>
    <x v="521"/>
    <n v="3000"/>
    <n v="3440"/>
    <x v="0"/>
    <x v="0"/>
    <x v="0"/>
    <n v="1458518325"/>
    <n v="1456793925"/>
    <x v="0"/>
    <x v="162"/>
    <x v="0"/>
    <x v="6"/>
    <x v="89"/>
    <n v="110.96774193548387"/>
    <x v="1"/>
    <x v="6"/>
  </r>
  <r>
    <n v="523"/>
    <x v="523"/>
    <x v="522"/>
    <n v="5000"/>
    <n v="6030"/>
    <x v="0"/>
    <x v="0"/>
    <x v="0"/>
    <n v="1442805076"/>
    <n v="1440213076"/>
    <x v="0"/>
    <x v="87"/>
    <x v="0"/>
    <x v="6"/>
    <x v="428"/>
    <n v="71.785714285714292"/>
    <x v="1"/>
    <x v="6"/>
  </r>
  <r>
    <n v="524"/>
    <x v="524"/>
    <x v="523"/>
    <n v="3500"/>
    <n v="3803.55"/>
    <x v="0"/>
    <x v="1"/>
    <x v="1"/>
    <n v="1464801169"/>
    <n v="1462209169"/>
    <x v="0"/>
    <x v="208"/>
    <x v="0"/>
    <x v="6"/>
    <x v="429"/>
    <n v="29.258076923076924"/>
    <x v="1"/>
    <x v="6"/>
  </r>
  <r>
    <n v="525"/>
    <x v="525"/>
    <x v="524"/>
    <n v="12000"/>
    <n v="12000"/>
    <x v="0"/>
    <x v="0"/>
    <x v="0"/>
    <n v="1410601041"/>
    <n v="1406713041"/>
    <x v="0"/>
    <x v="8"/>
    <x v="0"/>
    <x v="6"/>
    <x v="31"/>
    <n v="1000"/>
    <x v="1"/>
    <x v="6"/>
  </r>
  <r>
    <n v="526"/>
    <x v="526"/>
    <x v="525"/>
    <n v="1500"/>
    <n v="1710"/>
    <x v="0"/>
    <x v="1"/>
    <x v="1"/>
    <n v="1438966800"/>
    <n v="1436278344"/>
    <x v="0"/>
    <x v="23"/>
    <x v="0"/>
    <x v="6"/>
    <x v="430"/>
    <n v="74.347826086956516"/>
    <x v="1"/>
    <x v="6"/>
  </r>
  <r>
    <n v="527"/>
    <x v="527"/>
    <x v="526"/>
    <n v="10000"/>
    <n v="10085"/>
    <x v="0"/>
    <x v="0"/>
    <x v="0"/>
    <n v="1487347500"/>
    <n v="1484715366"/>
    <x v="0"/>
    <x v="150"/>
    <x v="0"/>
    <x v="6"/>
    <x v="431"/>
    <n v="63.829113924050631"/>
    <x v="1"/>
    <x v="6"/>
  </r>
  <r>
    <n v="528"/>
    <x v="528"/>
    <x v="527"/>
    <n v="1150"/>
    <n v="1330"/>
    <x v="0"/>
    <x v="0"/>
    <x v="0"/>
    <n v="1434921600"/>
    <n v="1433109907"/>
    <x v="0"/>
    <x v="209"/>
    <x v="0"/>
    <x v="6"/>
    <x v="432"/>
    <n v="44.333333333333336"/>
    <x v="1"/>
    <x v="6"/>
  </r>
  <r>
    <n v="529"/>
    <x v="529"/>
    <x v="528"/>
    <n v="1200"/>
    <n v="1565"/>
    <x v="0"/>
    <x v="5"/>
    <x v="5"/>
    <n v="1484110800"/>
    <n v="1482281094"/>
    <x v="0"/>
    <x v="59"/>
    <x v="0"/>
    <x v="6"/>
    <x v="433"/>
    <n v="86.944444444444443"/>
    <x v="1"/>
    <x v="6"/>
  </r>
  <r>
    <n v="530"/>
    <x v="530"/>
    <x v="529"/>
    <n v="3405"/>
    <n v="3670"/>
    <x v="0"/>
    <x v="0"/>
    <x v="0"/>
    <n v="1435111200"/>
    <n v="1433254268"/>
    <x v="0"/>
    <x v="60"/>
    <x v="0"/>
    <x v="6"/>
    <x v="434"/>
    <n v="126.55172413793103"/>
    <x v="1"/>
    <x v="6"/>
  </r>
  <r>
    <n v="531"/>
    <x v="531"/>
    <x v="530"/>
    <n v="4000"/>
    <n v="4000"/>
    <x v="0"/>
    <x v="0"/>
    <x v="0"/>
    <n v="1481957940"/>
    <n v="1478050429"/>
    <x v="0"/>
    <x v="162"/>
    <x v="0"/>
    <x v="6"/>
    <x v="31"/>
    <n v="129.03225806451613"/>
    <x v="1"/>
    <x v="6"/>
  </r>
  <r>
    <n v="532"/>
    <x v="532"/>
    <x v="531"/>
    <n v="10000"/>
    <n v="12325"/>
    <x v="0"/>
    <x v="0"/>
    <x v="0"/>
    <n v="1463098208"/>
    <n v="1460506208"/>
    <x v="0"/>
    <x v="210"/>
    <x v="0"/>
    <x v="6"/>
    <x v="435"/>
    <n v="71.242774566473983"/>
    <x v="1"/>
    <x v="6"/>
  </r>
  <r>
    <n v="533"/>
    <x v="533"/>
    <x v="532"/>
    <n v="2000"/>
    <n v="2004"/>
    <x v="0"/>
    <x v="1"/>
    <x v="1"/>
    <n v="1463394365"/>
    <n v="1461320765"/>
    <x v="0"/>
    <x v="57"/>
    <x v="0"/>
    <x v="6"/>
    <x v="20"/>
    <n v="117.88235294117646"/>
    <x v="1"/>
    <x v="6"/>
  </r>
  <r>
    <n v="534"/>
    <x v="534"/>
    <x v="533"/>
    <n v="15000"/>
    <n v="15700"/>
    <x v="0"/>
    <x v="10"/>
    <x v="8"/>
    <n v="1446418800"/>
    <n v="1443036470"/>
    <x v="0"/>
    <x v="53"/>
    <x v="0"/>
    <x v="6"/>
    <x v="436"/>
    <n v="327.08333333333331"/>
    <x v="1"/>
    <x v="6"/>
  </r>
  <r>
    <n v="535"/>
    <x v="535"/>
    <x v="534"/>
    <n v="2000"/>
    <n v="2050"/>
    <x v="0"/>
    <x v="1"/>
    <x v="1"/>
    <n v="1483707905"/>
    <n v="1481115905"/>
    <x v="0"/>
    <x v="211"/>
    <x v="0"/>
    <x v="6"/>
    <x v="78"/>
    <n v="34.745762711864408"/>
    <x v="1"/>
    <x v="6"/>
  </r>
  <r>
    <n v="536"/>
    <x v="536"/>
    <x v="535"/>
    <n v="3300"/>
    <n v="3902.5"/>
    <x v="0"/>
    <x v="1"/>
    <x v="1"/>
    <n v="1438624800"/>
    <n v="1435133807"/>
    <x v="0"/>
    <x v="70"/>
    <x v="0"/>
    <x v="6"/>
    <x v="437"/>
    <n v="100.06410256410257"/>
    <x v="1"/>
    <x v="6"/>
  </r>
  <r>
    <n v="537"/>
    <x v="537"/>
    <x v="536"/>
    <n v="2000"/>
    <n v="2410"/>
    <x v="0"/>
    <x v="0"/>
    <x v="0"/>
    <n v="1446665191"/>
    <n v="1444069591"/>
    <x v="0"/>
    <x v="211"/>
    <x v="0"/>
    <x v="6"/>
    <x v="11"/>
    <n v="40.847457627118644"/>
    <x v="1"/>
    <x v="6"/>
  </r>
  <r>
    <n v="538"/>
    <x v="538"/>
    <x v="537"/>
    <n v="5000"/>
    <n v="15121"/>
    <x v="0"/>
    <x v="0"/>
    <x v="0"/>
    <n v="1463166263"/>
    <n v="1460574263"/>
    <x v="0"/>
    <x v="65"/>
    <x v="0"/>
    <x v="6"/>
    <x v="438"/>
    <n v="252.01666666666668"/>
    <x v="1"/>
    <x v="6"/>
  </r>
  <r>
    <n v="539"/>
    <x v="539"/>
    <x v="538"/>
    <n v="500"/>
    <n v="503.22"/>
    <x v="0"/>
    <x v="1"/>
    <x v="1"/>
    <n v="1467681107"/>
    <n v="1465866707"/>
    <x v="0"/>
    <x v="9"/>
    <x v="0"/>
    <x v="6"/>
    <x v="439"/>
    <n v="25.161000000000001"/>
    <x v="1"/>
    <x v="6"/>
  </r>
  <r>
    <n v="540"/>
    <x v="540"/>
    <x v="539"/>
    <n v="15000"/>
    <n v="1"/>
    <x v="2"/>
    <x v="0"/>
    <x v="0"/>
    <n v="1423078606"/>
    <n v="1420486606"/>
    <x v="0"/>
    <x v="29"/>
    <x v="1"/>
    <x v="7"/>
    <x v="440"/>
    <n v="1"/>
    <x v="2"/>
    <x v="7"/>
  </r>
  <r>
    <n v="541"/>
    <x v="541"/>
    <x v="540"/>
    <n v="4500"/>
    <n v="25"/>
    <x v="2"/>
    <x v="0"/>
    <x v="0"/>
    <n v="1446080834"/>
    <n v="1443488834"/>
    <x v="0"/>
    <x v="29"/>
    <x v="1"/>
    <x v="7"/>
    <x v="441"/>
    <n v="25"/>
    <x v="2"/>
    <x v="7"/>
  </r>
  <r>
    <n v="542"/>
    <x v="542"/>
    <x v="541"/>
    <n v="250000"/>
    <n v="1"/>
    <x v="2"/>
    <x v="0"/>
    <x v="0"/>
    <n v="1462293716"/>
    <n v="1457113316"/>
    <x v="0"/>
    <x v="29"/>
    <x v="1"/>
    <x v="7"/>
    <x v="442"/>
    <n v="1"/>
    <x v="2"/>
    <x v="7"/>
  </r>
  <r>
    <n v="543"/>
    <x v="543"/>
    <x v="542"/>
    <n v="22000"/>
    <n v="70"/>
    <x v="2"/>
    <x v="2"/>
    <x v="2"/>
    <n v="1414807962"/>
    <n v="1412215962"/>
    <x v="0"/>
    <x v="84"/>
    <x v="1"/>
    <x v="7"/>
    <x v="443"/>
    <n v="35"/>
    <x v="2"/>
    <x v="7"/>
  </r>
  <r>
    <n v="544"/>
    <x v="544"/>
    <x v="543"/>
    <n v="500"/>
    <n v="6"/>
    <x v="2"/>
    <x v="0"/>
    <x v="0"/>
    <n v="1467647160"/>
    <n v="1465055160"/>
    <x v="0"/>
    <x v="84"/>
    <x v="1"/>
    <x v="7"/>
    <x v="444"/>
    <n v="3"/>
    <x v="2"/>
    <x v="7"/>
  </r>
  <r>
    <n v="545"/>
    <x v="545"/>
    <x v="544"/>
    <n v="50000"/>
    <n v="13692"/>
    <x v="2"/>
    <x v="6"/>
    <x v="3"/>
    <n v="1447600389"/>
    <n v="1444140789"/>
    <x v="0"/>
    <x v="69"/>
    <x v="1"/>
    <x v="7"/>
    <x v="445"/>
    <n v="402.70588235294116"/>
    <x v="2"/>
    <x v="7"/>
  </r>
  <r>
    <n v="546"/>
    <x v="546"/>
    <x v="545"/>
    <n v="60000"/>
    <n v="52"/>
    <x v="2"/>
    <x v="0"/>
    <x v="0"/>
    <n v="1445097715"/>
    <n v="1441209715"/>
    <x v="0"/>
    <x v="84"/>
    <x v="1"/>
    <x v="7"/>
    <x v="446"/>
    <n v="26"/>
    <x v="2"/>
    <x v="7"/>
  </r>
  <r>
    <n v="547"/>
    <x v="547"/>
    <x v="546"/>
    <n v="7500"/>
    <n v="0"/>
    <x v="2"/>
    <x v="1"/>
    <x v="1"/>
    <n v="1455122564"/>
    <n v="1452530564"/>
    <x v="0"/>
    <x v="78"/>
    <x v="1"/>
    <x v="7"/>
    <x v="109"/>
    <n v="0"/>
    <x v="2"/>
    <x v="7"/>
  </r>
  <r>
    <n v="548"/>
    <x v="548"/>
    <x v="547"/>
    <n v="10000"/>
    <n v="9"/>
    <x v="2"/>
    <x v="1"/>
    <x v="1"/>
    <n v="1446154848"/>
    <n v="1443562848"/>
    <x v="0"/>
    <x v="29"/>
    <x v="1"/>
    <x v="7"/>
    <x v="447"/>
    <n v="9"/>
    <x v="2"/>
    <x v="7"/>
  </r>
  <r>
    <n v="549"/>
    <x v="549"/>
    <x v="548"/>
    <n v="2500"/>
    <n v="68"/>
    <x v="2"/>
    <x v="1"/>
    <x v="1"/>
    <n v="1436368622"/>
    <n v="1433776622"/>
    <x v="0"/>
    <x v="22"/>
    <x v="1"/>
    <x v="7"/>
    <x v="448"/>
    <n v="8.5"/>
    <x v="2"/>
    <x v="7"/>
  </r>
  <r>
    <n v="550"/>
    <x v="550"/>
    <x v="549"/>
    <n v="5000"/>
    <n v="35"/>
    <x v="2"/>
    <x v="5"/>
    <x v="5"/>
    <n v="1485838800"/>
    <n v="1484756245"/>
    <x v="0"/>
    <x v="80"/>
    <x v="1"/>
    <x v="7"/>
    <x v="449"/>
    <n v="8.75"/>
    <x v="2"/>
    <x v="7"/>
  </r>
  <r>
    <n v="551"/>
    <x v="551"/>
    <x v="550"/>
    <n v="75000"/>
    <n v="3781"/>
    <x v="2"/>
    <x v="0"/>
    <x v="0"/>
    <n v="1438451580"/>
    <n v="1434609424"/>
    <x v="0"/>
    <x v="33"/>
    <x v="1"/>
    <x v="7"/>
    <x v="450"/>
    <n v="135.03571428571428"/>
    <x v="2"/>
    <x v="7"/>
  </r>
  <r>
    <n v="552"/>
    <x v="552"/>
    <x v="551"/>
    <n v="45000"/>
    <n v="0"/>
    <x v="2"/>
    <x v="5"/>
    <x v="5"/>
    <n v="1452350896"/>
    <n v="1447166896"/>
    <x v="0"/>
    <x v="78"/>
    <x v="1"/>
    <x v="7"/>
    <x v="109"/>
    <n v="0"/>
    <x v="2"/>
    <x v="7"/>
  </r>
  <r>
    <n v="553"/>
    <x v="553"/>
    <x v="552"/>
    <n v="25000"/>
    <n v="123"/>
    <x v="2"/>
    <x v="0"/>
    <x v="0"/>
    <n v="1415988991"/>
    <n v="1413393391"/>
    <x v="0"/>
    <x v="79"/>
    <x v="1"/>
    <x v="7"/>
    <x v="451"/>
    <n v="20.5"/>
    <x v="2"/>
    <x v="7"/>
  </r>
  <r>
    <n v="554"/>
    <x v="554"/>
    <x v="553"/>
    <n v="3870"/>
    <n v="1416"/>
    <x v="2"/>
    <x v="0"/>
    <x v="0"/>
    <n v="1413735972"/>
    <n v="1411143972"/>
    <x v="0"/>
    <x v="19"/>
    <x v="1"/>
    <x v="7"/>
    <x v="452"/>
    <n v="64.36363636363636"/>
    <x v="2"/>
    <x v="7"/>
  </r>
  <r>
    <n v="555"/>
    <x v="555"/>
    <x v="554"/>
    <n v="7500"/>
    <n v="0"/>
    <x v="2"/>
    <x v="1"/>
    <x v="1"/>
    <n v="1465720143"/>
    <n v="1463128143"/>
    <x v="0"/>
    <x v="78"/>
    <x v="1"/>
    <x v="7"/>
    <x v="109"/>
    <n v="0"/>
    <x v="2"/>
    <x v="7"/>
  </r>
  <r>
    <n v="556"/>
    <x v="556"/>
    <x v="555"/>
    <n v="8000"/>
    <n v="200"/>
    <x v="2"/>
    <x v="0"/>
    <x v="0"/>
    <n v="1452112717"/>
    <n v="1449520717"/>
    <x v="0"/>
    <x v="29"/>
    <x v="1"/>
    <x v="7"/>
    <x v="453"/>
    <n v="200"/>
    <x v="2"/>
    <x v="7"/>
  </r>
  <r>
    <n v="557"/>
    <x v="557"/>
    <x v="556"/>
    <n v="150000"/>
    <n v="1366"/>
    <x v="2"/>
    <x v="12"/>
    <x v="3"/>
    <n v="1480721803"/>
    <n v="1478126203"/>
    <x v="0"/>
    <x v="9"/>
    <x v="1"/>
    <x v="7"/>
    <x v="454"/>
    <n v="68.3"/>
    <x v="2"/>
    <x v="7"/>
  </r>
  <r>
    <n v="558"/>
    <x v="558"/>
    <x v="557"/>
    <n v="750"/>
    <n v="0"/>
    <x v="2"/>
    <x v="0"/>
    <x v="0"/>
    <n v="1427227905"/>
    <n v="1424639505"/>
    <x v="0"/>
    <x v="78"/>
    <x v="1"/>
    <x v="7"/>
    <x v="109"/>
    <n v="0"/>
    <x v="2"/>
    <x v="7"/>
  </r>
  <r>
    <n v="559"/>
    <x v="559"/>
    <x v="558"/>
    <n v="240000"/>
    <n v="50"/>
    <x v="2"/>
    <x v="0"/>
    <x v="0"/>
    <n v="1449989260"/>
    <n v="1447397260"/>
    <x v="0"/>
    <x v="29"/>
    <x v="1"/>
    <x v="7"/>
    <x v="455"/>
    <n v="50"/>
    <x v="2"/>
    <x v="7"/>
  </r>
  <r>
    <n v="560"/>
    <x v="560"/>
    <x v="559"/>
    <n v="100000"/>
    <n v="12"/>
    <x v="2"/>
    <x v="5"/>
    <x v="5"/>
    <n v="1418841045"/>
    <n v="1416249045"/>
    <x v="0"/>
    <x v="83"/>
    <x v="1"/>
    <x v="7"/>
    <x v="362"/>
    <n v="4"/>
    <x v="2"/>
    <x v="7"/>
  </r>
  <r>
    <n v="561"/>
    <x v="561"/>
    <x v="560"/>
    <n v="15000"/>
    <n v="55"/>
    <x v="2"/>
    <x v="0"/>
    <x v="0"/>
    <n v="1445874513"/>
    <n v="1442850513"/>
    <x v="0"/>
    <x v="84"/>
    <x v="1"/>
    <x v="7"/>
    <x v="456"/>
    <n v="27.5"/>
    <x v="2"/>
    <x v="7"/>
  </r>
  <r>
    <n v="562"/>
    <x v="562"/>
    <x v="561"/>
    <n v="50000"/>
    <n v="0"/>
    <x v="2"/>
    <x v="9"/>
    <x v="3"/>
    <n v="1482052815"/>
    <n v="1479460815"/>
    <x v="0"/>
    <x v="78"/>
    <x v="1"/>
    <x v="7"/>
    <x v="109"/>
    <n v="0"/>
    <x v="2"/>
    <x v="7"/>
  </r>
  <r>
    <n v="563"/>
    <x v="563"/>
    <x v="562"/>
    <n v="75000"/>
    <n v="68"/>
    <x v="2"/>
    <x v="2"/>
    <x v="2"/>
    <n v="1424137247"/>
    <n v="1421545247"/>
    <x v="0"/>
    <x v="84"/>
    <x v="1"/>
    <x v="7"/>
    <x v="457"/>
    <n v="34"/>
    <x v="2"/>
    <x v="7"/>
  </r>
  <r>
    <n v="564"/>
    <x v="564"/>
    <x v="563"/>
    <n v="18000"/>
    <n v="1"/>
    <x v="2"/>
    <x v="6"/>
    <x v="3"/>
    <n v="1457822275"/>
    <n v="1455230275"/>
    <x v="0"/>
    <x v="29"/>
    <x v="1"/>
    <x v="7"/>
    <x v="458"/>
    <n v="1"/>
    <x v="2"/>
    <x v="7"/>
  </r>
  <r>
    <n v="565"/>
    <x v="565"/>
    <x v="564"/>
    <n v="25000"/>
    <n v="0"/>
    <x v="2"/>
    <x v="1"/>
    <x v="1"/>
    <n v="1436554249"/>
    <n v="1433962249"/>
    <x v="0"/>
    <x v="78"/>
    <x v="1"/>
    <x v="7"/>
    <x v="109"/>
    <n v="0"/>
    <x v="2"/>
    <x v="7"/>
  </r>
  <r>
    <n v="566"/>
    <x v="566"/>
    <x v="565"/>
    <n v="5000"/>
    <n v="1"/>
    <x v="2"/>
    <x v="0"/>
    <x v="0"/>
    <n v="1468513533"/>
    <n v="1465921533"/>
    <x v="0"/>
    <x v="29"/>
    <x v="1"/>
    <x v="7"/>
    <x v="459"/>
    <n v="1"/>
    <x v="2"/>
    <x v="7"/>
  </r>
  <r>
    <n v="567"/>
    <x v="567"/>
    <x v="566"/>
    <n v="10000"/>
    <n v="0"/>
    <x v="2"/>
    <x v="0"/>
    <x v="0"/>
    <n v="1420143194"/>
    <n v="1417551194"/>
    <x v="0"/>
    <x v="78"/>
    <x v="1"/>
    <x v="7"/>
    <x v="109"/>
    <n v="0"/>
    <x v="2"/>
    <x v="7"/>
  </r>
  <r>
    <n v="568"/>
    <x v="568"/>
    <x v="567"/>
    <n v="24500"/>
    <n v="245"/>
    <x v="2"/>
    <x v="4"/>
    <x v="4"/>
    <n v="1452942000"/>
    <n v="1449785223"/>
    <x v="0"/>
    <x v="81"/>
    <x v="1"/>
    <x v="7"/>
    <x v="460"/>
    <n v="49"/>
    <x v="2"/>
    <x v="7"/>
  </r>
  <r>
    <n v="569"/>
    <x v="569"/>
    <x v="568"/>
    <n v="2500"/>
    <n v="20"/>
    <x v="2"/>
    <x v="5"/>
    <x v="5"/>
    <n v="1451679612"/>
    <n v="1449087612"/>
    <x v="0"/>
    <x v="29"/>
    <x v="1"/>
    <x v="7"/>
    <x v="417"/>
    <n v="20"/>
    <x v="2"/>
    <x v="7"/>
  </r>
  <r>
    <n v="570"/>
    <x v="570"/>
    <x v="569"/>
    <n v="85000"/>
    <n v="142"/>
    <x v="2"/>
    <x v="0"/>
    <x v="0"/>
    <n v="1455822569"/>
    <n v="1453230569"/>
    <x v="0"/>
    <x v="29"/>
    <x v="1"/>
    <x v="7"/>
    <x v="461"/>
    <n v="142"/>
    <x v="2"/>
    <x v="7"/>
  </r>
  <r>
    <n v="571"/>
    <x v="571"/>
    <x v="570"/>
    <n v="25000"/>
    <n v="106"/>
    <x v="2"/>
    <x v="0"/>
    <x v="0"/>
    <n v="1437969540"/>
    <n v="1436297723"/>
    <x v="0"/>
    <x v="84"/>
    <x v="1"/>
    <x v="7"/>
    <x v="462"/>
    <n v="53"/>
    <x v="2"/>
    <x v="7"/>
  </r>
  <r>
    <n v="572"/>
    <x v="572"/>
    <x v="571"/>
    <n v="2500"/>
    <n v="0"/>
    <x v="2"/>
    <x v="0"/>
    <x v="0"/>
    <n v="1446660688"/>
    <n v="1444065088"/>
    <x v="0"/>
    <x v="78"/>
    <x v="1"/>
    <x v="7"/>
    <x v="109"/>
    <n v="0"/>
    <x v="2"/>
    <x v="7"/>
  </r>
  <r>
    <n v="573"/>
    <x v="573"/>
    <x v="572"/>
    <n v="88888"/>
    <n v="346"/>
    <x v="2"/>
    <x v="0"/>
    <x v="0"/>
    <n v="1421543520"/>
    <n v="1416445931"/>
    <x v="0"/>
    <x v="82"/>
    <x v="1"/>
    <x v="7"/>
    <x v="463"/>
    <n v="38.444444444444443"/>
    <x v="2"/>
    <x v="7"/>
  </r>
  <r>
    <n v="574"/>
    <x v="574"/>
    <x v="573"/>
    <n v="11180"/>
    <n v="80"/>
    <x v="2"/>
    <x v="1"/>
    <x v="1"/>
    <n v="1476873507"/>
    <n v="1474281507"/>
    <x v="0"/>
    <x v="80"/>
    <x v="1"/>
    <x v="7"/>
    <x v="464"/>
    <n v="20"/>
    <x v="2"/>
    <x v="7"/>
  </r>
  <r>
    <n v="575"/>
    <x v="575"/>
    <x v="574"/>
    <n v="60000"/>
    <n v="259"/>
    <x v="2"/>
    <x v="12"/>
    <x v="3"/>
    <n v="1434213443"/>
    <n v="1431621443"/>
    <x v="0"/>
    <x v="80"/>
    <x v="1"/>
    <x v="7"/>
    <x v="465"/>
    <n v="64.75"/>
    <x v="2"/>
    <x v="7"/>
  </r>
  <r>
    <n v="576"/>
    <x v="576"/>
    <x v="575"/>
    <n v="80000"/>
    <n v="1"/>
    <x v="2"/>
    <x v="0"/>
    <x v="0"/>
    <n v="1427537952"/>
    <n v="1422357552"/>
    <x v="0"/>
    <x v="29"/>
    <x v="1"/>
    <x v="7"/>
    <x v="466"/>
    <n v="1"/>
    <x v="2"/>
    <x v="7"/>
  </r>
  <r>
    <n v="577"/>
    <x v="577"/>
    <x v="576"/>
    <n v="5000"/>
    <n v="10"/>
    <x v="2"/>
    <x v="0"/>
    <x v="0"/>
    <n v="1463753302"/>
    <n v="1458569302"/>
    <x v="0"/>
    <x v="29"/>
    <x v="1"/>
    <x v="7"/>
    <x v="418"/>
    <n v="10"/>
    <x v="2"/>
    <x v="7"/>
  </r>
  <r>
    <n v="578"/>
    <x v="578"/>
    <x v="577"/>
    <n v="125000"/>
    <n v="14"/>
    <x v="2"/>
    <x v="1"/>
    <x v="1"/>
    <n v="1441633993"/>
    <n v="1439560393"/>
    <x v="0"/>
    <x v="63"/>
    <x v="1"/>
    <x v="7"/>
    <x v="467"/>
    <n v="2"/>
    <x v="2"/>
    <x v="7"/>
  </r>
  <r>
    <n v="579"/>
    <x v="579"/>
    <x v="578"/>
    <n v="12000"/>
    <n v="175"/>
    <x v="2"/>
    <x v="0"/>
    <x v="0"/>
    <n v="1419539223"/>
    <n v="1416947223"/>
    <x v="0"/>
    <x v="81"/>
    <x v="1"/>
    <x v="7"/>
    <x v="468"/>
    <n v="35"/>
    <x v="2"/>
    <x v="7"/>
  </r>
  <r>
    <n v="580"/>
    <x v="580"/>
    <x v="579"/>
    <n v="3000"/>
    <n v="1"/>
    <x v="2"/>
    <x v="0"/>
    <x v="0"/>
    <n v="1474580867"/>
    <n v="1471988867"/>
    <x v="0"/>
    <x v="29"/>
    <x v="1"/>
    <x v="7"/>
    <x v="108"/>
    <n v="1"/>
    <x v="2"/>
    <x v="7"/>
  </r>
  <r>
    <n v="581"/>
    <x v="581"/>
    <x v="580"/>
    <n v="400"/>
    <n v="0"/>
    <x v="2"/>
    <x v="0"/>
    <x v="0"/>
    <n v="1438474704"/>
    <n v="1435882704"/>
    <x v="0"/>
    <x v="78"/>
    <x v="1"/>
    <x v="7"/>
    <x v="109"/>
    <n v="0"/>
    <x v="2"/>
    <x v="7"/>
  </r>
  <r>
    <n v="582"/>
    <x v="582"/>
    <x v="581"/>
    <n v="100000"/>
    <n v="0"/>
    <x v="2"/>
    <x v="0"/>
    <x v="0"/>
    <n v="1426442400"/>
    <n v="1424454319"/>
    <x v="0"/>
    <x v="78"/>
    <x v="1"/>
    <x v="7"/>
    <x v="109"/>
    <n v="0"/>
    <x v="2"/>
    <x v="7"/>
  </r>
  <r>
    <n v="583"/>
    <x v="583"/>
    <x v="582"/>
    <n v="9000"/>
    <n v="1"/>
    <x v="2"/>
    <x v="0"/>
    <x v="0"/>
    <n v="1426800687"/>
    <n v="1424212287"/>
    <x v="0"/>
    <x v="29"/>
    <x v="1"/>
    <x v="7"/>
    <x v="469"/>
    <n v="1"/>
    <x v="2"/>
    <x v="7"/>
  </r>
  <r>
    <n v="584"/>
    <x v="584"/>
    <x v="583"/>
    <n v="1000"/>
    <n v="10"/>
    <x v="2"/>
    <x v="0"/>
    <x v="0"/>
    <n v="1426522316"/>
    <n v="1423933916"/>
    <x v="0"/>
    <x v="84"/>
    <x v="1"/>
    <x v="7"/>
    <x v="460"/>
    <n v="5"/>
    <x v="2"/>
    <x v="7"/>
  </r>
  <r>
    <n v="585"/>
    <x v="585"/>
    <x v="584"/>
    <n v="9000"/>
    <n v="0"/>
    <x v="2"/>
    <x v="1"/>
    <x v="1"/>
    <n v="1448928000"/>
    <n v="1444123377"/>
    <x v="0"/>
    <x v="78"/>
    <x v="1"/>
    <x v="7"/>
    <x v="109"/>
    <n v="0"/>
    <x v="2"/>
    <x v="7"/>
  </r>
  <r>
    <n v="586"/>
    <x v="586"/>
    <x v="585"/>
    <n v="10000"/>
    <n v="56"/>
    <x v="2"/>
    <x v="0"/>
    <x v="0"/>
    <n v="1424032207"/>
    <n v="1421440207"/>
    <x v="0"/>
    <x v="80"/>
    <x v="1"/>
    <x v="7"/>
    <x v="470"/>
    <n v="14"/>
    <x v="2"/>
    <x v="7"/>
  </r>
  <r>
    <n v="587"/>
    <x v="587"/>
    <x v="586"/>
    <n v="30000"/>
    <n v="2725"/>
    <x v="2"/>
    <x v="5"/>
    <x v="5"/>
    <n v="1429207833"/>
    <n v="1426615833"/>
    <x v="0"/>
    <x v="63"/>
    <x v="1"/>
    <x v="7"/>
    <x v="471"/>
    <n v="389.28571428571428"/>
    <x v="2"/>
    <x v="7"/>
  </r>
  <r>
    <n v="588"/>
    <x v="588"/>
    <x v="587"/>
    <n v="9000"/>
    <n v="301"/>
    <x v="2"/>
    <x v="13"/>
    <x v="3"/>
    <n v="1479410886"/>
    <n v="1474223286"/>
    <x v="0"/>
    <x v="84"/>
    <x v="1"/>
    <x v="7"/>
    <x v="472"/>
    <n v="150.5"/>
    <x v="2"/>
    <x v="7"/>
  </r>
  <r>
    <n v="589"/>
    <x v="589"/>
    <x v="588"/>
    <n v="7500"/>
    <n v="1"/>
    <x v="2"/>
    <x v="0"/>
    <x v="0"/>
    <n v="1436366699"/>
    <n v="1435070699"/>
    <x v="0"/>
    <x v="29"/>
    <x v="1"/>
    <x v="7"/>
    <x v="473"/>
    <n v="1"/>
    <x v="2"/>
    <x v="7"/>
  </r>
  <r>
    <n v="590"/>
    <x v="590"/>
    <x v="589"/>
    <n v="5000"/>
    <n v="223"/>
    <x v="2"/>
    <x v="1"/>
    <x v="1"/>
    <n v="1454936460"/>
    <n v="1452259131"/>
    <x v="0"/>
    <x v="82"/>
    <x v="1"/>
    <x v="7"/>
    <x v="474"/>
    <n v="24.777777777777779"/>
    <x v="2"/>
    <x v="7"/>
  </r>
  <r>
    <n v="591"/>
    <x v="591"/>
    <x v="590"/>
    <n v="100000"/>
    <n v="61"/>
    <x v="2"/>
    <x v="0"/>
    <x v="0"/>
    <n v="1437570130"/>
    <n v="1434978130"/>
    <x v="0"/>
    <x v="84"/>
    <x v="1"/>
    <x v="7"/>
    <x v="475"/>
    <n v="30.5"/>
    <x v="2"/>
    <x v="7"/>
  </r>
  <r>
    <n v="592"/>
    <x v="592"/>
    <x v="591"/>
    <n v="7500"/>
    <n v="250"/>
    <x v="2"/>
    <x v="0"/>
    <x v="0"/>
    <n v="1417584860"/>
    <n v="1414992860"/>
    <x v="0"/>
    <x v="29"/>
    <x v="1"/>
    <x v="7"/>
    <x v="422"/>
    <n v="250"/>
    <x v="2"/>
    <x v="7"/>
  </r>
  <r>
    <n v="593"/>
    <x v="593"/>
    <x v="592"/>
    <n v="500"/>
    <n v="115"/>
    <x v="2"/>
    <x v="1"/>
    <x v="1"/>
    <n v="1428333345"/>
    <n v="1425744945"/>
    <x v="0"/>
    <x v="63"/>
    <x v="1"/>
    <x v="7"/>
    <x v="476"/>
    <n v="16.428571428571427"/>
    <x v="2"/>
    <x v="7"/>
  </r>
  <r>
    <n v="594"/>
    <x v="594"/>
    <x v="593"/>
    <n v="25000"/>
    <n v="26"/>
    <x v="2"/>
    <x v="0"/>
    <x v="0"/>
    <n v="1460832206"/>
    <n v="1458240206"/>
    <x v="0"/>
    <x v="84"/>
    <x v="1"/>
    <x v="7"/>
    <x v="477"/>
    <n v="13"/>
    <x v="2"/>
    <x v="7"/>
  </r>
  <r>
    <n v="595"/>
    <x v="595"/>
    <x v="594"/>
    <n v="100000"/>
    <n v="426"/>
    <x v="2"/>
    <x v="0"/>
    <x v="0"/>
    <n v="1430703638"/>
    <n v="1426815638"/>
    <x v="0"/>
    <x v="22"/>
    <x v="1"/>
    <x v="7"/>
    <x v="478"/>
    <n v="53.25"/>
    <x v="2"/>
    <x v="7"/>
  </r>
  <r>
    <n v="596"/>
    <x v="596"/>
    <x v="595"/>
    <n v="20000"/>
    <n v="6"/>
    <x v="2"/>
    <x v="0"/>
    <x v="0"/>
    <n v="1478122292"/>
    <n v="1475530292"/>
    <x v="0"/>
    <x v="84"/>
    <x v="1"/>
    <x v="7"/>
    <x v="479"/>
    <n v="3"/>
    <x v="2"/>
    <x v="7"/>
  </r>
  <r>
    <n v="597"/>
    <x v="597"/>
    <x v="596"/>
    <n v="7500"/>
    <n v="20"/>
    <x v="2"/>
    <x v="0"/>
    <x v="0"/>
    <n v="1469980800"/>
    <n v="1466787335"/>
    <x v="0"/>
    <x v="84"/>
    <x v="1"/>
    <x v="7"/>
    <x v="480"/>
    <n v="10"/>
    <x v="2"/>
    <x v="7"/>
  </r>
  <r>
    <n v="598"/>
    <x v="598"/>
    <x v="597"/>
    <n v="2500"/>
    <n v="850"/>
    <x v="2"/>
    <x v="0"/>
    <x v="0"/>
    <n v="1417737781"/>
    <n v="1415145781"/>
    <x v="0"/>
    <x v="63"/>
    <x v="1"/>
    <x v="7"/>
    <x v="481"/>
    <n v="121.42857142857143"/>
    <x v="2"/>
    <x v="7"/>
  </r>
  <r>
    <n v="599"/>
    <x v="599"/>
    <x v="598"/>
    <n v="50000"/>
    <n v="31"/>
    <x v="2"/>
    <x v="0"/>
    <x v="0"/>
    <n v="1425827760"/>
    <n v="1423769402"/>
    <x v="0"/>
    <x v="84"/>
    <x v="1"/>
    <x v="7"/>
    <x v="482"/>
    <n v="15.5"/>
    <x v="2"/>
    <x v="7"/>
  </r>
  <r>
    <n v="600"/>
    <x v="600"/>
    <x v="599"/>
    <n v="5000"/>
    <n v="100"/>
    <x v="1"/>
    <x v="0"/>
    <x v="0"/>
    <n v="1431198562"/>
    <n v="1426014562"/>
    <x v="0"/>
    <x v="29"/>
    <x v="1"/>
    <x v="7"/>
    <x v="172"/>
    <n v="100"/>
    <x v="2"/>
    <x v="7"/>
  </r>
  <r>
    <n v="601"/>
    <x v="601"/>
    <x v="600"/>
    <n v="10000"/>
    <n v="140"/>
    <x v="1"/>
    <x v="5"/>
    <x v="5"/>
    <n v="1419626139"/>
    <n v="1417034139"/>
    <x v="0"/>
    <x v="79"/>
    <x v="1"/>
    <x v="7"/>
    <x v="483"/>
    <n v="23.333333333333332"/>
    <x v="2"/>
    <x v="7"/>
  </r>
  <r>
    <n v="602"/>
    <x v="602"/>
    <x v="601"/>
    <n v="70000"/>
    <n v="0"/>
    <x v="1"/>
    <x v="0"/>
    <x v="0"/>
    <n v="1434654215"/>
    <n v="1432062215"/>
    <x v="0"/>
    <x v="78"/>
    <x v="1"/>
    <x v="7"/>
    <x v="109"/>
    <n v="0"/>
    <x v="2"/>
    <x v="7"/>
  </r>
  <r>
    <n v="603"/>
    <x v="603"/>
    <x v="602"/>
    <n v="15000"/>
    <n v="590.02"/>
    <x v="1"/>
    <x v="0"/>
    <x v="0"/>
    <n v="1408029623"/>
    <n v="1405437623"/>
    <x v="0"/>
    <x v="62"/>
    <x v="1"/>
    <x v="7"/>
    <x v="484"/>
    <n v="45.386153846153846"/>
    <x v="2"/>
    <x v="7"/>
  </r>
  <r>
    <n v="604"/>
    <x v="604"/>
    <x v="603"/>
    <n v="1500"/>
    <n v="0"/>
    <x v="1"/>
    <x v="0"/>
    <x v="0"/>
    <n v="1409187056"/>
    <n v="1406595056"/>
    <x v="0"/>
    <x v="78"/>
    <x v="1"/>
    <x v="7"/>
    <x v="109"/>
    <n v="0"/>
    <x v="2"/>
    <x v="7"/>
  </r>
  <r>
    <n v="605"/>
    <x v="605"/>
    <x v="604"/>
    <n v="5000"/>
    <n v="131"/>
    <x v="1"/>
    <x v="0"/>
    <x v="0"/>
    <n v="1440318908"/>
    <n v="1436430908"/>
    <x v="0"/>
    <x v="22"/>
    <x v="1"/>
    <x v="7"/>
    <x v="485"/>
    <n v="16.375"/>
    <x v="2"/>
    <x v="7"/>
  </r>
  <r>
    <n v="606"/>
    <x v="606"/>
    <x v="605"/>
    <n v="5000"/>
    <n v="10"/>
    <x v="1"/>
    <x v="9"/>
    <x v="3"/>
    <n v="1432479600"/>
    <n v="1428507409"/>
    <x v="0"/>
    <x v="29"/>
    <x v="1"/>
    <x v="7"/>
    <x v="418"/>
    <n v="10"/>
    <x v="2"/>
    <x v="7"/>
  </r>
  <r>
    <n v="607"/>
    <x v="607"/>
    <x v="606"/>
    <n v="250"/>
    <n v="0"/>
    <x v="1"/>
    <x v="0"/>
    <x v="0"/>
    <n v="1448225336"/>
    <n v="1445629736"/>
    <x v="0"/>
    <x v="78"/>
    <x v="1"/>
    <x v="7"/>
    <x v="109"/>
    <n v="0"/>
    <x v="2"/>
    <x v="7"/>
  </r>
  <r>
    <n v="608"/>
    <x v="608"/>
    <x v="607"/>
    <n v="150000"/>
    <n v="1461"/>
    <x v="1"/>
    <x v="0"/>
    <x v="0"/>
    <n v="1434405980"/>
    <n v="1431813980"/>
    <x v="0"/>
    <x v="81"/>
    <x v="1"/>
    <x v="7"/>
    <x v="486"/>
    <n v="292.2"/>
    <x v="2"/>
    <x v="7"/>
  </r>
  <r>
    <n v="609"/>
    <x v="609"/>
    <x v="608"/>
    <n v="780"/>
    <n v="5"/>
    <x v="1"/>
    <x v="1"/>
    <x v="1"/>
    <n v="1448761744"/>
    <n v="1446166144"/>
    <x v="0"/>
    <x v="29"/>
    <x v="1"/>
    <x v="7"/>
    <x v="487"/>
    <n v="5"/>
    <x v="2"/>
    <x v="7"/>
  </r>
  <r>
    <n v="610"/>
    <x v="610"/>
    <x v="609"/>
    <n v="13803"/>
    <n v="0"/>
    <x v="1"/>
    <x v="0"/>
    <x v="0"/>
    <n v="1429732586"/>
    <n v="1427140586"/>
    <x v="0"/>
    <x v="78"/>
    <x v="1"/>
    <x v="7"/>
    <x v="109"/>
    <n v="0"/>
    <x v="2"/>
    <x v="7"/>
  </r>
  <r>
    <n v="611"/>
    <x v="611"/>
    <x v="610"/>
    <n v="80000"/>
    <n v="0"/>
    <x v="1"/>
    <x v="6"/>
    <x v="3"/>
    <n v="1453210037"/>
    <n v="1448026037"/>
    <x v="0"/>
    <x v="78"/>
    <x v="1"/>
    <x v="7"/>
    <x v="109"/>
    <n v="0"/>
    <x v="2"/>
    <x v="7"/>
  </r>
  <r>
    <n v="612"/>
    <x v="612"/>
    <x v="611"/>
    <n v="10000"/>
    <n v="0"/>
    <x v="1"/>
    <x v="13"/>
    <x v="3"/>
    <n v="1472777146"/>
    <n v="1470185146"/>
    <x v="0"/>
    <x v="78"/>
    <x v="1"/>
    <x v="7"/>
    <x v="109"/>
    <n v="0"/>
    <x v="2"/>
    <x v="7"/>
  </r>
  <r>
    <n v="613"/>
    <x v="613"/>
    <x v="612"/>
    <n v="60000"/>
    <n v="12818"/>
    <x v="1"/>
    <x v="0"/>
    <x v="0"/>
    <n v="1443675540"/>
    <n v="1441022120"/>
    <x v="0"/>
    <x v="212"/>
    <x v="1"/>
    <x v="7"/>
    <x v="488"/>
    <n v="105.93388429752066"/>
    <x v="2"/>
    <x v="7"/>
  </r>
  <r>
    <n v="614"/>
    <x v="614"/>
    <x v="613"/>
    <n v="10000"/>
    <n v="0"/>
    <x v="1"/>
    <x v="0"/>
    <x v="0"/>
    <n v="1466731740"/>
    <n v="1464139740"/>
    <x v="0"/>
    <x v="78"/>
    <x v="1"/>
    <x v="7"/>
    <x v="109"/>
    <n v="0"/>
    <x v="2"/>
    <x v="7"/>
  </r>
  <r>
    <n v="615"/>
    <x v="615"/>
    <x v="614"/>
    <n v="515"/>
    <n v="0"/>
    <x v="1"/>
    <x v="4"/>
    <x v="4"/>
    <n v="1443149759"/>
    <n v="1440557759"/>
    <x v="0"/>
    <x v="78"/>
    <x v="1"/>
    <x v="7"/>
    <x v="109"/>
    <n v="0"/>
    <x v="2"/>
    <x v="7"/>
  </r>
  <r>
    <n v="616"/>
    <x v="616"/>
    <x v="615"/>
    <n v="5000"/>
    <n v="0"/>
    <x v="1"/>
    <x v="6"/>
    <x v="3"/>
    <n v="1488013307"/>
    <n v="1485421307"/>
    <x v="0"/>
    <x v="78"/>
    <x v="1"/>
    <x v="7"/>
    <x v="109"/>
    <n v="0"/>
    <x v="2"/>
    <x v="7"/>
  </r>
  <r>
    <n v="617"/>
    <x v="617"/>
    <x v="616"/>
    <n v="2000"/>
    <n v="60"/>
    <x v="1"/>
    <x v="1"/>
    <x v="1"/>
    <n v="1431072843"/>
    <n v="1427184843"/>
    <x v="0"/>
    <x v="83"/>
    <x v="1"/>
    <x v="7"/>
    <x v="419"/>
    <n v="20"/>
    <x v="2"/>
    <x v="7"/>
  </r>
  <r>
    <n v="618"/>
    <x v="618"/>
    <x v="617"/>
    <n v="400"/>
    <n v="0"/>
    <x v="1"/>
    <x v="0"/>
    <x v="0"/>
    <n v="1449689203"/>
    <n v="1447097203"/>
    <x v="0"/>
    <x v="78"/>
    <x v="1"/>
    <x v="7"/>
    <x v="109"/>
    <n v="0"/>
    <x v="2"/>
    <x v="7"/>
  </r>
  <r>
    <n v="619"/>
    <x v="619"/>
    <x v="618"/>
    <n v="2500000"/>
    <n v="1"/>
    <x v="1"/>
    <x v="0"/>
    <x v="0"/>
    <n v="1416933390"/>
    <n v="1411745790"/>
    <x v="0"/>
    <x v="29"/>
    <x v="1"/>
    <x v="7"/>
    <x v="489"/>
    <n v="1"/>
    <x v="2"/>
    <x v="7"/>
  </r>
  <r>
    <n v="620"/>
    <x v="620"/>
    <x v="619"/>
    <n v="30000"/>
    <n v="300"/>
    <x v="1"/>
    <x v="5"/>
    <x v="5"/>
    <n v="1408986738"/>
    <n v="1405098738"/>
    <x v="0"/>
    <x v="29"/>
    <x v="1"/>
    <x v="7"/>
    <x v="460"/>
    <n v="300"/>
    <x v="2"/>
    <x v="7"/>
  </r>
  <r>
    <n v="621"/>
    <x v="621"/>
    <x v="620"/>
    <n v="25000"/>
    <n v="261"/>
    <x v="1"/>
    <x v="0"/>
    <x v="0"/>
    <n v="1467934937"/>
    <n v="1465342937"/>
    <x v="0"/>
    <x v="83"/>
    <x v="1"/>
    <x v="7"/>
    <x v="490"/>
    <n v="87"/>
    <x v="2"/>
    <x v="7"/>
  </r>
  <r>
    <n v="622"/>
    <x v="622"/>
    <x v="621"/>
    <n v="6000"/>
    <n v="341"/>
    <x v="1"/>
    <x v="0"/>
    <x v="0"/>
    <n v="1467398138"/>
    <n v="1465670138"/>
    <x v="0"/>
    <x v="82"/>
    <x v="1"/>
    <x v="7"/>
    <x v="491"/>
    <n v="37.888888888888886"/>
    <x v="2"/>
    <x v="7"/>
  </r>
  <r>
    <n v="623"/>
    <x v="623"/>
    <x v="622"/>
    <n v="75000"/>
    <n v="0"/>
    <x v="1"/>
    <x v="2"/>
    <x v="2"/>
    <n v="1432771997"/>
    <n v="1430179997"/>
    <x v="0"/>
    <x v="78"/>
    <x v="1"/>
    <x v="7"/>
    <x v="109"/>
    <n v="0"/>
    <x v="2"/>
    <x v="7"/>
  </r>
  <r>
    <n v="624"/>
    <x v="624"/>
    <x v="623"/>
    <n v="5000"/>
    <n v="0"/>
    <x v="1"/>
    <x v="0"/>
    <x v="0"/>
    <n v="1431647041"/>
    <n v="1429055041"/>
    <x v="0"/>
    <x v="78"/>
    <x v="1"/>
    <x v="7"/>
    <x v="109"/>
    <n v="0"/>
    <x v="2"/>
    <x v="7"/>
  </r>
  <r>
    <n v="625"/>
    <x v="625"/>
    <x v="624"/>
    <n v="25000"/>
    <n v="0"/>
    <x v="1"/>
    <x v="5"/>
    <x v="5"/>
    <n v="1490560177"/>
    <n v="1487971777"/>
    <x v="0"/>
    <x v="78"/>
    <x v="1"/>
    <x v="7"/>
    <x v="109"/>
    <n v="0"/>
    <x v="2"/>
    <x v="7"/>
  </r>
  <r>
    <n v="626"/>
    <x v="626"/>
    <x v="625"/>
    <n v="25000"/>
    <n v="4345"/>
    <x v="1"/>
    <x v="0"/>
    <x v="0"/>
    <n v="1439644920"/>
    <n v="1436793939"/>
    <x v="0"/>
    <x v="70"/>
    <x v="1"/>
    <x v="7"/>
    <x v="492"/>
    <n v="111.41025641025641"/>
    <x v="2"/>
    <x v="7"/>
  </r>
  <r>
    <n v="627"/>
    <x v="627"/>
    <x v="626"/>
    <n v="450000"/>
    <n v="90"/>
    <x v="1"/>
    <x v="11"/>
    <x v="9"/>
    <n v="1457996400"/>
    <n v="1452842511"/>
    <x v="0"/>
    <x v="29"/>
    <x v="1"/>
    <x v="7"/>
    <x v="459"/>
    <n v="90"/>
    <x v="2"/>
    <x v="7"/>
  </r>
  <r>
    <n v="628"/>
    <x v="628"/>
    <x v="627"/>
    <n v="5000"/>
    <n v="0"/>
    <x v="1"/>
    <x v="0"/>
    <x v="0"/>
    <n v="1405269457"/>
    <n v="1402677457"/>
    <x v="0"/>
    <x v="78"/>
    <x v="1"/>
    <x v="7"/>
    <x v="109"/>
    <n v="0"/>
    <x v="2"/>
    <x v="7"/>
  </r>
  <r>
    <n v="629"/>
    <x v="629"/>
    <x v="628"/>
    <n v="200000"/>
    <n v="350"/>
    <x v="1"/>
    <x v="2"/>
    <x v="2"/>
    <n v="1463239108"/>
    <n v="1460647108"/>
    <x v="0"/>
    <x v="83"/>
    <x v="1"/>
    <x v="7"/>
    <x v="493"/>
    <n v="116.66666666666667"/>
    <x v="2"/>
    <x v="7"/>
  </r>
  <r>
    <n v="630"/>
    <x v="630"/>
    <x v="629"/>
    <n v="11999"/>
    <n v="10"/>
    <x v="1"/>
    <x v="0"/>
    <x v="0"/>
    <n v="1441516200"/>
    <n v="1438959121"/>
    <x v="0"/>
    <x v="29"/>
    <x v="1"/>
    <x v="7"/>
    <x v="494"/>
    <n v="10"/>
    <x v="2"/>
    <x v="7"/>
  </r>
  <r>
    <n v="631"/>
    <x v="631"/>
    <x v="630"/>
    <n v="50000"/>
    <n v="690"/>
    <x v="1"/>
    <x v="5"/>
    <x v="5"/>
    <n v="1464460329"/>
    <n v="1461954729"/>
    <x v="0"/>
    <x v="82"/>
    <x v="1"/>
    <x v="7"/>
    <x v="495"/>
    <n v="76.666666666666671"/>
    <x v="2"/>
    <x v="7"/>
  </r>
  <r>
    <n v="632"/>
    <x v="632"/>
    <x v="631"/>
    <n v="20000"/>
    <n v="0"/>
    <x v="1"/>
    <x v="9"/>
    <x v="3"/>
    <n v="1448470165"/>
    <n v="1445874565"/>
    <x v="0"/>
    <x v="78"/>
    <x v="1"/>
    <x v="7"/>
    <x v="109"/>
    <n v="0"/>
    <x v="2"/>
    <x v="7"/>
  </r>
  <r>
    <n v="633"/>
    <x v="633"/>
    <x v="632"/>
    <n v="10000"/>
    <n v="1245"/>
    <x v="1"/>
    <x v="0"/>
    <x v="0"/>
    <n v="1466204400"/>
    <n v="1463469062"/>
    <x v="0"/>
    <x v="20"/>
    <x v="1"/>
    <x v="7"/>
    <x v="496"/>
    <n v="49.8"/>
    <x v="2"/>
    <x v="7"/>
  </r>
  <r>
    <n v="634"/>
    <x v="634"/>
    <x v="633"/>
    <n v="5000"/>
    <n v="1"/>
    <x v="1"/>
    <x v="0"/>
    <x v="0"/>
    <n v="1424989029"/>
    <n v="1422397029"/>
    <x v="0"/>
    <x v="29"/>
    <x v="1"/>
    <x v="7"/>
    <x v="459"/>
    <n v="1"/>
    <x v="2"/>
    <x v="7"/>
  </r>
  <r>
    <n v="635"/>
    <x v="635"/>
    <x v="634"/>
    <n v="25000"/>
    <n v="2"/>
    <x v="1"/>
    <x v="0"/>
    <x v="0"/>
    <n v="1428804762"/>
    <n v="1426212762"/>
    <x v="0"/>
    <x v="29"/>
    <x v="1"/>
    <x v="7"/>
    <x v="168"/>
    <n v="2"/>
    <x v="2"/>
    <x v="7"/>
  </r>
  <r>
    <n v="636"/>
    <x v="636"/>
    <x v="635"/>
    <n v="2000"/>
    <n v="4"/>
    <x v="1"/>
    <x v="1"/>
    <x v="1"/>
    <n v="1433587620"/>
    <n v="1430996150"/>
    <x v="0"/>
    <x v="29"/>
    <x v="1"/>
    <x v="7"/>
    <x v="418"/>
    <n v="4"/>
    <x v="2"/>
    <x v="7"/>
  </r>
  <r>
    <n v="637"/>
    <x v="637"/>
    <x v="636"/>
    <n v="100000"/>
    <n v="0"/>
    <x v="1"/>
    <x v="1"/>
    <x v="1"/>
    <n v="1488063840"/>
    <n v="1485558318"/>
    <x v="0"/>
    <x v="78"/>
    <x v="1"/>
    <x v="7"/>
    <x v="109"/>
    <n v="0"/>
    <x v="2"/>
    <x v="7"/>
  </r>
  <r>
    <n v="638"/>
    <x v="638"/>
    <x v="637"/>
    <n v="200000"/>
    <n v="18"/>
    <x v="1"/>
    <x v="12"/>
    <x v="3"/>
    <n v="1490447662"/>
    <n v="1485267262"/>
    <x v="0"/>
    <x v="79"/>
    <x v="1"/>
    <x v="7"/>
    <x v="497"/>
    <n v="3"/>
    <x v="2"/>
    <x v="7"/>
  </r>
  <r>
    <n v="639"/>
    <x v="639"/>
    <x v="638"/>
    <n v="1000000"/>
    <n v="1"/>
    <x v="1"/>
    <x v="0"/>
    <x v="0"/>
    <n v="1413208795"/>
    <n v="1408024795"/>
    <x v="0"/>
    <x v="29"/>
    <x v="1"/>
    <x v="7"/>
    <x v="498"/>
    <n v="1"/>
    <x v="2"/>
    <x v="7"/>
  </r>
  <r>
    <n v="640"/>
    <x v="640"/>
    <x v="639"/>
    <n v="70"/>
    <n v="101"/>
    <x v="0"/>
    <x v="6"/>
    <x v="3"/>
    <n v="1480028400"/>
    <n v="1478685915"/>
    <x v="0"/>
    <x v="84"/>
    <x v="0"/>
    <x v="8"/>
    <x v="499"/>
    <n v="50.5"/>
    <x v="2"/>
    <x v="8"/>
  </r>
  <r>
    <n v="641"/>
    <x v="641"/>
    <x v="640"/>
    <n v="40000"/>
    <n v="47665"/>
    <x v="0"/>
    <x v="0"/>
    <x v="0"/>
    <n v="1439473248"/>
    <n v="1436881248"/>
    <x v="0"/>
    <x v="213"/>
    <x v="0"/>
    <x v="8"/>
    <x v="500"/>
    <n v="151.31746031746033"/>
    <x v="2"/>
    <x v="8"/>
  </r>
  <r>
    <n v="642"/>
    <x v="642"/>
    <x v="641"/>
    <n v="20000"/>
    <n v="292097"/>
    <x v="0"/>
    <x v="12"/>
    <x v="3"/>
    <n v="1439998674"/>
    <n v="1436888274"/>
    <x v="0"/>
    <x v="214"/>
    <x v="0"/>
    <x v="8"/>
    <x v="501"/>
    <n v="134.3592456301748"/>
    <x v="2"/>
    <x v="8"/>
  </r>
  <r>
    <n v="643"/>
    <x v="643"/>
    <x v="642"/>
    <n v="25000"/>
    <n v="26452"/>
    <x v="0"/>
    <x v="0"/>
    <x v="0"/>
    <n v="1433085875"/>
    <n v="1428333875"/>
    <x v="0"/>
    <x v="215"/>
    <x v="0"/>
    <x v="8"/>
    <x v="502"/>
    <n v="174.02631578947367"/>
    <x v="2"/>
    <x v="8"/>
  </r>
  <r>
    <n v="644"/>
    <x v="644"/>
    <x v="643"/>
    <n v="25000"/>
    <n v="75029.48"/>
    <x v="0"/>
    <x v="0"/>
    <x v="0"/>
    <n v="1414544400"/>
    <n v="1410883139"/>
    <x v="0"/>
    <x v="216"/>
    <x v="0"/>
    <x v="8"/>
    <x v="503"/>
    <n v="73.486268364348675"/>
    <x v="2"/>
    <x v="8"/>
  </r>
  <r>
    <n v="645"/>
    <x v="645"/>
    <x v="644"/>
    <n v="2000"/>
    <n v="5574"/>
    <x v="0"/>
    <x v="0"/>
    <x v="0"/>
    <n v="1470962274"/>
    <n v="1468370274"/>
    <x v="0"/>
    <x v="186"/>
    <x v="0"/>
    <x v="8"/>
    <x v="504"/>
    <n v="23.518987341772153"/>
    <x v="2"/>
    <x v="8"/>
  </r>
  <r>
    <n v="646"/>
    <x v="646"/>
    <x v="645"/>
    <n v="800"/>
    <n v="1055.01"/>
    <x v="0"/>
    <x v="0"/>
    <x v="0"/>
    <n v="1407788867"/>
    <n v="1405196867"/>
    <x v="0"/>
    <x v="74"/>
    <x v="0"/>
    <x v="8"/>
    <x v="505"/>
    <n v="39.074444444444445"/>
    <x v="2"/>
    <x v="8"/>
  </r>
  <r>
    <n v="647"/>
    <x v="647"/>
    <x v="646"/>
    <n v="2000"/>
    <n v="2141"/>
    <x v="0"/>
    <x v="5"/>
    <x v="5"/>
    <n v="1458235549"/>
    <n v="1455647149"/>
    <x v="0"/>
    <x v="57"/>
    <x v="0"/>
    <x v="8"/>
    <x v="506"/>
    <n v="125.94117647058823"/>
    <x v="2"/>
    <x v="8"/>
  </r>
  <r>
    <n v="648"/>
    <x v="648"/>
    <x v="647"/>
    <n v="35000"/>
    <n v="44388"/>
    <x v="0"/>
    <x v="0"/>
    <x v="0"/>
    <n v="1413304708"/>
    <n v="1410280708"/>
    <x v="0"/>
    <x v="74"/>
    <x v="0"/>
    <x v="8"/>
    <x v="507"/>
    <n v="1644"/>
    <x v="2"/>
    <x v="8"/>
  </r>
  <r>
    <n v="649"/>
    <x v="649"/>
    <x v="648"/>
    <n v="2500"/>
    <n v="3499"/>
    <x v="0"/>
    <x v="0"/>
    <x v="0"/>
    <n v="1410904413"/>
    <n v="1409090013"/>
    <x v="0"/>
    <x v="141"/>
    <x v="0"/>
    <x v="8"/>
    <x v="508"/>
    <n v="42.670731707317074"/>
    <x v="2"/>
    <x v="8"/>
  </r>
  <r>
    <n v="650"/>
    <x v="650"/>
    <x v="649"/>
    <n v="1500"/>
    <n v="1686"/>
    <x v="0"/>
    <x v="0"/>
    <x v="0"/>
    <n v="1418953984"/>
    <n v="1413766384"/>
    <x v="0"/>
    <x v="53"/>
    <x v="0"/>
    <x v="8"/>
    <x v="509"/>
    <n v="35.125"/>
    <x v="2"/>
    <x v="8"/>
  </r>
  <r>
    <n v="651"/>
    <x v="651"/>
    <x v="650"/>
    <n v="25000"/>
    <n v="25132"/>
    <x v="0"/>
    <x v="0"/>
    <x v="0"/>
    <n v="1418430311"/>
    <n v="1415838311"/>
    <x v="0"/>
    <x v="217"/>
    <x v="0"/>
    <x v="8"/>
    <x v="510"/>
    <n v="239.35238095238094"/>
    <x v="2"/>
    <x v="8"/>
  </r>
  <r>
    <n v="652"/>
    <x v="652"/>
    <x v="651"/>
    <n v="3000"/>
    <n v="3014"/>
    <x v="0"/>
    <x v="0"/>
    <x v="0"/>
    <n v="1480613650"/>
    <n v="1478018050"/>
    <x v="0"/>
    <x v="33"/>
    <x v="0"/>
    <x v="8"/>
    <x v="511"/>
    <n v="107.64285714285714"/>
    <x v="2"/>
    <x v="8"/>
  </r>
  <r>
    <n v="653"/>
    <x v="653"/>
    <x v="652"/>
    <n v="75000"/>
    <n v="106084.5"/>
    <x v="0"/>
    <x v="0"/>
    <x v="0"/>
    <n v="1440082240"/>
    <n v="1436885440"/>
    <x v="0"/>
    <x v="218"/>
    <x v="0"/>
    <x v="8"/>
    <x v="512"/>
    <n v="95.830623306233065"/>
    <x v="2"/>
    <x v="8"/>
  </r>
  <r>
    <n v="654"/>
    <x v="654"/>
    <x v="653"/>
    <n v="12000"/>
    <n v="32075"/>
    <x v="0"/>
    <x v="0"/>
    <x v="0"/>
    <n v="1436396313"/>
    <n v="1433804313"/>
    <x v="0"/>
    <x v="219"/>
    <x v="0"/>
    <x v="8"/>
    <x v="513"/>
    <n v="31.663376110562684"/>
    <x v="2"/>
    <x v="8"/>
  </r>
  <r>
    <n v="655"/>
    <x v="655"/>
    <x v="654"/>
    <n v="8000"/>
    <n v="11751"/>
    <x v="0"/>
    <x v="0"/>
    <x v="0"/>
    <n v="1426197512"/>
    <n v="1423609112"/>
    <x v="0"/>
    <x v="220"/>
    <x v="0"/>
    <x v="8"/>
    <x v="514"/>
    <n v="42.886861313868614"/>
    <x v="2"/>
    <x v="8"/>
  </r>
  <r>
    <n v="656"/>
    <x v="656"/>
    <x v="655"/>
    <n v="5000"/>
    <n v="10678"/>
    <x v="0"/>
    <x v="0"/>
    <x v="0"/>
    <n v="1460917119"/>
    <n v="1455736719"/>
    <x v="0"/>
    <x v="45"/>
    <x v="0"/>
    <x v="8"/>
    <x v="515"/>
    <n v="122.73563218390805"/>
    <x v="2"/>
    <x v="8"/>
  </r>
  <r>
    <n v="657"/>
    <x v="657"/>
    <x v="656"/>
    <n v="15000"/>
    <n v="18855"/>
    <x v="0"/>
    <x v="0"/>
    <x v="0"/>
    <n v="1450901872"/>
    <n v="1448309872"/>
    <x v="0"/>
    <x v="221"/>
    <x v="0"/>
    <x v="8"/>
    <x v="516"/>
    <n v="190.45454545454547"/>
    <x v="2"/>
    <x v="8"/>
  </r>
  <r>
    <n v="658"/>
    <x v="658"/>
    <x v="657"/>
    <n v="28888"/>
    <n v="30177"/>
    <x v="0"/>
    <x v="0"/>
    <x v="0"/>
    <n v="1437933600"/>
    <n v="1435117889"/>
    <x v="0"/>
    <x v="222"/>
    <x v="0"/>
    <x v="8"/>
    <x v="517"/>
    <n v="109.33695652173913"/>
    <x v="2"/>
    <x v="8"/>
  </r>
  <r>
    <n v="659"/>
    <x v="659"/>
    <x v="658"/>
    <n v="3000"/>
    <n v="3017"/>
    <x v="0"/>
    <x v="0"/>
    <x v="0"/>
    <n v="1440339295"/>
    <n v="1437747295"/>
    <x v="0"/>
    <x v="64"/>
    <x v="0"/>
    <x v="8"/>
    <x v="518"/>
    <n v="143.66666666666666"/>
    <x v="2"/>
    <x v="8"/>
  </r>
  <r>
    <n v="660"/>
    <x v="660"/>
    <x v="659"/>
    <n v="50000"/>
    <n v="1529"/>
    <x v="2"/>
    <x v="0"/>
    <x v="0"/>
    <n v="1415558879"/>
    <n v="1412963279"/>
    <x v="0"/>
    <x v="59"/>
    <x v="1"/>
    <x v="8"/>
    <x v="519"/>
    <n v="84.944444444444443"/>
    <x v="2"/>
    <x v="8"/>
  </r>
  <r>
    <n v="661"/>
    <x v="661"/>
    <x v="660"/>
    <n v="10000"/>
    <n v="95"/>
    <x v="2"/>
    <x v="0"/>
    <x v="0"/>
    <n v="1477236559"/>
    <n v="1474644559"/>
    <x v="0"/>
    <x v="82"/>
    <x v="1"/>
    <x v="8"/>
    <x v="520"/>
    <n v="10.555555555555555"/>
    <x v="2"/>
    <x v="8"/>
  </r>
  <r>
    <n v="662"/>
    <x v="662"/>
    <x v="661"/>
    <n v="39000"/>
    <n v="156"/>
    <x v="2"/>
    <x v="0"/>
    <x v="0"/>
    <n v="1421404247"/>
    <n v="1418812247"/>
    <x v="0"/>
    <x v="80"/>
    <x v="1"/>
    <x v="8"/>
    <x v="177"/>
    <n v="39"/>
    <x v="2"/>
    <x v="8"/>
  </r>
  <r>
    <n v="663"/>
    <x v="663"/>
    <x v="662"/>
    <n v="200000"/>
    <n v="700"/>
    <x v="2"/>
    <x v="8"/>
    <x v="7"/>
    <n v="1437250456"/>
    <n v="1434658456"/>
    <x v="0"/>
    <x v="63"/>
    <x v="1"/>
    <x v="8"/>
    <x v="521"/>
    <n v="100"/>
    <x v="2"/>
    <x v="8"/>
  </r>
  <r>
    <n v="664"/>
    <x v="664"/>
    <x v="663"/>
    <n v="12000"/>
    <n v="904"/>
    <x v="2"/>
    <x v="0"/>
    <x v="0"/>
    <n v="1428940775"/>
    <n v="1426348775"/>
    <x v="0"/>
    <x v="60"/>
    <x v="1"/>
    <x v="8"/>
    <x v="522"/>
    <n v="31.172413793103448"/>
    <x v="2"/>
    <x v="8"/>
  </r>
  <r>
    <n v="665"/>
    <x v="665"/>
    <x v="664"/>
    <n v="10000"/>
    <n v="1864"/>
    <x v="2"/>
    <x v="0"/>
    <x v="0"/>
    <n v="1484327061"/>
    <n v="1479143061"/>
    <x v="0"/>
    <x v="8"/>
    <x v="1"/>
    <x v="8"/>
    <x v="523"/>
    <n v="155.33333333333334"/>
    <x v="2"/>
    <x v="8"/>
  </r>
  <r>
    <n v="666"/>
    <x v="666"/>
    <x v="665"/>
    <n v="200000"/>
    <n v="8"/>
    <x v="2"/>
    <x v="0"/>
    <x v="0"/>
    <n v="1408305498"/>
    <n v="1405713498"/>
    <x v="0"/>
    <x v="80"/>
    <x v="1"/>
    <x v="8"/>
    <x v="524"/>
    <n v="2"/>
    <x v="2"/>
    <x v="8"/>
  </r>
  <r>
    <n v="667"/>
    <x v="667"/>
    <x v="666"/>
    <n v="50000"/>
    <n v="5010"/>
    <x v="2"/>
    <x v="13"/>
    <x v="3"/>
    <n v="1477731463"/>
    <n v="1474275463"/>
    <x v="0"/>
    <x v="33"/>
    <x v="1"/>
    <x v="8"/>
    <x v="525"/>
    <n v="178.92857142857142"/>
    <x v="2"/>
    <x v="8"/>
  </r>
  <r>
    <n v="668"/>
    <x v="668"/>
    <x v="667"/>
    <n v="15000"/>
    <n v="684"/>
    <x v="2"/>
    <x v="0"/>
    <x v="0"/>
    <n v="1431374222"/>
    <n v="1427486222"/>
    <x v="0"/>
    <x v="20"/>
    <x v="1"/>
    <x v="8"/>
    <x v="526"/>
    <n v="27.36"/>
    <x v="2"/>
    <x v="8"/>
  </r>
  <r>
    <n v="669"/>
    <x v="669"/>
    <x v="668"/>
    <n v="200000"/>
    <n v="43015"/>
    <x v="2"/>
    <x v="11"/>
    <x v="9"/>
    <n v="1467817258"/>
    <n v="1465225258"/>
    <x v="0"/>
    <x v="33"/>
    <x v="1"/>
    <x v="8"/>
    <x v="527"/>
    <n v="1536.25"/>
    <x v="2"/>
    <x v="8"/>
  </r>
  <r>
    <n v="670"/>
    <x v="670"/>
    <x v="669"/>
    <n v="90000"/>
    <n v="26349"/>
    <x v="2"/>
    <x v="13"/>
    <x v="3"/>
    <n v="1466323800"/>
    <n v="1463418120"/>
    <x v="0"/>
    <x v="223"/>
    <x v="1"/>
    <x v="8"/>
    <x v="528"/>
    <n v="84.99677419354839"/>
    <x v="2"/>
    <x v="8"/>
  </r>
  <r>
    <n v="671"/>
    <x v="671"/>
    <x v="670"/>
    <n v="30000"/>
    <n v="11828"/>
    <x v="2"/>
    <x v="0"/>
    <x v="0"/>
    <n v="1421208000"/>
    <n v="1418315852"/>
    <x v="0"/>
    <x v="41"/>
    <x v="1"/>
    <x v="8"/>
    <x v="529"/>
    <n v="788.5333333333333"/>
    <x v="2"/>
    <x v="8"/>
  </r>
  <r>
    <n v="672"/>
    <x v="672"/>
    <x v="671"/>
    <n v="50000"/>
    <n v="10814"/>
    <x v="2"/>
    <x v="0"/>
    <x v="0"/>
    <n v="1420088340"/>
    <n v="1417410964"/>
    <x v="0"/>
    <x v="224"/>
    <x v="1"/>
    <x v="8"/>
    <x v="530"/>
    <n v="50.29767441860465"/>
    <x v="2"/>
    <x v="8"/>
  </r>
  <r>
    <n v="673"/>
    <x v="673"/>
    <x v="672"/>
    <n v="100000"/>
    <n v="205"/>
    <x v="2"/>
    <x v="0"/>
    <x v="0"/>
    <n v="1409602217"/>
    <n v="1405714217"/>
    <x v="0"/>
    <x v="83"/>
    <x v="1"/>
    <x v="8"/>
    <x v="531"/>
    <n v="68.333333333333329"/>
    <x v="2"/>
    <x v="8"/>
  </r>
  <r>
    <n v="674"/>
    <x v="674"/>
    <x v="673"/>
    <n v="50000"/>
    <n v="15"/>
    <x v="2"/>
    <x v="0"/>
    <x v="0"/>
    <n v="1407811627"/>
    <n v="1402627627"/>
    <x v="0"/>
    <x v="84"/>
    <x v="1"/>
    <x v="8"/>
    <x v="479"/>
    <n v="7.5"/>
    <x v="2"/>
    <x v="8"/>
  </r>
  <r>
    <n v="675"/>
    <x v="675"/>
    <x v="674"/>
    <n v="6000"/>
    <n v="891"/>
    <x v="2"/>
    <x v="0"/>
    <x v="0"/>
    <n v="1420095540"/>
    <n v="1417558804"/>
    <x v="0"/>
    <x v="55"/>
    <x v="1"/>
    <x v="8"/>
    <x v="532"/>
    <n v="34.269230769230766"/>
    <x v="2"/>
    <x v="8"/>
  </r>
  <r>
    <n v="676"/>
    <x v="676"/>
    <x v="675"/>
    <n v="100000"/>
    <n v="1471"/>
    <x v="2"/>
    <x v="5"/>
    <x v="5"/>
    <n v="1423333581"/>
    <n v="1420741581"/>
    <x v="0"/>
    <x v="54"/>
    <x v="1"/>
    <x v="8"/>
    <x v="533"/>
    <n v="61.291666666666664"/>
    <x v="2"/>
    <x v="8"/>
  </r>
  <r>
    <n v="677"/>
    <x v="677"/>
    <x v="676"/>
    <n v="50000"/>
    <n v="12792"/>
    <x v="2"/>
    <x v="13"/>
    <x v="3"/>
    <n v="1467106895"/>
    <n v="1463218895"/>
    <x v="0"/>
    <x v="93"/>
    <x v="1"/>
    <x v="8"/>
    <x v="534"/>
    <n v="133.25"/>
    <x v="2"/>
    <x v="8"/>
  </r>
  <r>
    <n v="678"/>
    <x v="678"/>
    <x v="677"/>
    <n v="29000"/>
    <n v="1108"/>
    <x v="2"/>
    <x v="0"/>
    <x v="0"/>
    <n v="1463821338"/>
    <n v="1461229338"/>
    <x v="0"/>
    <x v="57"/>
    <x v="1"/>
    <x v="8"/>
    <x v="535"/>
    <n v="65.17647058823529"/>
    <x v="2"/>
    <x v="8"/>
  </r>
  <r>
    <n v="679"/>
    <x v="679"/>
    <x v="678"/>
    <n v="57000"/>
    <n v="8827"/>
    <x v="2"/>
    <x v="0"/>
    <x v="0"/>
    <n v="1472920909"/>
    <n v="1467736909"/>
    <x v="0"/>
    <x v="225"/>
    <x v="1"/>
    <x v="8"/>
    <x v="536"/>
    <n v="93.90425531914893"/>
    <x v="2"/>
    <x v="8"/>
  </r>
  <r>
    <n v="680"/>
    <x v="680"/>
    <x v="679"/>
    <n v="75000"/>
    <n v="19434"/>
    <x v="2"/>
    <x v="0"/>
    <x v="0"/>
    <n v="1410955331"/>
    <n v="1407931331"/>
    <x v="0"/>
    <x v="135"/>
    <x v="1"/>
    <x v="8"/>
    <x v="537"/>
    <n v="150.65116279069767"/>
    <x v="2"/>
    <x v="8"/>
  </r>
  <r>
    <n v="681"/>
    <x v="681"/>
    <x v="680"/>
    <n v="2500"/>
    <n v="1"/>
    <x v="2"/>
    <x v="0"/>
    <x v="0"/>
    <n v="1477509604"/>
    <n v="1474917604"/>
    <x v="0"/>
    <x v="29"/>
    <x v="1"/>
    <x v="8"/>
    <x v="167"/>
    <n v="1"/>
    <x v="2"/>
    <x v="8"/>
  </r>
  <r>
    <n v="682"/>
    <x v="682"/>
    <x v="681"/>
    <n v="50000"/>
    <n v="53"/>
    <x v="2"/>
    <x v="0"/>
    <x v="0"/>
    <n v="1489512122"/>
    <n v="1486923722"/>
    <x v="0"/>
    <x v="80"/>
    <x v="1"/>
    <x v="8"/>
    <x v="538"/>
    <n v="13.25"/>
    <x v="2"/>
    <x v="8"/>
  </r>
  <r>
    <n v="683"/>
    <x v="683"/>
    <x v="682"/>
    <n v="35000"/>
    <n v="298"/>
    <x v="2"/>
    <x v="0"/>
    <x v="0"/>
    <n v="1477949764"/>
    <n v="1474493764"/>
    <x v="0"/>
    <x v="83"/>
    <x v="1"/>
    <x v="8"/>
    <x v="539"/>
    <n v="99.333333333333329"/>
    <x v="2"/>
    <x v="8"/>
  </r>
  <r>
    <n v="684"/>
    <x v="684"/>
    <x v="683"/>
    <n v="320000"/>
    <n v="23948"/>
    <x v="2"/>
    <x v="0"/>
    <x v="0"/>
    <n v="1406257200"/>
    <n v="1403176891"/>
    <x v="0"/>
    <x v="125"/>
    <x v="1"/>
    <x v="8"/>
    <x v="540"/>
    <n v="177.39259259259259"/>
    <x v="2"/>
    <x v="8"/>
  </r>
  <r>
    <n v="685"/>
    <x v="685"/>
    <x v="684"/>
    <n v="2000"/>
    <n v="553"/>
    <x v="2"/>
    <x v="0"/>
    <x v="0"/>
    <n v="1421095672"/>
    <n v="1417207672"/>
    <x v="0"/>
    <x v="73"/>
    <x v="1"/>
    <x v="8"/>
    <x v="541"/>
    <n v="55.3"/>
    <x v="2"/>
    <x v="8"/>
  </r>
  <r>
    <n v="686"/>
    <x v="686"/>
    <x v="685"/>
    <n v="500000"/>
    <n v="0"/>
    <x v="2"/>
    <x v="13"/>
    <x v="3"/>
    <n v="1438618170"/>
    <n v="1436026170"/>
    <x v="0"/>
    <x v="78"/>
    <x v="1"/>
    <x v="8"/>
    <x v="109"/>
    <n v="0"/>
    <x v="2"/>
    <x v="8"/>
  </r>
  <r>
    <n v="687"/>
    <x v="687"/>
    <x v="686"/>
    <n v="100000"/>
    <n v="3550"/>
    <x v="2"/>
    <x v="14"/>
    <x v="10"/>
    <n v="1486317653"/>
    <n v="1481133653"/>
    <x v="0"/>
    <x v="79"/>
    <x v="1"/>
    <x v="8"/>
    <x v="542"/>
    <n v="591.66666666666663"/>
    <x v="2"/>
    <x v="8"/>
  </r>
  <r>
    <n v="688"/>
    <x v="688"/>
    <x v="687"/>
    <n v="20000"/>
    <n v="14598"/>
    <x v="2"/>
    <x v="0"/>
    <x v="0"/>
    <n v="1444876253"/>
    <n v="1442284253"/>
    <x v="0"/>
    <x v="17"/>
    <x v="1"/>
    <x v="8"/>
    <x v="543"/>
    <n v="405.5"/>
    <x v="2"/>
    <x v="8"/>
  </r>
  <r>
    <n v="689"/>
    <x v="689"/>
    <x v="688"/>
    <n v="200000"/>
    <n v="115297.5"/>
    <x v="2"/>
    <x v="0"/>
    <x v="0"/>
    <n v="1481173140"/>
    <n v="1478016097"/>
    <x v="0"/>
    <x v="226"/>
    <x v="1"/>
    <x v="8"/>
    <x v="544"/>
    <n v="343.14732142857144"/>
    <x v="2"/>
    <x v="8"/>
  </r>
  <r>
    <n v="690"/>
    <x v="690"/>
    <x v="689"/>
    <n v="20000"/>
    <n v="2468"/>
    <x v="2"/>
    <x v="0"/>
    <x v="0"/>
    <n v="1473400800"/>
    <n v="1469718841"/>
    <x v="0"/>
    <x v="69"/>
    <x v="1"/>
    <x v="8"/>
    <x v="545"/>
    <n v="72.588235294117652"/>
    <x v="2"/>
    <x v="8"/>
  </r>
  <r>
    <n v="691"/>
    <x v="691"/>
    <x v="690"/>
    <n v="50000"/>
    <n v="260"/>
    <x v="2"/>
    <x v="0"/>
    <x v="0"/>
    <n v="1435711246"/>
    <n v="1433292046"/>
    <x v="0"/>
    <x v="73"/>
    <x v="1"/>
    <x v="8"/>
    <x v="546"/>
    <n v="26"/>
    <x v="2"/>
    <x v="8"/>
  </r>
  <r>
    <n v="692"/>
    <x v="692"/>
    <x v="691"/>
    <n v="20000"/>
    <n v="1306"/>
    <x v="2"/>
    <x v="1"/>
    <x v="1"/>
    <n v="1482397263"/>
    <n v="1479805263"/>
    <x v="0"/>
    <x v="227"/>
    <x v="1"/>
    <x v="8"/>
    <x v="547"/>
    <n v="6.4975124378109452"/>
    <x v="2"/>
    <x v="8"/>
  </r>
  <r>
    <n v="693"/>
    <x v="693"/>
    <x v="692"/>
    <n v="100000"/>
    <n v="35338"/>
    <x v="2"/>
    <x v="0"/>
    <x v="0"/>
    <n v="1430421827"/>
    <n v="1427829827"/>
    <x v="0"/>
    <x v="228"/>
    <x v="1"/>
    <x v="8"/>
    <x v="548"/>
    <n v="119.38513513513513"/>
    <x v="2"/>
    <x v="8"/>
  </r>
  <r>
    <n v="694"/>
    <x v="694"/>
    <x v="693"/>
    <n v="150000"/>
    <n v="590"/>
    <x v="2"/>
    <x v="0"/>
    <x v="0"/>
    <n v="1485964559"/>
    <n v="1483372559"/>
    <x v="0"/>
    <x v="63"/>
    <x v="1"/>
    <x v="8"/>
    <x v="549"/>
    <n v="84.285714285714292"/>
    <x v="2"/>
    <x v="8"/>
  </r>
  <r>
    <n v="695"/>
    <x v="695"/>
    <x v="694"/>
    <n v="60000"/>
    <n v="636"/>
    <x v="2"/>
    <x v="0"/>
    <x v="0"/>
    <n v="1414758620"/>
    <n v="1412166620"/>
    <x v="0"/>
    <x v="63"/>
    <x v="1"/>
    <x v="8"/>
    <x v="550"/>
    <n v="90.857142857142861"/>
    <x v="2"/>
    <x v="8"/>
  </r>
  <r>
    <n v="696"/>
    <x v="696"/>
    <x v="695"/>
    <n v="175000"/>
    <n v="1"/>
    <x v="2"/>
    <x v="9"/>
    <x v="3"/>
    <n v="1406326502"/>
    <n v="1403734502"/>
    <x v="0"/>
    <x v="29"/>
    <x v="1"/>
    <x v="8"/>
    <x v="551"/>
    <n v="1"/>
    <x v="2"/>
    <x v="8"/>
  </r>
  <r>
    <n v="697"/>
    <x v="697"/>
    <x v="696"/>
    <n v="5000"/>
    <n v="2319"/>
    <x v="2"/>
    <x v="12"/>
    <x v="3"/>
    <n v="1454502789"/>
    <n v="1453206789"/>
    <x v="0"/>
    <x v="229"/>
    <x v="1"/>
    <x v="8"/>
    <x v="552"/>
    <n v="20.342105263157894"/>
    <x v="2"/>
    <x v="8"/>
  </r>
  <r>
    <n v="698"/>
    <x v="698"/>
    <x v="697"/>
    <n v="100000"/>
    <n v="15390"/>
    <x v="2"/>
    <x v="0"/>
    <x v="0"/>
    <n v="1411005600"/>
    <n v="1408141245"/>
    <x v="0"/>
    <x v="60"/>
    <x v="1"/>
    <x v="8"/>
    <x v="553"/>
    <n v="530.68965517241384"/>
    <x v="2"/>
    <x v="8"/>
  </r>
  <r>
    <n v="699"/>
    <x v="699"/>
    <x v="698"/>
    <n v="130000"/>
    <n v="107148.74"/>
    <x v="2"/>
    <x v="0"/>
    <x v="0"/>
    <n v="1385136000"/>
    <n v="1381923548"/>
    <x v="0"/>
    <x v="230"/>
    <x v="1"/>
    <x v="8"/>
    <x v="554"/>
    <n v="120.39184269662923"/>
    <x v="2"/>
    <x v="8"/>
  </r>
  <r>
    <n v="700"/>
    <x v="700"/>
    <x v="699"/>
    <n v="15000"/>
    <n v="403"/>
    <x v="2"/>
    <x v="3"/>
    <x v="3"/>
    <n v="1484065881"/>
    <n v="1481473881"/>
    <x v="0"/>
    <x v="162"/>
    <x v="1"/>
    <x v="8"/>
    <x v="555"/>
    <n v="13"/>
    <x v="2"/>
    <x v="8"/>
  </r>
  <r>
    <n v="701"/>
    <x v="701"/>
    <x v="700"/>
    <n v="23000"/>
    <n v="6118"/>
    <x v="2"/>
    <x v="1"/>
    <x v="1"/>
    <n v="1406130880"/>
    <n v="1403538880"/>
    <x v="0"/>
    <x v="64"/>
    <x v="1"/>
    <x v="8"/>
    <x v="556"/>
    <n v="291.33333333333331"/>
    <x v="2"/>
    <x v="8"/>
  </r>
  <r>
    <n v="702"/>
    <x v="702"/>
    <x v="701"/>
    <n v="15000"/>
    <n v="4622.01"/>
    <x v="2"/>
    <x v="0"/>
    <x v="0"/>
    <n v="1480011987"/>
    <n v="1477416387"/>
    <x v="0"/>
    <x v="77"/>
    <x v="1"/>
    <x v="8"/>
    <x v="557"/>
    <n v="124.9191891891892"/>
    <x v="2"/>
    <x v="8"/>
  </r>
  <r>
    <n v="703"/>
    <x v="703"/>
    <x v="702"/>
    <n v="15000"/>
    <n v="837"/>
    <x v="2"/>
    <x v="0"/>
    <x v="0"/>
    <n v="1485905520"/>
    <n v="1481150949"/>
    <x v="0"/>
    <x v="63"/>
    <x v="1"/>
    <x v="8"/>
    <x v="558"/>
    <n v="119.57142857142857"/>
    <x v="2"/>
    <x v="8"/>
  </r>
  <r>
    <n v="704"/>
    <x v="704"/>
    <x v="703"/>
    <n v="55000"/>
    <n v="481"/>
    <x v="2"/>
    <x v="5"/>
    <x v="5"/>
    <n v="1487565468"/>
    <n v="1482381468"/>
    <x v="0"/>
    <x v="80"/>
    <x v="1"/>
    <x v="8"/>
    <x v="559"/>
    <n v="120.25"/>
    <x v="2"/>
    <x v="8"/>
  </r>
  <r>
    <n v="705"/>
    <x v="705"/>
    <x v="704"/>
    <n v="100000"/>
    <n v="977"/>
    <x v="2"/>
    <x v="9"/>
    <x v="3"/>
    <n v="1484999278"/>
    <n v="1482407278"/>
    <x v="0"/>
    <x v="81"/>
    <x v="1"/>
    <x v="8"/>
    <x v="560"/>
    <n v="195.4"/>
    <x v="2"/>
    <x v="8"/>
  </r>
  <r>
    <n v="706"/>
    <x v="706"/>
    <x v="705"/>
    <n v="100000"/>
    <n v="0"/>
    <x v="2"/>
    <x v="3"/>
    <x v="3"/>
    <n v="1481740740"/>
    <n v="1478130783"/>
    <x v="0"/>
    <x v="78"/>
    <x v="1"/>
    <x v="8"/>
    <x v="109"/>
    <n v="0"/>
    <x v="2"/>
    <x v="8"/>
  </r>
  <r>
    <n v="707"/>
    <x v="707"/>
    <x v="706"/>
    <n v="68000"/>
    <n v="53670.6"/>
    <x v="2"/>
    <x v="1"/>
    <x v="1"/>
    <n v="1483286127"/>
    <n v="1479830127"/>
    <x v="0"/>
    <x v="231"/>
    <x v="1"/>
    <x v="8"/>
    <x v="561"/>
    <n v="117.69868421052631"/>
    <x v="2"/>
    <x v="8"/>
  </r>
  <r>
    <n v="708"/>
    <x v="708"/>
    <x v="707"/>
    <n v="40000"/>
    <n v="8837"/>
    <x v="2"/>
    <x v="1"/>
    <x v="1"/>
    <n v="1410616600"/>
    <n v="1405432600"/>
    <x v="0"/>
    <x v="232"/>
    <x v="1"/>
    <x v="8"/>
    <x v="562"/>
    <n v="23.948509485094849"/>
    <x v="2"/>
    <x v="8"/>
  </r>
  <r>
    <n v="709"/>
    <x v="709"/>
    <x v="708"/>
    <n v="15000"/>
    <n v="61"/>
    <x v="2"/>
    <x v="0"/>
    <x v="0"/>
    <n v="1417741159"/>
    <n v="1415149159"/>
    <x v="0"/>
    <x v="84"/>
    <x v="1"/>
    <x v="8"/>
    <x v="563"/>
    <n v="30.5"/>
    <x v="2"/>
    <x v="8"/>
  </r>
  <r>
    <n v="710"/>
    <x v="710"/>
    <x v="709"/>
    <n v="1200"/>
    <n v="0"/>
    <x v="2"/>
    <x v="5"/>
    <x v="5"/>
    <n v="1408495440"/>
    <n v="1405640302"/>
    <x v="0"/>
    <x v="78"/>
    <x v="1"/>
    <x v="8"/>
    <x v="109"/>
    <n v="0"/>
    <x v="2"/>
    <x v="8"/>
  </r>
  <r>
    <n v="711"/>
    <x v="711"/>
    <x v="710"/>
    <n v="100000"/>
    <n v="33791"/>
    <x v="2"/>
    <x v="9"/>
    <x v="3"/>
    <n v="1481716868"/>
    <n v="1478257268"/>
    <x v="0"/>
    <x v="233"/>
    <x v="1"/>
    <x v="8"/>
    <x v="564"/>
    <n v="99.973372781065095"/>
    <x v="2"/>
    <x v="8"/>
  </r>
  <r>
    <n v="712"/>
    <x v="712"/>
    <x v="711"/>
    <n v="48500"/>
    <n v="105"/>
    <x v="2"/>
    <x v="0"/>
    <x v="0"/>
    <n v="1455466832"/>
    <n v="1452874832"/>
    <x v="0"/>
    <x v="80"/>
    <x v="1"/>
    <x v="8"/>
    <x v="565"/>
    <n v="26.25"/>
    <x v="2"/>
    <x v="8"/>
  </r>
  <r>
    <n v="713"/>
    <x v="713"/>
    <x v="712"/>
    <n v="25000"/>
    <n v="199"/>
    <x v="2"/>
    <x v="13"/>
    <x v="3"/>
    <n v="1465130532"/>
    <n v="1462538532"/>
    <x v="0"/>
    <x v="29"/>
    <x v="1"/>
    <x v="8"/>
    <x v="566"/>
    <n v="199"/>
    <x v="2"/>
    <x v="8"/>
  </r>
  <r>
    <n v="714"/>
    <x v="714"/>
    <x v="713"/>
    <n v="15000"/>
    <n v="2249"/>
    <x v="2"/>
    <x v="0"/>
    <x v="0"/>
    <n v="1488308082"/>
    <n v="1483124082"/>
    <x v="0"/>
    <x v="33"/>
    <x v="1"/>
    <x v="8"/>
    <x v="567"/>
    <n v="80.321428571428569"/>
    <x v="2"/>
    <x v="8"/>
  </r>
  <r>
    <n v="715"/>
    <x v="715"/>
    <x v="714"/>
    <n v="27500"/>
    <n v="1389"/>
    <x v="2"/>
    <x v="0"/>
    <x v="0"/>
    <n v="1446693040"/>
    <n v="1443233440"/>
    <x v="0"/>
    <x v="8"/>
    <x v="1"/>
    <x v="8"/>
    <x v="568"/>
    <n v="115.75"/>
    <x v="2"/>
    <x v="8"/>
  </r>
  <r>
    <n v="716"/>
    <x v="716"/>
    <x v="715"/>
    <n v="7000"/>
    <n v="715"/>
    <x v="2"/>
    <x v="0"/>
    <x v="0"/>
    <n v="1417392000"/>
    <n v="1414511307"/>
    <x v="0"/>
    <x v="38"/>
    <x v="1"/>
    <x v="8"/>
    <x v="569"/>
    <n v="44.6875"/>
    <x v="2"/>
    <x v="8"/>
  </r>
  <r>
    <n v="717"/>
    <x v="717"/>
    <x v="716"/>
    <n v="100000"/>
    <n v="305"/>
    <x v="2"/>
    <x v="0"/>
    <x v="0"/>
    <n v="1409949002"/>
    <n v="1407357002"/>
    <x v="0"/>
    <x v="80"/>
    <x v="1"/>
    <x v="8"/>
    <x v="570"/>
    <n v="76.25"/>
    <x v="2"/>
    <x v="8"/>
  </r>
  <r>
    <n v="718"/>
    <x v="718"/>
    <x v="717"/>
    <n v="12000"/>
    <n v="90"/>
    <x v="2"/>
    <x v="0"/>
    <x v="0"/>
    <n v="1487397540"/>
    <n v="1484684247"/>
    <x v="0"/>
    <x v="80"/>
    <x v="1"/>
    <x v="8"/>
    <x v="571"/>
    <n v="22.5"/>
    <x v="2"/>
    <x v="8"/>
  </r>
  <r>
    <n v="719"/>
    <x v="719"/>
    <x v="718"/>
    <n v="15000"/>
    <n v="194"/>
    <x v="2"/>
    <x v="0"/>
    <x v="0"/>
    <n v="1456189076"/>
    <n v="1454979476"/>
    <x v="0"/>
    <x v="73"/>
    <x v="1"/>
    <x v="8"/>
    <x v="572"/>
    <n v="19.399999999999999"/>
    <x v="2"/>
    <x v="8"/>
  </r>
  <r>
    <n v="720"/>
    <x v="720"/>
    <x v="719"/>
    <n v="1900"/>
    <n v="2735"/>
    <x v="0"/>
    <x v="0"/>
    <x v="0"/>
    <n v="1327851291"/>
    <n v="1325432091"/>
    <x v="0"/>
    <x v="14"/>
    <x v="0"/>
    <x v="9"/>
    <x v="573"/>
    <n v="66.707317073170728"/>
    <x v="3"/>
    <x v="9"/>
  </r>
  <r>
    <n v="721"/>
    <x v="721"/>
    <x v="720"/>
    <n v="8200"/>
    <n v="10013"/>
    <x v="0"/>
    <x v="0"/>
    <x v="0"/>
    <n v="1406900607"/>
    <n v="1403012607"/>
    <x v="0"/>
    <x v="46"/>
    <x v="0"/>
    <x v="9"/>
    <x v="574"/>
    <n v="84.142857142857139"/>
    <x v="3"/>
    <x v="9"/>
  </r>
  <r>
    <n v="722"/>
    <x v="722"/>
    <x v="721"/>
    <n v="25000"/>
    <n v="33006"/>
    <x v="0"/>
    <x v="0"/>
    <x v="0"/>
    <n v="1333909178"/>
    <n v="1331320778"/>
    <x v="0"/>
    <x v="234"/>
    <x v="0"/>
    <x v="9"/>
    <x v="575"/>
    <n v="215.72549019607843"/>
    <x v="3"/>
    <x v="9"/>
  </r>
  <r>
    <n v="723"/>
    <x v="723"/>
    <x v="722"/>
    <n v="5000"/>
    <n v="5469"/>
    <x v="0"/>
    <x v="0"/>
    <x v="0"/>
    <n v="1438228740"/>
    <n v="1435606549"/>
    <x v="0"/>
    <x v="61"/>
    <x v="0"/>
    <x v="9"/>
    <x v="576"/>
    <n v="54.69"/>
    <x v="3"/>
    <x v="9"/>
  </r>
  <r>
    <n v="724"/>
    <x v="724"/>
    <x v="723"/>
    <n v="7000"/>
    <n v="7383.01"/>
    <x v="0"/>
    <x v="0"/>
    <x v="0"/>
    <n v="1309447163"/>
    <n v="1306855163"/>
    <x v="0"/>
    <x v="235"/>
    <x v="0"/>
    <x v="9"/>
    <x v="577"/>
    <n v="51.62944055944056"/>
    <x v="3"/>
    <x v="9"/>
  </r>
  <r>
    <n v="725"/>
    <x v="725"/>
    <x v="724"/>
    <n v="20000"/>
    <n v="20070"/>
    <x v="0"/>
    <x v="0"/>
    <x v="0"/>
    <n v="1450018912"/>
    <n v="1447426912"/>
    <x v="0"/>
    <x v="205"/>
    <x v="0"/>
    <x v="9"/>
    <x v="28"/>
    <n v="143.35714285714286"/>
    <x v="3"/>
    <x v="9"/>
  </r>
  <r>
    <n v="726"/>
    <x v="726"/>
    <x v="725"/>
    <n v="2500"/>
    <n v="2535"/>
    <x v="0"/>
    <x v="0"/>
    <x v="0"/>
    <n v="1365728487"/>
    <n v="1363136487"/>
    <x v="0"/>
    <x v="2"/>
    <x v="0"/>
    <x v="9"/>
    <x v="578"/>
    <n v="72.428571428571431"/>
    <x v="3"/>
    <x v="9"/>
  </r>
  <r>
    <n v="727"/>
    <x v="727"/>
    <x v="726"/>
    <n v="3500"/>
    <n v="5443"/>
    <x v="0"/>
    <x v="0"/>
    <x v="0"/>
    <n v="1358198400"/>
    <n v="1354580949"/>
    <x v="0"/>
    <x v="184"/>
    <x v="0"/>
    <x v="9"/>
    <x v="579"/>
    <n v="36.530201342281877"/>
    <x v="3"/>
    <x v="9"/>
  </r>
  <r>
    <n v="728"/>
    <x v="728"/>
    <x v="727"/>
    <n v="7500"/>
    <n v="7917.45"/>
    <x v="0"/>
    <x v="0"/>
    <x v="0"/>
    <n v="1313957157"/>
    <n v="1310069157"/>
    <x v="0"/>
    <x v="208"/>
    <x v="0"/>
    <x v="9"/>
    <x v="580"/>
    <n v="60.903461538461535"/>
    <x v="3"/>
    <x v="9"/>
  </r>
  <r>
    <n v="729"/>
    <x v="729"/>
    <x v="728"/>
    <n v="4000"/>
    <n v="5226"/>
    <x v="0"/>
    <x v="0"/>
    <x v="0"/>
    <n v="1348028861"/>
    <n v="1342844861"/>
    <x v="0"/>
    <x v="148"/>
    <x v="0"/>
    <x v="9"/>
    <x v="314"/>
    <n v="43.55"/>
    <x v="3"/>
    <x v="9"/>
  </r>
  <r>
    <n v="730"/>
    <x v="730"/>
    <x v="729"/>
    <n v="20000"/>
    <n v="26438"/>
    <x v="0"/>
    <x v="0"/>
    <x v="0"/>
    <n v="1323280391"/>
    <n v="1320688391"/>
    <x v="0"/>
    <x v="236"/>
    <x v="0"/>
    <x v="9"/>
    <x v="581"/>
    <n v="99.766037735849054"/>
    <x v="3"/>
    <x v="9"/>
  </r>
  <r>
    <n v="731"/>
    <x v="731"/>
    <x v="730"/>
    <n v="5000"/>
    <n v="6300"/>
    <x v="0"/>
    <x v="0"/>
    <x v="0"/>
    <n v="1327212000"/>
    <n v="1322852747"/>
    <x v="0"/>
    <x v="26"/>
    <x v="0"/>
    <x v="9"/>
    <x v="582"/>
    <n v="88.732394366197184"/>
    <x v="3"/>
    <x v="9"/>
  </r>
  <r>
    <n v="732"/>
    <x v="732"/>
    <x v="731"/>
    <n v="40"/>
    <n v="64"/>
    <x v="0"/>
    <x v="1"/>
    <x v="1"/>
    <n v="1380449461"/>
    <n v="1375265461"/>
    <x v="0"/>
    <x v="62"/>
    <x v="0"/>
    <x v="9"/>
    <x v="583"/>
    <n v="4.9230769230769234"/>
    <x v="3"/>
    <x v="9"/>
  </r>
  <r>
    <n v="733"/>
    <x v="733"/>
    <x v="732"/>
    <n v="2500"/>
    <n v="3012"/>
    <x v="0"/>
    <x v="1"/>
    <x v="1"/>
    <n v="1387533892"/>
    <n v="1384941892"/>
    <x v="0"/>
    <x v="39"/>
    <x v="0"/>
    <x v="9"/>
    <x v="584"/>
    <n v="17.822485207100591"/>
    <x v="3"/>
    <x v="9"/>
  </r>
  <r>
    <n v="734"/>
    <x v="734"/>
    <x v="733"/>
    <n v="8500"/>
    <n v="10670"/>
    <x v="0"/>
    <x v="5"/>
    <x v="5"/>
    <n v="1431147600"/>
    <n v="1428465420"/>
    <x v="0"/>
    <x v="7"/>
    <x v="0"/>
    <x v="9"/>
    <x v="585"/>
    <n v="187.19298245614036"/>
    <x v="3"/>
    <x v="9"/>
  </r>
  <r>
    <n v="735"/>
    <x v="735"/>
    <x v="734"/>
    <n v="47000"/>
    <n v="53771"/>
    <x v="0"/>
    <x v="0"/>
    <x v="0"/>
    <n v="1417653540"/>
    <n v="1414975346"/>
    <x v="0"/>
    <x v="194"/>
    <x v="0"/>
    <x v="9"/>
    <x v="586"/>
    <n v="234.80786026200875"/>
    <x v="3"/>
    <x v="9"/>
  </r>
  <r>
    <n v="736"/>
    <x v="736"/>
    <x v="735"/>
    <n v="3600"/>
    <n v="11345"/>
    <x v="0"/>
    <x v="0"/>
    <x v="0"/>
    <n v="1385009940"/>
    <n v="1383327440"/>
    <x v="0"/>
    <x v="52"/>
    <x v="0"/>
    <x v="9"/>
    <x v="587"/>
    <n v="105.04629629629629"/>
    <x v="3"/>
    <x v="9"/>
  </r>
  <r>
    <n v="737"/>
    <x v="737"/>
    <x v="736"/>
    <n v="5000"/>
    <n v="6120"/>
    <x v="0"/>
    <x v="0"/>
    <x v="0"/>
    <n v="1392408000"/>
    <n v="1390890987"/>
    <x v="0"/>
    <x v="52"/>
    <x v="0"/>
    <x v="9"/>
    <x v="588"/>
    <n v="56.666666666666664"/>
    <x v="3"/>
    <x v="9"/>
  </r>
  <r>
    <n v="738"/>
    <x v="738"/>
    <x v="737"/>
    <n v="1500"/>
    <n v="1601"/>
    <x v="0"/>
    <x v="0"/>
    <x v="0"/>
    <n v="1417409940"/>
    <n v="1414765794"/>
    <x v="0"/>
    <x v="14"/>
    <x v="0"/>
    <x v="9"/>
    <x v="589"/>
    <n v="39.048780487804876"/>
    <x v="3"/>
    <x v="9"/>
  </r>
  <r>
    <n v="739"/>
    <x v="739"/>
    <x v="738"/>
    <n v="6000"/>
    <n v="9500"/>
    <x v="0"/>
    <x v="0"/>
    <x v="0"/>
    <n v="1407758629"/>
    <n v="1404907429"/>
    <x v="0"/>
    <x v="237"/>
    <x v="0"/>
    <x v="9"/>
    <x v="590"/>
    <n v="68.345323741007192"/>
    <x v="3"/>
    <x v="9"/>
  </r>
  <r>
    <n v="740"/>
    <x v="740"/>
    <x v="739"/>
    <n v="3000"/>
    <n v="3222"/>
    <x v="0"/>
    <x v="0"/>
    <x v="0"/>
    <n v="1434857482"/>
    <n v="1433647882"/>
    <x v="0"/>
    <x v="10"/>
    <x v="0"/>
    <x v="9"/>
    <x v="202"/>
    <n v="169.57894736842104"/>
    <x v="3"/>
    <x v="9"/>
  </r>
  <r>
    <n v="741"/>
    <x v="741"/>
    <x v="740"/>
    <n v="13000"/>
    <n v="13293.8"/>
    <x v="0"/>
    <x v="0"/>
    <x v="0"/>
    <n v="1370964806"/>
    <n v="1367940806"/>
    <x v="0"/>
    <x v="225"/>
    <x v="0"/>
    <x v="9"/>
    <x v="591"/>
    <n v="141.42340425531913"/>
    <x v="3"/>
    <x v="9"/>
  </r>
  <r>
    <n v="742"/>
    <x v="742"/>
    <x v="741"/>
    <n v="1400"/>
    <n v="1550"/>
    <x v="0"/>
    <x v="0"/>
    <x v="0"/>
    <n v="1395435712"/>
    <n v="1392847312"/>
    <x v="0"/>
    <x v="23"/>
    <x v="0"/>
    <x v="9"/>
    <x v="592"/>
    <n v="67.391304347826093"/>
    <x v="3"/>
    <x v="9"/>
  </r>
  <r>
    <n v="743"/>
    <x v="743"/>
    <x v="742"/>
    <n v="550"/>
    <n v="814"/>
    <x v="0"/>
    <x v="0"/>
    <x v="0"/>
    <n v="1334610000"/>
    <n v="1332435685"/>
    <x v="0"/>
    <x v="41"/>
    <x v="0"/>
    <x v="9"/>
    <x v="593"/>
    <n v="54.266666666666666"/>
    <x v="3"/>
    <x v="9"/>
  </r>
  <r>
    <n v="744"/>
    <x v="744"/>
    <x v="743"/>
    <n v="5000"/>
    <n v="5116"/>
    <x v="0"/>
    <x v="0"/>
    <x v="0"/>
    <n v="1355439503"/>
    <n v="1352847503"/>
    <x v="0"/>
    <x v="95"/>
    <x v="0"/>
    <x v="9"/>
    <x v="594"/>
    <n v="82.516129032258064"/>
    <x v="3"/>
    <x v="9"/>
  </r>
  <r>
    <n v="745"/>
    <x v="745"/>
    <x v="744"/>
    <n v="2220"/>
    <n v="3976"/>
    <x v="0"/>
    <x v="0"/>
    <x v="0"/>
    <n v="1367588645"/>
    <n v="1364996645"/>
    <x v="0"/>
    <x v="142"/>
    <x v="0"/>
    <x v="9"/>
    <x v="595"/>
    <n v="53.729729729729726"/>
    <x v="3"/>
    <x v="9"/>
  </r>
  <r>
    <n v="746"/>
    <x v="746"/>
    <x v="745"/>
    <n v="2987"/>
    <n v="3318"/>
    <x v="0"/>
    <x v="0"/>
    <x v="0"/>
    <n v="1348372740"/>
    <n v="1346806909"/>
    <x v="0"/>
    <x v="174"/>
    <x v="0"/>
    <x v="9"/>
    <x v="596"/>
    <n v="34.206185567010309"/>
    <x v="3"/>
    <x v="9"/>
  </r>
  <r>
    <n v="747"/>
    <x v="747"/>
    <x v="746"/>
    <n v="7000"/>
    <n v="7003"/>
    <x v="0"/>
    <x v="9"/>
    <x v="3"/>
    <n v="1421319240"/>
    <n v="1418649019"/>
    <x v="0"/>
    <x v="165"/>
    <x v="0"/>
    <x v="9"/>
    <x v="597"/>
    <n v="127.32727272727273"/>
    <x v="3"/>
    <x v="9"/>
  </r>
  <r>
    <n v="748"/>
    <x v="748"/>
    <x v="747"/>
    <n v="2000"/>
    <n v="2005"/>
    <x v="0"/>
    <x v="0"/>
    <x v="0"/>
    <n v="1407701966"/>
    <n v="1405109966"/>
    <x v="0"/>
    <x v="34"/>
    <x v="0"/>
    <x v="9"/>
    <x v="598"/>
    <n v="45.56818181818182"/>
    <x v="3"/>
    <x v="9"/>
  </r>
  <r>
    <n v="749"/>
    <x v="749"/>
    <x v="748"/>
    <n v="10000"/>
    <n v="10556"/>
    <x v="0"/>
    <x v="0"/>
    <x v="0"/>
    <n v="1485642930"/>
    <n v="1483050930"/>
    <x v="0"/>
    <x v="238"/>
    <x v="0"/>
    <x v="9"/>
    <x v="599"/>
    <n v="95.963636363636368"/>
    <x v="3"/>
    <x v="9"/>
  </r>
  <r>
    <n v="750"/>
    <x v="750"/>
    <x v="749"/>
    <n v="4444"/>
    <n v="4559"/>
    <x v="0"/>
    <x v="0"/>
    <x v="0"/>
    <n v="1361739872"/>
    <n v="1359147872"/>
    <x v="0"/>
    <x v="211"/>
    <x v="0"/>
    <x v="9"/>
    <x v="600"/>
    <n v="77.271186440677965"/>
    <x v="3"/>
    <x v="9"/>
  </r>
  <r>
    <n v="751"/>
    <x v="751"/>
    <x v="750"/>
    <n v="3000"/>
    <n v="3555"/>
    <x v="0"/>
    <x v="0"/>
    <x v="0"/>
    <n v="1312470475"/>
    <n v="1308496075"/>
    <x v="0"/>
    <x v="95"/>
    <x v="0"/>
    <x v="9"/>
    <x v="23"/>
    <n v="57.338709677419352"/>
    <x v="3"/>
    <x v="9"/>
  </r>
  <r>
    <n v="752"/>
    <x v="752"/>
    <x v="751"/>
    <n v="5000"/>
    <n v="5585"/>
    <x v="0"/>
    <x v="2"/>
    <x v="2"/>
    <n v="1476615600"/>
    <n v="1474884417"/>
    <x v="0"/>
    <x v="217"/>
    <x v="0"/>
    <x v="9"/>
    <x v="601"/>
    <n v="53.19047619047619"/>
    <x v="3"/>
    <x v="9"/>
  </r>
  <r>
    <n v="753"/>
    <x v="753"/>
    <x v="752"/>
    <n v="10000"/>
    <n v="12800"/>
    <x v="0"/>
    <x v="0"/>
    <x v="0"/>
    <n v="1423922991"/>
    <n v="1421330991"/>
    <x v="0"/>
    <x v="55"/>
    <x v="0"/>
    <x v="9"/>
    <x v="602"/>
    <n v="492.30769230769232"/>
    <x v="3"/>
    <x v="9"/>
  </r>
  <r>
    <n v="754"/>
    <x v="754"/>
    <x v="753"/>
    <n v="2000"/>
    <n v="2075"/>
    <x v="0"/>
    <x v="0"/>
    <x v="0"/>
    <n v="1357408721"/>
    <n v="1354816721"/>
    <x v="0"/>
    <x v="72"/>
    <x v="0"/>
    <x v="9"/>
    <x v="603"/>
    <n v="42.346938775510203"/>
    <x v="3"/>
    <x v="9"/>
  </r>
  <r>
    <n v="755"/>
    <x v="755"/>
    <x v="754"/>
    <n v="2500"/>
    <n v="2547.69"/>
    <x v="0"/>
    <x v="0"/>
    <x v="0"/>
    <n v="1369010460"/>
    <n v="1366381877"/>
    <x v="0"/>
    <x v="32"/>
    <x v="0"/>
    <x v="9"/>
    <x v="604"/>
    <n v="37.466029411764708"/>
    <x v="3"/>
    <x v="9"/>
  </r>
  <r>
    <n v="756"/>
    <x v="756"/>
    <x v="755"/>
    <n v="700"/>
    <n v="824"/>
    <x v="0"/>
    <x v="0"/>
    <x v="0"/>
    <n v="1303147459"/>
    <n v="1297880659"/>
    <x v="0"/>
    <x v="19"/>
    <x v="0"/>
    <x v="9"/>
    <x v="605"/>
    <n v="37.454545454545453"/>
    <x v="3"/>
    <x v="9"/>
  </r>
  <r>
    <n v="757"/>
    <x v="757"/>
    <x v="756"/>
    <n v="250"/>
    <n v="595"/>
    <x v="0"/>
    <x v="0"/>
    <x v="0"/>
    <n v="1354756714"/>
    <n v="1353547114"/>
    <x v="0"/>
    <x v="59"/>
    <x v="0"/>
    <x v="9"/>
    <x v="606"/>
    <n v="33.055555555555557"/>
    <x v="3"/>
    <x v="9"/>
  </r>
  <r>
    <n v="758"/>
    <x v="758"/>
    <x v="757"/>
    <n v="2500"/>
    <n v="2550"/>
    <x v="0"/>
    <x v="0"/>
    <x v="0"/>
    <n v="1286568268"/>
    <n v="1283976268"/>
    <x v="0"/>
    <x v="10"/>
    <x v="0"/>
    <x v="9"/>
    <x v="607"/>
    <n v="134.21052631578948"/>
    <x v="3"/>
    <x v="9"/>
  </r>
  <r>
    <n v="759"/>
    <x v="759"/>
    <x v="758"/>
    <n v="5000"/>
    <n v="5096"/>
    <x v="0"/>
    <x v="1"/>
    <x v="1"/>
    <n v="1404892539"/>
    <n v="1401436539"/>
    <x v="0"/>
    <x v="221"/>
    <x v="0"/>
    <x v="9"/>
    <x v="608"/>
    <n v="51.474747474747474"/>
    <x v="3"/>
    <x v="9"/>
  </r>
  <r>
    <n v="760"/>
    <x v="760"/>
    <x v="759"/>
    <n v="2200"/>
    <n v="0"/>
    <x v="2"/>
    <x v="0"/>
    <x v="0"/>
    <n v="1480188013"/>
    <n v="1477592413"/>
    <x v="0"/>
    <x v="78"/>
    <x v="1"/>
    <x v="10"/>
    <x v="109"/>
    <n v="0"/>
    <x v="3"/>
    <x v="10"/>
  </r>
  <r>
    <n v="761"/>
    <x v="761"/>
    <x v="760"/>
    <n v="5000"/>
    <n v="235"/>
    <x v="2"/>
    <x v="0"/>
    <x v="0"/>
    <n v="1391364126"/>
    <n v="1388772126"/>
    <x v="0"/>
    <x v="79"/>
    <x v="1"/>
    <x v="10"/>
    <x v="609"/>
    <n v="39.166666666666664"/>
    <x v="3"/>
    <x v="10"/>
  </r>
  <r>
    <n v="762"/>
    <x v="762"/>
    <x v="761"/>
    <n v="3500"/>
    <n v="0"/>
    <x v="2"/>
    <x v="14"/>
    <x v="10"/>
    <n v="1480831200"/>
    <n v="1479328570"/>
    <x v="0"/>
    <x v="78"/>
    <x v="1"/>
    <x v="10"/>
    <x v="109"/>
    <n v="0"/>
    <x v="3"/>
    <x v="10"/>
  </r>
  <r>
    <n v="763"/>
    <x v="763"/>
    <x v="762"/>
    <n v="4290"/>
    <n v="5"/>
    <x v="2"/>
    <x v="1"/>
    <x v="1"/>
    <n v="1376563408"/>
    <n v="1373971408"/>
    <x v="0"/>
    <x v="29"/>
    <x v="1"/>
    <x v="10"/>
    <x v="610"/>
    <n v="5"/>
    <x v="3"/>
    <x v="10"/>
  </r>
  <r>
    <n v="764"/>
    <x v="764"/>
    <x v="763"/>
    <n v="5000"/>
    <n v="0"/>
    <x v="2"/>
    <x v="0"/>
    <x v="0"/>
    <n v="1441858161"/>
    <n v="1439266161"/>
    <x v="0"/>
    <x v="78"/>
    <x v="1"/>
    <x v="10"/>
    <x v="109"/>
    <n v="0"/>
    <x v="3"/>
    <x v="10"/>
  </r>
  <r>
    <n v="765"/>
    <x v="765"/>
    <x v="764"/>
    <n v="7000"/>
    <n v="2521"/>
    <x v="2"/>
    <x v="0"/>
    <x v="0"/>
    <n v="1413723684"/>
    <n v="1411131684"/>
    <x v="0"/>
    <x v="34"/>
    <x v="1"/>
    <x v="10"/>
    <x v="611"/>
    <n v="57.295454545454547"/>
    <x v="3"/>
    <x v="10"/>
  </r>
  <r>
    <n v="766"/>
    <x v="766"/>
    <x v="765"/>
    <n v="4000"/>
    <n v="0"/>
    <x v="2"/>
    <x v="5"/>
    <x v="5"/>
    <n v="1424112483"/>
    <n v="1421520483"/>
    <x v="0"/>
    <x v="78"/>
    <x v="1"/>
    <x v="10"/>
    <x v="109"/>
    <n v="0"/>
    <x v="3"/>
    <x v="10"/>
  </r>
  <r>
    <n v="767"/>
    <x v="767"/>
    <x v="766"/>
    <n v="5000"/>
    <n v="177"/>
    <x v="2"/>
    <x v="0"/>
    <x v="0"/>
    <n v="1432178810"/>
    <n v="1429586810"/>
    <x v="0"/>
    <x v="83"/>
    <x v="1"/>
    <x v="10"/>
    <x v="612"/>
    <n v="59"/>
    <x v="3"/>
    <x v="10"/>
  </r>
  <r>
    <n v="768"/>
    <x v="768"/>
    <x v="767"/>
    <n v="2500"/>
    <n v="0"/>
    <x v="2"/>
    <x v="0"/>
    <x v="0"/>
    <n v="1387169890"/>
    <n v="1384577890"/>
    <x v="0"/>
    <x v="78"/>
    <x v="1"/>
    <x v="10"/>
    <x v="109"/>
    <n v="0"/>
    <x v="3"/>
    <x v="10"/>
  </r>
  <r>
    <n v="769"/>
    <x v="769"/>
    <x v="768"/>
    <n v="4000"/>
    <n v="1656"/>
    <x v="2"/>
    <x v="0"/>
    <x v="0"/>
    <n v="1388102094"/>
    <n v="1385510094"/>
    <x v="0"/>
    <x v="47"/>
    <x v="1"/>
    <x v="10"/>
    <x v="613"/>
    <n v="31.846153846153847"/>
    <x v="3"/>
    <x v="10"/>
  </r>
  <r>
    <n v="770"/>
    <x v="770"/>
    <x v="769"/>
    <n v="17500"/>
    <n v="0"/>
    <x v="2"/>
    <x v="0"/>
    <x v="0"/>
    <n v="1361750369"/>
    <n v="1358294369"/>
    <x v="0"/>
    <x v="78"/>
    <x v="1"/>
    <x v="10"/>
    <x v="109"/>
    <n v="0"/>
    <x v="3"/>
    <x v="10"/>
  </r>
  <r>
    <n v="771"/>
    <x v="771"/>
    <x v="770"/>
    <n v="38000"/>
    <n v="10"/>
    <x v="2"/>
    <x v="0"/>
    <x v="0"/>
    <n v="1454183202"/>
    <n v="1449863202"/>
    <x v="0"/>
    <x v="29"/>
    <x v="1"/>
    <x v="10"/>
    <x v="614"/>
    <n v="10"/>
    <x v="3"/>
    <x v="10"/>
  </r>
  <r>
    <n v="772"/>
    <x v="772"/>
    <x v="771"/>
    <n v="1500"/>
    <n v="50"/>
    <x v="2"/>
    <x v="0"/>
    <x v="0"/>
    <n v="1257047940"/>
    <n v="1252718519"/>
    <x v="0"/>
    <x v="29"/>
    <x v="1"/>
    <x v="10"/>
    <x v="422"/>
    <n v="50"/>
    <x v="3"/>
    <x v="10"/>
  </r>
  <r>
    <n v="773"/>
    <x v="773"/>
    <x v="772"/>
    <n v="3759"/>
    <n v="32"/>
    <x v="2"/>
    <x v="1"/>
    <x v="1"/>
    <n v="1431298860"/>
    <n v="1428341985"/>
    <x v="0"/>
    <x v="84"/>
    <x v="1"/>
    <x v="10"/>
    <x v="615"/>
    <n v="16"/>
    <x v="3"/>
    <x v="10"/>
  </r>
  <r>
    <n v="774"/>
    <x v="774"/>
    <x v="773"/>
    <n v="500"/>
    <n v="351"/>
    <x v="2"/>
    <x v="0"/>
    <x v="0"/>
    <n v="1393181018"/>
    <n v="1390589018"/>
    <x v="0"/>
    <x v="82"/>
    <x v="1"/>
    <x v="10"/>
    <x v="616"/>
    <n v="39"/>
    <x v="3"/>
    <x v="10"/>
  </r>
  <r>
    <n v="775"/>
    <x v="775"/>
    <x v="774"/>
    <n v="10000"/>
    <n v="170"/>
    <x v="2"/>
    <x v="0"/>
    <x v="0"/>
    <n v="1323998795"/>
    <n v="1321406795"/>
    <x v="0"/>
    <x v="81"/>
    <x v="1"/>
    <x v="10"/>
    <x v="617"/>
    <n v="34"/>
    <x v="3"/>
    <x v="10"/>
  </r>
  <r>
    <n v="776"/>
    <x v="776"/>
    <x v="775"/>
    <n v="7000"/>
    <n v="3598"/>
    <x v="2"/>
    <x v="0"/>
    <x v="0"/>
    <n v="1444539600"/>
    <n v="1441297645"/>
    <x v="0"/>
    <x v="7"/>
    <x v="1"/>
    <x v="10"/>
    <x v="618"/>
    <n v="63.122807017543863"/>
    <x v="3"/>
    <x v="10"/>
  </r>
  <r>
    <n v="777"/>
    <x v="777"/>
    <x v="776"/>
    <n v="3000"/>
    <n v="21"/>
    <x v="2"/>
    <x v="0"/>
    <x v="0"/>
    <n v="1375313577"/>
    <n v="1372721577"/>
    <x v="0"/>
    <x v="83"/>
    <x v="1"/>
    <x v="10"/>
    <x v="449"/>
    <n v="7"/>
    <x v="3"/>
    <x v="10"/>
  </r>
  <r>
    <n v="778"/>
    <x v="778"/>
    <x v="777"/>
    <n v="500"/>
    <n v="2"/>
    <x v="2"/>
    <x v="0"/>
    <x v="0"/>
    <n v="1398876680"/>
    <n v="1396284680"/>
    <x v="0"/>
    <x v="29"/>
    <x v="1"/>
    <x v="10"/>
    <x v="177"/>
    <n v="2"/>
    <x v="3"/>
    <x v="10"/>
  </r>
  <r>
    <n v="779"/>
    <x v="779"/>
    <x v="778"/>
    <n v="15000"/>
    <n v="400"/>
    <x v="2"/>
    <x v="0"/>
    <x v="0"/>
    <n v="1287115200"/>
    <n v="1284567905"/>
    <x v="0"/>
    <x v="79"/>
    <x v="1"/>
    <x v="10"/>
    <x v="129"/>
    <n v="66.666666666666671"/>
    <x v="3"/>
    <x v="10"/>
  </r>
  <r>
    <n v="780"/>
    <x v="780"/>
    <x v="779"/>
    <n v="1000"/>
    <n v="1040"/>
    <x v="0"/>
    <x v="0"/>
    <x v="0"/>
    <n v="1304439025"/>
    <n v="1301847025"/>
    <x v="0"/>
    <x v="74"/>
    <x v="0"/>
    <x v="11"/>
    <x v="87"/>
    <n v="38.518518518518519"/>
    <x v="4"/>
    <x v="11"/>
  </r>
  <r>
    <n v="781"/>
    <x v="781"/>
    <x v="780"/>
    <n v="800"/>
    <n v="1065.23"/>
    <x v="0"/>
    <x v="0"/>
    <x v="0"/>
    <n v="1370649674"/>
    <n v="1368057674"/>
    <x v="0"/>
    <x v="20"/>
    <x v="0"/>
    <x v="11"/>
    <x v="619"/>
    <n v="42.609200000000001"/>
    <x v="4"/>
    <x v="11"/>
  </r>
  <r>
    <n v="782"/>
    <x v="782"/>
    <x v="781"/>
    <n v="700"/>
    <n v="700"/>
    <x v="0"/>
    <x v="0"/>
    <x v="0"/>
    <n v="1345918302"/>
    <n v="1343326302"/>
    <x v="0"/>
    <x v="25"/>
    <x v="0"/>
    <x v="11"/>
    <x v="31"/>
    <n v="50"/>
    <x v="4"/>
    <x v="11"/>
  </r>
  <r>
    <n v="783"/>
    <x v="783"/>
    <x v="782"/>
    <n v="1500"/>
    <n v="2222"/>
    <x v="0"/>
    <x v="0"/>
    <x v="0"/>
    <n v="1335564000"/>
    <n v="1332182049"/>
    <x v="0"/>
    <x v="2"/>
    <x v="0"/>
    <x v="11"/>
    <x v="620"/>
    <n v="63.485714285714288"/>
    <x v="4"/>
    <x v="11"/>
  </r>
  <r>
    <n v="784"/>
    <x v="784"/>
    <x v="783"/>
    <n v="1000"/>
    <n v="1025"/>
    <x v="0"/>
    <x v="0"/>
    <x v="0"/>
    <n v="1395023719"/>
    <n v="1391571319"/>
    <x v="0"/>
    <x v="73"/>
    <x v="0"/>
    <x v="11"/>
    <x v="78"/>
    <n v="102.5"/>
    <x v="4"/>
    <x v="11"/>
  </r>
  <r>
    <n v="785"/>
    <x v="785"/>
    <x v="784"/>
    <n v="500"/>
    <n v="903.14"/>
    <x v="0"/>
    <x v="0"/>
    <x v="0"/>
    <n v="1362060915"/>
    <n v="1359468915"/>
    <x v="0"/>
    <x v="60"/>
    <x v="0"/>
    <x v="11"/>
    <x v="621"/>
    <n v="31.142758620689655"/>
    <x v="4"/>
    <x v="11"/>
  </r>
  <r>
    <n v="786"/>
    <x v="786"/>
    <x v="785"/>
    <n v="5000"/>
    <n v="7140"/>
    <x v="0"/>
    <x v="0"/>
    <x v="0"/>
    <n v="1336751220"/>
    <n v="1331774434"/>
    <x v="0"/>
    <x v="34"/>
    <x v="0"/>
    <x v="11"/>
    <x v="622"/>
    <n v="162.27272727272728"/>
    <x v="4"/>
    <x v="11"/>
  </r>
  <r>
    <n v="787"/>
    <x v="787"/>
    <x v="786"/>
    <n v="1200"/>
    <n v="1370"/>
    <x v="0"/>
    <x v="0"/>
    <x v="0"/>
    <n v="1383318226"/>
    <n v="1380726226"/>
    <x v="0"/>
    <x v="57"/>
    <x v="0"/>
    <x v="11"/>
    <x v="623"/>
    <n v="80.588235294117652"/>
    <x v="4"/>
    <x v="11"/>
  </r>
  <r>
    <n v="788"/>
    <x v="788"/>
    <x v="787"/>
    <n v="1000"/>
    <n v="2035.05"/>
    <x v="0"/>
    <x v="0"/>
    <x v="0"/>
    <n v="1341633540"/>
    <n v="1338336588"/>
    <x v="0"/>
    <x v="69"/>
    <x v="0"/>
    <x v="11"/>
    <x v="624"/>
    <n v="59.85441176470588"/>
    <x v="4"/>
    <x v="11"/>
  </r>
  <r>
    <n v="789"/>
    <x v="789"/>
    <x v="788"/>
    <n v="1700"/>
    <n v="1860"/>
    <x v="0"/>
    <x v="0"/>
    <x v="0"/>
    <n v="1358755140"/>
    <n v="1357187280"/>
    <x v="0"/>
    <x v="25"/>
    <x v="0"/>
    <x v="11"/>
    <x v="625"/>
    <n v="132.85714285714286"/>
    <x v="4"/>
    <x v="11"/>
  </r>
  <r>
    <n v="790"/>
    <x v="790"/>
    <x v="789"/>
    <n v="10000"/>
    <n v="14437.46"/>
    <x v="0"/>
    <x v="0"/>
    <x v="0"/>
    <n v="1359680939"/>
    <n v="1357088939"/>
    <x v="0"/>
    <x v="239"/>
    <x v="0"/>
    <x v="11"/>
    <x v="626"/>
    <n v="92.547820512820508"/>
    <x v="4"/>
    <x v="11"/>
  </r>
  <r>
    <n v="791"/>
    <x v="791"/>
    <x v="790"/>
    <n v="7500"/>
    <n v="7790"/>
    <x v="0"/>
    <x v="0"/>
    <x v="0"/>
    <n v="1384322340"/>
    <n v="1381430646"/>
    <x v="0"/>
    <x v="130"/>
    <x v="0"/>
    <x v="11"/>
    <x v="627"/>
    <n v="60.859375"/>
    <x v="4"/>
    <x v="11"/>
  </r>
  <r>
    <n v="792"/>
    <x v="792"/>
    <x v="791"/>
    <n v="2500"/>
    <n v="2511.11"/>
    <x v="0"/>
    <x v="0"/>
    <x v="0"/>
    <n v="1383861483"/>
    <n v="1381265883"/>
    <x v="0"/>
    <x v="65"/>
    <x v="0"/>
    <x v="11"/>
    <x v="628"/>
    <n v="41.851833333333339"/>
    <x v="4"/>
    <x v="11"/>
  </r>
  <r>
    <n v="793"/>
    <x v="793"/>
    <x v="792"/>
    <n v="2750"/>
    <n v="2826.43"/>
    <x v="0"/>
    <x v="0"/>
    <x v="0"/>
    <n v="1372827540"/>
    <n v="1371491244"/>
    <x v="0"/>
    <x v="58"/>
    <x v="0"/>
    <x v="11"/>
    <x v="629"/>
    <n v="88.325937499999995"/>
    <x v="4"/>
    <x v="11"/>
  </r>
  <r>
    <n v="794"/>
    <x v="794"/>
    <x v="793"/>
    <n v="8000"/>
    <n v="8425"/>
    <x v="0"/>
    <x v="0"/>
    <x v="0"/>
    <n v="1315242360"/>
    <n v="1310438737"/>
    <x v="0"/>
    <x v="28"/>
    <x v="0"/>
    <x v="11"/>
    <x v="630"/>
    <n v="158.96226415094338"/>
    <x v="4"/>
    <x v="11"/>
  </r>
  <r>
    <n v="795"/>
    <x v="795"/>
    <x v="794"/>
    <n v="14000"/>
    <n v="15650"/>
    <x v="0"/>
    <x v="0"/>
    <x v="0"/>
    <n v="1333774740"/>
    <n v="1330094566"/>
    <x v="0"/>
    <x v="192"/>
    <x v="0"/>
    <x v="11"/>
    <x v="631"/>
    <n v="85.054347826086953"/>
    <x v="4"/>
    <x v="11"/>
  </r>
  <r>
    <n v="796"/>
    <x v="796"/>
    <x v="795"/>
    <n v="10000"/>
    <n v="10135"/>
    <x v="0"/>
    <x v="0"/>
    <x v="0"/>
    <n v="1379279400"/>
    <n v="1376687485"/>
    <x v="0"/>
    <x v="240"/>
    <x v="0"/>
    <x v="11"/>
    <x v="40"/>
    <n v="112.61111111111111"/>
    <x v="4"/>
    <x v="11"/>
  </r>
  <r>
    <n v="797"/>
    <x v="797"/>
    <x v="796"/>
    <n v="3000"/>
    <n v="3226"/>
    <x v="0"/>
    <x v="0"/>
    <x v="0"/>
    <n v="1335672000"/>
    <n v="1332978688"/>
    <x v="0"/>
    <x v="26"/>
    <x v="0"/>
    <x v="11"/>
    <x v="632"/>
    <n v="45.436619718309856"/>
    <x v="4"/>
    <x v="11"/>
  </r>
  <r>
    <n v="798"/>
    <x v="798"/>
    <x v="797"/>
    <n v="3500"/>
    <n v="4021"/>
    <x v="0"/>
    <x v="0"/>
    <x v="0"/>
    <n v="1412086187"/>
    <n v="1409494187"/>
    <x v="0"/>
    <x v="45"/>
    <x v="0"/>
    <x v="11"/>
    <x v="633"/>
    <n v="46.218390804597703"/>
    <x v="4"/>
    <x v="11"/>
  </r>
  <r>
    <n v="799"/>
    <x v="799"/>
    <x v="798"/>
    <n v="5000"/>
    <n v="5001"/>
    <x v="0"/>
    <x v="0"/>
    <x v="0"/>
    <n v="1335542446"/>
    <n v="1332950446"/>
    <x v="0"/>
    <x v="33"/>
    <x v="0"/>
    <x v="11"/>
    <x v="634"/>
    <n v="178.60714285714286"/>
    <x v="4"/>
    <x v="11"/>
  </r>
  <r>
    <n v="800"/>
    <x v="800"/>
    <x v="799"/>
    <n v="1500"/>
    <n v="2282"/>
    <x v="0"/>
    <x v="1"/>
    <x v="1"/>
    <n v="1410431054"/>
    <n v="1407839054"/>
    <x v="0"/>
    <x v="66"/>
    <x v="0"/>
    <x v="11"/>
    <x v="635"/>
    <n v="40.75"/>
    <x v="4"/>
    <x v="11"/>
  </r>
  <r>
    <n v="801"/>
    <x v="801"/>
    <x v="800"/>
    <n v="2000"/>
    <n v="2230.4299999999998"/>
    <x v="0"/>
    <x v="0"/>
    <x v="0"/>
    <n v="1309547120"/>
    <n v="1306955120"/>
    <x v="0"/>
    <x v="13"/>
    <x v="0"/>
    <x v="11"/>
    <x v="636"/>
    <n v="43.733921568627444"/>
    <x v="4"/>
    <x v="11"/>
  </r>
  <r>
    <n v="802"/>
    <x v="802"/>
    <x v="801"/>
    <n v="6000"/>
    <n v="6080"/>
    <x v="0"/>
    <x v="0"/>
    <x v="0"/>
    <n v="1347854700"/>
    <n v="1343867524"/>
    <x v="0"/>
    <x v="11"/>
    <x v="0"/>
    <x v="11"/>
    <x v="303"/>
    <n v="81.066666666666663"/>
    <x v="4"/>
    <x v="11"/>
  </r>
  <r>
    <n v="803"/>
    <x v="803"/>
    <x v="802"/>
    <n v="2300"/>
    <n v="2835"/>
    <x v="0"/>
    <x v="0"/>
    <x v="0"/>
    <n v="1306630800"/>
    <n v="1304376478"/>
    <x v="0"/>
    <x v="44"/>
    <x v="0"/>
    <x v="11"/>
    <x v="637"/>
    <n v="74.60526315789474"/>
    <x v="4"/>
    <x v="11"/>
  </r>
  <r>
    <n v="804"/>
    <x v="804"/>
    <x v="803"/>
    <n v="5500"/>
    <n v="5500"/>
    <x v="0"/>
    <x v="0"/>
    <x v="0"/>
    <n v="1311393540"/>
    <n v="1309919526"/>
    <x v="0"/>
    <x v="59"/>
    <x v="0"/>
    <x v="11"/>
    <x v="31"/>
    <n v="305.55555555555554"/>
    <x v="4"/>
    <x v="11"/>
  </r>
  <r>
    <n v="805"/>
    <x v="805"/>
    <x v="804"/>
    <n v="3000"/>
    <n v="3150"/>
    <x v="0"/>
    <x v="0"/>
    <x v="0"/>
    <n v="1310857200"/>
    <n v="1306525512"/>
    <x v="0"/>
    <x v="241"/>
    <x v="0"/>
    <x v="11"/>
    <x v="2"/>
    <n v="58.333333333333336"/>
    <x v="4"/>
    <x v="11"/>
  </r>
  <r>
    <n v="806"/>
    <x v="806"/>
    <x v="805"/>
    <n v="8000"/>
    <n v="8355"/>
    <x v="0"/>
    <x v="0"/>
    <x v="0"/>
    <n v="1315413339"/>
    <n v="1312821339"/>
    <x v="0"/>
    <x v="26"/>
    <x v="0"/>
    <x v="11"/>
    <x v="638"/>
    <n v="117.67605633802818"/>
    <x v="4"/>
    <x v="11"/>
  </r>
  <r>
    <n v="807"/>
    <x v="807"/>
    <x v="806"/>
    <n v="4000"/>
    <n v="4205"/>
    <x v="0"/>
    <x v="0"/>
    <x v="0"/>
    <n v="1488333600"/>
    <n v="1485270311"/>
    <x v="0"/>
    <x v="7"/>
    <x v="0"/>
    <x v="11"/>
    <x v="639"/>
    <n v="73.771929824561397"/>
    <x v="4"/>
    <x v="11"/>
  </r>
  <r>
    <n v="808"/>
    <x v="808"/>
    <x v="807"/>
    <n v="4500"/>
    <n v="4500"/>
    <x v="0"/>
    <x v="5"/>
    <x v="5"/>
    <n v="1419224340"/>
    <n v="1416363886"/>
    <x v="0"/>
    <x v="68"/>
    <x v="0"/>
    <x v="11"/>
    <x v="31"/>
    <n v="104.65116279069767"/>
    <x v="4"/>
    <x v="11"/>
  </r>
  <r>
    <n v="809"/>
    <x v="809"/>
    <x v="808"/>
    <n v="4000"/>
    <n v="4151"/>
    <x v="0"/>
    <x v="0"/>
    <x v="0"/>
    <n v="1390161630"/>
    <n v="1387569630"/>
    <x v="0"/>
    <x v="47"/>
    <x v="0"/>
    <x v="11"/>
    <x v="640"/>
    <n v="79.82692307692308"/>
    <x v="4"/>
    <x v="11"/>
  </r>
  <r>
    <n v="810"/>
    <x v="810"/>
    <x v="809"/>
    <n v="1500"/>
    <n v="1575"/>
    <x v="0"/>
    <x v="0"/>
    <x v="0"/>
    <n v="1346462462"/>
    <n v="1343870462"/>
    <x v="0"/>
    <x v="74"/>
    <x v="0"/>
    <x v="11"/>
    <x v="2"/>
    <n v="58.333333333333336"/>
    <x v="4"/>
    <x v="11"/>
  </r>
  <r>
    <n v="811"/>
    <x v="811"/>
    <x v="810"/>
    <n v="1000"/>
    <n v="1040"/>
    <x v="0"/>
    <x v="0"/>
    <x v="0"/>
    <n v="1373475120"/>
    <n v="1371569202"/>
    <x v="0"/>
    <x v="8"/>
    <x v="0"/>
    <x v="11"/>
    <x v="87"/>
    <n v="86.666666666666671"/>
    <x v="4"/>
    <x v="11"/>
  </r>
  <r>
    <n v="812"/>
    <x v="812"/>
    <x v="811"/>
    <n v="600"/>
    <n v="911"/>
    <x v="0"/>
    <x v="0"/>
    <x v="0"/>
    <n v="1362146280"/>
    <n v="1357604752"/>
    <x v="0"/>
    <x v="51"/>
    <x v="0"/>
    <x v="11"/>
    <x v="641"/>
    <n v="27.606060606060606"/>
    <x v="4"/>
    <x v="11"/>
  </r>
  <r>
    <n v="813"/>
    <x v="813"/>
    <x v="812"/>
    <n v="1500"/>
    <n v="2399.94"/>
    <x v="0"/>
    <x v="0"/>
    <x v="0"/>
    <n v="1342825365"/>
    <n v="1340233365"/>
    <x v="0"/>
    <x v="93"/>
    <x v="0"/>
    <x v="11"/>
    <x v="642"/>
    <n v="24.999375000000001"/>
    <x v="4"/>
    <x v="11"/>
  </r>
  <r>
    <n v="814"/>
    <x v="814"/>
    <x v="813"/>
    <n v="1000"/>
    <n v="1273"/>
    <x v="0"/>
    <x v="0"/>
    <x v="0"/>
    <n v="1306865040"/>
    <n v="1305568201"/>
    <x v="0"/>
    <x v="33"/>
    <x v="0"/>
    <x v="11"/>
    <x v="643"/>
    <n v="45.464285714285715"/>
    <x v="4"/>
    <x v="11"/>
  </r>
  <r>
    <n v="815"/>
    <x v="815"/>
    <x v="814"/>
    <n v="4000"/>
    <n v="4280"/>
    <x v="0"/>
    <x v="0"/>
    <x v="0"/>
    <n v="1414879303"/>
    <n v="1412287303"/>
    <x v="0"/>
    <x v="68"/>
    <x v="0"/>
    <x v="11"/>
    <x v="644"/>
    <n v="99.534883720930239"/>
    <x v="4"/>
    <x v="11"/>
  </r>
  <r>
    <n v="816"/>
    <x v="816"/>
    <x v="815"/>
    <n v="7000"/>
    <n v="8058.55"/>
    <x v="0"/>
    <x v="0"/>
    <x v="0"/>
    <n v="1365489000"/>
    <n v="1362776043"/>
    <x v="0"/>
    <x v="242"/>
    <x v="0"/>
    <x v="11"/>
    <x v="645"/>
    <n v="39.31"/>
    <x v="4"/>
    <x v="11"/>
  </r>
  <r>
    <n v="817"/>
    <x v="817"/>
    <x v="816"/>
    <n v="1500"/>
    <n v="2056.66"/>
    <x v="0"/>
    <x v="0"/>
    <x v="0"/>
    <n v="1331441940"/>
    <n v="1326810211"/>
    <x v="0"/>
    <x v="23"/>
    <x v="0"/>
    <x v="11"/>
    <x v="646"/>
    <n v="89.419999999999987"/>
    <x v="4"/>
    <x v="11"/>
  </r>
  <r>
    <n v="818"/>
    <x v="818"/>
    <x v="817"/>
    <n v="350"/>
    <n v="545"/>
    <x v="0"/>
    <x v="0"/>
    <x v="0"/>
    <n v="1344358860"/>
    <n v="1343682681"/>
    <x v="0"/>
    <x v="10"/>
    <x v="0"/>
    <x v="11"/>
    <x v="647"/>
    <n v="28.684210526315791"/>
    <x v="4"/>
    <x v="11"/>
  </r>
  <r>
    <n v="819"/>
    <x v="819"/>
    <x v="818"/>
    <n v="400"/>
    <n v="435"/>
    <x v="0"/>
    <x v="0"/>
    <x v="0"/>
    <n v="1387601040"/>
    <n v="1386806254"/>
    <x v="0"/>
    <x v="25"/>
    <x v="0"/>
    <x v="11"/>
    <x v="648"/>
    <n v="31.071428571428573"/>
    <x v="4"/>
    <x v="11"/>
  </r>
  <r>
    <n v="820"/>
    <x v="820"/>
    <x v="819"/>
    <n v="2000"/>
    <n v="2681"/>
    <x v="0"/>
    <x v="0"/>
    <x v="0"/>
    <n v="1402290000"/>
    <n v="1399666342"/>
    <x v="0"/>
    <x v="44"/>
    <x v="0"/>
    <x v="11"/>
    <x v="649"/>
    <n v="70.55263157894737"/>
    <x v="4"/>
    <x v="11"/>
  </r>
  <r>
    <n v="821"/>
    <x v="821"/>
    <x v="820"/>
    <n v="17482"/>
    <n v="17482"/>
    <x v="0"/>
    <x v="0"/>
    <x v="0"/>
    <n v="1430712060"/>
    <n v="1427753265"/>
    <x v="0"/>
    <x v="76"/>
    <x v="0"/>
    <x v="11"/>
    <x v="31"/>
    <n v="224.12820512820514"/>
    <x v="4"/>
    <x v="11"/>
  </r>
  <r>
    <n v="822"/>
    <x v="822"/>
    <x v="821"/>
    <n v="3000"/>
    <n v="3575"/>
    <x v="0"/>
    <x v="0"/>
    <x v="0"/>
    <n v="1349477050"/>
    <n v="1346885050"/>
    <x v="0"/>
    <x v="50"/>
    <x v="0"/>
    <x v="11"/>
    <x v="650"/>
    <n v="51.811594202898547"/>
    <x v="4"/>
    <x v="11"/>
  </r>
  <r>
    <n v="823"/>
    <x v="823"/>
    <x v="822"/>
    <n v="800"/>
    <n v="1436"/>
    <x v="0"/>
    <x v="0"/>
    <x v="0"/>
    <n v="1427062852"/>
    <n v="1424474452"/>
    <x v="0"/>
    <x v="51"/>
    <x v="0"/>
    <x v="11"/>
    <x v="651"/>
    <n v="43.515151515151516"/>
    <x v="4"/>
    <x v="11"/>
  </r>
  <r>
    <n v="824"/>
    <x v="824"/>
    <x v="823"/>
    <n v="1600"/>
    <n v="2150.1"/>
    <x v="0"/>
    <x v="0"/>
    <x v="0"/>
    <n v="1271573940"/>
    <n v="1268459318"/>
    <x v="0"/>
    <x v="241"/>
    <x v="0"/>
    <x v="11"/>
    <x v="652"/>
    <n v="39.816666666666663"/>
    <x v="4"/>
    <x v="11"/>
  </r>
  <r>
    <n v="825"/>
    <x v="825"/>
    <x v="824"/>
    <n v="12500"/>
    <n v="12554"/>
    <x v="0"/>
    <x v="0"/>
    <x v="0"/>
    <n v="1351495284"/>
    <n v="1349335284"/>
    <x v="0"/>
    <x v="221"/>
    <x v="0"/>
    <x v="11"/>
    <x v="653"/>
    <n v="126.8080808080808"/>
    <x v="4"/>
    <x v="11"/>
  </r>
  <r>
    <n v="826"/>
    <x v="826"/>
    <x v="825"/>
    <n v="5500"/>
    <n v="5580"/>
    <x v="0"/>
    <x v="0"/>
    <x v="0"/>
    <n v="1332719730"/>
    <n v="1330908930"/>
    <x v="0"/>
    <x v="72"/>
    <x v="0"/>
    <x v="11"/>
    <x v="654"/>
    <n v="113.87755102040816"/>
    <x v="4"/>
    <x v="11"/>
  </r>
  <r>
    <n v="827"/>
    <x v="827"/>
    <x v="826"/>
    <n v="300"/>
    <n v="310"/>
    <x v="0"/>
    <x v="0"/>
    <x v="0"/>
    <n v="1329248940"/>
    <n v="1326972107"/>
    <x v="0"/>
    <x v="202"/>
    <x v="0"/>
    <x v="11"/>
    <x v="101"/>
    <n v="28.181818181818183"/>
    <x v="4"/>
    <x v="11"/>
  </r>
  <r>
    <n v="828"/>
    <x v="828"/>
    <x v="827"/>
    <n v="1300"/>
    <n v="1391"/>
    <x v="0"/>
    <x v="0"/>
    <x v="0"/>
    <n v="1340641440"/>
    <n v="1339549982"/>
    <x v="0"/>
    <x v="44"/>
    <x v="0"/>
    <x v="11"/>
    <x v="644"/>
    <n v="36.60526315789474"/>
    <x v="4"/>
    <x v="11"/>
  </r>
  <r>
    <n v="829"/>
    <x v="829"/>
    <x v="828"/>
    <n v="500"/>
    <n v="520"/>
    <x v="0"/>
    <x v="1"/>
    <x v="1"/>
    <n v="1468437240"/>
    <n v="1463253240"/>
    <x v="0"/>
    <x v="38"/>
    <x v="0"/>
    <x v="11"/>
    <x v="87"/>
    <n v="32.5"/>
    <x v="4"/>
    <x v="11"/>
  </r>
  <r>
    <n v="830"/>
    <x v="830"/>
    <x v="829"/>
    <n v="1800"/>
    <n v="1941"/>
    <x v="0"/>
    <x v="0"/>
    <x v="0"/>
    <n v="1363952225"/>
    <n v="1361363825"/>
    <x v="0"/>
    <x v="58"/>
    <x v="0"/>
    <x v="11"/>
    <x v="655"/>
    <n v="60.65625"/>
    <x v="4"/>
    <x v="11"/>
  </r>
  <r>
    <n v="831"/>
    <x v="831"/>
    <x v="830"/>
    <n v="1500"/>
    <n v="3500"/>
    <x v="0"/>
    <x v="0"/>
    <x v="0"/>
    <n v="1335540694"/>
    <n v="1332948694"/>
    <x v="0"/>
    <x v="9"/>
    <x v="0"/>
    <x v="11"/>
    <x v="656"/>
    <n v="175"/>
    <x v="4"/>
    <x v="11"/>
  </r>
  <r>
    <n v="832"/>
    <x v="832"/>
    <x v="831"/>
    <n v="15000"/>
    <n v="15091.06"/>
    <x v="0"/>
    <x v="0"/>
    <x v="0"/>
    <n v="1327133580"/>
    <n v="1321978335"/>
    <x v="0"/>
    <x v="243"/>
    <x v="0"/>
    <x v="11"/>
    <x v="657"/>
    <n v="97.993896103896105"/>
    <x v="4"/>
    <x v="11"/>
  </r>
  <r>
    <n v="833"/>
    <x v="833"/>
    <x v="832"/>
    <n v="6000"/>
    <n v="6100"/>
    <x v="0"/>
    <x v="0"/>
    <x v="0"/>
    <n v="1397941475"/>
    <n v="1395349475"/>
    <x v="0"/>
    <x v="14"/>
    <x v="0"/>
    <x v="11"/>
    <x v="658"/>
    <n v="148.78048780487805"/>
    <x v="4"/>
    <x v="11"/>
  </r>
  <r>
    <n v="834"/>
    <x v="834"/>
    <x v="833"/>
    <n v="5500"/>
    <n v="7206"/>
    <x v="0"/>
    <x v="0"/>
    <x v="0"/>
    <n v="1372651140"/>
    <n v="1369770292"/>
    <x v="0"/>
    <x v="11"/>
    <x v="0"/>
    <x v="11"/>
    <x v="659"/>
    <n v="96.08"/>
    <x v="4"/>
    <x v="11"/>
  </r>
  <r>
    <n v="835"/>
    <x v="835"/>
    <x v="834"/>
    <n v="2000"/>
    <n v="2345"/>
    <x v="0"/>
    <x v="0"/>
    <x v="0"/>
    <n v="1337396400"/>
    <n v="1333709958"/>
    <x v="0"/>
    <x v="244"/>
    <x v="0"/>
    <x v="11"/>
    <x v="660"/>
    <n v="58.625"/>
    <x v="4"/>
    <x v="11"/>
  </r>
  <r>
    <n v="836"/>
    <x v="836"/>
    <x v="835"/>
    <n v="5000"/>
    <n v="5046.5200000000004"/>
    <x v="0"/>
    <x v="0"/>
    <x v="0"/>
    <n v="1381108918"/>
    <n v="1378516918"/>
    <x v="0"/>
    <x v="67"/>
    <x v="0"/>
    <x v="11"/>
    <x v="661"/>
    <n v="109.70695652173914"/>
    <x v="4"/>
    <x v="11"/>
  </r>
  <r>
    <n v="837"/>
    <x v="837"/>
    <x v="836"/>
    <n v="2500"/>
    <n v="3045"/>
    <x v="0"/>
    <x v="0"/>
    <x v="0"/>
    <n v="1398988662"/>
    <n v="1396396662"/>
    <x v="0"/>
    <x v="95"/>
    <x v="0"/>
    <x v="11"/>
    <x v="662"/>
    <n v="49.112903225806448"/>
    <x v="4"/>
    <x v="11"/>
  </r>
  <r>
    <n v="838"/>
    <x v="838"/>
    <x v="837"/>
    <n v="2000"/>
    <n v="2908"/>
    <x v="0"/>
    <x v="0"/>
    <x v="0"/>
    <n v="1326835985"/>
    <n v="1324243985"/>
    <x v="0"/>
    <x v="42"/>
    <x v="0"/>
    <x v="11"/>
    <x v="663"/>
    <n v="47.672131147540981"/>
    <x v="4"/>
    <x v="11"/>
  </r>
  <r>
    <n v="839"/>
    <x v="839"/>
    <x v="838"/>
    <n v="5000"/>
    <n v="5830.83"/>
    <x v="0"/>
    <x v="0"/>
    <x v="0"/>
    <n v="1348337956"/>
    <n v="1345745956"/>
    <x v="0"/>
    <x v="93"/>
    <x v="0"/>
    <x v="11"/>
    <x v="664"/>
    <n v="60.737812499999997"/>
    <x v="4"/>
    <x v="11"/>
  </r>
  <r>
    <n v="840"/>
    <x v="840"/>
    <x v="839"/>
    <n v="10000"/>
    <n v="12041.66"/>
    <x v="0"/>
    <x v="0"/>
    <x v="0"/>
    <n v="1474694787"/>
    <n v="1472102787"/>
    <x v="0"/>
    <x v="245"/>
    <x v="0"/>
    <x v="12"/>
    <x v="665"/>
    <n v="63.37715789473684"/>
    <x v="4"/>
    <x v="12"/>
  </r>
  <r>
    <n v="841"/>
    <x v="841"/>
    <x v="840"/>
    <n v="5000"/>
    <n v="5066"/>
    <x v="0"/>
    <x v="0"/>
    <x v="0"/>
    <n v="1415653663"/>
    <n v="1413058063"/>
    <x v="1"/>
    <x v="225"/>
    <x v="0"/>
    <x v="12"/>
    <x v="666"/>
    <n v="53.893617021276597"/>
    <x v="4"/>
    <x v="12"/>
  </r>
  <r>
    <n v="842"/>
    <x v="842"/>
    <x v="841"/>
    <n v="2500"/>
    <n v="2608"/>
    <x v="0"/>
    <x v="5"/>
    <x v="5"/>
    <n v="1381723140"/>
    <n v="1378735983"/>
    <x v="1"/>
    <x v="70"/>
    <x v="0"/>
    <x v="12"/>
    <x v="667"/>
    <n v="66.871794871794876"/>
    <x v="4"/>
    <x v="12"/>
  </r>
  <r>
    <n v="843"/>
    <x v="843"/>
    <x v="842"/>
    <n v="3000"/>
    <n v="8014"/>
    <x v="0"/>
    <x v="0"/>
    <x v="0"/>
    <n v="1481184000"/>
    <n v="1479708680"/>
    <x v="0"/>
    <x v="246"/>
    <x v="0"/>
    <x v="12"/>
    <x v="668"/>
    <n v="63.102362204724407"/>
    <x v="4"/>
    <x v="12"/>
  </r>
  <r>
    <n v="844"/>
    <x v="844"/>
    <x v="843"/>
    <n v="3000"/>
    <n v="5824"/>
    <x v="0"/>
    <x v="0"/>
    <x v="0"/>
    <n v="1414817940"/>
    <n v="1411489552"/>
    <x v="1"/>
    <x v="180"/>
    <x v="0"/>
    <x v="12"/>
    <x v="669"/>
    <n v="36.628930817610062"/>
    <x v="4"/>
    <x v="12"/>
  </r>
  <r>
    <n v="845"/>
    <x v="845"/>
    <x v="844"/>
    <n v="5000"/>
    <n v="6019.01"/>
    <x v="0"/>
    <x v="0"/>
    <x v="0"/>
    <n v="1473047940"/>
    <n v="1469595396"/>
    <x v="0"/>
    <x v="247"/>
    <x v="0"/>
    <x v="12"/>
    <x v="670"/>
    <n v="34.005706214689269"/>
    <x v="4"/>
    <x v="12"/>
  </r>
  <r>
    <n v="846"/>
    <x v="846"/>
    <x v="845"/>
    <n v="1100"/>
    <n v="1342.01"/>
    <x v="0"/>
    <x v="1"/>
    <x v="1"/>
    <n v="1394460000"/>
    <n v="1393233855"/>
    <x v="0"/>
    <x v="5"/>
    <x v="0"/>
    <x v="12"/>
    <x v="671"/>
    <n v="28.553404255319148"/>
    <x v="4"/>
    <x v="12"/>
  </r>
  <r>
    <n v="847"/>
    <x v="847"/>
    <x v="846"/>
    <n v="10"/>
    <n v="10"/>
    <x v="0"/>
    <x v="0"/>
    <x v="0"/>
    <n v="1436555376"/>
    <n v="1433963376"/>
    <x v="0"/>
    <x v="29"/>
    <x v="0"/>
    <x v="12"/>
    <x v="31"/>
    <n v="10"/>
    <x v="4"/>
    <x v="12"/>
  </r>
  <r>
    <n v="848"/>
    <x v="848"/>
    <x v="847"/>
    <n v="300"/>
    <n v="300"/>
    <x v="0"/>
    <x v="0"/>
    <x v="0"/>
    <n v="1429038033"/>
    <n v="1426446033"/>
    <x v="0"/>
    <x v="38"/>
    <x v="0"/>
    <x v="12"/>
    <x v="31"/>
    <n v="18.75"/>
    <x v="4"/>
    <x v="12"/>
  </r>
  <r>
    <n v="849"/>
    <x v="849"/>
    <x v="848"/>
    <n v="4000"/>
    <n v="4796"/>
    <x v="0"/>
    <x v="0"/>
    <x v="0"/>
    <n v="1426473264"/>
    <n v="1424057664"/>
    <x v="0"/>
    <x v="248"/>
    <x v="0"/>
    <x v="12"/>
    <x v="672"/>
    <n v="41.704347826086959"/>
    <x v="4"/>
    <x v="12"/>
  </r>
  <r>
    <n v="850"/>
    <x v="850"/>
    <x v="849"/>
    <n v="4000"/>
    <n v="6207"/>
    <x v="0"/>
    <x v="0"/>
    <x v="0"/>
    <n v="1461560340"/>
    <n v="1458762717"/>
    <x v="0"/>
    <x v="182"/>
    <x v="0"/>
    <x v="12"/>
    <x v="673"/>
    <n v="46.669172932330824"/>
    <x v="4"/>
    <x v="12"/>
  </r>
  <r>
    <n v="851"/>
    <x v="851"/>
    <x v="850"/>
    <n v="2000"/>
    <n v="2609"/>
    <x v="0"/>
    <x v="6"/>
    <x v="3"/>
    <n v="1469994300"/>
    <n v="1464815253"/>
    <x v="0"/>
    <x v="16"/>
    <x v="0"/>
    <x v="12"/>
    <x v="674"/>
    <n v="37.271428571428572"/>
    <x v="4"/>
    <x v="12"/>
  </r>
  <r>
    <n v="852"/>
    <x v="852"/>
    <x v="851"/>
    <n v="3500"/>
    <n v="3674"/>
    <x v="0"/>
    <x v="0"/>
    <x v="0"/>
    <n v="1477342800"/>
    <n v="1476386395"/>
    <x v="0"/>
    <x v="95"/>
    <x v="0"/>
    <x v="12"/>
    <x v="675"/>
    <n v="59.258064516129032"/>
    <x v="4"/>
    <x v="12"/>
  </r>
  <r>
    <n v="853"/>
    <x v="853"/>
    <x v="852"/>
    <n v="300"/>
    <n v="300"/>
    <x v="0"/>
    <x v="0"/>
    <x v="0"/>
    <n v="1424116709"/>
    <n v="1421524709"/>
    <x v="0"/>
    <x v="73"/>
    <x v="0"/>
    <x v="12"/>
    <x v="31"/>
    <n v="30"/>
    <x v="4"/>
    <x v="12"/>
  </r>
  <r>
    <n v="854"/>
    <x v="854"/>
    <x v="853"/>
    <n v="27800"/>
    <n v="32865.300000000003"/>
    <x v="0"/>
    <x v="0"/>
    <x v="0"/>
    <n v="1482901546"/>
    <n v="1480309546"/>
    <x v="0"/>
    <x v="249"/>
    <x v="0"/>
    <x v="12"/>
    <x v="676"/>
    <n v="65.8623246492986"/>
    <x v="4"/>
    <x v="12"/>
  </r>
  <r>
    <n v="855"/>
    <x v="855"/>
    <x v="854"/>
    <n v="1450"/>
    <n v="1500"/>
    <x v="0"/>
    <x v="0"/>
    <x v="0"/>
    <n v="1469329217"/>
    <n v="1466737217"/>
    <x v="0"/>
    <x v="5"/>
    <x v="0"/>
    <x v="12"/>
    <x v="677"/>
    <n v="31.914893617021278"/>
    <x v="4"/>
    <x v="12"/>
  </r>
  <r>
    <n v="856"/>
    <x v="856"/>
    <x v="855"/>
    <n v="250"/>
    <n v="545"/>
    <x v="0"/>
    <x v="12"/>
    <x v="3"/>
    <n v="1477422000"/>
    <n v="1472282956"/>
    <x v="0"/>
    <x v="33"/>
    <x v="0"/>
    <x v="12"/>
    <x v="678"/>
    <n v="19.464285714285715"/>
    <x v="4"/>
    <x v="12"/>
  </r>
  <r>
    <n v="857"/>
    <x v="857"/>
    <x v="856"/>
    <n v="1200"/>
    <n v="1200"/>
    <x v="0"/>
    <x v="3"/>
    <x v="3"/>
    <n v="1448463431"/>
    <n v="1444831031"/>
    <x v="0"/>
    <x v="54"/>
    <x v="0"/>
    <x v="12"/>
    <x v="31"/>
    <n v="50"/>
    <x v="4"/>
    <x v="12"/>
  </r>
  <r>
    <n v="858"/>
    <x v="858"/>
    <x v="857"/>
    <n v="1200"/>
    <n v="1728.07"/>
    <x v="0"/>
    <x v="1"/>
    <x v="1"/>
    <n v="1429138740"/>
    <n v="1426528418"/>
    <x v="0"/>
    <x v="88"/>
    <x v="0"/>
    <x v="12"/>
    <x v="679"/>
    <n v="22.737763157894737"/>
    <x v="4"/>
    <x v="12"/>
  </r>
  <r>
    <n v="859"/>
    <x v="859"/>
    <x v="858"/>
    <n v="4000"/>
    <n v="4187"/>
    <x v="0"/>
    <x v="0"/>
    <x v="0"/>
    <n v="1433376000"/>
    <n v="1430768468"/>
    <x v="0"/>
    <x v="15"/>
    <x v="0"/>
    <x v="12"/>
    <x v="680"/>
    <n v="42.724489795918366"/>
    <x v="4"/>
    <x v="12"/>
  </r>
  <r>
    <n v="860"/>
    <x v="860"/>
    <x v="859"/>
    <n v="14000"/>
    <n v="2540"/>
    <x v="2"/>
    <x v="0"/>
    <x v="0"/>
    <n v="1385123713"/>
    <n v="1382528113"/>
    <x v="0"/>
    <x v="53"/>
    <x v="1"/>
    <x v="13"/>
    <x v="681"/>
    <n v="52.916666666666664"/>
    <x v="4"/>
    <x v="13"/>
  </r>
  <r>
    <n v="861"/>
    <x v="861"/>
    <x v="860"/>
    <n v="4500"/>
    <n v="101"/>
    <x v="2"/>
    <x v="0"/>
    <x v="0"/>
    <n v="1474067404"/>
    <n v="1471475404"/>
    <x v="0"/>
    <x v="84"/>
    <x v="1"/>
    <x v="13"/>
    <x v="682"/>
    <n v="50.5"/>
    <x v="4"/>
    <x v="13"/>
  </r>
  <r>
    <n v="862"/>
    <x v="862"/>
    <x v="861"/>
    <n v="50000"/>
    <n v="170"/>
    <x v="2"/>
    <x v="1"/>
    <x v="1"/>
    <n v="1384179548"/>
    <n v="1381583948"/>
    <x v="0"/>
    <x v="80"/>
    <x v="1"/>
    <x v="13"/>
    <x v="683"/>
    <n v="42.5"/>
    <x v="4"/>
    <x v="13"/>
  </r>
  <r>
    <n v="863"/>
    <x v="863"/>
    <x v="862"/>
    <n v="2000"/>
    <n v="90"/>
    <x v="2"/>
    <x v="0"/>
    <x v="0"/>
    <n v="1329014966"/>
    <n v="1326422966"/>
    <x v="0"/>
    <x v="81"/>
    <x v="1"/>
    <x v="13"/>
    <x v="684"/>
    <n v="18"/>
    <x v="4"/>
    <x v="13"/>
  </r>
  <r>
    <n v="864"/>
    <x v="864"/>
    <x v="863"/>
    <n v="6500"/>
    <n v="2700"/>
    <x v="2"/>
    <x v="0"/>
    <x v="0"/>
    <n v="1381917540"/>
    <n v="1379990038"/>
    <x v="0"/>
    <x v="1"/>
    <x v="1"/>
    <x v="13"/>
    <x v="685"/>
    <n v="34.177215189873415"/>
    <x v="4"/>
    <x v="13"/>
  </r>
  <r>
    <n v="865"/>
    <x v="865"/>
    <x v="864"/>
    <n v="2200"/>
    <n v="45"/>
    <x v="2"/>
    <x v="0"/>
    <x v="0"/>
    <n v="1358361197"/>
    <n v="1353177197"/>
    <x v="0"/>
    <x v="84"/>
    <x v="1"/>
    <x v="13"/>
    <x v="686"/>
    <n v="22.5"/>
    <x v="4"/>
    <x v="13"/>
  </r>
  <r>
    <n v="866"/>
    <x v="866"/>
    <x v="865"/>
    <n v="3500"/>
    <n v="640"/>
    <x v="2"/>
    <x v="0"/>
    <x v="0"/>
    <n v="1425136200"/>
    <n v="1421853518"/>
    <x v="0"/>
    <x v="202"/>
    <x v="1"/>
    <x v="13"/>
    <x v="687"/>
    <n v="58.18181818181818"/>
    <x v="4"/>
    <x v="13"/>
  </r>
  <r>
    <n v="867"/>
    <x v="867"/>
    <x v="866"/>
    <n v="5000"/>
    <n v="1201"/>
    <x v="2"/>
    <x v="0"/>
    <x v="0"/>
    <n v="1259643540"/>
    <n v="1254450706"/>
    <x v="0"/>
    <x v="202"/>
    <x v="1"/>
    <x v="13"/>
    <x v="688"/>
    <n v="109.18181818181819"/>
    <x v="4"/>
    <x v="13"/>
  </r>
  <r>
    <n v="868"/>
    <x v="868"/>
    <x v="867"/>
    <n v="45000"/>
    <n v="50"/>
    <x v="2"/>
    <x v="0"/>
    <x v="0"/>
    <n v="1389055198"/>
    <n v="1386463198"/>
    <x v="0"/>
    <x v="29"/>
    <x v="1"/>
    <x v="13"/>
    <x v="689"/>
    <n v="50"/>
    <x v="4"/>
    <x v="13"/>
  </r>
  <r>
    <n v="869"/>
    <x v="869"/>
    <x v="868"/>
    <n v="8800"/>
    <n v="1040"/>
    <x v="2"/>
    <x v="0"/>
    <x v="0"/>
    <n v="1365448657"/>
    <n v="1362860257"/>
    <x v="0"/>
    <x v="83"/>
    <x v="1"/>
    <x v="13"/>
    <x v="690"/>
    <n v="346.66666666666669"/>
    <x v="4"/>
    <x v="13"/>
  </r>
  <r>
    <n v="870"/>
    <x v="870"/>
    <x v="869"/>
    <n v="20000"/>
    <n v="62"/>
    <x v="2"/>
    <x v="1"/>
    <x v="1"/>
    <n v="1377995523"/>
    <n v="1375403523"/>
    <x v="0"/>
    <x v="81"/>
    <x v="1"/>
    <x v="13"/>
    <x v="691"/>
    <n v="12.4"/>
    <x v="4"/>
    <x v="13"/>
  </r>
  <r>
    <n v="871"/>
    <x v="871"/>
    <x v="870"/>
    <n v="6000"/>
    <n v="325"/>
    <x v="2"/>
    <x v="0"/>
    <x v="0"/>
    <n v="1385735295"/>
    <n v="1383139695"/>
    <x v="0"/>
    <x v="8"/>
    <x v="1"/>
    <x v="13"/>
    <x v="692"/>
    <n v="27.083333333333332"/>
    <x v="4"/>
    <x v="13"/>
  </r>
  <r>
    <n v="872"/>
    <x v="872"/>
    <x v="871"/>
    <n v="8000"/>
    <n v="65"/>
    <x v="2"/>
    <x v="0"/>
    <x v="0"/>
    <n v="1299786527"/>
    <n v="1295898527"/>
    <x v="0"/>
    <x v="84"/>
    <x v="1"/>
    <x v="13"/>
    <x v="693"/>
    <n v="32.5"/>
    <x v="4"/>
    <x v="13"/>
  </r>
  <r>
    <n v="873"/>
    <x v="873"/>
    <x v="872"/>
    <n v="3500"/>
    <n v="45"/>
    <x v="2"/>
    <x v="0"/>
    <x v="0"/>
    <n v="1352610040"/>
    <n v="1349150440"/>
    <x v="0"/>
    <x v="81"/>
    <x v="1"/>
    <x v="13"/>
    <x v="694"/>
    <n v="9"/>
    <x v="4"/>
    <x v="13"/>
  </r>
  <r>
    <n v="874"/>
    <x v="874"/>
    <x v="873"/>
    <n v="3000"/>
    <n v="730"/>
    <x v="2"/>
    <x v="0"/>
    <x v="0"/>
    <n v="1367676034"/>
    <n v="1365084034"/>
    <x v="0"/>
    <x v="64"/>
    <x v="1"/>
    <x v="13"/>
    <x v="695"/>
    <n v="34.761904761904759"/>
    <x v="4"/>
    <x v="13"/>
  </r>
  <r>
    <n v="875"/>
    <x v="875"/>
    <x v="874"/>
    <n v="5000"/>
    <n v="0"/>
    <x v="2"/>
    <x v="0"/>
    <x v="0"/>
    <n v="1442856131"/>
    <n v="1441128131"/>
    <x v="0"/>
    <x v="78"/>
    <x v="1"/>
    <x v="13"/>
    <x v="109"/>
    <n v="0"/>
    <x v="4"/>
    <x v="13"/>
  </r>
  <r>
    <n v="876"/>
    <x v="876"/>
    <x v="875"/>
    <n v="3152"/>
    <n v="1286"/>
    <x v="2"/>
    <x v="1"/>
    <x v="1"/>
    <n v="1359978927"/>
    <n v="1357127727"/>
    <x v="0"/>
    <x v="43"/>
    <x v="1"/>
    <x v="13"/>
    <x v="696"/>
    <n v="28.577777777777779"/>
    <x v="4"/>
    <x v="13"/>
  </r>
  <r>
    <n v="877"/>
    <x v="877"/>
    <x v="876"/>
    <n v="2000"/>
    <n v="1351"/>
    <x v="2"/>
    <x v="0"/>
    <x v="0"/>
    <n v="1387479360"/>
    <n v="1384887360"/>
    <x v="0"/>
    <x v="60"/>
    <x v="1"/>
    <x v="13"/>
    <x v="697"/>
    <n v="46.586206896551722"/>
    <x v="4"/>
    <x v="13"/>
  </r>
  <r>
    <n v="878"/>
    <x v="878"/>
    <x v="877"/>
    <n v="5000"/>
    <n v="65"/>
    <x v="2"/>
    <x v="0"/>
    <x v="0"/>
    <n v="1293082524"/>
    <n v="1290490524"/>
    <x v="0"/>
    <x v="84"/>
    <x v="1"/>
    <x v="13"/>
    <x v="698"/>
    <n v="32.5"/>
    <x v="4"/>
    <x v="13"/>
  </r>
  <r>
    <n v="879"/>
    <x v="879"/>
    <x v="878"/>
    <n v="2100"/>
    <n v="644"/>
    <x v="2"/>
    <x v="0"/>
    <x v="0"/>
    <n v="1338321305"/>
    <n v="1336506905"/>
    <x v="0"/>
    <x v="209"/>
    <x v="1"/>
    <x v="13"/>
    <x v="699"/>
    <n v="21.466666666666665"/>
    <x v="4"/>
    <x v="13"/>
  </r>
  <r>
    <n v="880"/>
    <x v="880"/>
    <x v="879"/>
    <n v="3780"/>
    <n v="113"/>
    <x v="2"/>
    <x v="0"/>
    <x v="0"/>
    <n v="1351582938"/>
    <n v="1348731738"/>
    <x v="0"/>
    <x v="22"/>
    <x v="1"/>
    <x v="14"/>
    <x v="700"/>
    <n v="14.125"/>
    <x v="4"/>
    <x v="14"/>
  </r>
  <r>
    <n v="881"/>
    <x v="881"/>
    <x v="880"/>
    <n v="3750"/>
    <n v="30"/>
    <x v="2"/>
    <x v="0"/>
    <x v="0"/>
    <n v="1326520886"/>
    <n v="1322632886"/>
    <x v="0"/>
    <x v="29"/>
    <x v="1"/>
    <x v="14"/>
    <x v="417"/>
    <n v="30"/>
    <x v="4"/>
    <x v="14"/>
  </r>
  <r>
    <n v="882"/>
    <x v="882"/>
    <x v="881"/>
    <n v="1500"/>
    <n v="302"/>
    <x v="2"/>
    <x v="0"/>
    <x v="0"/>
    <n v="1315341550"/>
    <n v="1312490350"/>
    <x v="0"/>
    <x v="25"/>
    <x v="1"/>
    <x v="14"/>
    <x v="701"/>
    <n v="21.571428571428573"/>
    <x v="4"/>
    <x v="14"/>
  </r>
  <r>
    <n v="883"/>
    <x v="883"/>
    <x v="882"/>
    <n v="5000"/>
    <n v="2001"/>
    <x v="2"/>
    <x v="0"/>
    <x v="0"/>
    <n v="1456957635"/>
    <n v="1451773635"/>
    <x v="0"/>
    <x v="54"/>
    <x v="1"/>
    <x v="14"/>
    <x v="702"/>
    <n v="83.375"/>
    <x v="4"/>
    <x v="14"/>
  </r>
  <r>
    <n v="884"/>
    <x v="884"/>
    <x v="883"/>
    <n v="2000"/>
    <n v="20"/>
    <x v="2"/>
    <x v="0"/>
    <x v="0"/>
    <n v="1336789860"/>
    <n v="1331666146"/>
    <x v="0"/>
    <x v="84"/>
    <x v="1"/>
    <x v="14"/>
    <x v="460"/>
    <n v="10"/>
    <x v="4"/>
    <x v="14"/>
  </r>
  <r>
    <n v="885"/>
    <x v="885"/>
    <x v="884"/>
    <n v="1000"/>
    <n v="750"/>
    <x v="2"/>
    <x v="0"/>
    <x v="0"/>
    <n v="1483137311"/>
    <n v="1481322911"/>
    <x v="0"/>
    <x v="64"/>
    <x v="1"/>
    <x v="14"/>
    <x v="703"/>
    <n v="35.714285714285715"/>
    <x v="4"/>
    <x v="14"/>
  </r>
  <r>
    <n v="886"/>
    <x v="886"/>
    <x v="885"/>
    <n v="500"/>
    <n v="205"/>
    <x v="2"/>
    <x v="0"/>
    <x v="0"/>
    <n v="1473972813"/>
    <n v="1471812813"/>
    <x v="0"/>
    <x v="63"/>
    <x v="1"/>
    <x v="14"/>
    <x v="704"/>
    <n v="29.285714285714285"/>
    <x v="4"/>
    <x v="14"/>
  </r>
  <r>
    <n v="887"/>
    <x v="887"/>
    <x v="886"/>
    <n v="1000"/>
    <n v="0"/>
    <x v="2"/>
    <x v="0"/>
    <x v="0"/>
    <n v="1338159655"/>
    <n v="1335567655"/>
    <x v="0"/>
    <x v="78"/>
    <x v="1"/>
    <x v="14"/>
    <x v="109"/>
    <n v="0"/>
    <x v="4"/>
    <x v="14"/>
  </r>
  <r>
    <n v="888"/>
    <x v="888"/>
    <x v="887"/>
    <n v="1000"/>
    <n v="72"/>
    <x v="2"/>
    <x v="0"/>
    <x v="0"/>
    <n v="1314856800"/>
    <n v="1311789885"/>
    <x v="0"/>
    <x v="80"/>
    <x v="1"/>
    <x v="14"/>
    <x v="705"/>
    <n v="18"/>
    <x v="4"/>
    <x v="14"/>
  </r>
  <r>
    <n v="889"/>
    <x v="889"/>
    <x v="888"/>
    <n v="25000"/>
    <n v="2360.3200000000002"/>
    <x v="2"/>
    <x v="0"/>
    <x v="0"/>
    <n v="1412534943"/>
    <n v="1409942943"/>
    <x v="0"/>
    <x v="58"/>
    <x v="1"/>
    <x v="14"/>
    <x v="706"/>
    <n v="73.760000000000005"/>
    <x v="4"/>
    <x v="14"/>
  </r>
  <r>
    <n v="890"/>
    <x v="890"/>
    <x v="889"/>
    <n v="3000"/>
    <n v="125"/>
    <x v="2"/>
    <x v="0"/>
    <x v="0"/>
    <n v="1385055979"/>
    <n v="1382460379"/>
    <x v="0"/>
    <x v="80"/>
    <x v="1"/>
    <x v="14"/>
    <x v="707"/>
    <n v="31.25"/>
    <x v="4"/>
    <x v="14"/>
  </r>
  <r>
    <n v="891"/>
    <x v="891"/>
    <x v="890"/>
    <n v="8000"/>
    <n v="260"/>
    <x v="2"/>
    <x v="0"/>
    <x v="0"/>
    <n v="1408581930"/>
    <n v="1405989930"/>
    <x v="0"/>
    <x v="82"/>
    <x v="1"/>
    <x v="14"/>
    <x v="140"/>
    <n v="28.888888888888889"/>
    <x v="4"/>
    <x v="14"/>
  </r>
  <r>
    <n v="892"/>
    <x v="892"/>
    <x v="891"/>
    <n v="6000"/>
    <n v="2445"/>
    <x v="2"/>
    <x v="0"/>
    <x v="0"/>
    <n v="1280635200"/>
    <n v="1273121283"/>
    <x v="0"/>
    <x v="57"/>
    <x v="1"/>
    <x v="14"/>
    <x v="708"/>
    <n v="143.8235294117647"/>
    <x v="4"/>
    <x v="14"/>
  </r>
  <r>
    <n v="893"/>
    <x v="893"/>
    <x v="892"/>
    <n v="2000"/>
    <n v="200"/>
    <x v="2"/>
    <x v="0"/>
    <x v="0"/>
    <n v="1427920363"/>
    <n v="1425331963"/>
    <x v="0"/>
    <x v="81"/>
    <x v="1"/>
    <x v="14"/>
    <x v="709"/>
    <n v="40"/>
    <x v="4"/>
    <x v="14"/>
  </r>
  <r>
    <n v="894"/>
    <x v="894"/>
    <x v="893"/>
    <n v="20000"/>
    <n v="7834"/>
    <x v="2"/>
    <x v="0"/>
    <x v="0"/>
    <n v="1465169610"/>
    <n v="1462577610"/>
    <x v="0"/>
    <x v="28"/>
    <x v="1"/>
    <x v="14"/>
    <x v="710"/>
    <n v="147.81132075471697"/>
    <x v="4"/>
    <x v="14"/>
  </r>
  <r>
    <n v="895"/>
    <x v="895"/>
    <x v="894"/>
    <n v="8000"/>
    <n v="195"/>
    <x v="2"/>
    <x v="0"/>
    <x v="0"/>
    <n v="1287975829"/>
    <n v="1284087829"/>
    <x v="0"/>
    <x v="63"/>
    <x v="1"/>
    <x v="14"/>
    <x v="711"/>
    <n v="27.857142857142858"/>
    <x v="4"/>
    <x v="14"/>
  </r>
  <r>
    <n v="896"/>
    <x v="896"/>
    <x v="895"/>
    <n v="8000"/>
    <n v="3200"/>
    <x v="2"/>
    <x v="0"/>
    <x v="0"/>
    <n v="1440734400"/>
    <n v="1438549026"/>
    <x v="0"/>
    <x v="250"/>
    <x v="1"/>
    <x v="14"/>
    <x v="142"/>
    <n v="44.444444444444443"/>
    <x v="4"/>
    <x v="14"/>
  </r>
  <r>
    <n v="897"/>
    <x v="897"/>
    <x v="896"/>
    <n v="3000"/>
    <n v="0"/>
    <x v="2"/>
    <x v="0"/>
    <x v="0"/>
    <n v="1354123908"/>
    <n v="1351528308"/>
    <x v="0"/>
    <x v="78"/>
    <x v="1"/>
    <x v="14"/>
    <x v="109"/>
    <n v="0"/>
    <x v="4"/>
    <x v="14"/>
  </r>
  <r>
    <n v="898"/>
    <x v="898"/>
    <x v="897"/>
    <n v="2500"/>
    <n v="70"/>
    <x v="2"/>
    <x v="0"/>
    <x v="0"/>
    <n v="1326651110"/>
    <n v="1322763110"/>
    <x v="0"/>
    <x v="84"/>
    <x v="1"/>
    <x v="14"/>
    <x v="712"/>
    <n v="35"/>
    <x v="4"/>
    <x v="14"/>
  </r>
  <r>
    <n v="899"/>
    <x v="899"/>
    <x v="898"/>
    <n v="750"/>
    <n v="280"/>
    <x v="2"/>
    <x v="0"/>
    <x v="0"/>
    <n v="1306549362"/>
    <n v="1302661362"/>
    <x v="0"/>
    <x v="22"/>
    <x v="1"/>
    <x v="14"/>
    <x v="713"/>
    <n v="35"/>
    <x v="4"/>
    <x v="14"/>
  </r>
  <r>
    <n v="900"/>
    <x v="900"/>
    <x v="899"/>
    <n v="5000"/>
    <n v="21"/>
    <x v="2"/>
    <x v="0"/>
    <x v="0"/>
    <n v="1459365802"/>
    <n v="1456777402"/>
    <x v="0"/>
    <x v="84"/>
    <x v="1"/>
    <x v="13"/>
    <x v="714"/>
    <n v="10.5"/>
    <x v="4"/>
    <x v="13"/>
  </r>
  <r>
    <n v="901"/>
    <x v="901"/>
    <x v="900"/>
    <n v="6500"/>
    <n v="0"/>
    <x v="2"/>
    <x v="0"/>
    <x v="0"/>
    <n v="1276024260"/>
    <n v="1272050914"/>
    <x v="0"/>
    <x v="78"/>
    <x v="1"/>
    <x v="13"/>
    <x v="109"/>
    <n v="0"/>
    <x v="4"/>
    <x v="13"/>
  </r>
  <r>
    <n v="902"/>
    <x v="902"/>
    <x v="901"/>
    <n v="30000"/>
    <n v="90"/>
    <x v="2"/>
    <x v="0"/>
    <x v="0"/>
    <n v="1409412600"/>
    <n v="1404947422"/>
    <x v="0"/>
    <x v="83"/>
    <x v="1"/>
    <x v="13"/>
    <x v="715"/>
    <n v="30"/>
    <x v="4"/>
    <x v="13"/>
  </r>
  <r>
    <n v="903"/>
    <x v="903"/>
    <x v="902"/>
    <n v="5000"/>
    <n v="160"/>
    <x v="2"/>
    <x v="0"/>
    <x v="0"/>
    <n v="1348367100"/>
    <n v="1346180780"/>
    <x v="0"/>
    <x v="80"/>
    <x v="1"/>
    <x v="13"/>
    <x v="416"/>
    <n v="40"/>
    <x v="4"/>
    <x v="13"/>
  </r>
  <r>
    <n v="904"/>
    <x v="904"/>
    <x v="903"/>
    <n v="50000"/>
    <n v="151"/>
    <x v="2"/>
    <x v="0"/>
    <x v="0"/>
    <n v="1451786137"/>
    <n v="1449194137"/>
    <x v="0"/>
    <x v="83"/>
    <x v="1"/>
    <x v="13"/>
    <x v="716"/>
    <n v="50.333333333333336"/>
    <x v="4"/>
    <x v="13"/>
  </r>
  <r>
    <n v="905"/>
    <x v="905"/>
    <x v="904"/>
    <n v="6500"/>
    <n v="196"/>
    <x v="2"/>
    <x v="0"/>
    <x v="0"/>
    <n v="1295847926"/>
    <n v="1290663926"/>
    <x v="0"/>
    <x v="79"/>
    <x v="1"/>
    <x v="13"/>
    <x v="717"/>
    <n v="32.666666666666664"/>
    <x v="4"/>
    <x v="13"/>
  </r>
  <r>
    <n v="906"/>
    <x v="906"/>
    <x v="905"/>
    <n v="15000"/>
    <n v="0"/>
    <x v="2"/>
    <x v="0"/>
    <x v="0"/>
    <n v="1394681590"/>
    <n v="1392093190"/>
    <x v="0"/>
    <x v="78"/>
    <x v="1"/>
    <x v="13"/>
    <x v="109"/>
    <n v="0"/>
    <x v="4"/>
    <x v="13"/>
  </r>
  <r>
    <n v="907"/>
    <x v="907"/>
    <x v="906"/>
    <n v="2900"/>
    <n v="0"/>
    <x v="2"/>
    <x v="0"/>
    <x v="0"/>
    <n v="1315715823"/>
    <n v="1313123823"/>
    <x v="0"/>
    <x v="78"/>
    <x v="1"/>
    <x v="13"/>
    <x v="109"/>
    <n v="0"/>
    <x v="4"/>
    <x v="13"/>
  </r>
  <r>
    <n v="908"/>
    <x v="908"/>
    <x v="907"/>
    <n v="2500"/>
    <n v="0"/>
    <x v="2"/>
    <x v="0"/>
    <x v="0"/>
    <n v="1280206740"/>
    <n v="1276283655"/>
    <x v="0"/>
    <x v="78"/>
    <x v="1"/>
    <x v="13"/>
    <x v="109"/>
    <n v="0"/>
    <x v="4"/>
    <x v="13"/>
  </r>
  <r>
    <n v="909"/>
    <x v="909"/>
    <x v="908"/>
    <n v="16000"/>
    <n v="520"/>
    <x v="2"/>
    <x v="0"/>
    <x v="0"/>
    <n v="1343016000"/>
    <n v="1340296440"/>
    <x v="0"/>
    <x v="22"/>
    <x v="1"/>
    <x v="13"/>
    <x v="140"/>
    <n v="65"/>
    <x v="4"/>
    <x v="13"/>
  </r>
  <r>
    <n v="910"/>
    <x v="910"/>
    <x v="909"/>
    <n v="550"/>
    <n v="123"/>
    <x v="2"/>
    <x v="1"/>
    <x v="1"/>
    <n v="1488546319"/>
    <n v="1483362319"/>
    <x v="0"/>
    <x v="81"/>
    <x v="1"/>
    <x v="13"/>
    <x v="718"/>
    <n v="24.6"/>
    <x v="4"/>
    <x v="13"/>
  </r>
  <r>
    <n v="911"/>
    <x v="911"/>
    <x v="910"/>
    <n v="100000"/>
    <n v="0"/>
    <x v="2"/>
    <x v="0"/>
    <x v="0"/>
    <n v="1390522045"/>
    <n v="1388707645"/>
    <x v="0"/>
    <x v="78"/>
    <x v="1"/>
    <x v="13"/>
    <x v="109"/>
    <n v="0"/>
    <x v="4"/>
    <x v="13"/>
  </r>
  <r>
    <n v="912"/>
    <x v="912"/>
    <x v="911"/>
    <n v="3500"/>
    <n v="30"/>
    <x v="2"/>
    <x v="0"/>
    <x v="0"/>
    <n v="1355197047"/>
    <n v="1350009447"/>
    <x v="0"/>
    <x v="84"/>
    <x v="1"/>
    <x v="13"/>
    <x v="719"/>
    <n v="15"/>
    <x v="4"/>
    <x v="13"/>
  </r>
  <r>
    <n v="913"/>
    <x v="913"/>
    <x v="912"/>
    <n v="30000"/>
    <n v="1982"/>
    <x v="2"/>
    <x v="0"/>
    <x v="0"/>
    <n v="1336188019"/>
    <n v="1333596019"/>
    <x v="0"/>
    <x v="54"/>
    <x v="1"/>
    <x v="13"/>
    <x v="720"/>
    <n v="82.583333333333329"/>
    <x v="4"/>
    <x v="13"/>
  </r>
  <r>
    <n v="914"/>
    <x v="914"/>
    <x v="913"/>
    <n v="1500"/>
    <n v="0"/>
    <x v="2"/>
    <x v="0"/>
    <x v="0"/>
    <n v="1345918747"/>
    <n v="1343326747"/>
    <x v="0"/>
    <x v="78"/>
    <x v="1"/>
    <x v="13"/>
    <x v="109"/>
    <n v="0"/>
    <x v="4"/>
    <x v="13"/>
  </r>
  <r>
    <n v="915"/>
    <x v="915"/>
    <x v="914"/>
    <n v="6500"/>
    <n v="375"/>
    <x v="2"/>
    <x v="0"/>
    <x v="0"/>
    <n v="1330577940"/>
    <n v="1327853914"/>
    <x v="0"/>
    <x v="82"/>
    <x v="1"/>
    <x v="13"/>
    <x v="721"/>
    <n v="41.666666666666664"/>
    <x v="4"/>
    <x v="13"/>
  </r>
  <r>
    <n v="916"/>
    <x v="916"/>
    <x v="915"/>
    <n v="3300"/>
    <n v="0"/>
    <x v="2"/>
    <x v="0"/>
    <x v="0"/>
    <n v="1287723600"/>
    <n v="1284409734"/>
    <x v="0"/>
    <x v="78"/>
    <x v="1"/>
    <x v="13"/>
    <x v="109"/>
    <n v="0"/>
    <x v="4"/>
    <x v="13"/>
  </r>
  <r>
    <n v="917"/>
    <x v="917"/>
    <x v="916"/>
    <n v="5000"/>
    <n v="30"/>
    <x v="2"/>
    <x v="0"/>
    <x v="0"/>
    <n v="1405305000"/>
    <n v="1402612730"/>
    <x v="0"/>
    <x v="29"/>
    <x v="1"/>
    <x v="13"/>
    <x v="722"/>
    <n v="30"/>
    <x v="4"/>
    <x v="13"/>
  </r>
  <r>
    <n v="918"/>
    <x v="918"/>
    <x v="917"/>
    <n v="3900"/>
    <n v="196"/>
    <x v="2"/>
    <x v="1"/>
    <x v="1"/>
    <n v="1417474761"/>
    <n v="1414879161"/>
    <x v="0"/>
    <x v="73"/>
    <x v="1"/>
    <x v="13"/>
    <x v="723"/>
    <n v="19.600000000000001"/>
    <x v="4"/>
    <x v="13"/>
  </r>
  <r>
    <n v="919"/>
    <x v="919"/>
    <x v="918"/>
    <n v="20000"/>
    <n v="100"/>
    <x v="2"/>
    <x v="0"/>
    <x v="0"/>
    <n v="1355930645"/>
    <n v="1352906645"/>
    <x v="0"/>
    <x v="29"/>
    <x v="1"/>
    <x v="13"/>
    <x v="724"/>
    <n v="100"/>
    <x v="4"/>
    <x v="13"/>
  </r>
  <r>
    <n v="920"/>
    <x v="920"/>
    <x v="919"/>
    <n v="5500"/>
    <n v="0"/>
    <x v="2"/>
    <x v="0"/>
    <x v="0"/>
    <n v="1384448822"/>
    <n v="1381853222"/>
    <x v="0"/>
    <x v="78"/>
    <x v="1"/>
    <x v="13"/>
    <x v="109"/>
    <n v="0"/>
    <x v="4"/>
    <x v="13"/>
  </r>
  <r>
    <n v="921"/>
    <x v="921"/>
    <x v="920"/>
    <n v="15000"/>
    <n v="4635"/>
    <x v="2"/>
    <x v="0"/>
    <x v="0"/>
    <n v="1323666376"/>
    <n v="1320033976"/>
    <x v="0"/>
    <x v="9"/>
    <x v="1"/>
    <x v="13"/>
    <x v="725"/>
    <n v="231.75"/>
    <x v="4"/>
    <x v="13"/>
  </r>
  <r>
    <n v="922"/>
    <x v="922"/>
    <x v="921"/>
    <n v="27000"/>
    <n v="5680"/>
    <x v="2"/>
    <x v="0"/>
    <x v="0"/>
    <n v="1412167393"/>
    <n v="1409143393"/>
    <x v="0"/>
    <x v="209"/>
    <x v="1"/>
    <x v="13"/>
    <x v="726"/>
    <n v="189.33333333333334"/>
    <x v="4"/>
    <x v="13"/>
  </r>
  <r>
    <n v="923"/>
    <x v="923"/>
    <x v="922"/>
    <n v="15000"/>
    <n v="330"/>
    <x v="2"/>
    <x v="0"/>
    <x v="0"/>
    <n v="1416614523"/>
    <n v="1414018923"/>
    <x v="0"/>
    <x v="79"/>
    <x v="1"/>
    <x v="13"/>
    <x v="727"/>
    <n v="55"/>
    <x v="4"/>
    <x v="13"/>
  </r>
  <r>
    <n v="924"/>
    <x v="924"/>
    <x v="923"/>
    <n v="3000"/>
    <n v="327"/>
    <x v="2"/>
    <x v="0"/>
    <x v="0"/>
    <n v="1360795069"/>
    <n v="1358203069"/>
    <x v="0"/>
    <x v="41"/>
    <x v="1"/>
    <x v="13"/>
    <x v="728"/>
    <n v="21.8"/>
    <x v="4"/>
    <x v="13"/>
  </r>
  <r>
    <n v="925"/>
    <x v="925"/>
    <x v="924"/>
    <n v="6000"/>
    <n v="160"/>
    <x v="2"/>
    <x v="0"/>
    <x v="0"/>
    <n v="1385590111"/>
    <n v="1382994511"/>
    <x v="0"/>
    <x v="81"/>
    <x v="1"/>
    <x v="13"/>
    <x v="129"/>
    <n v="32"/>
    <x v="4"/>
    <x v="13"/>
  </r>
  <r>
    <n v="926"/>
    <x v="926"/>
    <x v="925"/>
    <n v="7000"/>
    <n v="0"/>
    <x v="2"/>
    <x v="0"/>
    <x v="0"/>
    <n v="1278628800"/>
    <n v="1276043330"/>
    <x v="0"/>
    <x v="78"/>
    <x v="1"/>
    <x v="13"/>
    <x v="109"/>
    <n v="0"/>
    <x v="4"/>
    <x v="13"/>
  </r>
  <r>
    <n v="927"/>
    <x v="927"/>
    <x v="926"/>
    <n v="20000"/>
    <n v="0"/>
    <x v="2"/>
    <x v="0"/>
    <x v="0"/>
    <n v="1337024695"/>
    <n v="1334432695"/>
    <x v="0"/>
    <x v="78"/>
    <x v="1"/>
    <x v="13"/>
    <x v="109"/>
    <n v="0"/>
    <x v="4"/>
    <x v="13"/>
  </r>
  <r>
    <n v="928"/>
    <x v="928"/>
    <x v="927"/>
    <n v="14500"/>
    <n v="1575"/>
    <x v="2"/>
    <x v="0"/>
    <x v="0"/>
    <n v="1353196800"/>
    <n v="1348864913"/>
    <x v="0"/>
    <x v="33"/>
    <x v="1"/>
    <x v="13"/>
    <x v="729"/>
    <n v="56.25"/>
    <x v="4"/>
    <x v="13"/>
  </r>
  <r>
    <n v="929"/>
    <x v="929"/>
    <x v="928"/>
    <n v="500"/>
    <n v="0"/>
    <x v="2"/>
    <x v="0"/>
    <x v="0"/>
    <n v="1333946569"/>
    <n v="1331358169"/>
    <x v="0"/>
    <x v="78"/>
    <x v="1"/>
    <x v="13"/>
    <x v="109"/>
    <n v="0"/>
    <x v="4"/>
    <x v="13"/>
  </r>
  <r>
    <n v="930"/>
    <x v="930"/>
    <x v="929"/>
    <n v="900"/>
    <n v="345"/>
    <x v="2"/>
    <x v="0"/>
    <x v="0"/>
    <n v="1277501520"/>
    <n v="1273874306"/>
    <x v="0"/>
    <x v="81"/>
    <x v="1"/>
    <x v="13"/>
    <x v="730"/>
    <n v="69"/>
    <x v="4"/>
    <x v="13"/>
  </r>
  <r>
    <n v="931"/>
    <x v="931"/>
    <x v="930"/>
    <n v="2000"/>
    <n v="131"/>
    <x v="2"/>
    <x v="1"/>
    <x v="1"/>
    <n v="1395007200"/>
    <n v="1392021502"/>
    <x v="0"/>
    <x v="63"/>
    <x v="1"/>
    <x v="13"/>
    <x v="731"/>
    <n v="18.714285714285715"/>
    <x v="4"/>
    <x v="13"/>
  </r>
  <r>
    <n v="932"/>
    <x v="932"/>
    <x v="931"/>
    <n v="9500"/>
    <n v="1381"/>
    <x v="2"/>
    <x v="0"/>
    <x v="0"/>
    <n v="1363990545"/>
    <n v="1360106145"/>
    <x v="0"/>
    <x v="209"/>
    <x v="1"/>
    <x v="13"/>
    <x v="732"/>
    <n v="46.033333333333331"/>
    <x v="4"/>
    <x v="13"/>
  </r>
  <r>
    <n v="933"/>
    <x v="933"/>
    <x v="932"/>
    <n v="2000"/>
    <n v="120"/>
    <x v="2"/>
    <x v="0"/>
    <x v="0"/>
    <n v="1399867409"/>
    <n v="1394683409"/>
    <x v="0"/>
    <x v="84"/>
    <x v="1"/>
    <x v="13"/>
    <x v="733"/>
    <n v="60"/>
    <x v="4"/>
    <x v="13"/>
  </r>
  <r>
    <n v="934"/>
    <x v="934"/>
    <x v="933"/>
    <n v="5000"/>
    <n v="1520"/>
    <x v="2"/>
    <x v="5"/>
    <x v="5"/>
    <n v="1399183200"/>
    <n v="1396633284"/>
    <x v="0"/>
    <x v="209"/>
    <x v="1"/>
    <x v="13"/>
    <x v="734"/>
    <n v="50.666666666666664"/>
    <x v="4"/>
    <x v="13"/>
  </r>
  <r>
    <n v="935"/>
    <x v="935"/>
    <x v="934"/>
    <n v="3500"/>
    <n v="50"/>
    <x v="2"/>
    <x v="0"/>
    <x v="0"/>
    <n v="1454054429"/>
    <n v="1451462429"/>
    <x v="0"/>
    <x v="84"/>
    <x v="1"/>
    <x v="13"/>
    <x v="735"/>
    <n v="25"/>
    <x v="4"/>
    <x v="13"/>
  </r>
  <r>
    <n v="936"/>
    <x v="936"/>
    <x v="935"/>
    <n v="1400"/>
    <n v="0"/>
    <x v="2"/>
    <x v="0"/>
    <x v="0"/>
    <n v="1326916800"/>
    <n v="1323131689"/>
    <x v="0"/>
    <x v="78"/>
    <x v="1"/>
    <x v="13"/>
    <x v="109"/>
    <n v="0"/>
    <x v="4"/>
    <x v="13"/>
  </r>
  <r>
    <n v="937"/>
    <x v="937"/>
    <x v="936"/>
    <n v="3500"/>
    <n v="40"/>
    <x v="2"/>
    <x v="0"/>
    <x v="0"/>
    <n v="1383509357"/>
    <n v="1380913757"/>
    <x v="0"/>
    <x v="84"/>
    <x v="1"/>
    <x v="13"/>
    <x v="736"/>
    <n v="20"/>
    <x v="4"/>
    <x v="13"/>
  </r>
  <r>
    <n v="938"/>
    <x v="938"/>
    <x v="937"/>
    <n v="7000"/>
    <n v="25"/>
    <x v="2"/>
    <x v="0"/>
    <x v="0"/>
    <n v="1346585448"/>
    <n v="1343993448"/>
    <x v="0"/>
    <x v="29"/>
    <x v="1"/>
    <x v="13"/>
    <x v="737"/>
    <n v="25"/>
    <x v="4"/>
    <x v="13"/>
  </r>
  <r>
    <n v="939"/>
    <x v="939"/>
    <x v="938"/>
    <n v="2750"/>
    <n v="40"/>
    <x v="2"/>
    <x v="0"/>
    <x v="0"/>
    <n v="1372622280"/>
    <n v="1369246738"/>
    <x v="0"/>
    <x v="84"/>
    <x v="1"/>
    <x v="13"/>
    <x v="738"/>
    <n v="20"/>
    <x v="4"/>
    <x v="13"/>
  </r>
  <r>
    <n v="940"/>
    <x v="940"/>
    <x v="939"/>
    <n v="9000"/>
    <n v="1544"/>
    <x v="2"/>
    <x v="0"/>
    <x v="0"/>
    <n v="1439251926"/>
    <n v="1435363926"/>
    <x v="0"/>
    <x v="25"/>
    <x v="1"/>
    <x v="8"/>
    <x v="739"/>
    <n v="110.28571428571429"/>
    <x v="2"/>
    <x v="8"/>
  </r>
  <r>
    <n v="941"/>
    <x v="941"/>
    <x v="940"/>
    <n v="50000"/>
    <n v="1161"/>
    <x v="2"/>
    <x v="0"/>
    <x v="0"/>
    <n v="1486693145"/>
    <n v="1484101145"/>
    <x v="0"/>
    <x v="162"/>
    <x v="1"/>
    <x v="8"/>
    <x v="740"/>
    <n v="37.451612903225808"/>
    <x v="2"/>
    <x v="8"/>
  </r>
  <r>
    <n v="942"/>
    <x v="942"/>
    <x v="941"/>
    <n v="7500"/>
    <n v="668"/>
    <x v="2"/>
    <x v="0"/>
    <x v="0"/>
    <n v="1455826460"/>
    <n v="1452716060"/>
    <x v="0"/>
    <x v="38"/>
    <x v="1"/>
    <x v="8"/>
    <x v="741"/>
    <n v="41.75"/>
    <x v="2"/>
    <x v="8"/>
  </r>
  <r>
    <n v="943"/>
    <x v="943"/>
    <x v="942"/>
    <n v="3000"/>
    <n v="289"/>
    <x v="2"/>
    <x v="0"/>
    <x v="0"/>
    <n v="1480438905"/>
    <n v="1477843305"/>
    <x v="0"/>
    <x v="8"/>
    <x v="1"/>
    <x v="8"/>
    <x v="742"/>
    <n v="24.083333333333332"/>
    <x v="2"/>
    <x v="8"/>
  </r>
  <r>
    <n v="944"/>
    <x v="944"/>
    <x v="943"/>
    <n v="50000"/>
    <n v="6663"/>
    <x v="2"/>
    <x v="0"/>
    <x v="0"/>
    <n v="1460988000"/>
    <n v="1458050450"/>
    <x v="0"/>
    <x v="93"/>
    <x v="1"/>
    <x v="8"/>
    <x v="743"/>
    <n v="69.40625"/>
    <x v="2"/>
    <x v="8"/>
  </r>
  <r>
    <n v="945"/>
    <x v="945"/>
    <x v="944"/>
    <n v="100000"/>
    <n v="2484"/>
    <x v="2"/>
    <x v="6"/>
    <x v="3"/>
    <n v="1487462340"/>
    <n v="1482958626"/>
    <x v="0"/>
    <x v="38"/>
    <x v="1"/>
    <x v="8"/>
    <x v="744"/>
    <n v="155.25"/>
    <x v="2"/>
    <x v="8"/>
  </r>
  <r>
    <n v="946"/>
    <x v="946"/>
    <x v="945"/>
    <n v="15000"/>
    <n v="286"/>
    <x v="2"/>
    <x v="0"/>
    <x v="0"/>
    <n v="1473444048"/>
    <n v="1470852048"/>
    <x v="0"/>
    <x v="81"/>
    <x v="1"/>
    <x v="8"/>
    <x v="745"/>
    <n v="57.2"/>
    <x v="2"/>
    <x v="8"/>
  </r>
  <r>
    <n v="947"/>
    <x v="947"/>
    <x v="946"/>
    <n v="850"/>
    <n v="0"/>
    <x v="2"/>
    <x v="0"/>
    <x v="0"/>
    <n v="1467312306"/>
    <n v="1462128306"/>
    <x v="0"/>
    <x v="78"/>
    <x v="1"/>
    <x v="8"/>
    <x v="109"/>
    <n v="0"/>
    <x v="2"/>
    <x v="8"/>
  </r>
  <r>
    <n v="948"/>
    <x v="948"/>
    <x v="947"/>
    <n v="4000"/>
    <n v="480"/>
    <x v="2"/>
    <x v="9"/>
    <x v="3"/>
    <n v="1457812364"/>
    <n v="1455220364"/>
    <x v="0"/>
    <x v="22"/>
    <x v="1"/>
    <x v="8"/>
    <x v="746"/>
    <n v="60"/>
    <x v="2"/>
    <x v="8"/>
  </r>
  <r>
    <n v="949"/>
    <x v="949"/>
    <x v="948"/>
    <n v="20000"/>
    <n v="273"/>
    <x v="2"/>
    <x v="12"/>
    <x v="3"/>
    <n v="1456016576"/>
    <n v="1450832576"/>
    <x v="0"/>
    <x v="63"/>
    <x v="1"/>
    <x v="8"/>
    <x v="747"/>
    <n v="39"/>
    <x v="2"/>
    <x v="8"/>
  </r>
  <r>
    <n v="950"/>
    <x v="950"/>
    <x v="949"/>
    <n v="5000"/>
    <n v="1402"/>
    <x v="2"/>
    <x v="5"/>
    <x v="5"/>
    <n v="1453053661"/>
    <n v="1450461661"/>
    <x v="0"/>
    <x v="54"/>
    <x v="1"/>
    <x v="8"/>
    <x v="748"/>
    <n v="58.416666666666664"/>
    <x v="2"/>
    <x v="8"/>
  </r>
  <r>
    <n v="951"/>
    <x v="951"/>
    <x v="950"/>
    <n v="50000"/>
    <n v="19195"/>
    <x v="2"/>
    <x v="0"/>
    <x v="0"/>
    <n v="1465054872"/>
    <n v="1461166872"/>
    <x v="0"/>
    <x v="212"/>
    <x v="1"/>
    <x v="8"/>
    <x v="749"/>
    <n v="158.63636363636363"/>
    <x v="2"/>
    <x v="8"/>
  </r>
  <r>
    <n v="952"/>
    <x v="952"/>
    <x v="951"/>
    <n v="49000"/>
    <n v="19572"/>
    <x v="2"/>
    <x v="0"/>
    <x v="0"/>
    <n v="1479483812"/>
    <n v="1476888212"/>
    <x v="0"/>
    <x v="193"/>
    <x v="1"/>
    <x v="8"/>
    <x v="750"/>
    <n v="99.857142857142861"/>
    <x v="2"/>
    <x v="8"/>
  </r>
  <r>
    <n v="953"/>
    <x v="953"/>
    <x v="952"/>
    <n v="15000"/>
    <n v="126"/>
    <x v="2"/>
    <x v="0"/>
    <x v="0"/>
    <n v="1422158199"/>
    <n v="1419566199"/>
    <x v="0"/>
    <x v="81"/>
    <x v="1"/>
    <x v="8"/>
    <x v="751"/>
    <n v="25.2"/>
    <x v="2"/>
    <x v="8"/>
  </r>
  <r>
    <n v="954"/>
    <x v="954"/>
    <x v="953"/>
    <n v="15000"/>
    <n v="6511"/>
    <x v="2"/>
    <x v="0"/>
    <x v="0"/>
    <n v="1440100839"/>
    <n v="1436472039"/>
    <x v="0"/>
    <x v="196"/>
    <x v="1"/>
    <x v="8"/>
    <x v="752"/>
    <n v="89.191780821917803"/>
    <x v="2"/>
    <x v="8"/>
  </r>
  <r>
    <n v="955"/>
    <x v="955"/>
    <x v="954"/>
    <n v="300000"/>
    <n v="16984"/>
    <x v="2"/>
    <x v="0"/>
    <x v="0"/>
    <n v="1473750300"/>
    <n v="1470294300"/>
    <x v="0"/>
    <x v="251"/>
    <x v="1"/>
    <x v="8"/>
    <x v="753"/>
    <n v="182.6236559139785"/>
    <x v="2"/>
    <x v="8"/>
  </r>
  <r>
    <n v="956"/>
    <x v="956"/>
    <x v="955"/>
    <n v="50000"/>
    <n v="861"/>
    <x v="2"/>
    <x v="0"/>
    <x v="0"/>
    <n v="1430081759"/>
    <n v="1424901359"/>
    <x v="0"/>
    <x v="57"/>
    <x v="1"/>
    <x v="8"/>
    <x v="754"/>
    <n v="50.647058823529413"/>
    <x v="2"/>
    <x v="8"/>
  </r>
  <r>
    <n v="957"/>
    <x v="957"/>
    <x v="956"/>
    <n v="12000"/>
    <n v="233"/>
    <x v="2"/>
    <x v="0"/>
    <x v="0"/>
    <n v="1479392133"/>
    <n v="1476710133"/>
    <x v="0"/>
    <x v="63"/>
    <x v="1"/>
    <x v="8"/>
    <x v="755"/>
    <n v="33.285714285714285"/>
    <x v="2"/>
    <x v="8"/>
  </r>
  <r>
    <n v="958"/>
    <x v="958"/>
    <x v="957"/>
    <n v="7777"/>
    <n v="881"/>
    <x v="2"/>
    <x v="0"/>
    <x v="0"/>
    <n v="1428641940"/>
    <n v="1426792563"/>
    <x v="0"/>
    <x v="57"/>
    <x v="1"/>
    <x v="8"/>
    <x v="756"/>
    <n v="51.823529411764703"/>
    <x v="2"/>
    <x v="8"/>
  </r>
  <r>
    <n v="959"/>
    <x v="959"/>
    <x v="958"/>
    <n v="50000"/>
    <n v="19430"/>
    <x v="2"/>
    <x v="0"/>
    <x v="0"/>
    <n v="1421640665"/>
    <n v="1419048665"/>
    <x v="0"/>
    <x v="199"/>
    <x v="1"/>
    <x v="8"/>
    <x v="757"/>
    <n v="113.62573099415205"/>
    <x v="2"/>
    <x v="8"/>
  </r>
  <r>
    <n v="960"/>
    <x v="960"/>
    <x v="959"/>
    <n v="55650"/>
    <n v="25655"/>
    <x v="2"/>
    <x v="0"/>
    <x v="0"/>
    <n v="1489500155"/>
    <n v="1485874955"/>
    <x v="0"/>
    <x v="101"/>
    <x v="1"/>
    <x v="8"/>
    <x v="758"/>
    <n v="136.46276595744681"/>
    <x v="2"/>
    <x v="8"/>
  </r>
  <r>
    <n v="961"/>
    <x v="961"/>
    <x v="960"/>
    <n v="95000"/>
    <n v="40079"/>
    <x v="2"/>
    <x v="0"/>
    <x v="0"/>
    <n v="1487617200"/>
    <n v="1483634335"/>
    <x v="0"/>
    <x v="238"/>
    <x v="1"/>
    <x v="8"/>
    <x v="759"/>
    <n v="364.35454545454547"/>
    <x v="2"/>
    <x v="8"/>
  </r>
  <r>
    <n v="962"/>
    <x v="962"/>
    <x v="961"/>
    <n v="2500"/>
    <n v="712"/>
    <x v="2"/>
    <x v="0"/>
    <x v="0"/>
    <n v="1455210353"/>
    <n v="1451927153"/>
    <x v="0"/>
    <x v="77"/>
    <x v="1"/>
    <x v="8"/>
    <x v="760"/>
    <n v="19.243243243243242"/>
    <x v="2"/>
    <x v="8"/>
  </r>
  <r>
    <n v="963"/>
    <x v="963"/>
    <x v="962"/>
    <n v="35000"/>
    <n v="377"/>
    <x v="2"/>
    <x v="0"/>
    <x v="0"/>
    <n v="1476717319"/>
    <n v="1473693319"/>
    <x v="0"/>
    <x v="82"/>
    <x v="1"/>
    <x v="8"/>
    <x v="761"/>
    <n v="41.888888888888886"/>
    <x v="2"/>
    <x v="8"/>
  </r>
  <r>
    <n v="964"/>
    <x v="964"/>
    <x v="963"/>
    <n v="110000"/>
    <n v="879"/>
    <x v="2"/>
    <x v="5"/>
    <x v="5"/>
    <n v="1441119919"/>
    <n v="1437663919"/>
    <x v="0"/>
    <x v="60"/>
    <x v="1"/>
    <x v="8"/>
    <x v="762"/>
    <n v="30.310344827586206"/>
    <x v="2"/>
    <x v="8"/>
  </r>
  <r>
    <n v="965"/>
    <x v="965"/>
    <x v="964"/>
    <n v="25000"/>
    <n v="298"/>
    <x v="2"/>
    <x v="0"/>
    <x v="0"/>
    <n v="1477454340"/>
    <n v="1474676646"/>
    <x v="0"/>
    <x v="79"/>
    <x v="1"/>
    <x v="8"/>
    <x v="763"/>
    <n v="49.666666666666664"/>
    <x v="2"/>
    <x v="8"/>
  </r>
  <r>
    <n v="966"/>
    <x v="966"/>
    <x v="965"/>
    <n v="12000"/>
    <n v="1776"/>
    <x v="2"/>
    <x v="0"/>
    <x v="0"/>
    <n v="1475766932"/>
    <n v="1473174932"/>
    <x v="0"/>
    <x v="209"/>
    <x v="1"/>
    <x v="8"/>
    <x v="764"/>
    <n v="59.2"/>
    <x v="2"/>
    <x v="8"/>
  </r>
  <r>
    <n v="967"/>
    <x v="967"/>
    <x v="966"/>
    <n v="20000"/>
    <n v="3562"/>
    <x v="2"/>
    <x v="0"/>
    <x v="0"/>
    <n v="1461301574"/>
    <n v="1456121174"/>
    <x v="0"/>
    <x v="75"/>
    <x v="1"/>
    <x v="8"/>
    <x v="765"/>
    <n v="43.97530864197531"/>
    <x v="2"/>
    <x v="8"/>
  </r>
  <r>
    <n v="968"/>
    <x v="968"/>
    <x v="967"/>
    <n v="8000"/>
    <n v="106"/>
    <x v="2"/>
    <x v="0"/>
    <x v="0"/>
    <n v="1408134034"/>
    <n v="1405542034"/>
    <x v="0"/>
    <x v="80"/>
    <x v="1"/>
    <x v="8"/>
    <x v="766"/>
    <n v="26.5"/>
    <x v="2"/>
    <x v="8"/>
  </r>
  <r>
    <n v="969"/>
    <x v="969"/>
    <x v="968"/>
    <n v="30000"/>
    <n v="14000"/>
    <x v="2"/>
    <x v="14"/>
    <x v="10"/>
    <n v="1486624607"/>
    <n v="1483773407"/>
    <x v="0"/>
    <x v="202"/>
    <x v="1"/>
    <x v="8"/>
    <x v="767"/>
    <n v="1272.7272727272727"/>
    <x v="2"/>
    <x v="8"/>
  </r>
  <r>
    <n v="970"/>
    <x v="970"/>
    <x v="969"/>
    <n v="5000"/>
    <n v="2296"/>
    <x v="2"/>
    <x v="5"/>
    <x v="5"/>
    <n v="1485147540"/>
    <n v="1481951853"/>
    <x v="0"/>
    <x v="25"/>
    <x v="1"/>
    <x v="8"/>
    <x v="768"/>
    <n v="164"/>
    <x v="2"/>
    <x v="8"/>
  </r>
  <r>
    <n v="971"/>
    <x v="971"/>
    <x v="970"/>
    <n v="100000"/>
    <n v="226"/>
    <x v="2"/>
    <x v="0"/>
    <x v="0"/>
    <n v="1433178060"/>
    <n v="1429290060"/>
    <x v="0"/>
    <x v="81"/>
    <x v="1"/>
    <x v="8"/>
    <x v="769"/>
    <n v="45.2"/>
    <x v="2"/>
    <x v="8"/>
  </r>
  <r>
    <n v="972"/>
    <x v="972"/>
    <x v="971"/>
    <n v="20000"/>
    <n v="6925"/>
    <x v="2"/>
    <x v="0"/>
    <x v="0"/>
    <n v="1409813940"/>
    <n v="1407271598"/>
    <x v="0"/>
    <x v="43"/>
    <x v="1"/>
    <x v="8"/>
    <x v="770"/>
    <n v="153.88888888888889"/>
    <x v="2"/>
    <x v="8"/>
  </r>
  <r>
    <n v="973"/>
    <x v="973"/>
    <x v="972"/>
    <n v="20000"/>
    <n v="411"/>
    <x v="2"/>
    <x v="0"/>
    <x v="0"/>
    <n v="1447032093"/>
    <n v="1441844493"/>
    <x v="0"/>
    <x v="22"/>
    <x v="1"/>
    <x v="8"/>
    <x v="771"/>
    <n v="51.375"/>
    <x v="2"/>
    <x v="8"/>
  </r>
  <r>
    <n v="974"/>
    <x v="974"/>
    <x v="973"/>
    <n v="50000"/>
    <n v="280"/>
    <x v="2"/>
    <x v="0"/>
    <x v="0"/>
    <n v="1458925156"/>
    <n v="1456336756"/>
    <x v="0"/>
    <x v="83"/>
    <x v="1"/>
    <x v="8"/>
    <x v="470"/>
    <n v="93.333333333333329"/>
    <x v="2"/>
    <x v="8"/>
  </r>
  <r>
    <n v="975"/>
    <x v="975"/>
    <x v="974"/>
    <n v="100000"/>
    <n v="2607"/>
    <x v="2"/>
    <x v="0"/>
    <x v="0"/>
    <n v="1467132185"/>
    <n v="1461948185"/>
    <x v="0"/>
    <x v="54"/>
    <x v="1"/>
    <x v="8"/>
    <x v="772"/>
    <n v="108.625"/>
    <x v="2"/>
    <x v="8"/>
  </r>
  <r>
    <n v="976"/>
    <x v="976"/>
    <x v="975"/>
    <n v="150000"/>
    <n v="2889"/>
    <x v="2"/>
    <x v="2"/>
    <x v="2"/>
    <n v="1439515497"/>
    <n v="1435627497"/>
    <x v="0"/>
    <x v="59"/>
    <x v="1"/>
    <x v="8"/>
    <x v="773"/>
    <n v="160.5"/>
    <x v="2"/>
    <x v="8"/>
  </r>
  <r>
    <n v="977"/>
    <x v="977"/>
    <x v="976"/>
    <n v="2700"/>
    <n v="909"/>
    <x v="2"/>
    <x v="15"/>
    <x v="3"/>
    <n v="1456094197"/>
    <n v="1453502197"/>
    <x v="0"/>
    <x v="8"/>
    <x v="1"/>
    <x v="8"/>
    <x v="774"/>
    <n v="75.75"/>
    <x v="2"/>
    <x v="8"/>
  </r>
  <r>
    <n v="978"/>
    <x v="978"/>
    <x v="977"/>
    <n v="172889"/>
    <n v="97273"/>
    <x v="2"/>
    <x v="11"/>
    <x v="9"/>
    <n v="1456385101"/>
    <n v="1453793101"/>
    <x v="0"/>
    <x v="252"/>
    <x v="1"/>
    <x v="8"/>
    <x v="775"/>
    <n v="790.83739837398377"/>
    <x v="2"/>
    <x v="8"/>
  </r>
  <r>
    <n v="979"/>
    <x v="979"/>
    <x v="978"/>
    <n v="35000"/>
    <n v="28986.16"/>
    <x v="2"/>
    <x v="0"/>
    <x v="0"/>
    <n v="1466449140"/>
    <n v="1463392828"/>
    <x v="0"/>
    <x v="93"/>
    <x v="1"/>
    <x v="8"/>
    <x v="776"/>
    <n v="301.93916666666667"/>
    <x v="2"/>
    <x v="8"/>
  </r>
  <r>
    <n v="980"/>
    <x v="980"/>
    <x v="979"/>
    <n v="10000"/>
    <n v="1486"/>
    <x v="2"/>
    <x v="0"/>
    <x v="0"/>
    <n v="1417387322"/>
    <n v="1413495722"/>
    <x v="0"/>
    <x v="162"/>
    <x v="1"/>
    <x v="8"/>
    <x v="777"/>
    <n v="47.935483870967744"/>
    <x v="2"/>
    <x v="8"/>
  </r>
  <r>
    <n v="981"/>
    <x v="981"/>
    <x v="980"/>
    <n v="88888"/>
    <n v="11"/>
    <x v="2"/>
    <x v="0"/>
    <x v="0"/>
    <n v="1407624222"/>
    <n v="1405032222"/>
    <x v="0"/>
    <x v="80"/>
    <x v="1"/>
    <x v="8"/>
    <x v="778"/>
    <n v="2.75"/>
    <x v="2"/>
    <x v="8"/>
  </r>
  <r>
    <n v="982"/>
    <x v="982"/>
    <x v="981"/>
    <n v="17500"/>
    <n v="3"/>
    <x v="2"/>
    <x v="0"/>
    <x v="0"/>
    <n v="1475431486"/>
    <n v="1472839486"/>
    <x v="0"/>
    <x v="83"/>
    <x v="1"/>
    <x v="8"/>
    <x v="779"/>
    <n v="1"/>
    <x v="2"/>
    <x v="8"/>
  </r>
  <r>
    <n v="983"/>
    <x v="983"/>
    <x v="982"/>
    <n v="104219"/>
    <n v="30751"/>
    <x v="2"/>
    <x v="3"/>
    <x v="3"/>
    <n v="1471985640"/>
    <n v="1469289685"/>
    <x v="0"/>
    <x v="122"/>
    <x v="1"/>
    <x v="8"/>
    <x v="780"/>
    <n v="171.79329608938548"/>
    <x v="2"/>
    <x v="8"/>
  </r>
  <r>
    <n v="984"/>
    <x v="984"/>
    <x v="983"/>
    <n v="10000"/>
    <n v="106"/>
    <x v="2"/>
    <x v="0"/>
    <x v="0"/>
    <n v="1427507208"/>
    <n v="1424918808"/>
    <x v="0"/>
    <x v="83"/>
    <x v="1"/>
    <x v="8"/>
    <x v="550"/>
    <n v="35.333333333333336"/>
    <x v="2"/>
    <x v="8"/>
  </r>
  <r>
    <n v="985"/>
    <x v="985"/>
    <x v="984"/>
    <n v="30000"/>
    <n v="1888"/>
    <x v="2"/>
    <x v="12"/>
    <x v="3"/>
    <n v="1451602800"/>
    <n v="1449011610"/>
    <x v="0"/>
    <x v="23"/>
    <x v="1"/>
    <x v="8"/>
    <x v="781"/>
    <n v="82.086956521739125"/>
    <x v="2"/>
    <x v="8"/>
  </r>
  <r>
    <n v="986"/>
    <x v="986"/>
    <x v="985"/>
    <n v="20000"/>
    <n v="2550"/>
    <x v="2"/>
    <x v="1"/>
    <x v="1"/>
    <n v="1452384000"/>
    <n v="1447698300"/>
    <x v="0"/>
    <x v="23"/>
    <x v="1"/>
    <x v="8"/>
    <x v="782"/>
    <n v="110.8695652173913"/>
    <x v="2"/>
    <x v="8"/>
  </r>
  <r>
    <n v="987"/>
    <x v="987"/>
    <x v="986"/>
    <n v="50000"/>
    <n v="6610"/>
    <x v="2"/>
    <x v="9"/>
    <x v="3"/>
    <n v="1403507050"/>
    <n v="1400051050"/>
    <x v="0"/>
    <x v="14"/>
    <x v="1"/>
    <x v="8"/>
    <x v="783"/>
    <n v="161.21951219512195"/>
    <x v="2"/>
    <x v="8"/>
  </r>
  <r>
    <n v="988"/>
    <x v="988"/>
    <x v="987"/>
    <n v="5000"/>
    <n v="0"/>
    <x v="2"/>
    <x v="13"/>
    <x v="3"/>
    <n v="1475310825"/>
    <n v="1472718825"/>
    <x v="0"/>
    <x v="78"/>
    <x v="1"/>
    <x v="8"/>
    <x v="109"/>
    <n v="0"/>
    <x v="2"/>
    <x v="8"/>
  </r>
  <r>
    <n v="989"/>
    <x v="989"/>
    <x v="988"/>
    <n v="10000"/>
    <n v="1677"/>
    <x v="2"/>
    <x v="0"/>
    <x v="0"/>
    <n v="1475101495"/>
    <n v="1472509495"/>
    <x v="0"/>
    <x v="58"/>
    <x v="1"/>
    <x v="8"/>
    <x v="784"/>
    <n v="52.40625"/>
    <x v="2"/>
    <x v="8"/>
  </r>
  <r>
    <n v="990"/>
    <x v="990"/>
    <x v="989"/>
    <n v="25000"/>
    <n v="26"/>
    <x v="2"/>
    <x v="0"/>
    <x v="0"/>
    <n v="1409770164"/>
    <n v="1407178164"/>
    <x v="0"/>
    <x v="84"/>
    <x v="1"/>
    <x v="8"/>
    <x v="477"/>
    <n v="13"/>
    <x v="2"/>
    <x v="8"/>
  </r>
  <r>
    <n v="991"/>
    <x v="991"/>
    <x v="990"/>
    <n v="5000"/>
    <n v="212"/>
    <x v="2"/>
    <x v="1"/>
    <x v="1"/>
    <n v="1468349460"/>
    <n v="1466186988"/>
    <x v="0"/>
    <x v="63"/>
    <x v="1"/>
    <x v="8"/>
    <x v="785"/>
    <n v="30.285714285714285"/>
    <x v="2"/>
    <x v="8"/>
  </r>
  <r>
    <n v="992"/>
    <x v="992"/>
    <x v="991"/>
    <n v="100000"/>
    <n v="467"/>
    <x v="2"/>
    <x v="0"/>
    <x v="0"/>
    <n v="1462655519"/>
    <n v="1457475119"/>
    <x v="0"/>
    <x v="80"/>
    <x v="1"/>
    <x v="8"/>
    <x v="786"/>
    <n v="116.75"/>
    <x v="2"/>
    <x v="8"/>
  </r>
  <r>
    <n v="993"/>
    <x v="993"/>
    <x v="992"/>
    <n v="70000"/>
    <n v="17561"/>
    <x v="2"/>
    <x v="0"/>
    <x v="0"/>
    <n v="1478926800"/>
    <n v="1476054568"/>
    <x v="0"/>
    <x v="193"/>
    <x v="1"/>
    <x v="8"/>
    <x v="787"/>
    <n v="89.59693877551021"/>
    <x v="2"/>
    <x v="8"/>
  </r>
  <r>
    <n v="994"/>
    <x v="994"/>
    <x v="993"/>
    <n v="200000"/>
    <n v="4669"/>
    <x v="2"/>
    <x v="0"/>
    <x v="0"/>
    <n v="1417388340"/>
    <n v="1412835530"/>
    <x v="0"/>
    <x v="202"/>
    <x v="1"/>
    <x v="8"/>
    <x v="788"/>
    <n v="424.45454545454544"/>
    <x v="2"/>
    <x v="8"/>
  </r>
  <r>
    <n v="995"/>
    <x v="995"/>
    <x v="994"/>
    <n v="10000"/>
    <n v="726"/>
    <x v="2"/>
    <x v="0"/>
    <x v="0"/>
    <n v="1417276800"/>
    <n v="1415140480"/>
    <x v="0"/>
    <x v="82"/>
    <x v="1"/>
    <x v="8"/>
    <x v="789"/>
    <n v="80.666666666666671"/>
    <x v="2"/>
    <x v="8"/>
  </r>
  <r>
    <n v="996"/>
    <x v="996"/>
    <x v="995"/>
    <n v="4000"/>
    <n v="65"/>
    <x v="2"/>
    <x v="0"/>
    <x v="0"/>
    <n v="1406474820"/>
    <n v="1403902060"/>
    <x v="0"/>
    <x v="81"/>
    <x v="1"/>
    <x v="8"/>
    <x v="790"/>
    <n v="13"/>
    <x v="2"/>
    <x v="8"/>
  </r>
  <r>
    <n v="997"/>
    <x v="997"/>
    <x v="996"/>
    <n v="5000"/>
    <n v="65"/>
    <x v="2"/>
    <x v="0"/>
    <x v="0"/>
    <n v="1417145297"/>
    <n v="1414549697"/>
    <x v="0"/>
    <x v="22"/>
    <x v="1"/>
    <x v="8"/>
    <x v="698"/>
    <n v="8.125"/>
    <x v="2"/>
    <x v="8"/>
  </r>
  <r>
    <n v="998"/>
    <x v="998"/>
    <x v="997"/>
    <n v="60000"/>
    <n v="35135"/>
    <x v="2"/>
    <x v="5"/>
    <x v="5"/>
    <n v="1447909401"/>
    <n v="1444017801"/>
    <x v="0"/>
    <x v="194"/>
    <x v="1"/>
    <x v="8"/>
    <x v="791"/>
    <n v="153.42794759825327"/>
    <x v="2"/>
    <x v="8"/>
  </r>
  <r>
    <n v="999"/>
    <x v="999"/>
    <x v="998"/>
    <n v="150000"/>
    <n v="11683"/>
    <x v="2"/>
    <x v="5"/>
    <x v="5"/>
    <n v="1415865720"/>
    <n v="1413270690"/>
    <x v="0"/>
    <x v="244"/>
    <x v="1"/>
    <x v="8"/>
    <x v="792"/>
    <n v="292.07499999999999"/>
    <x v="2"/>
    <x v="8"/>
  </r>
  <r>
    <n v="1000"/>
    <x v="1000"/>
    <x v="999"/>
    <n v="894700"/>
    <n v="19824"/>
    <x v="1"/>
    <x v="0"/>
    <x v="0"/>
    <n v="1489537560"/>
    <n v="1484357160"/>
    <x v="0"/>
    <x v="79"/>
    <x v="1"/>
    <x v="8"/>
    <x v="793"/>
    <n v="3304"/>
    <x v="2"/>
    <x v="8"/>
  </r>
  <r>
    <n v="1001"/>
    <x v="1001"/>
    <x v="1000"/>
    <n v="5000"/>
    <n v="5200"/>
    <x v="1"/>
    <x v="1"/>
    <x v="1"/>
    <n v="1485796613"/>
    <n v="1481908613"/>
    <x v="0"/>
    <x v="80"/>
    <x v="1"/>
    <x v="8"/>
    <x v="87"/>
    <n v="1300"/>
    <x v="2"/>
    <x v="8"/>
  </r>
  <r>
    <n v="1002"/>
    <x v="1002"/>
    <x v="1001"/>
    <n v="9999"/>
    <n v="2960"/>
    <x v="1"/>
    <x v="0"/>
    <x v="0"/>
    <n v="1450331940"/>
    <n v="1447777514"/>
    <x v="0"/>
    <x v="19"/>
    <x v="1"/>
    <x v="8"/>
    <x v="794"/>
    <n v="134.54545454545453"/>
    <x v="2"/>
    <x v="8"/>
  </r>
  <r>
    <n v="1003"/>
    <x v="1003"/>
    <x v="1002"/>
    <n v="20000"/>
    <n v="3211"/>
    <x v="1"/>
    <x v="6"/>
    <x v="3"/>
    <n v="1489680061"/>
    <n v="1487091661"/>
    <x v="0"/>
    <x v="41"/>
    <x v="1"/>
    <x v="8"/>
    <x v="795"/>
    <n v="214.06666666666666"/>
    <x v="2"/>
    <x v="8"/>
  </r>
  <r>
    <n v="1004"/>
    <x v="1004"/>
    <x v="1003"/>
    <n v="25000"/>
    <n v="20552"/>
    <x v="1"/>
    <x v="0"/>
    <x v="0"/>
    <n v="1455814827"/>
    <n v="1453222827"/>
    <x v="0"/>
    <x v="195"/>
    <x v="1"/>
    <x v="8"/>
    <x v="796"/>
    <n v="216.33684210526314"/>
    <x v="2"/>
    <x v="8"/>
  </r>
  <r>
    <n v="1005"/>
    <x v="1005"/>
    <x v="1004"/>
    <n v="200000"/>
    <n v="150102"/>
    <x v="1"/>
    <x v="0"/>
    <x v="0"/>
    <n v="1446217183"/>
    <n v="1443538783"/>
    <x v="0"/>
    <x v="253"/>
    <x v="1"/>
    <x v="8"/>
    <x v="797"/>
    <n v="932.31055900621118"/>
    <x v="2"/>
    <x v="8"/>
  </r>
  <r>
    <n v="1006"/>
    <x v="1006"/>
    <x v="1005"/>
    <n v="4000"/>
    <n v="234"/>
    <x v="1"/>
    <x v="0"/>
    <x v="0"/>
    <n v="1418368260"/>
    <n v="1417654672"/>
    <x v="0"/>
    <x v="22"/>
    <x v="1"/>
    <x v="8"/>
    <x v="798"/>
    <n v="29.25"/>
    <x v="2"/>
    <x v="8"/>
  </r>
  <r>
    <n v="1007"/>
    <x v="1007"/>
    <x v="1006"/>
    <n v="30000"/>
    <n v="13296"/>
    <x v="1"/>
    <x v="0"/>
    <x v="0"/>
    <n v="1481727623"/>
    <n v="1478095223"/>
    <x v="0"/>
    <x v="88"/>
    <x v="1"/>
    <x v="8"/>
    <x v="799"/>
    <n v="174.94736842105263"/>
    <x v="2"/>
    <x v="8"/>
  </r>
  <r>
    <n v="1008"/>
    <x v="1008"/>
    <x v="1007"/>
    <n v="93500"/>
    <n v="250"/>
    <x v="1"/>
    <x v="14"/>
    <x v="10"/>
    <n v="1482953115"/>
    <n v="1480361115"/>
    <x v="0"/>
    <x v="29"/>
    <x v="1"/>
    <x v="8"/>
    <x v="800"/>
    <n v="250"/>
    <x v="2"/>
    <x v="8"/>
  </r>
  <r>
    <n v="1009"/>
    <x v="1009"/>
    <x v="1008"/>
    <n v="50000"/>
    <n v="6565"/>
    <x v="1"/>
    <x v="0"/>
    <x v="0"/>
    <n v="1466346646"/>
    <n v="1463754646"/>
    <x v="0"/>
    <x v="21"/>
    <x v="1"/>
    <x v="8"/>
    <x v="801"/>
    <n v="65"/>
    <x v="2"/>
    <x v="8"/>
  </r>
  <r>
    <n v="1010"/>
    <x v="1010"/>
    <x v="1009"/>
    <n v="115250"/>
    <n v="220"/>
    <x v="1"/>
    <x v="0"/>
    <x v="0"/>
    <n v="1473044340"/>
    <n v="1468180462"/>
    <x v="0"/>
    <x v="80"/>
    <x v="1"/>
    <x v="8"/>
    <x v="802"/>
    <n v="55"/>
    <x v="2"/>
    <x v="8"/>
  </r>
  <r>
    <n v="1011"/>
    <x v="1011"/>
    <x v="1010"/>
    <n v="20000"/>
    <n v="75"/>
    <x v="1"/>
    <x v="0"/>
    <x v="0"/>
    <n v="1418938395"/>
    <n v="1415050395"/>
    <x v="0"/>
    <x v="29"/>
    <x v="1"/>
    <x v="8"/>
    <x v="803"/>
    <n v="75"/>
    <x v="2"/>
    <x v="8"/>
  </r>
  <r>
    <n v="1012"/>
    <x v="1012"/>
    <x v="1011"/>
    <n v="5000"/>
    <n v="1076751.05"/>
    <x v="1"/>
    <x v="0"/>
    <x v="0"/>
    <n v="1485254052"/>
    <n v="1481366052"/>
    <x v="0"/>
    <x v="254"/>
    <x v="1"/>
    <x v="8"/>
    <x v="804"/>
    <n v="1389.3561935483872"/>
    <x v="2"/>
    <x v="8"/>
  </r>
  <r>
    <n v="1013"/>
    <x v="1013"/>
    <x v="1012"/>
    <n v="25000"/>
    <n v="8632"/>
    <x v="1"/>
    <x v="0"/>
    <x v="0"/>
    <n v="1451419200"/>
    <n v="1449000056"/>
    <x v="0"/>
    <x v="240"/>
    <x v="1"/>
    <x v="8"/>
    <x v="805"/>
    <n v="95.911111111111111"/>
    <x v="2"/>
    <x v="8"/>
  </r>
  <r>
    <n v="1014"/>
    <x v="1014"/>
    <x v="1013"/>
    <n v="10000"/>
    <n v="3060"/>
    <x v="1"/>
    <x v="0"/>
    <x v="0"/>
    <n v="1420070615"/>
    <n v="1415750615"/>
    <x v="0"/>
    <x v="38"/>
    <x v="1"/>
    <x v="8"/>
    <x v="806"/>
    <n v="191.25"/>
    <x v="2"/>
    <x v="8"/>
  </r>
  <r>
    <n v="1015"/>
    <x v="1015"/>
    <x v="1014"/>
    <n v="9000"/>
    <n v="240"/>
    <x v="1"/>
    <x v="16"/>
    <x v="11"/>
    <n v="1448489095"/>
    <n v="1445893495"/>
    <x v="0"/>
    <x v="79"/>
    <x v="1"/>
    <x v="8"/>
    <x v="129"/>
    <n v="40"/>
    <x v="2"/>
    <x v="8"/>
  </r>
  <r>
    <n v="1016"/>
    <x v="1016"/>
    <x v="1015"/>
    <n v="100000"/>
    <n v="2842"/>
    <x v="1"/>
    <x v="0"/>
    <x v="0"/>
    <n v="1459992856"/>
    <n v="1456108456"/>
    <x v="0"/>
    <x v="44"/>
    <x v="1"/>
    <x v="8"/>
    <x v="807"/>
    <n v="74.78947368421052"/>
    <x v="2"/>
    <x v="8"/>
  </r>
  <r>
    <n v="1017"/>
    <x v="1017"/>
    <x v="1016"/>
    <n v="250000"/>
    <n v="57197"/>
    <x v="1"/>
    <x v="0"/>
    <x v="0"/>
    <n v="1448125935"/>
    <n v="1444666335"/>
    <x v="0"/>
    <x v="255"/>
    <x v="1"/>
    <x v="8"/>
    <x v="808"/>
    <n v="161.11830985915492"/>
    <x v="2"/>
    <x v="8"/>
  </r>
  <r>
    <n v="1018"/>
    <x v="1018"/>
    <x v="1017"/>
    <n v="20000"/>
    <n v="621"/>
    <x v="1"/>
    <x v="0"/>
    <x v="0"/>
    <n v="1468496933"/>
    <n v="1465904933"/>
    <x v="0"/>
    <x v="63"/>
    <x v="1"/>
    <x v="8"/>
    <x v="809"/>
    <n v="88.714285714285708"/>
    <x v="2"/>
    <x v="8"/>
  </r>
  <r>
    <n v="1019"/>
    <x v="1019"/>
    <x v="1018"/>
    <n v="45000"/>
    <n v="21300"/>
    <x v="1"/>
    <x v="0"/>
    <x v="0"/>
    <n v="1423092149"/>
    <n v="1420500149"/>
    <x v="0"/>
    <x v="256"/>
    <x v="1"/>
    <x v="8"/>
    <x v="810"/>
    <n v="53.25"/>
    <x v="2"/>
    <x v="8"/>
  </r>
  <r>
    <n v="1020"/>
    <x v="1020"/>
    <x v="1019"/>
    <n v="1550"/>
    <n v="3186"/>
    <x v="0"/>
    <x v="5"/>
    <x v="5"/>
    <n v="1433206020"/>
    <n v="1430617209"/>
    <x v="0"/>
    <x v="209"/>
    <x v="0"/>
    <x v="15"/>
    <x v="811"/>
    <n v="106.2"/>
    <x v="4"/>
    <x v="15"/>
  </r>
  <r>
    <n v="1021"/>
    <x v="1021"/>
    <x v="1020"/>
    <n v="3000"/>
    <n v="10554.11"/>
    <x v="0"/>
    <x v="0"/>
    <x v="0"/>
    <n v="1445054400"/>
    <n v="1443074571"/>
    <x v="1"/>
    <x v="257"/>
    <x v="0"/>
    <x v="15"/>
    <x v="812"/>
    <n v="22.079728033472804"/>
    <x v="4"/>
    <x v="15"/>
  </r>
  <r>
    <n v="1022"/>
    <x v="1022"/>
    <x v="1021"/>
    <n v="2000"/>
    <n v="2298"/>
    <x v="0"/>
    <x v="0"/>
    <x v="0"/>
    <n v="1431876677"/>
    <n v="1429284677"/>
    <x v="1"/>
    <x v="142"/>
    <x v="0"/>
    <x v="15"/>
    <x v="813"/>
    <n v="31.054054054054053"/>
    <x v="4"/>
    <x v="15"/>
  </r>
  <r>
    <n v="1023"/>
    <x v="1023"/>
    <x v="1022"/>
    <n v="2000"/>
    <n v="4743"/>
    <x v="0"/>
    <x v="1"/>
    <x v="1"/>
    <n v="1434837861"/>
    <n v="1432245861"/>
    <x v="0"/>
    <x v="132"/>
    <x v="0"/>
    <x v="15"/>
    <x v="814"/>
    <n v="36.206106870229007"/>
    <x v="4"/>
    <x v="15"/>
  </r>
  <r>
    <n v="1024"/>
    <x v="1024"/>
    <x v="1023"/>
    <n v="20000"/>
    <n v="23727.55"/>
    <x v="0"/>
    <x v="11"/>
    <x v="9"/>
    <n v="1454248563"/>
    <n v="1451656563"/>
    <x v="1"/>
    <x v="42"/>
    <x v="0"/>
    <x v="15"/>
    <x v="815"/>
    <n v="388.9762295081967"/>
    <x v="4"/>
    <x v="15"/>
  </r>
  <r>
    <n v="1025"/>
    <x v="1025"/>
    <x v="1024"/>
    <n v="70000"/>
    <n v="76949.820000000007"/>
    <x v="0"/>
    <x v="0"/>
    <x v="0"/>
    <n v="1426532437"/>
    <n v="1423944037"/>
    <x v="1"/>
    <x v="258"/>
    <x v="0"/>
    <x v="15"/>
    <x v="816"/>
    <n v="71.848571428571432"/>
    <x v="4"/>
    <x v="15"/>
  </r>
  <r>
    <n v="1026"/>
    <x v="1026"/>
    <x v="1025"/>
    <n v="7000"/>
    <n v="7000.58"/>
    <x v="0"/>
    <x v="1"/>
    <x v="1"/>
    <n v="1459414016"/>
    <n v="1456480016"/>
    <x v="1"/>
    <x v="259"/>
    <x v="0"/>
    <x v="15"/>
    <x v="817"/>
    <n v="57.381803278688523"/>
    <x v="4"/>
    <x v="15"/>
  </r>
  <r>
    <n v="1027"/>
    <x v="1027"/>
    <x v="1026"/>
    <n v="7501"/>
    <n v="7733"/>
    <x v="0"/>
    <x v="0"/>
    <x v="0"/>
    <n v="1414025347"/>
    <n v="1411433347"/>
    <x v="1"/>
    <x v="112"/>
    <x v="0"/>
    <x v="15"/>
    <x v="818"/>
    <n v="69.666666666666671"/>
    <x v="4"/>
    <x v="15"/>
  </r>
  <r>
    <n v="1028"/>
    <x v="1028"/>
    <x v="1027"/>
    <n v="10000"/>
    <n v="11727"/>
    <x v="0"/>
    <x v="1"/>
    <x v="1"/>
    <n v="1488830400"/>
    <n v="1484924605"/>
    <x v="1"/>
    <x v="260"/>
    <x v="0"/>
    <x v="15"/>
    <x v="819"/>
    <n v="45.988235294117644"/>
    <x v="4"/>
    <x v="15"/>
  </r>
  <r>
    <n v="1029"/>
    <x v="1029"/>
    <x v="1028"/>
    <n v="10000"/>
    <n v="11176"/>
    <x v="0"/>
    <x v="11"/>
    <x v="9"/>
    <n v="1428184740"/>
    <n v="1423501507"/>
    <x v="0"/>
    <x v="261"/>
    <x v="0"/>
    <x v="15"/>
    <x v="820"/>
    <n v="79.262411347517727"/>
    <x v="4"/>
    <x v="15"/>
  </r>
  <r>
    <n v="1030"/>
    <x v="1030"/>
    <x v="1029"/>
    <n v="2000"/>
    <n v="6842"/>
    <x v="0"/>
    <x v="0"/>
    <x v="0"/>
    <n v="1473680149"/>
    <n v="1472470549"/>
    <x v="0"/>
    <x v="180"/>
    <x v="0"/>
    <x v="15"/>
    <x v="821"/>
    <n v="43.031446540880502"/>
    <x v="4"/>
    <x v="15"/>
  </r>
  <r>
    <n v="1031"/>
    <x v="1031"/>
    <x v="1030"/>
    <n v="10000"/>
    <n v="10740"/>
    <x v="0"/>
    <x v="0"/>
    <x v="0"/>
    <n v="1450290010"/>
    <n v="1447698010"/>
    <x v="0"/>
    <x v="221"/>
    <x v="0"/>
    <x v="15"/>
    <x v="202"/>
    <n v="108.48484848484848"/>
    <x v="4"/>
    <x v="15"/>
  </r>
  <r>
    <n v="1032"/>
    <x v="1032"/>
    <x v="1031"/>
    <n v="5400"/>
    <n v="5858.84"/>
    <x v="0"/>
    <x v="0"/>
    <x v="0"/>
    <n v="1466697625"/>
    <n v="1464105625"/>
    <x v="0"/>
    <x v="93"/>
    <x v="0"/>
    <x v="15"/>
    <x v="822"/>
    <n v="61.029583333333335"/>
    <x v="4"/>
    <x v="15"/>
  </r>
  <r>
    <n v="1033"/>
    <x v="1033"/>
    <x v="1032"/>
    <n v="1328"/>
    <n v="1366"/>
    <x v="0"/>
    <x v="1"/>
    <x v="1"/>
    <n v="1481564080"/>
    <n v="1479144880"/>
    <x v="0"/>
    <x v="74"/>
    <x v="0"/>
    <x v="15"/>
    <x v="823"/>
    <n v="50.592592592592595"/>
    <x v="4"/>
    <x v="15"/>
  </r>
  <r>
    <n v="1034"/>
    <x v="1034"/>
    <x v="1033"/>
    <n v="5000"/>
    <n v="6500.09"/>
    <x v="0"/>
    <x v="0"/>
    <x v="0"/>
    <n v="1470369540"/>
    <n v="1467604804"/>
    <x v="0"/>
    <x v="262"/>
    <x v="0"/>
    <x v="15"/>
    <x v="824"/>
    <n v="39.157168674698795"/>
    <x v="4"/>
    <x v="15"/>
  </r>
  <r>
    <n v="1035"/>
    <x v="1035"/>
    <x v="1034"/>
    <n v="4600"/>
    <n v="4952"/>
    <x v="0"/>
    <x v="0"/>
    <x v="0"/>
    <n v="1423668220"/>
    <n v="1421076220"/>
    <x v="0"/>
    <x v="88"/>
    <x v="0"/>
    <x v="15"/>
    <x v="825"/>
    <n v="65.15789473684211"/>
    <x v="4"/>
    <x v="15"/>
  </r>
  <r>
    <n v="1036"/>
    <x v="1036"/>
    <x v="1035"/>
    <n v="4500"/>
    <n v="5056.22"/>
    <x v="0"/>
    <x v="0"/>
    <x v="0"/>
    <n v="1357545600"/>
    <n v="1354790790"/>
    <x v="0"/>
    <x v="263"/>
    <x v="0"/>
    <x v="15"/>
    <x v="826"/>
    <n v="23.963127962085309"/>
    <x v="4"/>
    <x v="15"/>
  </r>
  <r>
    <n v="1037"/>
    <x v="1037"/>
    <x v="1036"/>
    <n v="1000"/>
    <n v="1021"/>
    <x v="0"/>
    <x v="0"/>
    <x v="0"/>
    <n v="1431925200"/>
    <n v="1429991062"/>
    <x v="0"/>
    <x v="64"/>
    <x v="0"/>
    <x v="15"/>
    <x v="426"/>
    <n v="48.61904761904762"/>
    <x v="4"/>
    <x v="15"/>
  </r>
  <r>
    <n v="1038"/>
    <x v="1038"/>
    <x v="1037"/>
    <n v="1500"/>
    <n v="2180"/>
    <x v="0"/>
    <x v="0"/>
    <x v="0"/>
    <n v="1458362023"/>
    <n v="1455773623"/>
    <x v="0"/>
    <x v="42"/>
    <x v="0"/>
    <x v="15"/>
    <x v="827"/>
    <n v="35.73770491803279"/>
    <x v="4"/>
    <x v="15"/>
  </r>
  <r>
    <n v="1039"/>
    <x v="1039"/>
    <x v="1038"/>
    <n v="500"/>
    <n v="641"/>
    <x v="0"/>
    <x v="0"/>
    <x v="0"/>
    <n v="1481615940"/>
    <n v="1479436646"/>
    <x v="0"/>
    <x v="209"/>
    <x v="0"/>
    <x v="15"/>
    <x v="828"/>
    <n v="21.366666666666667"/>
    <x v="4"/>
    <x v="15"/>
  </r>
  <r>
    <n v="1040"/>
    <x v="1040"/>
    <x v="1039"/>
    <n v="85000"/>
    <n v="250"/>
    <x v="1"/>
    <x v="0"/>
    <x v="0"/>
    <n v="1472317209"/>
    <n v="1469725209"/>
    <x v="0"/>
    <x v="29"/>
    <x v="1"/>
    <x v="16"/>
    <x v="385"/>
    <n v="250"/>
    <x v="5"/>
    <x v="16"/>
  </r>
  <r>
    <n v="1041"/>
    <x v="1041"/>
    <x v="1040"/>
    <n v="50"/>
    <n v="0"/>
    <x v="1"/>
    <x v="0"/>
    <x v="0"/>
    <n v="1406769992"/>
    <n v="1405041992"/>
    <x v="0"/>
    <x v="78"/>
    <x v="1"/>
    <x v="16"/>
    <x v="109"/>
    <n v="0"/>
    <x v="5"/>
    <x v="16"/>
  </r>
  <r>
    <n v="1042"/>
    <x v="1042"/>
    <x v="1041"/>
    <n v="650"/>
    <n v="10"/>
    <x v="1"/>
    <x v="0"/>
    <x v="0"/>
    <n v="1410516000"/>
    <n v="1406824948"/>
    <x v="0"/>
    <x v="29"/>
    <x v="1"/>
    <x v="16"/>
    <x v="829"/>
    <n v="10"/>
    <x v="5"/>
    <x v="16"/>
  </r>
  <r>
    <n v="1043"/>
    <x v="1043"/>
    <x v="1042"/>
    <n v="100000"/>
    <n v="8537"/>
    <x v="1"/>
    <x v="0"/>
    <x v="0"/>
    <n v="1432101855"/>
    <n v="1429509855"/>
    <x v="0"/>
    <x v="264"/>
    <x v="1"/>
    <x v="16"/>
    <x v="830"/>
    <n v="29.236301369863014"/>
    <x v="5"/>
    <x v="16"/>
  </r>
  <r>
    <n v="1044"/>
    <x v="1044"/>
    <x v="1043"/>
    <n v="7000"/>
    <n v="6"/>
    <x v="1"/>
    <x v="0"/>
    <x v="0"/>
    <n v="1425587220"/>
    <n v="1420668801"/>
    <x v="0"/>
    <x v="84"/>
    <x v="1"/>
    <x v="16"/>
    <x v="831"/>
    <n v="3"/>
    <x v="5"/>
    <x v="16"/>
  </r>
  <r>
    <n v="1045"/>
    <x v="1045"/>
    <x v="1044"/>
    <n v="10000"/>
    <n v="266"/>
    <x v="1"/>
    <x v="0"/>
    <x v="0"/>
    <n v="1408827550"/>
    <n v="1406235550"/>
    <x v="0"/>
    <x v="22"/>
    <x v="1"/>
    <x v="16"/>
    <x v="832"/>
    <n v="33.25"/>
    <x v="5"/>
    <x v="16"/>
  </r>
  <r>
    <n v="1046"/>
    <x v="1046"/>
    <x v="1045"/>
    <n v="3000"/>
    <n v="0"/>
    <x v="1"/>
    <x v="12"/>
    <x v="3"/>
    <n v="1451161560"/>
    <n v="1447273560"/>
    <x v="0"/>
    <x v="78"/>
    <x v="1"/>
    <x v="16"/>
    <x v="109"/>
    <n v="0"/>
    <x v="5"/>
    <x v="16"/>
  </r>
  <r>
    <n v="1047"/>
    <x v="1047"/>
    <x v="1046"/>
    <n v="2000"/>
    <n v="1"/>
    <x v="1"/>
    <x v="0"/>
    <x v="0"/>
    <n v="1415219915"/>
    <n v="1412624315"/>
    <x v="0"/>
    <x v="29"/>
    <x v="1"/>
    <x v="16"/>
    <x v="833"/>
    <n v="1"/>
    <x v="5"/>
    <x v="16"/>
  </r>
  <r>
    <n v="1048"/>
    <x v="1048"/>
    <x v="1047"/>
    <n v="15000"/>
    <n v="212"/>
    <x v="1"/>
    <x v="0"/>
    <x v="0"/>
    <n v="1474766189"/>
    <n v="1471310189"/>
    <x v="0"/>
    <x v="80"/>
    <x v="1"/>
    <x v="16"/>
    <x v="834"/>
    <n v="53"/>
    <x v="5"/>
    <x v="16"/>
  </r>
  <r>
    <n v="1049"/>
    <x v="1049"/>
    <x v="1048"/>
    <n v="12000"/>
    <n v="0"/>
    <x v="1"/>
    <x v="0"/>
    <x v="0"/>
    <n v="1455272445"/>
    <n v="1452680445"/>
    <x v="0"/>
    <x v="78"/>
    <x v="1"/>
    <x v="16"/>
    <x v="109"/>
    <n v="0"/>
    <x v="5"/>
    <x v="16"/>
  </r>
  <r>
    <n v="1050"/>
    <x v="1050"/>
    <x v="1049"/>
    <n v="2500"/>
    <n v="0"/>
    <x v="1"/>
    <x v="0"/>
    <x v="0"/>
    <n v="1442257677"/>
    <n v="1439665677"/>
    <x v="0"/>
    <x v="78"/>
    <x v="1"/>
    <x v="16"/>
    <x v="109"/>
    <n v="0"/>
    <x v="5"/>
    <x v="16"/>
  </r>
  <r>
    <n v="1051"/>
    <x v="1051"/>
    <x v="1050"/>
    <n v="500"/>
    <n v="0"/>
    <x v="1"/>
    <x v="0"/>
    <x v="0"/>
    <n v="1409098825"/>
    <n v="1406679625"/>
    <x v="0"/>
    <x v="78"/>
    <x v="1"/>
    <x v="16"/>
    <x v="109"/>
    <n v="0"/>
    <x v="5"/>
    <x v="16"/>
  </r>
  <r>
    <n v="1052"/>
    <x v="1052"/>
    <x v="1051"/>
    <n v="4336"/>
    <n v="0"/>
    <x v="1"/>
    <x v="0"/>
    <x v="0"/>
    <n v="1465243740"/>
    <n v="1461438495"/>
    <x v="0"/>
    <x v="78"/>
    <x v="1"/>
    <x v="16"/>
    <x v="109"/>
    <n v="0"/>
    <x v="5"/>
    <x v="16"/>
  </r>
  <r>
    <n v="1053"/>
    <x v="1053"/>
    <x v="1052"/>
    <n v="1500"/>
    <n v="15"/>
    <x v="1"/>
    <x v="0"/>
    <x v="0"/>
    <n v="1488773332"/>
    <n v="1486613332"/>
    <x v="0"/>
    <x v="29"/>
    <x v="1"/>
    <x v="16"/>
    <x v="460"/>
    <n v="15"/>
    <x v="5"/>
    <x v="16"/>
  </r>
  <r>
    <n v="1054"/>
    <x v="1054"/>
    <x v="1053"/>
    <n v="2500"/>
    <n v="0"/>
    <x v="1"/>
    <x v="0"/>
    <x v="0"/>
    <n v="1407708000"/>
    <n v="1405110399"/>
    <x v="0"/>
    <x v="78"/>
    <x v="1"/>
    <x v="16"/>
    <x v="109"/>
    <n v="0"/>
    <x v="5"/>
    <x v="16"/>
  </r>
  <r>
    <n v="1055"/>
    <x v="1055"/>
    <x v="1054"/>
    <n v="3500"/>
    <n v="0"/>
    <x v="1"/>
    <x v="0"/>
    <x v="0"/>
    <n v="1457394545"/>
    <n v="1454802545"/>
    <x v="0"/>
    <x v="78"/>
    <x v="1"/>
    <x v="16"/>
    <x v="109"/>
    <n v="0"/>
    <x v="5"/>
    <x v="16"/>
  </r>
  <r>
    <n v="1056"/>
    <x v="1056"/>
    <x v="1055"/>
    <n v="10000"/>
    <n v="0"/>
    <x v="1"/>
    <x v="0"/>
    <x v="0"/>
    <n v="1429892177"/>
    <n v="1424711777"/>
    <x v="0"/>
    <x v="78"/>
    <x v="1"/>
    <x v="16"/>
    <x v="109"/>
    <n v="0"/>
    <x v="5"/>
    <x v="16"/>
  </r>
  <r>
    <n v="1057"/>
    <x v="1057"/>
    <x v="1056"/>
    <n v="10000"/>
    <n v="0"/>
    <x v="1"/>
    <x v="0"/>
    <x v="0"/>
    <n v="1480888483"/>
    <n v="1478292883"/>
    <x v="0"/>
    <x v="78"/>
    <x v="1"/>
    <x v="16"/>
    <x v="109"/>
    <n v="0"/>
    <x v="5"/>
    <x v="16"/>
  </r>
  <r>
    <n v="1058"/>
    <x v="1058"/>
    <x v="1057"/>
    <n v="40000"/>
    <n v="0"/>
    <x v="1"/>
    <x v="0"/>
    <x v="0"/>
    <n v="1427328000"/>
    <n v="1423777043"/>
    <x v="0"/>
    <x v="78"/>
    <x v="1"/>
    <x v="16"/>
    <x v="109"/>
    <n v="0"/>
    <x v="5"/>
    <x v="16"/>
  </r>
  <r>
    <n v="1059"/>
    <x v="1059"/>
    <x v="1058"/>
    <n v="1100"/>
    <n v="0"/>
    <x v="1"/>
    <x v="0"/>
    <x v="0"/>
    <n v="1426269456"/>
    <n v="1423681056"/>
    <x v="0"/>
    <x v="78"/>
    <x v="1"/>
    <x v="16"/>
    <x v="109"/>
    <n v="0"/>
    <x v="5"/>
    <x v="16"/>
  </r>
  <r>
    <n v="1060"/>
    <x v="1060"/>
    <x v="1059"/>
    <n v="5000"/>
    <n v="50"/>
    <x v="1"/>
    <x v="0"/>
    <x v="0"/>
    <n v="1429134893"/>
    <n v="1426542893"/>
    <x v="0"/>
    <x v="29"/>
    <x v="1"/>
    <x v="16"/>
    <x v="460"/>
    <n v="50"/>
    <x v="5"/>
    <x v="16"/>
  </r>
  <r>
    <n v="1061"/>
    <x v="1061"/>
    <x v="1060"/>
    <n v="4000"/>
    <n v="0"/>
    <x v="1"/>
    <x v="0"/>
    <x v="0"/>
    <n v="1462150800"/>
    <n v="1456987108"/>
    <x v="0"/>
    <x v="78"/>
    <x v="1"/>
    <x v="16"/>
    <x v="109"/>
    <n v="0"/>
    <x v="5"/>
    <x v="16"/>
  </r>
  <r>
    <n v="1062"/>
    <x v="1062"/>
    <x v="1061"/>
    <n v="199"/>
    <n v="190"/>
    <x v="1"/>
    <x v="0"/>
    <x v="0"/>
    <n v="1468351341"/>
    <n v="1467746541"/>
    <x v="0"/>
    <x v="80"/>
    <x v="1"/>
    <x v="16"/>
    <x v="835"/>
    <n v="47.5"/>
    <x v="5"/>
    <x v="16"/>
  </r>
  <r>
    <n v="1063"/>
    <x v="1063"/>
    <x v="1062"/>
    <n v="1000"/>
    <n v="0"/>
    <x v="1"/>
    <x v="0"/>
    <x v="0"/>
    <n v="1472604262"/>
    <n v="1470012262"/>
    <x v="0"/>
    <x v="78"/>
    <x v="1"/>
    <x v="16"/>
    <x v="109"/>
    <n v="0"/>
    <x v="5"/>
    <x v="16"/>
  </r>
  <r>
    <n v="1064"/>
    <x v="1064"/>
    <x v="1063"/>
    <n v="90000"/>
    <n v="8077"/>
    <x v="2"/>
    <x v="0"/>
    <x v="0"/>
    <n v="1373174903"/>
    <n v="1369286903"/>
    <x v="0"/>
    <x v="252"/>
    <x v="1"/>
    <x v="17"/>
    <x v="836"/>
    <n v="65.666666666666671"/>
    <x v="6"/>
    <x v="17"/>
  </r>
  <r>
    <n v="1065"/>
    <x v="1065"/>
    <x v="1064"/>
    <n v="3000"/>
    <n v="81"/>
    <x v="2"/>
    <x v="2"/>
    <x v="2"/>
    <n v="1392800922"/>
    <n v="1390381722"/>
    <x v="0"/>
    <x v="81"/>
    <x v="1"/>
    <x v="17"/>
    <x v="837"/>
    <n v="16.2"/>
    <x v="6"/>
    <x v="17"/>
  </r>
  <r>
    <n v="1066"/>
    <x v="1066"/>
    <x v="1065"/>
    <n v="150000"/>
    <n v="5051"/>
    <x v="2"/>
    <x v="0"/>
    <x v="0"/>
    <n v="1375657582"/>
    <n v="1371769582"/>
    <x v="0"/>
    <x v="265"/>
    <x v="1"/>
    <x v="17"/>
    <x v="838"/>
    <n v="34.128378378378379"/>
    <x v="6"/>
    <x v="17"/>
  </r>
  <r>
    <n v="1067"/>
    <x v="1067"/>
    <x v="1066"/>
    <n v="500"/>
    <n v="130"/>
    <x v="2"/>
    <x v="0"/>
    <x v="0"/>
    <n v="1387657931"/>
    <n v="1385065931"/>
    <x v="0"/>
    <x v="73"/>
    <x v="1"/>
    <x v="17"/>
    <x v="839"/>
    <n v="13"/>
    <x v="6"/>
    <x v="17"/>
  </r>
  <r>
    <n v="1068"/>
    <x v="1068"/>
    <x v="1067"/>
    <n v="30000"/>
    <n v="45"/>
    <x v="2"/>
    <x v="0"/>
    <x v="0"/>
    <n v="1460274864"/>
    <n v="1457686464"/>
    <x v="0"/>
    <x v="80"/>
    <x v="1"/>
    <x v="17"/>
    <x v="840"/>
    <n v="11.25"/>
    <x v="6"/>
    <x v="17"/>
  </r>
  <r>
    <n v="1069"/>
    <x v="1069"/>
    <x v="1068"/>
    <n v="2200"/>
    <n v="850"/>
    <x v="2"/>
    <x v="0"/>
    <x v="0"/>
    <n v="1385447459"/>
    <n v="1382679059"/>
    <x v="0"/>
    <x v="64"/>
    <x v="1"/>
    <x v="17"/>
    <x v="841"/>
    <n v="40.476190476190474"/>
    <x v="6"/>
    <x v="17"/>
  </r>
  <r>
    <n v="1070"/>
    <x v="1070"/>
    <x v="1069"/>
    <n v="10000"/>
    <n v="70"/>
    <x v="2"/>
    <x v="0"/>
    <x v="0"/>
    <n v="1349050622"/>
    <n v="1347322622"/>
    <x v="0"/>
    <x v="84"/>
    <x v="1"/>
    <x v="17"/>
    <x v="449"/>
    <n v="35"/>
    <x v="6"/>
    <x v="17"/>
  </r>
  <r>
    <n v="1071"/>
    <x v="1071"/>
    <x v="1070"/>
    <n v="100"/>
    <n v="0"/>
    <x v="2"/>
    <x v="10"/>
    <x v="8"/>
    <n v="1447787093"/>
    <n v="1445191493"/>
    <x v="0"/>
    <x v="78"/>
    <x v="1"/>
    <x v="17"/>
    <x v="109"/>
    <n v="0"/>
    <x v="6"/>
    <x v="17"/>
  </r>
  <r>
    <n v="1072"/>
    <x v="1072"/>
    <x v="1071"/>
    <n v="75000"/>
    <n v="51"/>
    <x v="2"/>
    <x v="0"/>
    <x v="0"/>
    <n v="1391630297"/>
    <n v="1389038297"/>
    <x v="0"/>
    <x v="80"/>
    <x v="1"/>
    <x v="17"/>
    <x v="842"/>
    <n v="12.75"/>
    <x v="6"/>
    <x v="17"/>
  </r>
  <r>
    <n v="1073"/>
    <x v="1073"/>
    <x v="1072"/>
    <n v="750"/>
    <n v="10"/>
    <x v="2"/>
    <x v="0"/>
    <x v="0"/>
    <n v="1318806541"/>
    <n v="1316214541"/>
    <x v="0"/>
    <x v="29"/>
    <x v="1"/>
    <x v="17"/>
    <x v="843"/>
    <n v="10"/>
    <x v="6"/>
    <x v="17"/>
  </r>
  <r>
    <n v="1074"/>
    <x v="1074"/>
    <x v="1073"/>
    <n v="54000"/>
    <n v="3407"/>
    <x v="2"/>
    <x v="0"/>
    <x v="0"/>
    <n v="1388808545"/>
    <n v="1386216545"/>
    <x v="0"/>
    <x v="209"/>
    <x v="1"/>
    <x v="17"/>
    <x v="844"/>
    <n v="113.56666666666666"/>
    <x v="6"/>
    <x v="17"/>
  </r>
  <r>
    <n v="1075"/>
    <x v="1075"/>
    <x v="1074"/>
    <n v="1000"/>
    <n v="45"/>
    <x v="2"/>
    <x v="0"/>
    <x v="0"/>
    <n v="1336340516"/>
    <n v="1333748516"/>
    <x v="0"/>
    <x v="83"/>
    <x v="1"/>
    <x v="17"/>
    <x v="684"/>
    <n v="15"/>
    <x v="6"/>
    <x v="17"/>
  </r>
  <r>
    <n v="1076"/>
    <x v="1076"/>
    <x v="1075"/>
    <n v="75000"/>
    <n v="47074"/>
    <x v="2"/>
    <x v="0"/>
    <x v="0"/>
    <n v="1410426250"/>
    <n v="1405674250"/>
    <x v="0"/>
    <x v="266"/>
    <x v="1"/>
    <x v="17"/>
    <x v="845"/>
    <n v="48.281025641025643"/>
    <x v="6"/>
    <x v="17"/>
  </r>
  <r>
    <n v="1077"/>
    <x v="1077"/>
    <x v="1076"/>
    <n v="25000"/>
    <n v="7344"/>
    <x v="2"/>
    <x v="0"/>
    <x v="0"/>
    <n v="1452744011"/>
    <n v="1450152011"/>
    <x v="0"/>
    <x v="157"/>
    <x v="1"/>
    <x v="17"/>
    <x v="846"/>
    <n v="43.976047904191617"/>
    <x v="6"/>
    <x v="17"/>
  </r>
  <r>
    <n v="1078"/>
    <x v="1078"/>
    <x v="1077"/>
    <n v="600"/>
    <n v="45"/>
    <x v="2"/>
    <x v="0"/>
    <x v="0"/>
    <n v="1311309721"/>
    <n v="1307421721"/>
    <x v="0"/>
    <x v="81"/>
    <x v="1"/>
    <x v="17"/>
    <x v="847"/>
    <n v="9"/>
    <x v="6"/>
    <x v="17"/>
  </r>
  <r>
    <n v="1079"/>
    <x v="1079"/>
    <x v="1078"/>
    <n v="26000"/>
    <n v="678"/>
    <x v="2"/>
    <x v="12"/>
    <x v="3"/>
    <n v="1463232936"/>
    <n v="1461072936"/>
    <x v="0"/>
    <x v="59"/>
    <x v="1"/>
    <x v="17"/>
    <x v="848"/>
    <n v="37.666666666666664"/>
    <x v="6"/>
    <x v="17"/>
  </r>
  <r>
    <n v="1080"/>
    <x v="1080"/>
    <x v="1079"/>
    <n v="20000"/>
    <n v="1821"/>
    <x v="2"/>
    <x v="0"/>
    <x v="0"/>
    <n v="1399778333"/>
    <n v="1397186333"/>
    <x v="0"/>
    <x v="15"/>
    <x v="1"/>
    <x v="17"/>
    <x v="849"/>
    <n v="18.581632653061224"/>
    <x v="6"/>
    <x v="17"/>
  </r>
  <r>
    <n v="1081"/>
    <x v="1081"/>
    <x v="1080"/>
    <n v="68000"/>
    <n v="12"/>
    <x v="2"/>
    <x v="0"/>
    <x v="0"/>
    <n v="1422483292"/>
    <n v="1419891292"/>
    <x v="0"/>
    <x v="80"/>
    <x v="1"/>
    <x v="17"/>
    <x v="850"/>
    <n v="3"/>
    <x v="6"/>
    <x v="17"/>
  </r>
  <r>
    <n v="1082"/>
    <x v="1082"/>
    <x v="1081"/>
    <n v="10000"/>
    <n v="56"/>
    <x v="2"/>
    <x v="0"/>
    <x v="0"/>
    <n v="1344635088"/>
    <n v="1342043088"/>
    <x v="0"/>
    <x v="83"/>
    <x v="1"/>
    <x v="17"/>
    <x v="470"/>
    <n v="18.666666666666668"/>
    <x v="6"/>
    <x v="17"/>
  </r>
  <r>
    <n v="1083"/>
    <x v="1083"/>
    <x v="1082"/>
    <n v="50000"/>
    <n v="410"/>
    <x v="2"/>
    <x v="5"/>
    <x v="5"/>
    <n v="1406994583"/>
    <n v="1401810583"/>
    <x v="0"/>
    <x v="29"/>
    <x v="1"/>
    <x v="17"/>
    <x v="380"/>
    <n v="410"/>
    <x v="6"/>
    <x v="17"/>
  </r>
  <r>
    <n v="1084"/>
    <x v="1084"/>
    <x v="1083"/>
    <n v="550"/>
    <n v="0"/>
    <x v="2"/>
    <x v="0"/>
    <x v="0"/>
    <n v="1407534804"/>
    <n v="1404942804"/>
    <x v="0"/>
    <x v="78"/>
    <x v="1"/>
    <x v="17"/>
    <x v="109"/>
    <n v="0"/>
    <x v="6"/>
    <x v="17"/>
  </r>
  <r>
    <n v="1085"/>
    <x v="1085"/>
    <x v="1084"/>
    <n v="30000"/>
    <n v="1026"/>
    <x v="2"/>
    <x v="5"/>
    <x v="5"/>
    <n v="1457967975"/>
    <n v="1455379575"/>
    <x v="0"/>
    <x v="82"/>
    <x v="1"/>
    <x v="17"/>
    <x v="851"/>
    <n v="114"/>
    <x v="6"/>
    <x v="17"/>
  </r>
  <r>
    <n v="1086"/>
    <x v="1086"/>
    <x v="1085"/>
    <n v="18000"/>
    <n v="15"/>
    <x v="2"/>
    <x v="0"/>
    <x v="0"/>
    <n v="1408913291"/>
    <n v="1406321291"/>
    <x v="0"/>
    <x v="84"/>
    <x v="1"/>
    <x v="17"/>
    <x v="852"/>
    <n v="7.5"/>
    <x v="6"/>
    <x v="17"/>
  </r>
  <r>
    <n v="1087"/>
    <x v="1087"/>
    <x v="1086"/>
    <n v="1100"/>
    <n v="0"/>
    <x v="2"/>
    <x v="0"/>
    <x v="0"/>
    <n v="1402852087"/>
    <n v="1400260087"/>
    <x v="0"/>
    <x v="78"/>
    <x v="1"/>
    <x v="17"/>
    <x v="109"/>
    <n v="0"/>
    <x v="6"/>
    <x v="17"/>
  </r>
  <r>
    <n v="1088"/>
    <x v="1088"/>
    <x v="1087"/>
    <n v="45000"/>
    <n v="6382.34"/>
    <x v="2"/>
    <x v="0"/>
    <x v="0"/>
    <n v="1398366667"/>
    <n v="1395774667"/>
    <x v="0"/>
    <x v="206"/>
    <x v="1"/>
    <x v="17"/>
    <x v="853"/>
    <n v="43.41727891156463"/>
    <x v="6"/>
    <x v="17"/>
  </r>
  <r>
    <n v="1089"/>
    <x v="1089"/>
    <x v="1088"/>
    <n v="15000"/>
    <n v="1174"/>
    <x v="2"/>
    <x v="6"/>
    <x v="3"/>
    <n v="1435293175"/>
    <n v="1432701175"/>
    <x v="0"/>
    <x v="72"/>
    <x v="1"/>
    <x v="17"/>
    <x v="854"/>
    <n v="23.959183673469386"/>
    <x v="6"/>
    <x v="17"/>
  </r>
  <r>
    <n v="1090"/>
    <x v="1090"/>
    <x v="1089"/>
    <n v="12999"/>
    <n v="5"/>
    <x v="2"/>
    <x v="2"/>
    <x v="2"/>
    <n v="1432873653"/>
    <n v="1430281653"/>
    <x v="0"/>
    <x v="29"/>
    <x v="1"/>
    <x v="17"/>
    <x v="855"/>
    <n v="5"/>
    <x v="6"/>
    <x v="17"/>
  </r>
  <r>
    <n v="1091"/>
    <x v="1091"/>
    <x v="1090"/>
    <n v="200"/>
    <n v="25"/>
    <x v="2"/>
    <x v="1"/>
    <x v="1"/>
    <n v="1460313672"/>
    <n v="1457725272"/>
    <x v="0"/>
    <x v="84"/>
    <x v="1"/>
    <x v="17"/>
    <x v="856"/>
    <n v="12.5"/>
    <x v="6"/>
    <x v="17"/>
  </r>
  <r>
    <n v="1092"/>
    <x v="1092"/>
    <x v="1091"/>
    <n v="2000"/>
    <n v="21"/>
    <x v="2"/>
    <x v="0"/>
    <x v="0"/>
    <n v="1357432638"/>
    <n v="1354840638"/>
    <x v="0"/>
    <x v="63"/>
    <x v="1"/>
    <x v="17"/>
    <x v="857"/>
    <n v="3"/>
    <x v="6"/>
    <x v="17"/>
  </r>
  <r>
    <n v="1093"/>
    <x v="1093"/>
    <x v="1092"/>
    <n v="300"/>
    <n v="42.25"/>
    <x v="2"/>
    <x v="5"/>
    <x v="5"/>
    <n v="1455232937"/>
    <n v="1453936937"/>
    <x v="0"/>
    <x v="80"/>
    <x v="1"/>
    <x v="17"/>
    <x v="858"/>
    <n v="10.5625"/>
    <x v="6"/>
    <x v="17"/>
  </r>
  <r>
    <n v="1094"/>
    <x v="1094"/>
    <x v="1093"/>
    <n v="18000"/>
    <n v="3294.01"/>
    <x v="2"/>
    <x v="0"/>
    <x v="0"/>
    <n v="1318180033"/>
    <n v="1315588033"/>
    <x v="0"/>
    <x v="74"/>
    <x v="1"/>
    <x v="17"/>
    <x v="859"/>
    <n v="122.00037037037038"/>
    <x v="6"/>
    <x v="17"/>
  </r>
  <r>
    <n v="1095"/>
    <x v="1095"/>
    <x v="1094"/>
    <n v="500000"/>
    <n v="25174"/>
    <x v="2"/>
    <x v="0"/>
    <x v="0"/>
    <n v="1377867220"/>
    <n v="1375275220"/>
    <x v="0"/>
    <x v="225"/>
    <x v="1"/>
    <x v="17"/>
    <x v="860"/>
    <n v="267.80851063829789"/>
    <x v="6"/>
    <x v="17"/>
  </r>
  <r>
    <n v="1096"/>
    <x v="1096"/>
    <x v="1095"/>
    <n v="12000"/>
    <n v="2152"/>
    <x v="2"/>
    <x v="0"/>
    <x v="0"/>
    <n v="1412393400"/>
    <n v="1409747154"/>
    <x v="0"/>
    <x v="60"/>
    <x v="1"/>
    <x v="17"/>
    <x v="861"/>
    <n v="74.206896551724142"/>
    <x v="6"/>
    <x v="17"/>
  </r>
  <r>
    <n v="1097"/>
    <x v="1097"/>
    <x v="1096"/>
    <n v="100000"/>
    <n v="47"/>
    <x v="2"/>
    <x v="0"/>
    <x v="0"/>
    <n v="1393786877"/>
    <n v="1390330877"/>
    <x v="0"/>
    <x v="63"/>
    <x v="1"/>
    <x v="17"/>
    <x v="862"/>
    <n v="6.7142857142857144"/>
    <x v="6"/>
    <x v="17"/>
  </r>
  <r>
    <n v="1098"/>
    <x v="1098"/>
    <x v="1097"/>
    <n v="25000"/>
    <n v="1803"/>
    <x v="2"/>
    <x v="0"/>
    <x v="0"/>
    <n v="1397413095"/>
    <n v="1394821095"/>
    <x v="0"/>
    <x v="19"/>
    <x v="1"/>
    <x v="17"/>
    <x v="863"/>
    <n v="81.954545454545453"/>
    <x v="6"/>
    <x v="17"/>
  </r>
  <r>
    <n v="1099"/>
    <x v="1099"/>
    <x v="1098"/>
    <n v="5000"/>
    <n v="25"/>
    <x v="2"/>
    <x v="1"/>
    <x v="1"/>
    <n v="1431547468"/>
    <n v="1428955468"/>
    <x v="0"/>
    <x v="29"/>
    <x v="1"/>
    <x v="17"/>
    <x v="724"/>
    <n v="25"/>
    <x v="6"/>
    <x v="17"/>
  </r>
  <r>
    <n v="1100"/>
    <x v="1100"/>
    <x v="1099"/>
    <n v="4000"/>
    <n v="100"/>
    <x v="2"/>
    <x v="12"/>
    <x v="3"/>
    <n v="1455417571"/>
    <n v="1452825571"/>
    <x v="0"/>
    <x v="73"/>
    <x v="1"/>
    <x v="17"/>
    <x v="453"/>
    <n v="10"/>
    <x v="6"/>
    <x v="17"/>
  </r>
  <r>
    <n v="1101"/>
    <x v="1101"/>
    <x v="1100"/>
    <n v="100000"/>
    <n v="41"/>
    <x v="2"/>
    <x v="0"/>
    <x v="0"/>
    <n v="1468519920"/>
    <n v="1466188338"/>
    <x v="0"/>
    <x v="79"/>
    <x v="1"/>
    <x v="17"/>
    <x v="864"/>
    <n v="6.833333333333333"/>
    <x v="6"/>
    <x v="17"/>
  </r>
  <r>
    <n v="1102"/>
    <x v="1102"/>
    <x v="1101"/>
    <n v="8000"/>
    <n v="425"/>
    <x v="2"/>
    <x v="0"/>
    <x v="0"/>
    <n v="1386568740"/>
    <n v="1383095125"/>
    <x v="0"/>
    <x v="54"/>
    <x v="1"/>
    <x v="17"/>
    <x v="865"/>
    <n v="17.708333333333332"/>
    <x v="6"/>
    <x v="17"/>
  </r>
  <r>
    <n v="1103"/>
    <x v="1103"/>
    <x v="1102"/>
    <n v="15000"/>
    <n v="243"/>
    <x v="2"/>
    <x v="0"/>
    <x v="0"/>
    <n v="1466227190"/>
    <n v="1461043190"/>
    <x v="0"/>
    <x v="41"/>
    <x v="1"/>
    <x v="17"/>
    <x v="866"/>
    <n v="16.2"/>
    <x v="6"/>
    <x v="17"/>
  </r>
  <r>
    <n v="1104"/>
    <x v="1104"/>
    <x v="1103"/>
    <n v="60000"/>
    <n v="2971"/>
    <x v="2"/>
    <x v="1"/>
    <x v="1"/>
    <n v="1402480221"/>
    <n v="1399888221"/>
    <x v="0"/>
    <x v="77"/>
    <x v="1"/>
    <x v="17"/>
    <x v="867"/>
    <n v="80.297297297297291"/>
    <x v="6"/>
    <x v="17"/>
  </r>
  <r>
    <n v="1105"/>
    <x v="1105"/>
    <x v="1104"/>
    <n v="900000"/>
    <n v="1431"/>
    <x v="2"/>
    <x v="0"/>
    <x v="0"/>
    <n v="1395627327"/>
    <n v="1393038927"/>
    <x v="0"/>
    <x v="9"/>
    <x v="1"/>
    <x v="17"/>
    <x v="868"/>
    <n v="71.55"/>
    <x v="6"/>
    <x v="17"/>
  </r>
  <r>
    <n v="1106"/>
    <x v="1106"/>
    <x v="1105"/>
    <n v="400"/>
    <n v="165"/>
    <x v="2"/>
    <x v="0"/>
    <x v="0"/>
    <n v="1333557975"/>
    <n v="1330969575"/>
    <x v="0"/>
    <x v="63"/>
    <x v="1"/>
    <x v="17"/>
    <x v="869"/>
    <n v="23.571428571428573"/>
    <x v="6"/>
    <x v="17"/>
  </r>
  <r>
    <n v="1107"/>
    <x v="1107"/>
    <x v="1106"/>
    <n v="10000"/>
    <n v="0"/>
    <x v="2"/>
    <x v="0"/>
    <x v="0"/>
    <n v="1406148024"/>
    <n v="1403556024"/>
    <x v="0"/>
    <x v="78"/>
    <x v="1"/>
    <x v="17"/>
    <x v="109"/>
    <n v="0"/>
    <x v="6"/>
    <x v="17"/>
  </r>
  <r>
    <n v="1108"/>
    <x v="1108"/>
    <x v="1107"/>
    <n v="25000"/>
    <n v="732.5"/>
    <x v="2"/>
    <x v="0"/>
    <x v="0"/>
    <n v="1334326635"/>
    <n v="1329146235"/>
    <x v="0"/>
    <x v="64"/>
    <x v="1"/>
    <x v="17"/>
    <x v="870"/>
    <n v="34.88095238095238"/>
    <x v="6"/>
    <x v="17"/>
  </r>
  <r>
    <n v="1109"/>
    <x v="1109"/>
    <x v="1108"/>
    <n v="10000"/>
    <n v="45"/>
    <x v="2"/>
    <x v="0"/>
    <x v="0"/>
    <n v="1479495790"/>
    <n v="1476900190"/>
    <x v="0"/>
    <x v="83"/>
    <x v="1"/>
    <x v="17"/>
    <x v="871"/>
    <n v="15"/>
    <x v="6"/>
    <x v="17"/>
  </r>
  <r>
    <n v="1110"/>
    <x v="1110"/>
    <x v="1109"/>
    <n v="50000"/>
    <n v="255"/>
    <x v="2"/>
    <x v="0"/>
    <x v="0"/>
    <n v="1354919022"/>
    <n v="1352327022"/>
    <x v="0"/>
    <x v="202"/>
    <x v="1"/>
    <x v="17"/>
    <x v="872"/>
    <n v="23.181818181818183"/>
    <x v="6"/>
    <x v="17"/>
  </r>
  <r>
    <n v="1111"/>
    <x v="1111"/>
    <x v="1110"/>
    <n v="2500"/>
    <n v="1"/>
    <x v="2"/>
    <x v="0"/>
    <x v="0"/>
    <n v="1452228790"/>
    <n v="1449636790"/>
    <x v="0"/>
    <x v="29"/>
    <x v="1"/>
    <x v="17"/>
    <x v="167"/>
    <n v="1"/>
    <x v="6"/>
    <x v="17"/>
  </r>
  <r>
    <n v="1112"/>
    <x v="1112"/>
    <x v="1111"/>
    <n v="88000"/>
    <n v="31272.92"/>
    <x v="2"/>
    <x v="0"/>
    <x v="0"/>
    <n v="1421656200"/>
    <n v="1416507211"/>
    <x v="0"/>
    <x v="267"/>
    <x v="1"/>
    <x v="17"/>
    <x v="873"/>
    <n v="100.23371794871794"/>
    <x v="6"/>
    <x v="17"/>
  </r>
  <r>
    <n v="1113"/>
    <x v="1113"/>
    <x v="1112"/>
    <n v="1000"/>
    <n v="5"/>
    <x v="2"/>
    <x v="1"/>
    <x v="1"/>
    <n v="1408058820"/>
    <n v="1405466820"/>
    <x v="0"/>
    <x v="29"/>
    <x v="1"/>
    <x v="17"/>
    <x v="724"/>
    <n v="5"/>
    <x v="6"/>
    <x v="17"/>
  </r>
  <r>
    <n v="1114"/>
    <x v="1114"/>
    <x v="1113"/>
    <n v="6000"/>
    <n v="10"/>
    <x v="2"/>
    <x v="1"/>
    <x v="1"/>
    <n v="1381306687"/>
    <n v="1378714687"/>
    <x v="0"/>
    <x v="83"/>
    <x v="1"/>
    <x v="17"/>
    <x v="874"/>
    <n v="3.3333333333333335"/>
    <x v="6"/>
    <x v="17"/>
  </r>
  <r>
    <n v="1115"/>
    <x v="1115"/>
    <x v="1114"/>
    <n v="40000"/>
    <n v="53"/>
    <x v="2"/>
    <x v="0"/>
    <x v="0"/>
    <n v="1459352495"/>
    <n v="1456764095"/>
    <x v="0"/>
    <x v="80"/>
    <x v="1"/>
    <x v="17"/>
    <x v="875"/>
    <n v="13.25"/>
    <x v="6"/>
    <x v="17"/>
  </r>
  <r>
    <n v="1116"/>
    <x v="1116"/>
    <x v="1115"/>
    <n v="500000"/>
    <n v="178.52"/>
    <x v="2"/>
    <x v="0"/>
    <x v="0"/>
    <n v="1339273208"/>
    <n v="1334089208"/>
    <x v="0"/>
    <x v="73"/>
    <x v="1"/>
    <x v="17"/>
    <x v="876"/>
    <n v="17.852"/>
    <x v="6"/>
    <x v="17"/>
  </r>
  <r>
    <n v="1117"/>
    <x v="1117"/>
    <x v="1116"/>
    <n v="1000"/>
    <n v="83"/>
    <x v="2"/>
    <x v="12"/>
    <x v="3"/>
    <n v="1451053313"/>
    <n v="1448461313"/>
    <x v="0"/>
    <x v="22"/>
    <x v="1"/>
    <x v="17"/>
    <x v="877"/>
    <n v="10.375"/>
    <x v="6"/>
    <x v="17"/>
  </r>
  <r>
    <n v="1118"/>
    <x v="1118"/>
    <x v="1117"/>
    <n v="4500"/>
    <n v="109"/>
    <x v="2"/>
    <x v="2"/>
    <x v="2"/>
    <n v="1396666779"/>
    <n v="1394078379"/>
    <x v="0"/>
    <x v="83"/>
    <x v="1"/>
    <x v="17"/>
    <x v="878"/>
    <n v="36.333333333333336"/>
    <x v="6"/>
    <x v="17"/>
  </r>
  <r>
    <n v="1119"/>
    <x v="1119"/>
    <x v="1118"/>
    <n v="2100"/>
    <n v="5"/>
    <x v="2"/>
    <x v="0"/>
    <x v="0"/>
    <n v="1396810864"/>
    <n v="1395687664"/>
    <x v="0"/>
    <x v="29"/>
    <x v="1"/>
    <x v="17"/>
    <x v="879"/>
    <n v="5"/>
    <x v="6"/>
    <x v="17"/>
  </r>
  <r>
    <n v="1120"/>
    <x v="1120"/>
    <x v="1119"/>
    <n v="25000"/>
    <n v="0"/>
    <x v="2"/>
    <x v="0"/>
    <x v="0"/>
    <n v="1319835400"/>
    <n v="1315947400"/>
    <x v="0"/>
    <x v="78"/>
    <x v="1"/>
    <x v="17"/>
    <x v="109"/>
    <n v="0"/>
    <x v="6"/>
    <x v="17"/>
  </r>
  <r>
    <n v="1121"/>
    <x v="1121"/>
    <x v="1120"/>
    <n v="250000"/>
    <n v="29"/>
    <x v="2"/>
    <x v="0"/>
    <x v="0"/>
    <n v="1457904316"/>
    <n v="1455315916"/>
    <x v="0"/>
    <x v="81"/>
    <x v="1"/>
    <x v="17"/>
    <x v="880"/>
    <n v="5.8"/>
    <x v="6"/>
    <x v="17"/>
  </r>
  <r>
    <n v="1122"/>
    <x v="1122"/>
    <x v="1121"/>
    <n v="3200"/>
    <n v="0"/>
    <x v="2"/>
    <x v="1"/>
    <x v="1"/>
    <n v="1369932825"/>
    <n v="1368723225"/>
    <x v="0"/>
    <x v="78"/>
    <x v="1"/>
    <x v="17"/>
    <x v="109"/>
    <n v="0"/>
    <x v="6"/>
    <x v="17"/>
  </r>
  <r>
    <n v="1123"/>
    <x v="1123"/>
    <x v="1122"/>
    <n v="5000"/>
    <n v="11"/>
    <x v="2"/>
    <x v="0"/>
    <x v="0"/>
    <n v="1397910848"/>
    <n v="1395318848"/>
    <x v="0"/>
    <x v="83"/>
    <x v="1"/>
    <x v="17"/>
    <x v="881"/>
    <n v="3.6666666666666665"/>
    <x v="6"/>
    <x v="17"/>
  </r>
  <r>
    <n v="1124"/>
    <x v="1124"/>
    <x v="1123"/>
    <n v="90000"/>
    <n v="425"/>
    <x v="2"/>
    <x v="0"/>
    <x v="0"/>
    <n v="1430409651"/>
    <n v="1427817651"/>
    <x v="0"/>
    <x v="63"/>
    <x v="1"/>
    <x v="18"/>
    <x v="882"/>
    <n v="60.714285714285715"/>
    <x v="6"/>
    <x v="18"/>
  </r>
  <r>
    <n v="1125"/>
    <x v="1125"/>
    <x v="1124"/>
    <n v="3000"/>
    <n v="0"/>
    <x v="2"/>
    <x v="1"/>
    <x v="1"/>
    <n v="1443193130"/>
    <n v="1438009130"/>
    <x v="0"/>
    <x v="78"/>
    <x v="1"/>
    <x v="18"/>
    <x v="109"/>
    <n v="0"/>
    <x v="6"/>
    <x v="18"/>
  </r>
  <r>
    <n v="1126"/>
    <x v="1126"/>
    <x v="1125"/>
    <n v="2000"/>
    <n v="10"/>
    <x v="2"/>
    <x v="0"/>
    <x v="0"/>
    <n v="1468482694"/>
    <n v="1465890694"/>
    <x v="0"/>
    <x v="84"/>
    <x v="1"/>
    <x v="18"/>
    <x v="724"/>
    <n v="5"/>
    <x v="6"/>
    <x v="18"/>
  </r>
  <r>
    <n v="1127"/>
    <x v="1127"/>
    <x v="1126"/>
    <n v="35000"/>
    <n v="585"/>
    <x v="2"/>
    <x v="0"/>
    <x v="0"/>
    <n v="1416000600"/>
    <n v="1413318600"/>
    <x v="0"/>
    <x v="23"/>
    <x v="1"/>
    <x v="18"/>
    <x v="883"/>
    <n v="25.434782608695652"/>
    <x v="6"/>
    <x v="18"/>
  </r>
  <r>
    <n v="1128"/>
    <x v="1128"/>
    <x v="1127"/>
    <n v="1000"/>
    <n v="1"/>
    <x v="2"/>
    <x v="1"/>
    <x v="1"/>
    <n v="1407425717"/>
    <n v="1404833717"/>
    <x v="0"/>
    <x v="29"/>
    <x v="1"/>
    <x v="18"/>
    <x v="370"/>
    <n v="1"/>
    <x v="6"/>
    <x v="18"/>
  </r>
  <r>
    <n v="1129"/>
    <x v="1129"/>
    <x v="1128"/>
    <n v="20000"/>
    <n v="21"/>
    <x v="2"/>
    <x v="0"/>
    <x v="0"/>
    <n v="1465107693"/>
    <n v="1462515693"/>
    <x v="0"/>
    <x v="84"/>
    <x v="1"/>
    <x v="18"/>
    <x v="884"/>
    <n v="10.5"/>
    <x v="6"/>
    <x v="18"/>
  </r>
  <r>
    <n v="1130"/>
    <x v="1130"/>
    <x v="1129"/>
    <n v="5000"/>
    <n v="11"/>
    <x v="2"/>
    <x v="0"/>
    <x v="0"/>
    <n v="1416963300"/>
    <n v="1411775700"/>
    <x v="0"/>
    <x v="83"/>
    <x v="1"/>
    <x v="18"/>
    <x v="881"/>
    <n v="3.6666666666666665"/>
    <x v="6"/>
    <x v="18"/>
  </r>
  <r>
    <n v="1131"/>
    <x v="1131"/>
    <x v="1130"/>
    <n v="40000"/>
    <n v="0"/>
    <x v="2"/>
    <x v="2"/>
    <x v="2"/>
    <n v="1450993668"/>
    <n v="1448401668"/>
    <x v="0"/>
    <x v="78"/>
    <x v="1"/>
    <x v="18"/>
    <x v="109"/>
    <n v="0"/>
    <x v="6"/>
    <x v="18"/>
  </r>
  <r>
    <n v="1132"/>
    <x v="1132"/>
    <x v="1131"/>
    <n v="10000"/>
    <n v="1438"/>
    <x v="2"/>
    <x v="5"/>
    <x v="5"/>
    <n v="1483238771"/>
    <n v="1480646771"/>
    <x v="0"/>
    <x v="62"/>
    <x v="1"/>
    <x v="18"/>
    <x v="885"/>
    <n v="110.61538461538461"/>
    <x v="6"/>
    <x v="18"/>
  </r>
  <r>
    <n v="1133"/>
    <x v="1133"/>
    <x v="1132"/>
    <n v="3000"/>
    <n v="20"/>
    <x v="2"/>
    <x v="1"/>
    <x v="1"/>
    <n v="1406799981"/>
    <n v="1404207981"/>
    <x v="0"/>
    <x v="29"/>
    <x v="1"/>
    <x v="18"/>
    <x v="886"/>
    <n v="20"/>
    <x v="6"/>
    <x v="18"/>
  </r>
  <r>
    <n v="1134"/>
    <x v="1134"/>
    <x v="1133"/>
    <n v="25000"/>
    <n v="1"/>
    <x v="2"/>
    <x v="2"/>
    <x v="2"/>
    <n v="1417235580"/>
    <n v="1416034228"/>
    <x v="0"/>
    <x v="29"/>
    <x v="1"/>
    <x v="18"/>
    <x v="524"/>
    <n v="1"/>
    <x v="6"/>
    <x v="18"/>
  </r>
  <r>
    <n v="1135"/>
    <x v="1135"/>
    <x v="1134"/>
    <n v="1000"/>
    <n v="50"/>
    <x v="2"/>
    <x v="12"/>
    <x v="3"/>
    <n v="1470527094"/>
    <n v="1467935094"/>
    <x v="0"/>
    <x v="29"/>
    <x v="1"/>
    <x v="18"/>
    <x v="152"/>
    <n v="50"/>
    <x v="6"/>
    <x v="18"/>
  </r>
  <r>
    <n v="1136"/>
    <x v="1136"/>
    <x v="1135"/>
    <n v="4190"/>
    <n v="270"/>
    <x v="2"/>
    <x v="6"/>
    <x v="3"/>
    <n v="1450541229"/>
    <n v="1447949229"/>
    <x v="0"/>
    <x v="79"/>
    <x v="1"/>
    <x v="18"/>
    <x v="887"/>
    <n v="45"/>
    <x v="6"/>
    <x v="18"/>
  </r>
  <r>
    <n v="1137"/>
    <x v="1137"/>
    <x v="1136"/>
    <n v="25000"/>
    <n v="9875"/>
    <x v="2"/>
    <x v="0"/>
    <x v="0"/>
    <n v="1461440421"/>
    <n v="1458848421"/>
    <x v="0"/>
    <x v="70"/>
    <x v="1"/>
    <x v="18"/>
    <x v="888"/>
    <n v="253.2051282051282"/>
    <x v="6"/>
    <x v="18"/>
  </r>
  <r>
    <n v="1138"/>
    <x v="1138"/>
    <x v="1137"/>
    <n v="35000"/>
    <n v="125"/>
    <x v="2"/>
    <x v="0"/>
    <x v="0"/>
    <n v="1485035131"/>
    <n v="1483307131"/>
    <x v="0"/>
    <x v="80"/>
    <x v="1"/>
    <x v="18"/>
    <x v="737"/>
    <n v="31.25"/>
    <x v="6"/>
    <x v="18"/>
  </r>
  <r>
    <n v="1139"/>
    <x v="1139"/>
    <x v="1138"/>
    <n v="8000"/>
    <n v="5"/>
    <x v="2"/>
    <x v="0"/>
    <x v="0"/>
    <n v="1420100426"/>
    <n v="1417508426"/>
    <x v="0"/>
    <x v="29"/>
    <x v="1"/>
    <x v="18"/>
    <x v="889"/>
    <n v="5"/>
    <x v="6"/>
    <x v="18"/>
  </r>
  <r>
    <n v="1140"/>
    <x v="1140"/>
    <x v="1139"/>
    <n v="5000"/>
    <n v="0"/>
    <x v="2"/>
    <x v="1"/>
    <x v="1"/>
    <n v="1438859121"/>
    <n v="1436267121"/>
    <x v="0"/>
    <x v="78"/>
    <x v="1"/>
    <x v="18"/>
    <x v="109"/>
    <n v="0"/>
    <x v="6"/>
    <x v="18"/>
  </r>
  <r>
    <n v="1141"/>
    <x v="1141"/>
    <x v="1140"/>
    <n v="500"/>
    <n v="0"/>
    <x v="2"/>
    <x v="12"/>
    <x v="3"/>
    <n v="1436460450"/>
    <n v="1433868450"/>
    <x v="0"/>
    <x v="78"/>
    <x v="1"/>
    <x v="18"/>
    <x v="109"/>
    <n v="0"/>
    <x v="6"/>
    <x v="18"/>
  </r>
  <r>
    <n v="1142"/>
    <x v="1142"/>
    <x v="1141"/>
    <n v="4000"/>
    <n v="0"/>
    <x v="2"/>
    <x v="0"/>
    <x v="0"/>
    <n v="1424131727"/>
    <n v="1421539727"/>
    <x v="0"/>
    <x v="78"/>
    <x v="1"/>
    <x v="18"/>
    <x v="109"/>
    <n v="0"/>
    <x v="6"/>
    <x v="18"/>
  </r>
  <r>
    <n v="1143"/>
    <x v="1143"/>
    <x v="1142"/>
    <n v="45000"/>
    <n v="186"/>
    <x v="2"/>
    <x v="0"/>
    <x v="0"/>
    <n v="1450327126"/>
    <n v="1447735126"/>
    <x v="0"/>
    <x v="22"/>
    <x v="1"/>
    <x v="18"/>
    <x v="890"/>
    <n v="23.25"/>
    <x v="6"/>
    <x v="18"/>
  </r>
  <r>
    <n v="1144"/>
    <x v="1144"/>
    <x v="1143"/>
    <n v="9300"/>
    <n v="0"/>
    <x v="2"/>
    <x v="0"/>
    <x v="0"/>
    <n v="1430281320"/>
    <n v="1427689320"/>
    <x v="0"/>
    <x v="78"/>
    <x v="1"/>
    <x v="19"/>
    <x v="109"/>
    <n v="0"/>
    <x v="7"/>
    <x v="19"/>
  </r>
  <r>
    <n v="1145"/>
    <x v="1145"/>
    <x v="1144"/>
    <n v="80000"/>
    <n v="100"/>
    <x v="2"/>
    <x v="0"/>
    <x v="0"/>
    <n v="1412272592"/>
    <n v="1407088592"/>
    <x v="0"/>
    <x v="29"/>
    <x v="1"/>
    <x v="19"/>
    <x v="415"/>
    <n v="100"/>
    <x v="7"/>
    <x v="19"/>
  </r>
  <r>
    <n v="1146"/>
    <x v="1146"/>
    <x v="1145"/>
    <n v="6000"/>
    <n v="530"/>
    <x v="2"/>
    <x v="0"/>
    <x v="0"/>
    <n v="1399071173"/>
    <n v="1395787973"/>
    <x v="0"/>
    <x v="8"/>
    <x v="1"/>
    <x v="19"/>
    <x v="891"/>
    <n v="44.166666666666664"/>
    <x v="7"/>
    <x v="19"/>
  </r>
  <r>
    <n v="1147"/>
    <x v="1147"/>
    <x v="1146"/>
    <n v="25000"/>
    <n v="0"/>
    <x v="2"/>
    <x v="5"/>
    <x v="5"/>
    <n v="1413760783"/>
    <n v="1408576783"/>
    <x v="0"/>
    <x v="78"/>
    <x v="1"/>
    <x v="19"/>
    <x v="109"/>
    <n v="0"/>
    <x v="7"/>
    <x v="19"/>
  </r>
  <r>
    <n v="1148"/>
    <x v="1148"/>
    <x v="1147"/>
    <n v="15000"/>
    <n v="73"/>
    <x v="2"/>
    <x v="0"/>
    <x v="0"/>
    <n v="1480568781"/>
    <n v="1477973181"/>
    <x v="0"/>
    <x v="83"/>
    <x v="1"/>
    <x v="19"/>
    <x v="892"/>
    <n v="24.333333333333332"/>
    <x v="7"/>
    <x v="19"/>
  </r>
  <r>
    <n v="1149"/>
    <x v="1149"/>
    <x v="1148"/>
    <n v="50000"/>
    <n v="75"/>
    <x v="2"/>
    <x v="0"/>
    <x v="0"/>
    <n v="1466096566"/>
    <n v="1463504566"/>
    <x v="0"/>
    <x v="84"/>
    <x v="1"/>
    <x v="19"/>
    <x v="840"/>
    <n v="37.5"/>
    <x v="7"/>
    <x v="19"/>
  </r>
  <r>
    <n v="1150"/>
    <x v="1150"/>
    <x v="1149"/>
    <n v="2500"/>
    <n v="252"/>
    <x v="2"/>
    <x v="0"/>
    <x v="0"/>
    <n v="1452293675"/>
    <n v="1447109675"/>
    <x v="0"/>
    <x v="79"/>
    <x v="1"/>
    <x v="19"/>
    <x v="893"/>
    <n v="42"/>
    <x v="7"/>
    <x v="19"/>
  </r>
  <r>
    <n v="1151"/>
    <x v="1151"/>
    <x v="1150"/>
    <n v="25000"/>
    <n v="0"/>
    <x v="2"/>
    <x v="0"/>
    <x v="0"/>
    <n v="1441592863"/>
    <n v="1439000863"/>
    <x v="0"/>
    <x v="78"/>
    <x v="1"/>
    <x v="19"/>
    <x v="109"/>
    <n v="0"/>
    <x v="7"/>
    <x v="19"/>
  </r>
  <r>
    <n v="1152"/>
    <x v="1152"/>
    <x v="1151"/>
    <n v="16000"/>
    <n v="911"/>
    <x v="2"/>
    <x v="0"/>
    <x v="0"/>
    <n v="1431709312"/>
    <n v="1429117312"/>
    <x v="0"/>
    <x v="41"/>
    <x v="1"/>
    <x v="19"/>
    <x v="894"/>
    <n v="60.733333333333334"/>
    <x v="7"/>
    <x v="19"/>
  </r>
  <r>
    <n v="1153"/>
    <x v="1153"/>
    <x v="1152"/>
    <n v="8000"/>
    <n v="50"/>
    <x v="2"/>
    <x v="0"/>
    <x v="0"/>
    <n v="1434647305"/>
    <n v="1432055305"/>
    <x v="0"/>
    <x v="29"/>
    <x v="1"/>
    <x v="19"/>
    <x v="895"/>
    <n v="50"/>
    <x v="7"/>
    <x v="19"/>
  </r>
  <r>
    <n v="1154"/>
    <x v="1154"/>
    <x v="1153"/>
    <n v="5000"/>
    <n v="325"/>
    <x v="2"/>
    <x v="0"/>
    <x v="0"/>
    <n v="1441507006"/>
    <n v="1438915006"/>
    <x v="0"/>
    <x v="83"/>
    <x v="1"/>
    <x v="19"/>
    <x v="896"/>
    <n v="108.33333333333333"/>
    <x v="7"/>
    <x v="19"/>
  </r>
  <r>
    <n v="1155"/>
    <x v="1155"/>
    <x v="1154"/>
    <n v="25000"/>
    <n v="188"/>
    <x v="2"/>
    <x v="0"/>
    <x v="0"/>
    <n v="1408040408"/>
    <n v="1405448408"/>
    <x v="0"/>
    <x v="22"/>
    <x v="1"/>
    <x v="19"/>
    <x v="897"/>
    <n v="23.5"/>
    <x v="7"/>
    <x v="19"/>
  </r>
  <r>
    <n v="1156"/>
    <x v="1156"/>
    <x v="1155"/>
    <n v="6500"/>
    <n v="0"/>
    <x v="2"/>
    <x v="0"/>
    <x v="0"/>
    <n v="1424742162"/>
    <n v="1422150162"/>
    <x v="0"/>
    <x v="78"/>
    <x v="1"/>
    <x v="19"/>
    <x v="109"/>
    <n v="0"/>
    <x v="7"/>
    <x v="19"/>
  </r>
  <r>
    <n v="1157"/>
    <x v="1157"/>
    <x v="1156"/>
    <n v="10000"/>
    <n v="151"/>
    <x v="2"/>
    <x v="0"/>
    <x v="0"/>
    <n v="1417795480"/>
    <n v="1412607880"/>
    <x v="0"/>
    <x v="83"/>
    <x v="1"/>
    <x v="19"/>
    <x v="898"/>
    <n v="50.333333333333336"/>
    <x v="7"/>
    <x v="19"/>
  </r>
  <r>
    <n v="1158"/>
    <x v="1158"/>
    <x v="1157"/>
    <n v="7500"/>
    <n v="35"/>
    <x v="2"/>
    <x v="0"/>
    <x v="0"/>
    <n v="1418091128"/>
    <n v="1415499128"/>
    <x v="0"/>
    <x v="83"/>
    <x v="1"/>
    <x v="19"/>
    <x v="899"/>
    <n v="11.666666666666666"/>
    <x v="7"/>
    <x v="19"/>
  </r>
  <r>
    <n v="1159"/>
    <x v="1159"/>
    <x v="1158"/>
    <n v="6750"/>
    <n v="0"/>
    <x v="2"/>
    <x v="0"/>
    <x v="0"/>
    <n v="1435679100"/>
    <n v="1433006765"/>
    <x v="0"/>
    <x v="78"/>
    <x v="1"/>
    <x v="19"/>
    <x v="109"/>
    <n v="0"/>
    <x v="7"/>
    <x v="19"/>
  </r>
  <r>
    <n v="1160"/>
    <x v="1160"/>
    <x v="1159"/>
    <n v="30000"/>
    <n v="1155"/>
    <x v="2"/>
    <x v="0"/>
    <x v="0"/>
    <n v="1427510586"/>
    <n v="1424922186"/>
    <x v="0"/>
    <x v="10"/>
    <x v="1"/>
    <x v="19"/>
    <x v="900"/>
    <n v="60.789473684210527"/>
    <x v="7"/>
    <x v="19"/>
  </r>
  <r>
    <n v="1161"/>
    <x v="1161"/>
    <x v="1160"/>
    <n v="18000"/>
    <n v="0"/>
    <x v="2"/>
    <x v="0"/>
    <x v="0"/>
    <n v="1432047989"/>
    <n v="1430233589"/>
    <x v="0"/>
    <x v="78"/>
    <x v="1"/>
    <x v="19"/>
    <x v="109"/>
    <n v="0"/>
    <x v="7"/>
    <x v="19"/>
  </r>
  <r>
    <n v="1162"/>
    <x v="1162"/>
    <x v="1161"/>
    <n v="60000"/>
    <n v="35"/>
    <x v="2"/>
    <x v="0"/>
    <x v="0"/>
    <n v="1411662264"/>
    <n v="1408983864"/>
    <x v="0"/>
    <x v="84"/>
    <x v="1"/>
    <x v="19"/>
    <x v="901"/>
    <n v="17.5"/>
    <x v="7"/>
    <x v="19"/>
  </r>
  <r>
    <n v="1163"/>
    <x v="1163"/>
    <x v="1162"/>
    <n v="5200"/>
    <n v="0"/>
    <x v="2"/>
    <x v="0"/>
    <x v="0"/>
    <n v="1407604920"/>
    <n v="1405012920"/>
    <x v="0"/>
    <x v="78"/>
    <x v="1"/>
    <x v="19"/>
    <x v="109"/>
    <n v="0"/>
    <x v="7"/>
    <x v="19"/>
  </r>
  <r>
    <n v="1164"/>
    <x v="1164"/>
    <x v="1163"/>
    <n v="10000"/>
    <n v="0"/>
    <x v="2"/>
    <x v="0"/>
    <x v="0"/>
    <n v="1466270582"/>
    <n v="1463678582"/>
    <x v="0"/>
    <x v="78"/>
    <x v="1"/>
    <x v="19"/>
    <x v="109"/>
    <n v="0"/>
    <x v="7"/>
    <x v="19"/>
  </r>
  <r>
    <n v="1165"/>
    <x v="1165"/>
    <x v="1164"/>
    <n v="10000"/>
    <n v="2070.5"/>
    <x v="2"/>
    <x v="0"/>
    <x v="0"/>
    <n v="1404623330"/>
    <n v="1401685730"/>
    <x v="0"/>
    <x v="20"/>
    <x v="1"/>
    <x v="19"/>
    <x v="902"/>
    <n v="82.82"/>
    <x v="7"/>
    <x v="19"/>
  </r>
  <r>
    <n v="1166"/>
    <x v="1166"/>
    <x v="1165"/>
    <n v="15000"/>
    <n v="2871"/>
    <x v="2"/>
    <x v="0"/>
    <x v="0"/>
    <n v="1435291200"/>
    <n v="1432640342"/>
    <x v="0"/>
    <x v="22"/>
    <x v="1"/>
    <x v="19"/>
    <x v="903"/>
    <n v="358.875"/>
    <x v="7"/>
    <x v="19"/>
  </r>
  <r>
    <n v="1167"/>
    <x v="1167"/>
    <x v="1166"/>
    <n v="60000"/>
    <n v="979"/>
    <x v="2"/>
    <x v="0"/>
    <x v="0"/>
    <n v="1410543495"/>
    <n v="1407865095"/>
    <x v="0"/>
    <x v="38"/>
    <x v="1"/>
    <x v="19"/>
    <x v="904"/>
    <n v="61.1875"/>
    <x v="7"/>
    <x v="19"/>
  </r>
  <r>
    <n v="1168"/>
    <x v="1168"/>
    <x v="1167"/>
    <n v="18000"/>
    <n v="1020"/>
    <x v="2"/>
    <x v="0"/>
    <x v="0"/>
    <n v="1474507065"/>
    <n v="1471915065"/>
    <x v="0"/>
    <x v="83"/>
    <x v="1"/>
    <x v="19"/>
    <x v="905"/>
    <n v="340"/>
    <x v="7"/>
    <x v="19"/>
  </r>
  <r>
    <n v="1169"/>
    <x v="1169"/>
    <x v="1168"/>
    <n v="10000"/>
    <n v="17"/>
    <x v="2"/>
    <x v="0"/>
    <x v="0"/>
    <n v="1424593763"/>
    <n v="1422001763"/>
    <x v="0"/>
    <x v="83"/>
    <x v="1"/>
    <x v="19"/>
    <x v="906"/>
    <n v="5.666666666666667"/>
    <x v="7"/>
    <x v="19"/>
  </r>
  <r>
    <n v="1170"/>
    <x v="1170"/>
    <x v="1169"/>
    <n v="25000"/>
    <n v="100"/>
    <x v="2"/>
    <x v="1"/>
    <x v="1"/>
    <n v="1433021171"/>
    <n v="1430429171"/>
    <x v="0"/>
    <x v="84"/>
    <x v="1"/>
    <x v="19"/>
    <x v="177"/>
    <n v="50"/>
    <x v="7"/>
    <x v="19"/>
  </r>
  <r>
    <n v="1171"/>
    <x v="1171"/>
    <x v="1170"/>
    <n v="25000"/>
    <n v="25"/>
    <x v="2"/>
    <x v="0"/>
    <x v="0"/>
    <n v="1415909927"/>
    <n v="1414351127"/>
    <x v="0"/>
    <x v="29"/>
    <x v="1"/>
    <x v="19"/>
    <x v="370"/>
    <n v="25"/>
    <x v="7"/>
    <x v="19"/>
  </r>
  <r>
    <n v="1172"/>
    <x v="1172"/>
    <x v="1171"/>
    <n v="9000"/>
    <n v="0"/>
    <x v="2"/>
    <x v="0"/>
    <x v="0"/>
    <n v="1408551752"/>
    <n v="1405959752"/>
    <x v="0"/>
    <x v="78"/>
    <x v="1"/>
    <x v="19"/>
    <x v="109"/>
    <n v="0"/>
    <x v="7"/>
    <x v="19"/>
  </r>
  <r>
    <n v="1173"/>
    <x v="1173"/>
    <x v="1172"/>
    <n v="125000"/>
    <n v="30"/>
    <x v="2"/>
    <x v="0"/>
    <x v="0"/>
    <n v="1438576057"/>
    <n v="1435552057"/>
    <x v="0"/>
    <x v="29"/>
    <x v="1"/>
    <x v="19"/>
    <x v="907"/>
    <n v="30"/>
    <x v="7"/>
    <x v="19"/>
  </r>
  <r>
    <n v="1174"/>
    <x v="1174"/>
    <x v="1173"/>
    <n v="15000"/>
    <n v="886"/>
    <x v="2"/>
    <x v="0"/>
    <x v="0"/>
    <n v="1462738327"/>
    <n v="1460146327"/>
    <x v="0"/>
    <x v="10"/>
    <x v="1"/>
    <x v="19"/>
    <x v="908"/>
    <n v="46.631578947368418"/>
    <x v="7"/>
    <x v="19"/>
  </r>
  <r>
    <n v="1175"/>
    <x v="1175"/>
    <x v="1174"/>
    <n v="20000"/>
    <n v="585"/>
    <x v="2"/>
    <x v="0"/>
    <x v="0"/>
    <n v="1436981339"/>
    <n v="1434389339"/>
    <x v="0"/>
    <x v="82"/>
    <x v="1"/>
    <x v="19"/>
    <x v="909"/>
    <n v="65"/>
    <x v="7"/>
    <x v="19"/>
  </r>
  <r>
    <n v="1176"/>
    <x v="1176"/>
    <x v="1175"/>
    <n v="175000"/>
    <n v="10"/>
    <x v="2"/>
    <x v="2"/>
    <x v="2"/>
    <n v="1488805200"/>
    <n v="1484094498"/>
    <x v="0"/>
    <x v="29"/>
    <x v="1"/>
    <x v="19"/>
    <x v="910"/>
    <n v="10"/>
    <x v="7"/>
    <x v="19"/>
  </r>
  <r>
    <n v="1177"/>
    <x v="1177"/>
    <x v="1176"/>
    <n v="6000"/>
    <n v="0"/>
    <x v="2"/>
    <x v="1"/>
    <x v="1"/>
    <n v="1413388296"/>
    <n v="1410796296"/>
    <x v="0"/>
    <x v="78"/>
    <x v="1"/>
    <x v="19"/>
    <x v="109"/>
    <n v="0"/>
    <x v="7"/>
    <x v="19"/>
  </r>
  <r>
    <n v="1178"/>
    <x v="1178"/>
    <x v="1177"/>
    <n v="75000"/>
    <n v="5"/>
    <x v="2"/>
    <x v="0"/>
    <x v="0"/>
    <n v="1408225452"/>
    <n v="1405633452"/>
    <x v="0"/>
    <x v="29"/>
    <x v="1"/>
    <x v="19"/>
    <x v="440"/>
    <n v="5"/>
    <x v="7"/>
    <x v="19"/>
  </r>
  <r>
    <n v="1179"/>
    <x v="1179"/>
    <x v="1178"/>
    <n v="60000"/>
    <n v="3200"/>
    <x v="2"/>
    <x v="5"/>
    <x v="5"/>
    <n v="1446052627"/>
    <n v="1443460627"/>
    <x v="0"/>
    <x v="81"/>
    <x v="1"/>
    <x v="19"/>
    <x v="911"/>
    <n v="640"/>
    <x v="7"/>
    <x v="19"/>
  </r>
  <r>
    <n v="1180"/>
    <x v="1180"/>
    <x v="1179"/>
    <n v="50000"/>
    <n v="5875"/>
    <x v="2"/>
    <x v="0"/>
    <x v="0"/>
    <n v="1403983314"/>
    <n v="1400786514"/>
    <x v="0"/>
    <x v="268"/>
    <x v="1"/>
    <x v="19"/>
    <x v="912"/>
    <n v="69.117647058823536"/>
    <x v="7"/>
    <x v="19"/>
  </r>
  <r>
    <n v="1181"/>
    <x v="1181"/>
    <x v="1180"/>
    <n v="50000"/>
    <n v="4"/>
    <x v="2"/>
    <x v="0"/>
    <x v="0"/>
    <n v="1425197321"/>
    <n v="1422605321"/>
    <x v="0"/>
    <x v="83"/>
    <x v="1"/>
    <x v="19"/>
    <x v="168"/>
    <n v="1.3333333333333333"/>
    <x v="7"/>
    <x v="19"/>
  </r>
  <r>
    <n v="1182"/>
    <x v="1182"/>
    <x v="1181"/>
    <n v="1000"/>
    <n v="42"/>
    <x v="2"/>
    <x v="0"/>
    <x v="0"/>
    <n v="1484239320"/>
    <n v="1482609088"/>
    <x v="0"/>
    <x v="80"/>
    <x v="1"/>
    <x v="19"/>
    <x v="913"/>
    <n v="10.5"/>
    <x v="7"/>
    <x v="19"/>
  </r>
  <r>
    <n v="1183"/>
    <x v="1183"/>
    <x v="1182"/>
    <n v="2500"/>
    <n v="100"/>
    <x v="2"/>
    <x v="0"/>
    <x v="0"/>
    <n v="1478059140"/>
    <n v="1476391223"/>
    <x v="0"/>
    <x v="83"/>
    <x v="1"/>
    <x v="19"/>
    <x v="914"/>
    <n v="33.333333333333336"/>
    <x v="7"/>
    <x v="19"/>
  </r>
  <r>
    <n v="1184"/>
    <x v="1184"/>
    <x v="1183"/>
    <n v="22000"/>
    <n v="23086"/>
    <x v="0"/>
    <x v="1"/>
    <x v="1"/>
    <n v="1486391011"/>
    <n v="1483712611"/>
    <x v="0"/>
    <x v="269"/>
    <x v="0"/>
    <x v="20"/>
    <x v="915"/>
    <n v="61.562666666666665"/>
    <x v="8"/>
    <x v="20"/>
  </r>
  <r>
    <n v="1185"/>
    <x v="1185"/>
    <x v="1184"/>
    <n v="12500"/>
    <n v="13180"/>
    <x v="0"/>
    <x v="0"/>
    <x v="0"/>
    <n v="1433736000"/>
    <n v="1430945149"/>
    <x v="0"/>
    <x v="112"/>
    <x v="0"/>
    <x v="20"/>
    <x v="916"/>
    <n v="118.73873873873873"/>
    <x v="8"/>
    <x v="20"/>
  </r>
  <r>
    <n v="1186"/>
    <x v="1186"/>
    <x v="1185"/>
    <n v="7500"/>
    <n v="8005"/>
    <x v="0"/>
    <x v="1"/>
    <x v="1"/>
    <n v="1433198520"/>
    <n v="1430340195"/>
    <x v="0"/>
    <x v="252"/>
    <x v="0"/>
    <x v="20"/>
    <x v="589"/>
    <n v="65.081300813008127"/>
    <x v="8"/>
    <x v="20"/>
  </r>
  <r>
    <n v="1187"/>
    <x v="1187"/>
    <x v="1186"/>
    <n v="8750"/>
    <n v="9111"/>
    <x v="0"/>
    <x v="0"/>
    <x v="0"/>
    <n v="1431885600"/>
    <n v="1429133323"/>
    <x v="0"/>
    <x v="16"/>
    <x v="0"/>
    <x v="20"/>
    <x v="917"/>
    <n v="130.15714285714284"/>
    <x v="8"/>
    <x v="20"/>
  </r>
  <r>
    <n v="1188"/>
    <x v="1188"/>
    <x v="1187"/>
    <n v="2000"/>
    <n v="3211"/>
    <x v="0"/>
    <x v="5"/>
    <x v="5"/>
    <n v="1482943740"/>
    <n v="1481129340"/>
    <x v="0"/>
    <x v="268"/>
    <x v="0"/>
    <x v="20"/>
    <x v="918"/>
    <n v="37.776470588235291"/>
    <x v="8"/>
    <x v="20"/>
  </r>
  <r>
    <n v="1189"/>
    <x v="1189"/>
    <x v="1188"/>
    <n v="9000"/>
    <n v="9700"/>
    <x v="0"/>
    <x v="0"/>
    <x v="0"/>
    <n v="1467242995"/>
    <n v="1465428595"/>
    <x v="0"/>
    <x v="48"/>
    <x v="0"/>
    <x v="20"/>
    <x v="919"/>
    <n v="112.79069767441861"/>
    <x v="8"/>
    <x v="20"/>
  </r>
  <r>
    <n v="1190"/>
    <x v="1190"/>
    <x v="1189"/>
    <n v="500"/>
    <n v="675"/>
    <x v="0"/>
    <x v="0"/>
    <x v="0"/>
    <n v="1409500725"/>
    <n v="1406908725"/>
    <x v="0"/>
    <x v="62"/>
    <x v="0"/>
    <x v="20"/>
    <x v="920"/>
    <n v="51.92307692307692"/>
    <x v="8"/>
    <x v="20"/>
  </r>
  <r>
    <n v="1191"/>
    <x v="1191"/>
    <x v="1190"/>
    <n v="2700"/>
    <n v="2945"/>
    <x v="0"/>
    <x v="0"/>
    <x v="0"/>
    <n v="1458480560"/>
    <n v="1455892160"/>
    <x v="0"/>
    <x v="51"/>
    <x v="0"/>
    <x v="20"/>
    <x v="921"/>
    <n v="89.242424242424249"/>
    <x v="8"/>
    <x v="20"/>
  </r>
  <r>
    <n v="1192"/>
    <x v="1192"/>
    <x v="1191"/>
    <n v="100"/>
    <n v="290"/>
    <x v="0"/>
    <x v="1"/>
    <x v="1"/>
    <n v="1486814978"/>
    <n v="1484222978"/>
    <x v="0"/>
    <x v="41"/>
    <x v="0"/>
    <x v="20"/>
    <x v="922"/>
    <n v="19.333333333333332"/>
    <x v="8"/>
    <x v="20"/>
  </r>
  <r>
    <n v="1193"/>
    <x v="1193"/>
    <x v="1192"/>
    <n v="21000"/>
    <n v="21831"/>
    <x v="0"/>
    <x v="0"/>
    <x v="0"/>
    <n v="1460223453"/>
    <n v="1455043053"/>
    <x v="0"/>
    <x v="270"/>
    <x v="0"/>
    <x v="20"/>
    <x v="923"/>
    <n v="79.967032967032964"/>
    <x v="8"/>
    <x v="20"/>
  </r>
  <r>
    <n v="1194"/>
    <x v="1194"/>
    <x v="1193"/>
    <n v="12500"/>
    <n v="40280"/>
    <x v="0"/>
    <x v="17"/>
    <x v="3"/>
    <n v="1428493379"/>
    <n v="1425901379"/>
    <x v="0"/>
    <x v="271"/>
    <x v="0"/>
    <x v="20"/>
    <x v="924"/>
    <n v="56.414565826330531"/>
    <x v="8"/>
    <x v="20"/>
  </r>
  <r>
    <n v="1195"/>
    <x v="1195"/>
    <x v="1194"/>
    <n v="10000"/>
    <n v="13500"/>
    <x v="0"/>
    <x v="13"/>
    <x v="3"/>
    <n v="1450602000"/>
    <n v="1445415653"/>
    <x v="0"/>
    <x v="203"/>
    <x v="0"/>
    <x v="20"/>
    <x v="920"/>
    <n v="79.411764705882348"/>
    <x v="8"/>
    <x v="20"/>
  </r>
  <r>
    <n v="1196"/>
    <x v="1196"/>
    <x v="1195"/>
    <n v="14500"/>
    <n v="39137"/>
    <x v="0"/>
    <x v="1"/>
    <x v="1"/>
    <n v="1450467539"/>
    <n v="1447875539"/>
    <x v="0"/>
    <x v="272"/>
    <x v="0"/>
    <x v="20"/>
    <x v="925"/>
    <n v="76.439453125"/>
    <x v="8"/>
    <x v="20"/>
  </r>
  <r>
    <n v="1197"/>
    <x v="1197"/>
    <x v="1196"/>
    <n v="15000"/>
    <n v="37994"/>
    <x v="0"/>
    <x v="0"/>
    <x v="0"/>
    <n v="1465797540"/>
    <n v="1463155034"/>
    <x v="0"/>
    <x v="100"/>
    <x v="0"/>
    <x v="20"/>
    <x v="926"/>
    <n v="121"/>
    <x v="8"/>
    <x v="20"/>
  </r>
  <r>
    <n v="1198"/>
    <x v="1198"/>
    <x v="1197"/>
    <n v="3500"/>
    <n v="9121"/>
    <x v="0"/>
    <x v="0"/>
    <x v="0"/>
    <n v="1451530800"/>
    <n v="1448463086"/>
    <x v="0"/>
    <x v="157"/>
    <x v="0"/>
    <x v="20"/>
    <x v="927"/>
    <n v="54.616766467065865"/>
    <x v="8"/>
    <x v="20"/>
  </r>
  <r>
    <n v="1199"/>
    <x v="1199"/>
    <x v="1198"/>
    <n v="2658"/>
    <n v="2693"/>
    <x v="0"/>
    <x v="1"/>
    <x v="1"/>
    <n v="1436380200"/>
    <n v="1433615400"/>
    <x v="0"/>
    <x v="82"/>
    <x v="0"/>
    <x v="20"/>
    <x v="928"/>
    <n v="299.22222222222223"/>
    <x v="8"/>
    <x v="20"/>
  </r>
  <r>
    <n v="1200"/>
    <x v="1200"/>
    <x v="1199"/>
    <n v="4800"/>
    <n v="6029"/>
    <x v="0"/>
    <x v="0"/>
    <x v="0"/>
    <n v="1429183656"/>
    <n v="1427369256"/>
    <x v="0"/>
    <x v="273"/>
    <x v="0"/>
    <x v="20"/>
    <x v="929"/>
    <n v="58.533980582524272"/>
    <x v="8"/>
    <x v="20"/>
  </r>
  <r>
    <n v="1201"/>
    <x v="1201"/>
    <x v="1200"/>
    <n v="6000"/>
    <n v="6146.27"/>
    <x v="0"/>
    <x v="1"/>
    <x v="1"/>
    <n v="1468593246"/>
    <n v="1466001246"/>
    <x v="0"/>
    <x v="112"/>
    <x v="0"/>
    <x v="20"/>
    <x v="930"/>
    <n v="55.371801801801809"/>
    <x v="8"/>
    <x v="20"/>
  </r>
  <r>
    <n v="1202"/>
    <x v="1202"/>
    <x v="1201"/>
    <n v="25000"/>
    <n v="49811"/>
    <x v="0"/>
    <x v="2"/>
    <x v="2"/>
    <n v="1435388154"/>
    <n v="1432796154"/>
    <x v="0"/>
    <x v="197"/>
    <x v="0"/>
    <x v="20"/>
    <x v="931"/>
    <n v="183.80442804428046"/>
    <x v="8"/>
    <x v="20"/>
  </r>
  <r>
    <n v="1203"/>
    <x v="1203"/>
    <x v="1202"/>
    <n v="16300"/>
    <n v="16700"/>
    <x v="0"/>
    <x v="0"/>
    <x v="0"/>
    <n v="1433083527"/>
    <n v="1430491527"/>
    <x v="0"/>
    <x v="21"/>
    <x v="0"/>
    <x v="20"/>
    <x v="932"/>
    <n v="165.34653465346534"/>
    <x v="8"/>
    <x v="20"/>
  </r>
  <r>
    <n v="1204"/>
    <x v="1204"/>
    <x v="1203"/>
    <n v="13000"/>
    <n v="13383"/>
    <x v="0"/>
    <x v="0"/>
    <x v="0"/>
    <n v="1449205200"/>
    <n v="1445363833"/>
    <x v="0"/>
    <x v="7"/>
    <x v="0"/>
    <x v="20"/>
    <x v="933"/>
    <n v="234.78947368421052"/>
    <x v="8"/>
    <x v="20"/>
  </r>
  <r>
    <n v="1205"/>
    <x v="1205"/>
    <x v="1204"/>
    <n v="13000"/>
    <n v="13112"/>
    <x v="0"/>
    <x v="12"/>
    <x v="3"/>
    <n v="1434197351"/>
    <n v="1431605351"/>
    <x v="0"/>
    <x v="95"/>
    <x v="0"/>
    <x v="20"/>
    <x v="934"/>
    <n v="211.48387096774192"/>
    <x v="8"/>
    <x v="20"/>
  </r>
  <r>
    <n v="1206"/>
    <x v="1206"/>
    <x v="1205"/>
    <n v="900"/>
    <n v="1035"/>
    <x v="0"/>
    <x v="15"/>
    <x v="3"/>
    <n v="1489238940"/>
    <n v="1486406253"/>
    <x v="0"/>
    <x v="58"/>
    <x v="0"/>
    <x v="20"/>
    <x v="935"/>
    <n v="32.34375"/>
    <x v="8"/>
    <x v="20"/>
  </r>
  <r>
    <n v="1207"/>
    <x v="1207"/>
    <x v="1206"/>
    <n v="16700"/>
    <n v="17396"/>
    <x v="0"/>
    <x v="13"/>
    <x v="3"/>
    <n v="1459418400"/>
    <n v="1456827573"/>
    <x v="0"/>
    <x v="261"/>
    <x v="0"/>
    <x v="20"/>
    <x v="936"/>
    <n v="123.37588652482269"/>
    <x v="8"/>
    <x v="20"/>
  </r>
  <r>
    <n v="1208"/>
    <x v="1208"/>
    <x v="1207"/>
    <n v="10000"/>
    <n v="15530"/>
    <x v="0"/>
    <x v="0"/>
    <x v="0"/>
    <n v="1458835264"/>
    <n v="1456246864"/>
    <x v="0"/>
    <x v="11"/>
    <x v="0"/>
    <x v="20"/>
    <x v="937"/>
    <n v="207.06666666666666"/>
    <x v="8"/>
    <x v="20"/>
  </r>
  <r>
    <n v="1209"/>
    <x v="1209"/>
    <x v="1208"/>
    <n v="6000"/>
    <n v="6360"/>
    <x v="0"/>
    <x v="0"/>
    <x v="0"/>
    <n v="1488053905"/>
    <n v="1485461905"/>
    <x v="0"/>
    <x v="67"/>
    <x v="0"/>
    <x v="20"/>
    <x v="938"/>
    <n v="138.2608695652174"/>
    <x v="8"/>
    <x v="20"/>
  </r>
  <r>
    <n v="1210"/>
    <x v="1210"/>
    <x v="1209"/>
    <n v="20000"/>
    <n v="50863"/>
    <x v="0"/>
    <x v="11"/>
    <x v="9"/>
    <n v="1433106000"/>
    <n v="1431124572"/>
    <x v="0"/>
    <x v="273"/>
    <x v="0"/>
    <x v="20"/>
    <x v="939"/>
    <n v="493.81553398058253"/>
    <x v="8"/>
    <x v="20"/>
  </r>
  <r>
    <n v="1211"/>
    <x v="1211"/>
    <x v="1210"/>
    <n v="1000"/>
    <n v="1011"/>
    <x v="0"/>
    <x v="5"/>
    <x v="5"/>
    <n v="1465505261"/>
    <n v="1464209261"/>
    <x v="0"/>
    <x v="79"/>
    <x v="0"/>
    <x v="20"/>
    <x v="940"/>
    <n v="168.5"/>
    <x v="8"/>
    <x v="20"/>
  </r>
  <r>
    <n v="1212"/>
    <x v="1212"/>
    <x v="1211"/>
    <n v="2500"/>
    <n v="3226"/>
    <x v="0"/>
    <x v="0"/>
    <x v="0"/>
    <n v="1448586000"/>
    <n v="1447195695"/>
    <x v="0"/>
    <x v="183"/>
    <x v="0"/>
    <x v="20"/>
    <x v="941"/>
    <n v="38.867469879518069"/>
    <x v="8"/>
    <x v="20"/>
  </r>
  <r>
    <n v="1213"/>
    <x v="1213"/>
    <x v="1212"/>
    <n v="6500"/>
    <n v="6645"/>
    <x v="0"/>
    <x v="1"/>
    <x v="1"/>
    <n v="1485886100"/>
    <n v="1482862100"/>
    <x v="0"/>
    <x v="52"/>
    <x v="0"/>
    <x v="20"/>
    <x v="942"/>
    <n v="61.527777777777779"/>
    <x v="8"/>
    <x v="20"/>
  </r>
  <r>
    <n v="1214"/>
    <x v="1214"/>
    <x v="1213"/>
    <n v="2000"/>
    <n v="2636"/>
    <x v="0"/>
    <x v="0"/>
    <x v="0"/>
    <n v="1433880605"/>
    <n v="1428696605"/>
    <x v="0"/>
    <x v="20"/>
    <x v="0"/>
    <x v="20"/>
    <x v="943"/>
    <n v="105.44"/>
    <x v="8"/>
    <x v="20"/>
  </r>
  <r>
    <n v="1215"/>
    <x v="1215"/>
    <x v="1214"/>
    <n v="5000"/>
    <n v="39304.01"/>
    <x v="0"/>
    <x v="0"/>
    <x v="0"/>
    <n v="1401487756"/>
    <n v="1398895756"/>
    <x v="0"/>
    <x v="274"/>
    <x v="0"/>
    <x v="20"/>
    <x v="944"/>
    <n v="71.592003642987251"/>
    <x v="8"/>
    <x v="20"/>
  </r>
  <r>
    <n v="1216"/>
    <x v="1216"/>
    <x v="1215"/>
    <n v="14000"/>
    <n v="20398"/>
    <x v="0"/>
    <x v="0"/>
    <x v="0"/>
    <n v="1443826980"/>
    <n v="1441032457"/>
    <x v="0"/>
    <x v="147"/>
    <x v="0"/>
    <x v="20"/>
    <x v="945"/>
    <n v="91.882882882882882"/>
    <x v="8"/>
    <x v="20"/>
  </r>
  <r>
    <n v="1217"/>
    <x v="1217"/>
    <x v="1216"/>
    <n v="26500"/>
    <n v="27189"/>
    <x v="0"/>
    <x v="0"/>
    <x v="0"/>
    <n v="1468524340"/>
    <n v="1465932340"/>
    <x v="0"/>
    <x v="275"/>
    <x v="0"/>
    <x v="20"/>
    <x v="946"/>
    <n v="148.57377049180329"/>
    <x v="8"/>
    <x v="20"/>
  </r>
  <r>
    <n v="1218"/>
    <x v="1218"/>
    <x v="1217"/>
    <n v="9000"/>
    <n v="15505"/>
    <x v="0"/>
    <x v="0"/>
    <x v="0"/>
    <n v="1446346800"/>
    <n v="1443714800"/>
    <x v="0"/>
    <x v="30"/>
    <x v="0"/>
    <x v="20"/>
    <x v="947"/>
    <n v="174.2134831460674"/>
    <x v="8"/>
    <x v="20"/>
  </r>
  <r>
    <n v="1219"/>
    <x v="1219"/>
    <x v="1218"/>
    <n v="16350"/>
    <n v="26024"/>
    <x v="0"/>
    <x v="0"/>
    <x v="0"/>
    <n v="1476961513"/>
    <n v="1474369513"/>
    <x v="0"/>
    <x v="35"/>
    <x v="0"/>
    <x v="20"/>
    <x v="948"/>
    <n v="102.86166007905139"/>
    <x v="8"/>
    <x v="20"/>
  </r>
  <r>
    <n v="1220"/>
    <x v="1220"/>
    <x v="1219"/>
    <n v="15000"/>
    <n v="15565"/>
    <x v="0"/>
    <x v="12"/>
    <x v="3"/>
    <n v="1440515112"/>
    <n v="1437923112"/>
    <x v="0"/>
    <x v="205"/>
    <x v="0"/>
    <x v="20"/>
    <x v="949"/>
    <n v="111.17857142857143"/>
    <x v="8"/>
    <x v="20"/>
  </r>
  <r>
    <n v="1221"/>
    <x v="1221"/>
    <x v="1220"/>
    <n v="2200"/>
    <n v="2451.0100000000002"/>
    <x v="0"/>
    <x v="1"/>
    <x v="1"/>
    <n v="1480809600"/>
    <n v="1478431488"/>
    <x v="0"/>
    <x v="273"/>
    <x v="0"/>
    <x v="20"/>
    <x v="950"/>
    <n v="23.796213592233013"/>
    <x v="8"/>
    <x v="20"/>
  </r>
  <r>
    <n v="1222"/>
    <x v="1222"/>
    <x v="1221"/>
    <n v="4000"/>
    <n v="11215"/>
    <x v="0"/>
    <x v="5"/>
    <x v="5"/>
    <n v="1459483200"/>
    <n v="1456852647"/>
    <x v="0"/>
    <x v="276"/>
    <x v="0"/>
    <x v="20"/>
    <x v="951"/>
    <n v="81.268115942028984"/>
    <x v="8"/>
    <x v="20"/>
  </r>
  <r>
    <n v="1223"/>
    <x v="1223"/>
    <x v="1222"/>
    <n v="19800"/>
    <n v="22197"/>
    <x v="0"/>
    <x v="0"/>
    <x v="0"/>
    <n v="1478754909"/>
    <n v="1476159309"/>
    <x v="0"/>
    <x v="277"/>
    <x v="0"/>
    <x v="20"/>
    <x v="952"/>
    <n v="116.21465968586388"/>
    <x v="8"/>
    <x v="20"/>
  </r>
  <r>
    <n v="1224"/>
    <x v="1224"/>
    <x v="1223"/>
    <n v="15000"/>
    <n v="1060"/>
    <x v="1"/>
    <x v="0"/>
    <x v="0"/>
    <n v="1402060302"/>
    <n v="1396876302"/>
    <x v="0"/>
    <x v="59"/>
    <x v="1"/>
    <x v="21"/>
    <x v="953"/>
    <n v="58.888888888888886"/>
    <x v="4"/>
    <x v="21"/>
  </r>
  <r>
    <n v="1225"/>
    <x v="1225"/>
    <x v="1224"/>
    <n v="3000"/>
    <n v="132"/>
    <x v="1"/>
    <x v="0"/>
    <x v="0"/>
    <n v="1382478278"/>
    <n v="1377294278"/>
    <x v="0"/>
    <x v="83"/>
    <x v="1"/>
    <x v="21"/>
    <x v="954"/>
    <n v="44"/>
    <x v="4"/>
    <x v="21"/>
  </r>
  <r>
    <n v="1226"/>
    <x v="1226"/>
    <x v="1225"/>
    <n v="50000"/>
    <n v="1937"/>
    <x v="1"/>
    <x v="0"/>
    <x v="0"/>
    <n v="1398042000"/>
    <n v="1395089981"/>
    <x v="0"/>
    <x v="244"/>
    <x v="1"/>
    <x v="21"/>
    <x v="955"/>
    <n v="48.424999999999997"/>
    <x v="4"/>
    <x v="21"/>
  </r>
  <r>
    <n v="1227"/>
    <x v="1227"/>
    <x v="1226"/>
    <n v="2000"/>
    <n v="0"/>
    <x v="1"/>
    <x v="0"/>
    <x v="0"/>
    <n v="1407394800"/>
    <n v="1404770616"/>
    <x v="0"/>
    <x v="78"/>
    <x v="1"/>
    <x v="21"/>
    <x v="109"/>
    <n v="0"/>
    <x v="4"/>
    <x v="21"/>
  </r>
  <r>
    <n v="1228"/>
    <x v="1228"/>
    <x v="1227"/>
    <n v="5000"/>
    <n v="1465"/>
    <x v="1"/>
    <x v="0"/>
    <x v="0"/>
    <n v="1317231008"/>
    <n v="1312047008"/>
    <x v="0"/>
    <x v="54"/>
    <x v="1"/>
    <x v="21"/>
    <x v="956"/>
    <n v="61.041666666666664"/>
    <x v="4"/>
    <x v="21"/>
  </r>
  <r>
    <n v="1229"/>
    <x v="1229"/>
    <x v="1228"/>
    <n v="2750"/>
    <n v="25"/>
    <x v="1"/>
    <x v="0"/>
    <x v="0"/>
    <n v="1334592000"/>
    <n v="1331982127"/>
    <x v="0"/>
    <x v="29"/>
    <x v="1"/>
    <x v="21"/>
    <x v="957"/>
    <n v="25"/>
    <x v="4"/>
    <x v="21"/>
  </r>
  <r>
    <n v="1230"/>
    <x v="1230"/>
    <x v="1229"/>
    <n v="500000"/>
    <n v="0"/>
    <x v="1"/>
    <x v="0"/>
    <x v="0"/>
    <n v="1298589630"/>
    <n v="1295997630"/>
    <x v="0"/>
    <x v="78"/>
    <x v="1"/>
    <x v="21"/>
    <x v="109"/>
    <n v="0"/>
    <x v="4"/>
    <x v="21"/>
  </r>
  <r>
    <n v="1231"/>
    <x v="1231"/>
    <x v="1230"/>
    <n v="5000"/>
    <n v="0"/>
    <x v="1"/>
    <x v="0"/>
    <x v="0"/>
    <n v="1440723600"/>
    <n v="1436394968"/>
    <x v="0"/>
    <x v="78"/>
    <x v="1"/>
    <x v="21"/>
    <x v="109"/>
    <n v="0"/>
    <x v="4"/>
    <x v="21"/>
  </r>
  <r>
    <n v="1232"/>
    <x v="1232"/>
    <x v="1231"/>
    <n v="5000"/>
    <n v="40"/>
    <x v="1"/>
    <x v="0"/>
    <x v="0"/>
    <n v="1381090870"/>
    <n v="1377030070"/>
    <x v="0"/>
    <x v="29"/>
    <x v="1"/>
    <x v="21"/>
    <x v="417"/>
    <n v="40"/>
    <x v="4"/>
    <x v="21"/>
  </r>
  <r>
    <n v="1233"/>
    <x v="1233"/>
    <x v="1232"/>
    <n v="1000"/>
    <n v="116"/>
    <x v="1"/>
    <x v="0"/>
    <x v="0"/>
    <n v="1329864374"/>
    <n v="1328049974"/>
    <x v="0"/>
    <x v="79"/>
    <x v="1"/>
    <x v="21"/>
    <x v="958"/>
    <n v="19.333333333333332"/>
    <x v="4"/>
    <x v="21"/>
  </r>
  <r>
    <n v="1234"/>
    <x v="1234"/>
    <x v="1233"/>
    <n v="50000"/>
    <n v="0"/>
    <x v="1"/>
    <x v="1"/>
    <x v="1"/>
    <n v="1422903342"/>
    <n v="1420311342"/>
    <x v="0"/>
    <x v="78"/>
    <x v="1"/>
    <x v="21"/>
    <x v="109"/>
    <n v="0"/>
    <x v="4"/>
    <x v="21"/>
  </r>
  <r>
    <n v="1235"/>
    <x v="1235"/>
    <x v="1234"/>
    <n v="7534"/>
    <n v="210"/>
    <x v="1"/>
    <x v="0"/>
    <x v="0"/>
    <n v="1387077299"/>
    <n v="1383621299"/>
    <x v="0"/>
    <x v="79"/>
    <x v="1"/>
    <x v="21"/>
    <x v="959"/>
    <n v="35"/>
    <x v="4"/>
    <x v="21"/>
  </r>
  <r>
    <n v="1236"/>
    <x v="1236"/>
    <x v="1235"/>
    <n v="2500"/>
    <n v="0"/>
    <x v="1"/>
    <x v="0"/>
    <x v="0"/>
    <n v="1343491200"/>
    <n v="1342801164"/>
    <x v="0"/>
    <x v="78"/>
    <x v="1"/>
    <x v="21"/>
    <x v="109"/>
    <n v="0"/>
    <x v="4"/>
    <x v="21"/>
  </r>
  <r>
    <n v="1237"/>
    <x v="1237"/>
    <x v="1236"/>
    <n v="25000"/>
    <n v="0"/>
    <x v="1"/>
    <x v="0"/>
    <x v="0"/>
    <n v="1345790865"/>
    <n v="1344062865"/>
    <x v="0"/>
    <x v="78"/>
    <x v="1"/>
    <x v="21"/>
    <x v="109"/>
    <n v="0"/>
    <x v="4"/>
    <x v="21"/>
  </r>
  <r>
    <n v="1238"/>
    <x v="1238"/>
    <x v="1237"/>
    <n v="1000"/>
    <n v="178"/>
    <x v="1"/>
    <x v="0"/>
    <x v="0"/>
    <n v="1312641536"/>
    <n v="1310049536"/>
    <x v="0"/>
    <x v="83"/>
    <x v="1"/>
    <x v="21"/>
    <x v="960"/>
    <n v="59.333333333333336"/>
    <x v="4"/>
    <x v="21"/>
  </r>
  <r>
    <n v="1239"/>
    <x v="1239"/>
    <x v="1238"/>
    <n v="2500"/>
    <n v="0"/>
    <x v="1"/>
    <x v="0"/>
    <x v="0"/>
    <n v="1325804767"/>
    <n v="1323212767"/>
    <x v="0"/>
    <x v="78"/>
    <x v="1"/>
    <x v="21"/>
    <x v="109"/>
    <n v="0"/>
    <x v="4"/>
    <x v="21"/>
  </r>
  <r>
    <n v="1240"/>
    <x v="1240"/>
    <x v="1239"/>
    <n v="8000"/>
    <n v="241"/>
    <x v="1"/>
    <x v="0"/>
    <x v="0"/>
    <n v="1373665860"/>
    <n v="1368579457"/>
    <x v="0"/>
    <x v="22"/>
    <x v="1"/>
    <x v="21"/>
    <x v="961"/>
    <n v="30.125"/>
    <x v="4"/>
    <x v="21"/>
  </r>
  <r>
    <n v="1241"/>
    <x v="1241"/>
    <x v="1240"/>
    <n v="5000"/>
    <n v="2537"/>
    <x v="1"/>
    <x v="0"/>
    <x v="0"/>
    <n v="1414994340"/>
    <n v="1413057980"/>
    <x v="0"/>
    <x v="69"/>
    <x v="1"/>
    <x v="21"/>
    <x v="962"/>
    <n v="74.617647058823536"/>
    <x v="4"/>
    <x v="21"/>
  </r>
  <r>
    <n v="1242"/>
    <x v="1242"/>
    <x v="1241"/>
    <n v="911"/>
    <n v="5"/>
    <x v="1"/>
    <x v="0"/>
    <x v="0"/>
    <n v="1315747080"/>
    <n v="1314417502"/>
    <x v="0"/>
    <x v="29"/>
    <x v="1"/>
    <x v="21"/>
    <x v="963"/>
    <n v="5"/>
    <x v="4"/>
    <x v="21"/>
  </r>
  <r>
    <n v="1243"/>
    <x v="1243"/>
    <x v="1242"/>
    <n v="12000"/>
    <n v="1691"/>
    <x v="1"/>
    <x v="0"/>
    <x v="0"/>
    <n v="1310158800"/>
    <n v="1304888771"/>
    <x v="0"/>
    <x v="44"/>
    <x v="1"/>
    <x v="21"/>
    <x v="964"/>
    <n v="44.5"/>
    <x v="4"/>
    <x v="21"/>
  </r>
  <r>
    <n v="1244"/>
    <x v="1244"/>
    <x v="1243"/>
    <n v="2000"/>
    <n v="2076"/>
    <x v="0"/>
    <x v="0"/>
    <x v="0"/>
    <n v="1366664400"/>
    <n v="1363981723"/>
    <x v="1"/>
    <x v="43"/>
    <x v="0"/>
    <x v="11"/>
    <x v="965"/>
    <n v="46.133333333333333"/>
    <x v="4"/>
    <x v="11"/>
  </r>
  <r>
    <n v="1245"/>
    <x v="1245"/>
    <x v="1244"/>
    <n v="2000"/>
    <n v="2405"/>
    <x v="0"/>
    <x v="0"/>
    <x v="0"/>
    <n v="1402755834"/>
    <n v="1400163834"/>
    <x v="1"/>
    <x v="57"/>
    <x v="0"/>
    <x v="11"/>
    <x v="966"/>
    <n v="141.47058823529412"/>
    <x v="4"/>
    <x v="11"/>
  </r>
  <r>
    <n v="1246"/>
    <x v="1246"/>
    <x v="1245"/>
    <n v="2000"/>
    <n v="2340"/>
    <x v="0"/>
    <x v="0"/>
    <x v="0"/>
    <n v="1323136949"/>
    <n v="1319245349"/>
    <x v="1"/>
    <x v="162"/>
    <x v="0"/>
    <x v="11"/>
    <x v="967"/>
    <n v="75.483870967741936"/>
    <x v="4"/>
    <x v="11"/>
  </r>
  <r>
    <n v="1247"/>
    <x v="1247"/>
    <x v="1246"/>
    <n v="3500"/>
    <n v="4275"/>
    <x v="0"/>
    <x v="0"/>
    <x v="0"/>
    <n v="1367823655"/>
    <n v="1365231655"/>
    <x v="1"/>
    <x v="133"/>
    <x v="0"/>
    <x v="11"/>
    <x v="968"/>
    <n v="85.5"/>
    <x v="4"/>
    <x v="11"/>
  </r>
  <r>
    <n v="1248"/>
    <x v="1248"/>
    <x v="1247"/>
    <n v="2500"/>
    <n v="3791"/>
    <x v="0"/>
    <x v="0"/>
    <x v="0"/>
    <n v="1402642740"/>
    <n v="1399563953"/>
    <x v="1"/>
    <x v="211"/>
    <x v="0"/>
    <x v="11"/>
    <x v="969"/>
    <n v="64.254237288135599"/>
    <x v="4"/>
    <x v="11"/>
  </r>
  <r>
    <n v="1249"/>
    <x v="1249"/>
    <x v="1248"/>
    <n v="5000"/>
    <n v="5222"/>
    <x v="0"/>
    <x v="0"/>
    <x v="0"/>
    <n v="1341683211"/>
    <n v="1339091211"/>
    <x v="1"/>
    <x v="75"/>
    <x v="0"/>
    <x v="11"/>
    <x v="970"/>
    <n v="64.46913580246914"/>
    <x v="4"/>
    <x v="11"/>
  </r>
  <r>
    <n v="1250"/>
    <x v="1250"/>
    <x v="1249"/>
    <n v="30000"/>
    <n v="60046"/>
    <x v="0"/>
    <x v="0"/>
    <x v="0"/>
    <n v="1410017131"/>
    <n v="1406129131"/>
    <x v="1"/>
    <x v="278"/>
    <x v="0"/>
    <x v="11"/>
    <x v="971"/>
    <n v="118.2007874015748"/>
    <x v="4"/>
    <x v="11"/>
  </r>
  <r>
    <n v="1251"/>
    <x v="1251"/>
    <x v="1250"/>
    <n v="6000"/>
    <n v="6108"/>
    <x v="0"/>
    <x v="0"/>
    <x v="0"/>
    <n v="1316979167"/>
    <n v="1311795167"/>
    <x v="1"/>
    <x v="142"/>
    <x v="0"/>
    <x v="11"/>
    <x v="972"/>
    <n v="82.540540540540547"/>
    <x v="4"/>
    <x v="11"/>
  </r>
  <r>
    <n v="1252"/>
    <x v="1252"/>
    <x v="1251"/>
    <n v="3500"/>
    <n v="4818"/>
    <x v="0"/>
    <x v="0"/>
    <x v="0"/>
    <n v="1382658169"/>
    <n v="1380238969"/>
    <x v="1"/>
    <x v="261"/>
    <x v="0"/>
    <x v="11"/>
    <x v="973"/>
    <n v="34.170212765957444"/>
    <x v="4"/>
    <x v="11"/>
  </r>
  <r>
    <n v="1253"/>
    <x v="1253"/>
    <x v="1252"/>
    <n v="10"/>
    <n v="30383.32"/>
    <x v="0"/>
    <x v="0"/>
    <x v="0"/>
    <n v="1409770107"/>
    <n v="1407178107"/>
    <x v="1"/>
    <x v="279"/>
    <x v="0"/>
    <x v="11"/>
    <x v="974"/>
    <n v="42.73322081575246"/>
    <x v="4"/>
    <x v="11"/>
  </r>
  <r>
    <n v="1254"/>
    <x v="1254"/>
    <x v="1253"/>
    <n v="6700"/>
    <n v="13323"/>
    <x v="0"/>
    <x v="0"/>
    <x v="0"/>
    <n v="1293857940"/>
    <n v="1288968886"/>
    <x v="1"/>
    <x v="261"/>
    <x v="0"/>
    <x v="11"/>
    <x v="975"/>
    <n v="94.489361702127653"/>
    <x v="4"/>
    <x v="11"/>
  </r>
  <r>
    <n v="1255"/>
    <x v="1255"/>
    <x v="1254"/>
    <n v="3000"/>
    <n v="6071"/>
    <x v="0"/>
    <x v="0"/>
    <x v="0"/>
    <n v="1385932652"/>
    <n v="1383337052"/>
    <x v="1"/>
    <x v="280"/>
    <x v="0"/>
    <x v="11"/>
    <x v="976"/>
    <n v="55.697247706422019"/>
    <x v="4"/>
    <x v="11"/>
  </r>
  <r>
    <n v="1256"/>
    <x v="1256"/>
    <x v="1255"/>
    <n v="30000"/>
    <n v="35389.129999999997"/>
    <x v="0"/>
    <x v="0"/>
    <x v="0"/>
    <n v="1329084231"/>
    <n v="1326492231"/>
    <x v="1"/>
    <x v="281"/>
    <x v="0"/>
    <x v="11"/>
    <x v="977"/>
    <n v="98.030831024930734"/>
    <x v="4"/>
    <x v="11"/>
  </r>
  <r>
    <n v="1257"/>
    <x v="1257"/>
    <x v="1256"/>
    <n v="5500"/>
    <n v="16210"/>
    <x v="0"/>
    <x v="0"/>
    <x v="0"/>
    <n v="1301792590"/>
    <n v="1297562590"/>
    <x v="1"/>
    <x v="282"/>
    <x v="0"/>
    <x v="11"/>
    <x v="978"/>
    <n v="92.102272727272734"/>
    <x v="4"/>
    <x v="11"/>
  </r>
  <r>
    <n v="1258"/>
    <x v="1258"/>
    <x v="1257"/>
    <n v="12000"/>
    <n v="25577.56"/>
    <x v="0"/>
    <x v="0"/>
    <x v="0"/>
    <n v="1377960012"/>
    <n v="1375368012"/>
    <x v="1"/>
    <x v="283"/>
    <x v="0"/>
    <x v="11"/>
    <x v="979"/>
    <n v="38.175462686567165"/>
    <x v="4"/>
    <x v="11"/>
  </r>
  <r>
    <n v="1259"/>
    <x v="1259"/>
    <x v="1258"/>
    <n v="2500"/>
    <n v="2606"/>
    <x v="0"/>
    <x v="0"/>
    <x v="0"/>
    <n v="1402286340"/>
    <n v="1399504664"/>
    <x v="1"/>
    <x v="93"/>
    <x v="0"/>
    <x v="11"/>
    <x v="980"/>
    <n v="27.145833333333332"/>
    <x v="4"/>
    <x v="11"/>
  </r>
  <r>
    <n v="1260"/>
    <x v="1260"/>
    <x v="1259"/>
    <n v="3300"/>
    <n v="3751"/>
    <x v="0"/>
    <x v="0"/>
    <x v="0"/>
    <n v="1393445620"/>
    <n v="1390853620"/>
    <x v="1"/>
    <x v="142"/>
    <x v="0"/>
    <x v="11"/>
    <x v="981"/>
    <n v="50.689189189189186"/>
    <x v="4"/>
    <x v="11"/>
  </r>
  <r>
    <n v="1261"/>
    <x v="1261"/>
    <x v="1260"/>
    <n v="2000"/>
    <n v="2025"/>
    <x v="0"/>
    <x v="0"/>
    <x v="0"/>
    <n v="1390983227"/>
    <n v="1388391227"/>
    <x v="1"/>
    <x v="47"/>
    <x v="0"/>
    <x v="11"/>
    <x v="982"/>
    <n v="38.942307692307693"/>
    <x v="4"/>
    <x v="11"/>
  </r>
  <r>
    <n v="1262"/>
    <x v="1262"/>
    <x v="1261"/>
    <n v="6500"/>
    <n v="8152"/>
    <x v="0"/>
    <x v="5"/>
    <x v="5"/>
    <n v="1392574692"/>
    <n v="1389982692"/>
    <x v="1"/>
    <x v="217"/>
    <x v="0"/>
    <x v="11"/>
    <x v="983"/>
    <n v="77.638095238095232"/>
    <x v="4"/>
    <x v="11"/>
  </r>
  <r>
    <n v="1263"/>
    <x v="1263"/>
    <x v="1262"/>
    <n v="1500"/>
    <n v="1785"/>
    <x v="0"/>
    <x v="0"/>
    <x v="0"/>
    <n v="1396054800"/>
    <n v="1393034470"/>
    <x v="1"/>
    <x v="14"/>
    <x v="0"/>
    <x v="11"/>
    <x v="984"/>
    <n v="43.536585365853661"/>
    <x v="4"/>
    <x v="11"/>
  </r>
  <r>
    <n v="1264"/>
    <x v="1264"/>
    <x v="1263"/>
    <n v="650"/>
    <n v="1082"/>
    <x v="0"/>
    <x v="0"/>
    <x v="0"/>
    <n v="1383062083"/>
    <n v="1380556483"/>
    <x v="1"/>
    <x v="69"/>
    <x v="0"/>
    <x v="11"/>
    <x v="985"/>
    <n v="31.823529411764707"/>
    <x v="4"/>
    <x v="11"/>
  </r>
  <r>
    <n v="1265"/>
    <x v="1265"/>
    <x v="1264"/>
    <n v="3500"/>
    <n v="4170.17"/>
    <x v="0"/>
    <x v="0"/>
    <x v="0"/>
    <n v="1291131815"/>
    <n v="1287071015"/>
    <x v="1"/>
    <x v="36"/>
    <x v="0"/>
    <x v="11"/>
    <x v="986"/>
    <n v="63.184393939393942"/>
    <x v="4"/>
    <x v="11"/>
  </r>
  <r>
    <n v="1266"/>
    <x v="1266"/>
    <x v="1265"/>
    <n v="9500"/>
    <n v="9545"/>
    <x v="0"/>
    <x v="0"/>
    <x v="0"/>
    <n v="1389474145"/>
    <n v="1386882145"/>
    <x v="1"/>
    <x v="133"/>
    <x v="0"/>
    <x v="11"/>
    <x v="987"/>
    <n v="190.9"/>
    <x v="4"/>
    <x v="11"/>
  </r>
  <r>
    <n v="1267"/>
    <x v="1267"/>
    <x v="1266"/>
    <n v="22000"/>
    <n v="22396"/>
    <x v="0"/>
    <x v="0"/>
    <x v="0"/>
    <n v="1374674558"/>
    <n v="1372082558"/>
    <x v="1"/>
    <x v="180"/>
    <x v="0"/>
    <x v="11"/>
    <x v="972"/>
    <n v="140.85534591194968"/>
    <x v="4"/>
    <x v="11"/>
  </r>
  <r>
    <n v="1268"/>
    <x v="1268"/>
    <x v="1267"/>
    <n v="12000"/>
    <n v="14000"/>
    <x v="0"/>
    <x v="0"/>
    <x v="0"/>
    <n v="1379708247"/>
    <n v="1377116247"/>
    <x v="1"/>
    <x v="0"/>
    <x v="0"/>
    <x v="11"/>
    <x v="988"/>
    <n v="76.92307692307692"/>
    <x v="4"/>
    <x v="11"/>
  </r>
  <r>
    <n v="1269"/>
    <x v="1269"/>
    <x v="1268"/>
    <n v="18800"/>
    <n v="20426"/>
    <x v="0"/>
    <x v="0"/>
    <x v="0"/>
    <n v="1460764800"/>
    <n v="1458157512"/>
    <x v="1"/>
    <x v="190"/>
    <x v="0"/>
    <x v="11"/>
    <x v="989"/>
    <n v="99.15533980582525"/>
    <x v="4"/>
    <x v="11"/>
  </r>
  <r>
    <n v="1270"/>
    <x v="1270"/>
    <x v="1269"/>
    <n v="10000"/>
    <n v="11472"/>
    <x v="0"/>
    <x v="0"/>
    <x v="0"/>
    <n v="1332704042"/>
    <n v="1327523642"/>
    <x v="1"/>
    <x v="39"/>
    <x v="0"/>
    <x v="11"/>
    <x v="990"/>
    <n v="67.881656804733723"/>
    <x v="4"/>
    <x v="11"/>
  </r>
  <r>
    <n v="1271"/>
    <x v="1271"/>
    <x v="1270"/>
    <n v="7500"/>
    <n v="7635"/>
    <x v="0"/>
    <x v="0"/>
    <x v="0"/>
    <n v="1384363459"/>
    <n v="1381767859"/>
    <x v="1"/>
    <x v="162"/>
    <x v="0"/>
    <x v="11"/>
    <x v="972"/>
    <n v="246.29032258064515"/>
    <x v="4"/>
    <x v="11"/>
  </r>
  <r>
    <n v="1272"/>
    <x v="1272"/>
    <x v="1271"/>
    <n v="5000"/>
    <n v="5300"/>
    <x v="0"/>
    <x v="0"/>
    <x v="0"/>
    <n v="1276574400"/>
    <n v="1270576379"/>
    <x v="1"/>
    <x v="33"/>
    <x v="0"/>
    <x v="11"/>
    <x v="938"/>
    <n v="189.28571428571428"/>
    <x v="4"/>
    <x v="11"/>
  </r>
  <r>
    <n v="1273"/>
    <x v="1273"/>
    <x v="1272"/>
    <n v="4000"/>
    <n v="4140"/>
    <x v="0"/>
    <x v="5"/>
    <x v="5"/>
    <n v="1409506291"/>
    <n v="1406914291"/>
    <x v="1"/>
    <x v="241"/>
    <x v="0"/>
    <x v="11"/>
    <x v="991"/>
    <n v="76.666666666666671"/>
    <x v="4"/>
    <x v="11"/>
  </r>
  <r>
    <n v="1274"/>
    <x v="1274"/>
    <x v="1273"/>
    <n v="25000"/>
    <n v="38743.839999999997"/>
    <x v="0"/>
    <x v="0"/>
    <x v="0"/>
    <n v="1346344425"/>
    <n v="1343320425"/>
    <x v="1"/>
    <x v="284"/>
    <x v="0"/>
    <x v="11"/>
    <x v="992"/>
    <n v="82.963254817987149"/>
    <x v="4"/>
    <x v="11"/>
  </r>
  <r>
    <n v="1275"/>
    <x v="1275"/>
    <x v="1274"/>
    <n v="15000"/>
    <n v="24321.1"/>
    <x v="0"/>
    <x v="0"/>
    <x v="0"/>
    <n v="1375908587"/>
    <n v="1372884587"/>
    <x v="1"/>
    <x v="285"/>
    <x v="0"/>
    <x v="11"/>
    <x v="993"/>
    <n v="62.522107969151669"/>
    <x v="4"/>
    <x v="11"/>
  </r>
  <r>
    <n v="1276"/>
    <x v="1276"/>
    <x v="1275"/>
    <n v="3000"/>
    <n v="3132.63"/>
    <x v="0"/>
    <x v="0"/>
    <x v="0"/>
    <n v="1251777600"/>
    <n v="1247504047"/>
    <x v="1"/>
    <x v="32"/>
    <x v="0"/>
    <x v="11"/>
    <x v="994"/>
    <n v="46.06808823529412"/>
    <x v="4"/>
    <x v="11"/>
  </r>
  <r>
    <n v="1277"/>
    <x v="1277"/>
    <x v="1276"/>
    <n v="15000"/>
    <n v="15918.65"/>
    <x v="0"/>
    <x v="0"/>
    <x v="0"/>
    <n v="1346765347"/>
    <n v="1343741347"/>
    <x v="1"/>
    <x v="286"/>
    <x v="0"/>
    <x v="11"/>
    <x v="995"/>
    <n v="38.543946731234868"/>
    <x v="4"/>
    <x v="11"/>
  </r>
  <r>
    <n v="1278"/>
    <x v="1278"/>
    <x v="1277"/>
    <n v="6500"/>
    <n v="10071"/>
    <x v="0"/>
    <x v="0"/>
    <x v="0"/>
    <n v="1403661600"/>
    <n v="1401196766"/>
    <x v="1"/>
    <x v="245"/>
    <x v="0"/>
    <x v="11"/>
    <x v="996"/>
    <n v="53.005263157894738"/>
    <x v="4"/>
    <x v="11"/>
  </r>
  <r>
    <n v="1279"/>
    <x v="1279"/>
    <x v="1278"/>
    <n v="12516"/>
    <n v="13864.17"/>
    <x v="0"/>
    <x v="0"/>
    <x v="0"/>
    <n v="1395624170"/>
    <n v="1392171770"/>
    <x v="1"/>
    <x v="143"/>
    <x v="0"/>
    <x v="11"/>
    <x v="997"/>
    <n v="73.355396825396824"/>
    <x v="4"/>
    <x v="11"/>
  </r>
  <r>
    <n v="1280"/>
    <x v="1280"/>
    <x v="1279"/>
    <n v="15000"/>
    <n v="16636.78"/>
    <x v="0"/>
    <x v="0"/>
    <x v="0"/>
    <n v="1299003054"/>
    <n v="1291227054"/>
    <x v="1"/>
    <x v="208"/>
    <x v="0"/>
    <x v="11"/>
    <x v="998"/>
    <n v="127.97523076923076"/>
    <x v="4"/>
    <x v="11"/>
  </r>
  <r>
    <n v="1281"/>
    <x v="1281"/>
    <x v="1280"/>
    <n v="7000"/>
    <n v="7750"/>
    <x v="0"/>
    <x v="0"/>
    <x v="0"/>
    <n v="1375033836"/>
    <n v="1373305836"/>
    <x v="1"/>
    <x v="142"/>
    <x v="0"/>
    <x v="11"/>
    <x v="592"/>
    <n v="104.72972972972973"/>
    <x v="4"/>
    <x v="11"/>
  </r>
  <r>
    <n v="1282"/>
    <x v="1282"/>
    <x v="1281"/>
    <n v="15000"/>
    <n v="18542"/>
    <x v="0"/>
    <x v="0"/>
    <x v="0"/>
    <n v="1386565140"/>
    <n v="1383909855"/>
    <x v="1"/>
    <x v="220"/>
    <x v="0"/>
    <x v="11"/>
    <x v="999"/>
    <n v="67.671532846715323"/>
    <x v="4"/>
    <x v="11"/>
  </r>
  <r>
    <n v="1283"/>
    <x v="1283"/>
    <x v="1282"/>
    <n v="1000"/>
    <n v="2110.5"/>
    <x v="0"/>
    <x v="0"/>
    <x v="0"/>
    <n v="1362974400"/>
    <n v="1360948389"/>
    <x v="1"/>
    <x v="19"/>
    <x v="0"/>
    <x v="11"/>
    <x v="1000"/>
    <n v="95.931818181818187"/>
    <x v="4"/>
    <x v="11"/>
  </r>
  <r>
    <n v="1284"/>
    <x v="1284"/>
    <x v="1283"/>
    <n v="2000"/>
    <n v="2020"/>
    <x v="0"/>
    <x v="0"/>
    <x v="0"/>
    <n v="1483203540"/>
    <n v="1481175482"/>
    <x v="0"/>
    <x v="162"/>
    <x v="0"/>
    <x v="6"/>
    <x v="50"/>
    <n v="65.161290322580641"/>
    <x v="1"/>
    <x v="6"/>
  </r>
  <r>
    <n v="1285"/>
    <x v="1285"/>
    <x v="1284"/>
    <n v="2000"/>
    <n v="2033"/>
    <x v="0"/>
    <x v="1"/>
    <x v="1"/>
    <n v="1434808775"/>
    <n v="1433512775"/>
    <x v="0"/>
    <x v="287"/>
    <x v="0"/>
    <x v="6"/>
    <x v="1001"/>
    <n v="32.269841269841272"/>
    <x v="1"/>
    <x v="6"/>
  </r>
  <r>
    <n v="1286"/>
    <x v="1286"/>
    <x v="1285"/>
    <n v="1500"/>
    <n v="1625"/>
    <x v="0"/>
    <x v="1"/>
    <x v="1"/>
    <n v="1424181600"/>
    <n v="1423041227"/>
    <x v="0"/>
    <x v="9"/>
    <x v="0"/>
    <x v="6"/>
    <x v="1002"/>
    <n v="81.25"/>
    <x v="1"/>
    <x v="6"/>
  </r>
  <r>
    <n v="1287"/>
    <x v="1287"/>
    <x v="1286"/>
    <n v="250"/>
    <n v="605"/>
    <x v="0"/>
    <x v="1"/>
    <x v="1"/>
    <n v="1434120856"/>
    <n v="1428936856"/>
    <x v="0"/>
    <x v="20"/>
    <x v="0"/>
    <x v="6"/>
    <x v="1003"/>
    <n v="24.2"/>
    <x v="1"/>
    <x v="6"/>
  </r>
  <r>
    <n v="1288"/>
    <x v="1288"/>
    <x v="1287"/>
    <n v="4000"/>
    <n v="4018"/>
    <x v="0"/>
    <x v="0"/>
    <x v="0"/>
    <n v="1470801600"/>
    <n v="1468122163"/>
    <x v="0"/>
    <x v="42"/>
    <x v="0"/>
    <x v="6"/>
    <x v="1004"/>
    <n v="65.868852459016395"/>
    <x v="1"/>
    <x v="6"/>
  </r>
  <r>
    <n v="1289"/>
    <x v="1289"/>
    <x v="1288"/>
    <n v="1500"/>
    <n v="1876"/>
    <x v="0"/>
    <x v="0"/>
    <x v="0"/>
    <n v="1483499645"/>
    <n v="1480907645"/>
    <x v="0"/>
    <x v="47"/>
    <x v="0"/>
    <x v="6"/>
    <x v="1005"/>
    <n v="36.07692307692308"/>
    <x v="1"/>
    <x v="6"/>
  </r>
  <r>
    <n v="1290"/>
    <x v="1290"/>
    <x v="1289"/>
    <n v="3500"/>
    <n v="3800"/>
    <x v="0"/>
    <x v="0"/>
    <x v="0"/>
    <n v="1429772340"/>
    <n v="1427121931"/>
    <x v="0"/>
    <x v="48"/>
    <x v="0"/>
    <x v="6"/>
    <x v="1006"/>
    <n v="44.186046511627907"/>
    <x v="1"/>
    <x v="6"/>
  </r>
  <r>
    <n v="1291"/>
    <x v="1291"/>
    <x v="1290"/>
    <n v="3000"/>
    <n v="4371"/>
    <x v="0"/>
    <x v="0"/>
    <x v="0"/>
    <n v="1428390000"/>
    <n v="1425224391"/>
    <x v="0"/>
    <x v="288"/>
    <x v="0"/>
    <x v="6"/>
    <x v="945"/>
    <n v="104.07142857142857"/>
    <x v="1"/>
    <x v="6"/>
  </r>
  <r>
    <n v="1292"/>
    <x v="1292"/>
    <x v="1291"/>
    <n v="1700"/>
    <n v="1870"/>
    <x v="0"/>
    <x v="1"/>
    <x v="1"/>
    <n v="1444172340"/>
    <n v="1441822828"/>
    <x v="0"/>
    <x v="47"/>
    <x v="0"/>
    <x v="6"/>
    <x v="1007"/>
    <n v="35.96153846153846"/>
    <x v="1"/>
    <x v="6"/>
  </r>
  <r>
    <n v="1293"/>
    <x v="1293"/>
    <x v="1292"/>
    <n v="15000"/>
    <n v="15335"/>
    <x v="0"/>
    <x v="0"/>
    <x v="0"/>
    <n v="1447523371"/>
    <n v="1444927771"/>
    <x v="0"/>
    <x v="148"/>
    <x v="0"/>
    <x v="6"/>
    <x v="1008"/>
    <n v="127.79166666666667"/>
    <x v="1"/>
    <x v="6"/>
  </r>
  <r>
    <n v="1294"/>
    <x v="1294"/>
    <x v="1293"/>
    <n v="500"/>
    <n v="610"/>
    <x v="0"/>
    <x v="1"/>
    <x v="1"/>
    <n v="1445252400"/>
    <n v="1443696797"/>
    <x v="0"/>
    <x v="19"/>
    <x v="0"/>
    <x v="6"/>
    <x v="1009"/>
    <n v="27.727272727272727"/>
    <x v="1"/>
    <x v="6"/>
  </r>
  <r>
    <n v="1295"/>
    <x v="1295"/>
    <x v="1294"/>
    <n v="2500"/>
    <n v="2549"/>
    <x v="0"/>
    <x v="1"/>
    <x v="1"/>
    <n v="1438189200"/>
    <n v="1435585497"/>
    <x v="0"/>
    <x v="31"/>
    <x v="0"/>
    <x v="6"/>
    <x v="1010"/>
    <n v="39.828125"/>
    <x v="1"/>
    <x v="6"/>
  </r>
  <r>
    <n v="1296"/>
    <x v="1296"/>
    <x v="1295"/>
    <n v="850"/>
    <n v="1200"/>
    <x v="0"/>
    <x v="1"/>
    <x v="1"/>
    <n v="1457914373"/>
    <n v="1456189973"/>
    <x v="0"/>
    <x v="23"/>
    <x v="0"/>
    <x v="6"/>
    <x v="1011"/>
    <n v="52.173913043478258"/>
    <x v="1"/>
    <x v="6"/>
  </r>
  <r>
    <n v="1297"/>
    <x v="1297"/>
    <x v="1296"/>
    <n v="20000"/>
    <n v="21905"/>
    <x v="0"/>
    <x v="0"/>
    <x v="0"/>
    <n v="1462125358"/>
    <n v="1459533358"/>
    <x v="0"/>
    <x v="146"/>
    <x v="0"/>
    <x v="6"/>
    <x v="1012"/>
    <n v="92.037815126050418"/>
    <x v="1"/>
    <x v="6"/>
  </r>
  <r>
    <n v="1298"/>
    <x v="1298"/>
    <x v="1297"/>
    <n v="2000"/>
    <n v="2093"/>
    <x v="0"/>
    <x v="1"/>
    <x v="1"/>
    <n v="1461860432"/>
    <n v="1459268432"/>
    <x v="0"/>
    <x v="51"/>
    <x v="0"/>
    <x v="6"/>
    <x v="1013"/>
    <n v="63.424242424242422"/>
    <x v="1"/>
    <x v="6"/>
  </r>
  <r>
    <n v="1299"/>
    <x v="1299"/>
    <x v="1298"/>
    <n v="3500"/>
    <n v="4340"/>
    <x v="0"/>
    <x v="0"/>
    <x v="0"/>
    <n v="1436902359"/>
    <n v="1434310359"/>
    <x v="0"/>
    <x v="58"/>
    <x v="0"/>
    <x v="6"/>
    <x v="1014"/>
    <n v="135.625"/>
    <x v="1"/>
    <x v="6"/>
  </r>
  <r>
    <n v="1300"/>
    <x v="1300"/>
    <x v="1299"/>
    <n v="3000"/>
    <n v="4050"/>
    <x v="0"/>
    <x v="0"/>
    <x v="0"/>
    <n v="1464807420"/>
    <n v="1461427938"/>
    <x v="0"/>
    <x v="54"/>
    <x v="0"/>
    <x v="6"/>
    <x v="920"/>
    <n v="168.75"/>
    <x v="1"/>
    <x v="6"/>
  </r>
  <r>
    <n v="1301"/>
    <x v="1301"/>
    <x v="1300"/>
    <n v="2000"/>
    <n v="2055"/>
    <x v="0"/>
    <x v="0"/>
    <x v="0"/>
    <n v="1437447600"/>
    <n v="1436551178"/>
    <x v="0"/>
    <x v="60"/>
    <x v="0"/>
    <x v="6"/>
    <x v="1015"/>
    <n v="70.862068965517238"/>
    <x v="1"/>
    <x v="6"/>
  </r>
  <r>
    <n v="1302"/>
    <x v="1302"/>
    <x v="1301"/>
    <n v="2500"/>
    <n v="2500"/>
    <x v="0"/>
    <x v="0"/>
    <x v="0"/>
    <n v="1480559011"/>
    <n v="1477963411"/>
    <x v="0"/>
    <x v="133"/>
    <x v="0"/>
    <x v="6"/>
    <x v="31"/>
    <n v="50"/>
    <x v="1"/>
    <x v="6"/>
  </r>
  <r>
    <n v="1303"/>
    <x v="1303"/>
    <x v="1302"/>
    <n v="3500"/>
    <n v="4559.13"/>
    <x v="0"/>
    <x v="1"/>
    <x v="1"/>
    <n v="1469962800"/>
    <n v="1468578920"/>
    <x v="0"/>
    <x v="52"/>
    <x v="0"/>
    <x v="6"/>
    <x v="1016"/>
    <n v="42.214166666666671"/>
    <x v="1"/>
    <x v="6"/>
  </r>
  <r>
    <n v="1304"/>
    <x v="1304"/>
    <x v="1303"/>
    <n v="40000"/>
    <n v="15851"/>
    <x v="1"/>
    <x v="1"/>
    <x v="1"/>
    <n v="1489376405"/>
    <n v="1484196005"/>
    <x v="0"/>
    <x v="201"/>
    <x v="1"/>
    <x v="8"/>
    <x v="1017"/>
    <n v="152.41346153846155"/>
    <x v="2"/>
    <x v="8"/>
  </r>
  <r>
    <n v="1305"/>
    <x v="1305"/>
    <x v="1304"/>
    <n v="30000"/>
    <n v="7793"/>
    <x v="1"/>
    <x v="0"/>
    <x v="0"/>
    <n v="1469122200"/>
    <n v="1466611108"/>
    <x v="0"/>
    <x v="48"/>
    <x v="1"/>
    <x v="8"/>
    <x v="1018"/>
    <n v="90.616279069767444"/>
    <x v="2"/>
    <x v="8"/>
  </r>
  <r>
    <n v="1306"/>
    <x v="1306"/>
    <x v="1305"/>
    <n v="110000"/>
    <n v="71771"/>
    <x v="1"/>
    <x v="0"/>
    <x v="0"/>
    <n v="1417690734"/>
    <n v="1415098734"/>
    <x v="0"/>
    <x v="289"/>
    <x v="1"/>
    <x v="8"/>
    <x v="1019"/>
    <n v="201.60393258426967"/>
    <x v="2"/>
    <x v="8"/>
  </r>
  <r>
    <n v="1307"/>
    <x v="1307"/>
    <x v="1306"/>
    <n v="50000"/>
    <n v="5757"/>
    <x v="1"/>
    <x v="0"/>
    <x v="0"/>
    <n v="1455710679"/>
    <n v="1453118679"/>
    <x v="0"/>
    <x v="43"/>
    <x v="1"/>
    <x v="8"/>
    <x v="1020"/>
    <n v="127.93333333333334"/>
    <x v="2"/>
    <x v="8"/>
  </r>
  <r>
    <n v="1308"/>
    <x v="1308"/>
    <x v="1307"/>
    <n v="10000"/>
    <n v="1136"/>
    <x v="1"/>
    <x v="0"/>
    <x v="0"/>
    <n v="1475937812"/>
    <n v="1472481812"/>
    <x v="0"/>
    <x v="44"/>
    <x v="1"/>
    <x v="8"/>
    <x v="1021"/>
    <n v="29.894736842105264"/>
    <x v="2"/>
    <x v="8"/>
  </r>
  <r>
    <n v="1309"/>
    <x v="1309"/>
    <x v="1308"/>
    <n v="11500"/>
    <n v="12879"/>
    <x v="1"/>
    <x v="0"/>
    <x v="0"/>
    <n v="1444943468"/>
    <n v="1441919468"/>
    <x v="0"/>
    <x v="2"/>
    <x v="1"/>
    <x v="8"/>
    <x v="1022"/>
    <n v="367.97142857142859"/>
    <x v="2"/>
    <x v="8"/>
  </r>
  <r>
    <n v="1310"/>
    <x v="1310"/>
    <x v="1309"/>
    <n v="20000"/>
    <n v="3100"/>
    <x v="1"/>
    <x v="0"/>
    <x v="0"/>
    <n v="1471622450"/>
    <n v="1467734450"/>
    <x v="0"/>
    <x v="54"/>
    <x v="1"/>
    <x v="8"/>
    <x v="1023"/>
    <n v="129.16666666666666"/>
    <x v="2"/>
    <x v="8"/>
  </r>
  <r>
    <n v="1311"/>
    <x v="1311"/>
    <x v="1310"/>
    <n v="250000"/>
    <n v="80070"/>
    <x v="1"/>
    <x v="0"/>
    <x v="0"/>
    <n v="1480536919"/>
    <n v="1477509319"/>
    <x v="0"/>
    <x v="61"/>
    <x v="1"/>
    <x v="8"/>
    <x v="1024"/>
    <n v="800.7"/>
    <x v="2"/>
    <x v="8"/>
  </r>
  <r>
    <n v="1312"/>
    <x v="1312"/>
    <x v="1311"/>
    <n v="4600"/>
    <n v="28"/>
    <x v="1"/>
    <x v="0"/>
    <x v="0"/>
    <n v="1429375922"/>
    <n v="1426783922"/>
    <x v="0"/>
    <x v="29"/>
    <x v="1"/>
    <x v="8"/>
    <x v="1025"/>
    <n v="28"/>
    <x v="2"/>
    <x v="8"/>
  </r>
  <r>
    <n v="1313"/>
    <x v="1313"/>
    <x v="1312"/>
    <n v="40000"/>
    <n v="12446"/>
    <x v="1"/>
    <x v="0"/>
    <x v="0"/>
    <n v="1457024514"/>
    <n v="1454432514"/>
    <x v="0"/>
    <x v="259"/>
    <x v="1"/>
    <x v="8"/>
    <x v="1026"/>
    <n v="102.01639344262296"/>
    <x v="2"/>
    <x v="8"/>
  </r>
  <r>
    <n v="1314"/>
    <x v="1314"/>
    <x v="664"/>
    <n v="180000"/>
    <n v="2028"/>
    <x v="1"/>
    <x v="0"/>
    <x v="0"/>
    <n v="1477065860"/>
    <n v="1471881860"/>
    <x v="0"/>
    <x v="202"/>
    <x v="1"/>
    <x v="8"/>
    <x v="1027"/>
    <n v="184.36363636363637"/>
    <x v="2"/>
    <x v="8"/>
  </r>
  <r>
    <n v="1315"/>
    <x v="1315"/>
    <x v="1313"/>
    <n v="100000"/>
    <n v="40404"/>
    <x v="1"/>
    <x v="0"/>
    <x v="0"/>
    <n v="1446771600"/>
    <n v="1443700648"/>
    <x v="0"/>
    <x v="290"/>
    <x v="1"/>
    <x v="8"/>
    <x v="1028"/>
    <n v="162.91935483870967"/>
    <x v="2"/>
    <x v="8"/>
  </r>
  <r>
    <n v="1316"/>
    <x v="1316"/>
    <x v="1314"/>
    <n v="75000"/>
    <n v="1"/>
    <x v="1"/>
    <x v="0"/>
    <x v="0"/>
    <n v="1456700709"/>
    <n v="1453676709"/>
    <x v="0"/>
    <x v="29"/>
    <x v="1"/>
    <x v="8"/>
    <x v="1029"/>
    <n v="1"/>
    <x v="2"/>
    <x v="8"/>
  </r>
  <r>
    <n v="1317"/>
    <x v="1317"/>
    <x v="1315"/>
    <n v="200000"/>
    <n v="11467"/>
    <x v="1"/>
    <x v="8"/>
    <x v="7"/>
    <n v="1469109600"/>
    <n v="1464586746"/>
    <x v="0"/>
    <x v="10"/>
    <x v="1"/>
    <x v="8"/>
    <x v="1030"/>
    <n v="603.52631578947364"/>
    <x v="2"/>
    <x v="8"/>
  </r>
  <r>
    <n v="1318"/>
    <x v="1318"/>
    <x v="1316"/>
    <n v="40000"/>
    <n v="6130"/>
    <x v="1"/>
    <x v="0"/>
    <x v="0"/>
    <n v="1420938172"/>
    <n v="1418346172"/>
    <x v="0"/>
    <x v="125"/>
    <x v="1"/>
    <x v="8"/>
    <x v="1031"/>
    <n v="45.407407407407405"/>
    <x v="2"/>
    <x v="8"/>
  </r>
  <r>
    <n v="1319"/>
    <x v="1319"/>
    <x v="1317"/>
    <n v="5800"/>
    <n v="876"/>
    <x v="1"/>
    <x v="1"/>
    <x v="1"/>
    <n v="1405094400"/>
    <n v="1403810965"/>
    <x v="0"/>
    <x v="82"/>
    <x v="1"/>
    <x v="8"/>
    <x v="1032"/>
    <n v="97.333333333333329"/>
    <x v="2"/>
    <x v="8"/>
  </r>
  <r>
    <n v="1320"/>
    <x v="1320"/>
    <x v="1318"/>
    <n v="100000"/>
    <n v="503"/>
    <x v="1"/>
    <x v="9"/>
    <x v="3"/>
    <n v="1483138800"/>
    <n v="1480610046"/>
    <x v="0"/>
    <x v="83"/>
    <x v="1"/>
    <x v="8"/>
    <x v="1033"/>
    <n v="167.66666666666666"/>
    <x v="2"/>
    <x v="8"/>
  </r>
  <r>
    <n v="1321"/>
    <x v="1321"/>
    <x v="1319"/>
    <n v="462000"/>
    <n v="6019"/>
    <x v="1"/>
    <x v="11"/>
    <x v="9"/>
    <n v="1482515937"/>
    <n v="1479923937"/>
    <x v="0"/>
    <x v="63"/>
    <x v="1"/>
    <x v="8"/>
    <x v="1034"/>
    <n v="859.85714285714289"/>
    <x v="2"/>
    <x v="8"/>
  </r>
  <r>
    <n v="1322"/>
    <x v="1322"/>
    <x v="1320"/>
    <n v="35000"/>
    <n v="106"/>
    <x v="1"/>
    <x v="1"/>
    <x v="1"/>
    <n v="1432223125"/>
    <n v="1429631125"/>
    <x v="0"/>
    <x v="80"/>
    <x v="1"/>
    <x v="8"/>
    <x v="1035"/>
    <n v="26.5"/>
    <x v="2"/>
    <x v="8"/>
  </r>
  <r>
    <n v="1323"/>
    <x v="1323"/>
    <x v="1321"/>
    <n v="15000"/>
    <n v="1332"/>
    <x v="1"/>
    <x v="0"/>
    <x v="0"/>
    <n v="1461653700"/>
    <n v="1458665146"/>
    <x v="0"/>
    <x v="34"/>
    <x v="1"/>
    <x v="8"/>
    <x v="1036"/>
    <n v="30.272727272727273"/>
    <x v="2"/>
    <x v="8"/>
  </r>
  <r>
    <n v="1324"/>
    <x v="1324"/>
    <x v="1322"/>
    <n v="50000"/>
    <n v="4920"/>
    <x v="1"/>
    <x v="0"/>
    <x v="0"/>
    <n v="1476371552"/>
    <n v="1473779552"/>
    <x v="0"/>
    <x v="240"/>
    <x v="1"/>
    <x v="8"/>
    <x v="1037"/>
    <n v="54.666666666666664"/>
    <x v="2"/>
    <x v="8"/>
  </r>
  <r>
    <n v="1325"/>
    <x v="1325"/>
    <x v="1323"/>
    <n v="20000"/>
    <n v="486"/>
    <x v="1"/>
    <x v="0"/>
    <x v="0"/>
    <n v="1483063435"/>
    <n v="1480471435"/>
    <x v="0"/>
    <x v="22"/>
    <x v="1"/>
    <x v="8"/>
    <x v="1038"/>
    <n v="60.75"/>
    <x v="2"/>
    <x v="8"/>
  </r>
  <r>
    <n v="1326"/>
    <x v="1326"/>
    <x v="1324"/>
    <n v="100000"/>
    <n v="1130"/>
    <x v="1"/>
    <x v="0"/>
    <x v="0"/>
    <n v="1421348428"/>
    <n v="1417460428"/>
    <x v="0"/>
    <x v="202"/>
    <x v="1"/>
    <x v="8"/>
    <x v="1039"/>
    <n v="102.72727272727273"/>
    <x v="2"/>
    <x v="8"/>
  </r>
  <r>
    <n v="1327"/>
    <x v="1327"/>
    <x v="1325"/>
    <n v="48000"/>
    <n v="1705"/>
    <x v="1"/>
    <x v="0"/>
    <x v="0"/>
    <n v="1432916235"/>
    <n v="1430324235"/>
    <x v="0"/>
    <x v="14"/>
    <x v="1"/>
    <x v="8"/>
    <x v="1040"/>
    <n v="41.585365853658537"/>
    <x v="2"/>
    <x v="8"/>
  </r>
  <r>
    <n v="1328"/>
    <x v="1328"/>
    <x v="1326"/>
    <n v="75000"/>
    <n v="1748"/>
    <x v="1"/>
    <x v="0"/>
    <x v="0"/>
    <n v="1476458734"/>
    <n v="1472570734"/>
    <x v="0"/>
    <x v="41"/>
    <x v="1"/>
    <x v="8"/>
    <x v="1041"/>
    <n v="116.53333333333333"/>
    <x v="2"/>
    <x v="8"/>
  </r>
  <r>
    <n v="1329"/>
    <x v="1329"/>
    <x v="1327"/>
    <n v="50000"/>
    <n v="408"/>
    <x v="1"/>
    <x v="0"/>
    <x v="0"/>
    <n v="1417501145"/>
    <n v="1414041545"/>
    <x v="0"/>
    <x v="82"/>
    <x v="1"/>
    <x v="8"/>
    <x v="1042"/>
    <n v="45.333333333333336"/>
    <x v="2"/>
    <x v="8"/>
  </r>
  <r>
    <n v="1330"/>
    <x v="1330"/>
    <x v="1328"/>
    <n v="35000"/>
    <n v="7873"/>
    <x v="1"/>
    <x v="0"/>
    <x v="0"/>
    <n v="1467432000"/>
    <n v="1464763109"/>
    <x v="0"/>
    <x v="133"/>
    <x v="1"/>
    <x v="8"/>
    <x v="1043"/>
    <n v="157.46"/>
    <x v="2"/>
    <x v="8"/>
  </r>
  <r>
    <n v="1331"/>
    <x v="1331"/>
    <x v="1329"/>
    <n v="250000"/>
    <n v="3417"/>
    <x v="1"/>
    <x v="0"/>
    <x v="0"/>
    <n v="1471435554"/>
    <n v="1468843554"/>
    <x v="0"/>
    <x v="69"/>
    <x v="1"/>
    <x v="8"/>
    <x v="1044"/>
    <n v="100.5"/>
    <x v="2"/>
    <x v="8"/>
  </r>
  <r>
    <n v="1332"/>
    <x v="1332"/>
    <x v="1330"/>
    <n v="10115"/>
    <n v="0"/>
    <x v="1"/>
    <x v="16"/>
    <x v="11"/>
    <n v="1485480408"/>
    <n v="1482888408"/>
    <x v="0"/>
    <x v="78"/>
    <x v="1"/>
    <x v="8"/>
    <x v="109"/>
    <n v="0"/>
    <x v="2"/>
    <x v="8"/>
  </r>
  <r>
    <n v="1333"/>
    <x v="1333"/>
    <x v="1331"/>
    <n v="2500"/>
    <n v="0"/>
    <x v="1"/>
    <x v="2"/>
    <x v="2"/>
    <n v="1405478025"/>
    <n v="1402886025"/>
    <x v="0"/>
    <x v="78"/>
    <x v="1"/>
    <x v="8"/>
    <x v="109"/>
    <n v="0"/>
    <x v="2"/>
    <x v="8"/>
  </r>
  <r>
    <n v="1334"/>
    <x v="1334"/>
    <x v="1332"/>
    <n v="133000"/>
    <n v="14303"/>
    <x v="1"/>
    <x v="0"/>
    <x v="0"/>
    <n v="1457721287"/>
    <n v="1455129287"/>
    <x v="0"/>
    <x v="222"/>
    <x v="1"/>
    <x v="8"/>
    <x v="1045"/>
    <n v="51.822463768115945"/>
    <x v="2"/>
    <x v="8"/>
  </r>
  <r>
    <n v="1335"/>
    <x v="1335"/>
    <x v="1333"/>
    <n v="25000"/>
    <n v="4940"/>
    <x v="1"/>
    <x v="0"/>
    <x v="0"/>
    <n v="1449354502"/>
    <n v="1446762502"/>
    <x v="0"/>
    <x v="38"/>
    <x v="1"/>
    <x v="8"/>
    <x v="1046"/>
    <n v="308.75"/>
    <x v="2"/>
    <x v="8"/>
  </r>
  <r>
    <n v="1336"/>
    <x v="1336"/>
    <x v="1334"/>
    <n v="100000"/>
    <n v="84947"/>
    <x v="1"/>
    <x v="0"/>
    <x v="0"/>
    <n v="1418849028"/>
    <n v="1415825028"/>
    <x v="0"/>
    <x v="291"/>
    <x v="1"/>
    <x v="8"/>
    <x v="1047"/>
    <n v="379.22767857142856"/>
    <x v="2"/>
    <x v="8"/>
  </r>
  <r>
    <n v="1337"/>
    <x v="1337"/>
    <x v="1335"/>
    <n v="50000"/>
    <n v="24691"/>
    <x v="1"/>
    <x v="0"/>
    <x v="0"/>
    <n v="1488549079"/>
    <n v="1485957079"/>
    <x v="0"/>
    <x v="205"/>
    <x v="1"/>
    <x v="8"/>
    <x v="1048"/>
    <n v="176.36428571428573"/>
    <x v="2"/>
    <x v="8"/>
  </r>
  <r>
    <n v="1338"/>
    <x v="1338"/>
    <x v="1336"/>
    <n v="30000"/>
    <n v="991"/>
    <x v="1"/>
    <x v="0"/>
    <x v="0"/>
    <n v="1438543033"/>
    <n v="1435951033"/>
    <x v="0"/>
    <x v="41"/>
    <x v="1"/>
    <x v="8"/>
    <x v="1049"/>
    <n v="66.066666666666663"/>
    <x v="2"/>
    <x v="8"/>
  </r>
  <r>
    <n v="1339"/>
    <x v="1339"/>
    <x v="1337"/>
    <n v="50000"/>
    <n v="3317"/>
    <x v="1"/>
    <x v="0"/>
    <x v="0"/>
    <n v="1418056315"/>
    <n v="1414164715"/>
    <x v="0"/>
    <x v="77"/>
    <x v="1"/>
    <x v="8"/>
    <x v="1050"/>
    <n v="89.648648648648646"/>
    <x v="2"/>
    <x v="8"/>
  </r>
  <r>
    <n v="1340"/>
    <x v="1340"/>
    <x v="1338"/>
    <n v="1680"/>
    <n v="0"/>
    <x v="1"/>
    <x v="0"/>
    <x v="0"/>
    <n v="1408112253"/>
    <n v="1405520253"/>
    <x v="0"/>
    <x v="78"/>
    <x v="1"/>
    <x v="8"/>
    <x v="109"/>
    <n v="0"/>
    <x v="2"/>
    <x v="8"/>
  </r>
  <r>
    <n v="1341"/>
    <x v="1341"/>
    <x v="1339"/>
    <n v="25000"/>
    <n v="17590"/>
    <x v="1"/>
    <x v="1"/>
    <x v="1"/>
    <n v="1475333917"/>
    <n v="1472569117"/>
    <x v="0"/>
    <x v="67"/>
    <x v="1"/>
    <x v="8"/>
    <x v="1051"/>
    <n v="382.39130434782606"/>
    <x v="2"/>
    <x v="8"/>
  </r>
  <r>
    <n v="1342"/>
    <x v="1342"/>
    <x v="1340"/>
    <n v="50000"/>
    <n v="100"/>
    <x v="1"/>
    <x v="0"/>
    <x v="0"/>
    <n v="1437161739"/>
    <n v="1434569739"/>
    <x v="0"/>
    <x v="29"/>
    <x v="1"/>
    <x v="8"/>
    <x v="418"/>
    <n v="100"/>
    <x v="2"/>
    <x v="8"/>
  </r>
  <r>
    <n v="1343"/>
    <x v="1343"/>
    <x v="1341"/>
    <n v="50000"/>
    <n v="51149"/>
    <x v="1"/>
    <x v="0"/>
    <x v="0"/>
    <n v="1471579140"/>
    <n v="1466512683"/>
    <x v="0"/>
    <x v="292"/>
    <x v="1"/>
    <x v="8"/>
    <x v="1052"/>
    <n v="158.35603715170279"/>
    <x v="2"/>
    <x v="8"/>
  </r>
  <r>
    <n v="1344"/>
    <x v="1344"/>
    <x v="1342"/>
    <n v="1500"/>
    <n v="5666"/>
    <x v="0"/>
    <x v="5"/>
    <x v="5"/>
    <n v="1467313039"/>
    <n v="1464807439"/>
    <x v="0"/>
    <x v="237"/>
    <x v="0"/>
    <x v="9"/>
    <x v="1053"/>
    <n v="40.762589928057551"/>
    <x v="3"/>
    <x v="9"/>
  </r>
  <r>
    <n v="1345"/>
    <x v="1345"/>
    <x v="1343"/>
    <n v="300"/>
    <n v="375"/>
    <x v="0"/>
    <x v="0"/>
    <x v="0"/>
    <n v="1405366359"/>
    <n v="1402342359"/>
    <x v="0"/>
    <x v="63"/>
    <x v="0"/>
    <x v="9"/>
    <x v="1054"/>
    <n v="53.571428571428569"/>
    <x v="3"/>
    <x v="9"/>
  </r>
  <r>
    <n v="1346"/>
    <x v="1346"/>
    <x v="1344"/>
    <n v="4900"/>
    <n v="7219"/>
    <x v="0"/>
    <x v="0"/>
    <x v="0"/>
    <n v="1372297751"/>
    <n v="1369705751"/>
    <x v="0"/>
    <x v="184"/>
    <x v="0"/>
    <x v="9"/>
    <x v="1055"/>
    <n v="48.449664429530202"/>
    <x v="3"/>
    <x v="9"/>
  </r>
  <r>
    <n v="1347"/>
    <x v="1347"/>
    <x v="1345"/>
    <n v="2500"/>
    <n v="2555"/>
    <x v="0"/>
    <x v="0"/>
    <x v="0"/>
    <n v="1425741525"/>
    <n v="1423149525"/>
    <x v="0"/>
    <x v="162"/>
    <x v="0"/>
    <x v="9"/>
    <x v="1056"/>
    <n v="82.41935483870968"/>
    <x v="3"/>
    <x v="9"/>
  </r>
  <r>
    <n v="1348"/>
    <x v="1348"/>
    <x v="1346"/>
    <n v="5875"/>
    <n v="5985"/>
    <x v="0"/>
    <x v="0"/>
    <x v="0"/>
    <n v="1418904533"/>
    <n v="1416485333"/>
    <x v="0"/>
    <x v="55"/>
    <x v="0"/>
    <x v="9"/>
    <x v="1057"/>
    <n v="230.19230769230768"/>
    <x v="3"/>
    <x v="9"/>
  </r>
  <r>
    <n v="1349"/>
    <x v="1349"/>
    <x v="1347"/>
    <n v="5000"/>
    <n v="10210"/>
    <x v="0"/>
    <x v="5"/>
    <x v="5"/>
    <n v="1450249140"/>
    <n v="1447055935"/>
    <x v="0"/>
    <x v="293"/>
    <x v="0"/>
    <x v="9"/>
    <x v="1058"/>
    <n v="59.360465116279073"/>
    <x v="3"/>
    <x v="9"/>
  </r>
  <r>
    <n v="1350"/>
    <x v="1350"/>
    <x v="1348"/>
    <n v="5000"/>
    <n v="5202.5"/>
    <x v="0"/>
    <x v="0"/>
    <x v="0"/>
    <n v="1451089134"/>
    <n v="1448497134"/>
    <x v="0"/>
    <x v="76"/>
    <x v="0"/>
    <x v="9"/>
    <x v="1059"/>
    <n v="66.698717948717942"/>
    <x v="3"/>
    <x v="9"/>
  </r>
  <r>
    <n v="1351"/>
    <x v="1351"/>
    <x v="1349"/>
    <n v="20000"/>
    <n v="20253"/>
    <x v="0"/>
    <x v="0"/>
    <x v="0"/>
    <n v="1455299144"/>
    <n v="1452707144"/>
    <x v="0"/>
    <x v="148"/>
    <x v="0"/>
    <x v="9"/>
    <x v="1060"/>
    <n v="168.77500000000001"/>
    <x v="3"/>
    <x v="9"/>
  </r>
  <r>
    <n v="1352"/>
    <x v="1352"/>
    <x v="1350"/>
    <n v="10000"/>
    <n v="13614"/>
    <x v="0"/>
    <x v="0"/>
    <x v="0"/>
    <n v="1441425540"/>
    <n v="1436968366"/>
    <x v="0"/>
    <x v="294"/>
    <x v="0"/>
    <x v="9"/>
    <x v="1061"/>
    <n v="59.973568281938327"/>
    <x v="3"/>
    <x v="9"/>
  </r>
  <r>
    <n v="1353"/>
    <x v="1353"/>
    <x v="1351"/>
    <n v="1000"/>
    <n v="1336"/>
    <x v="0"/>
    <x v="0"/>
    <x v="0"/>
    <n v="1362960000"/>
    <n v="1359946188"/>
    <x v="0"/>
    <x v="288"/>
    <x v="0"/>
    <x v="9"/>
    <x v="1062"/>
    <n v="31.80952380952381"/>
    <x v="3"/>
    <x v="9"/>
  </r>
  <r>
    <n v="1354"/>
    <x v="1354"/>
    <x v="1352"/>
    <n v="1200"/>
    <n v="1563"/>
    <x v="0"/>
    <x v="1"/>
    <x v="1"/>
    <n v="1465672979"/>
    <n v="1463080979"/>
    <x v="0"/>
    <x v="31"/>
    <x v="0"/>
    <x v="9"/>
    <x v="1063"/>
    <n v="24.421875"/>
    <x v="3"/>
    <x v="9"/>
  </r>
  <r>
    <n v="1355"/>
    <x v="1355"/>
    <x v="1353"/>
    <n v="2500"/>
    <n v="3067"/>
    <x v="0"/>
    <x v="1"/>
    <x v="1"/>
    <n v="1354269600"/>
    <n v="1351663605"/>
    <x v="0"/>
    <x v="212"/>
    <x v="0"/>
    <x v="9"/>
    <x v="1064"/>
    <n v="25.347107438016529"/>
    <x v="3"/>
    <x v="9"/>
  </r>
  <r>
    <n v="1356"/>
    <x v="1356"/>
    <x v="1354"/>
    <n v="3400"/>
    <n v="6215.56"/>
    <x v="0"/>
    <x v="0"/>
    <x v="0"/>
    <n v="1372985760"/>
    <n v="1370393760"/>
    <x v="0"/>
    <x v="45"/>
    <x v="0"/>
    <x v="9"/>
    <x v="1065"/>
    <n v="71.443218390804603"/>
    <x v="3"/>
    <x v="9"/>
  </r>
  <r>
    <n v="1357"/>
    <x v="1357"/>
    <x v="1355"/>
    <n v="2000"/>
    <n v="2506"/>
    <x v="0"/>
    <x v="0"/>
    <x v="0"/>
    <n v="1362117540"/>
    <n v="1359587137"/>
    <x v="0"/>
    <x v="71"/>
    <x v="0"/>
    <x v="9"/>
    <x v="1066"/>
    <n v="38.553846153846152"/>
    <x v="3"/>
    <x v="9"/>
  </r>
  <r>
    <n v="1358"/>
    <x v="1358"/>
    <x v="1356"/>
    <n v="3000"/>
    <n v="3350"/>
    <x v="0"/>
    <x v="0"/>
    <x v="0"/>
    <n v="1309009323"/>
    <n v="1306417323"/>
    <x v="0"/>
    <x v="72"/>
    <x v="0"/>
    <x v="9"/>
    <x v="1067"/>
    <n v="68.367346938775512"/>
    <x v="3"/>
    <x v="9"/>
  </r>
  <r>
    <n v="1359"/>
    <x v="1359"/>
    <x v="1357"/>
    <n v="660"/>
    <n v="764"/>
    <x v="0"/>
    <x v="0"/>
    <x v="0"/>
    <n v="1309980790"/>
    <n v="1304623990"/>
    <x v="0"/>
    <x v="10"/>
    <x v="0"/>
    <x v="9"/>
    <x v="1068"/>
    <n v="40.210526315789473"/>
    <x v="3"/>
    <x v="9"/>
  </r>
  <r>
    <n v="1360"/>
    <x v="1360"/>
    <x v="1358"/>
    <n v="1500"/>
    <n v="2598"/>
    <x v="0"/>
    <x v="0"/>
    <x v="0"/>
    <n v="1343943420"/>
    <n v="1341524220"/>
    <x v="0"/>
    <x v="75"/>
    <x v="0"/>
    <x v="9"/>
    <x v="1069"/>
    <n v="32.074074074074076"/>
    <x v="3"/>
    <x v="9"/>
  </r>
  <r>
    <n v="1361"/>
    <x v="1361"/>
    <x v="1359"/>
    <n v="6000"/>
    <n v="7559"/>
    <x v="0"/>
    <x v="1"/>
    <x v="1"/>
    <n v="1403370772"/>
    <n v="1400778772"/>
    <x v="0"/>
    <x v="295"/>
    <x v="0"/>
    <x v="9"/>
    <x v="1070"/>
    <n v="28.632575757575758"/>
    <x v="3"/>
    <x v="9"/>
  </r>
  <r>
    <n v="1362"/>
    <x v="1362"/>
    <x v="1360"/>
    <n v="1000"/>
    <n v="1091"/>
    <x v="0"/>
    <x v="0"/>
    <x v="0"/>
    <n v="1378592731"/>
    <n v="1373408731"/>
    <x v="0"/>
    <x v="20"/>
    <x v="0"/>
    <x v="9"/>
    <x v="1071"/>
    <n v="43.64"/>
    <x v="3"/>
    <x v="9"/>
  </r>
  <r>
    <n v="1363"/>
    <x v="1363"/>
    <x v="1361"/>
    <n v="200"/>
    <n v="200"/>
    <x v="0"/>
    <x v="0"/>
    <x v="0"/>
    <n v="1455523140"/>
    <n v="1453925727"/>
    <x v="0"/>
    <x v="81"/>
    <x v="0"/>
    <x v="9"/>
    <x v="31"/>
    <n v="40"/>
    <x v="3"/>
    <x v="9"/>
  </r>
  <r>
    <n v="1364"/>
    <x v="1364"/>
    <x v="1362"/>
    <n v="42000"/>
    <n v="49830"/>
    <x v="0"/>
    <x v="8"/>
    <x v="7"/>
    <n v="1420648906"/>
    <n v="1415464906"/>
    <x v="0"/>
    <x v="296"/>
    <x v="0"/>
    <x v="11"/>
    <x v="1072"/>
    <n v="346.04166666666669"/>
    <x v="4"/>
    <x v="11"/>
  </r>
  <r>
    <n v="1365"/>
    <x v="1365"/>
    <x v="1363"/>
    <n v="7500"/>
    <n v="7520"/>
    <x v="0"/>
    <x v="0"/>
    <x v="0"/>
    <n v="1426523752"/>
    <n v="1423935352"/>
    <x v="0"/>
    <x v="297"/>
    <x v="0"/>
    <x v="11"/>
    <x v="1073"/>
    <n v="81.739130434782609"/>
    <x v="4"/>
    <x v="11"/>
  </r>
  <r>
    <n v="1366"/>
    <x v="1366"/>
    <x v="1364"/>
    <n v="7500"/>
    <n v="9486.69"/>
    <x v="0"/>
    <x v="0"/>
    <x v="0"/>
    <n v="1417049663"/>
    <n v="1413158063"/>
    <x v="0"/>
    <x v="206"/>
    <x v="0"/>
    <x v="11"/>
    <x v="1074"/>
    <n v="64.535306122448986"/>
    <x v="4"/>
    <x v="11"/>
  </r>
  <r>
    <n v="1367"/>
    <x v="1367"/>
    <x v="1365"/>
    <n v="5000"/>
    <n v="5713"/>
    <x v="0"/>
    <x v="0"/>
    <x v="0"/>
    <n v="1447463050"/>
    <n v="1444867450"/>
    <x v="0"/>
    <x v="240"/>
    <x v="0"/>
    <x v="11"/>
    <x v="1075"/>
    <n v="63.477777777777774"/>
    <x v="4"/>
    <x v="11"/>
  </r>
  <r>
    <n v="1368"/>
    <x v="1368"/>
    <x v="1366"/>
    <n v="5000"/>
    <n v="5535"/>
    <x v="0"/>
    <x v="0"/>
    <x v="0"/>
    <n v="1434342894"/>
    <n v="1432269294"/>
    <x v="0"/>
    <x v="45"/>
    <x v="0"/>
    <x v="11"/>
    <x v="1076"/>
    <n v="63.620689655172413"/>
    <x v="4"/>
    <x v="11"/>
  </r>
  <r>
    <n v="1369"/>
    <x v="1369"/>
    <x v="1367"/>
    <n v="32360"/>
    <n v="34090.629999999997"/>
    <x v="0"/>
    <x v="0"/>
    <x v="0"/>
    <n v="1397225746"/>
    <n v="1394633746"/>
    <x v="0"/>
    <x v="298"/>
    <x v="0"/>
    <x v="11"/>
    <x v="1077"/>
    <n v="83.967068965517228"/>
    <x v="4"/>
    <x v="11"/>
  </r>
  <r>
    <n v="1370"/>
    <x v="1370"/>
    <x v="1368"/>
    <n v="1500"/>
    <n v="1555"/>
    <x v="0"/>
    <x v="0"/>
    <x v="0"/>
    <n v="1381881890"/>
    <n v="1380585890"/>
    <x v="0"/>
    <x v="9"/>
    <x v="0"/>
    <x v="11"/>
    <x v="1078"/>
    <n v="77.75"/>
    <x v="4"/>
    <x v="11"/>
  </r>
  <r>
    <n v="1371"/>
    <x v="1371"/>
    <x v="1369"/>
    <n v="6999"/>
    <n v="7495"/>
    <x v="0"/>
    <x v="0"/>
    <x v="0"/>
    <n v="1431022342"/>
    <n v="1428430342"/>
    <x v="0"/>
    <x v="16"/>
    <x v="0"/>
    <x v="11"/>
    <x v="1079"/>
    <n v="107.07142857142857"/>
    <x v="4"/>
    <x v="11"/>
  </r>
  <r>
    <n v="1372"/>
    <x v="1372"/>
    <x v="1370"/>
    <n v="500"/>
    <n v="620"/>
    <x v="0"/>
    <x v="0"/>
    <x v="0"/>
    <n v="1342115132"/>
    <n v="1339523132"/>
    <x v="0"/>
    <x v="38"/>
    <x v="0"/>
    <x v="11"/>
    <x v="1014"/>
    <n v="38.75"/>
    <x v="4"/>
    <x v="11"/>
  </r>
  <r>
    <n v="1373"/>
    <x v="1373"/>
    <x v="1371"/>
    <n v="10000"/>
    <n v="10501"/>
    <x v="0"/>
    <x v="0"/>
    <x v="0"/>
    <n v="1483138233"/>
    <n v="1480546233"/>
    <x v="0"/>
    <x v="47"/>
    <x v="0"/>
    <x v="11"/>
    <x v="1080"/>
    <n v="201.94230769230768"/>
    <x v="4"/>
    <x v="11"/>
  </r>
  <r>
    <n v="1374"/>
    <x v="1374"/>
    <x v="1372"/>
    <n v="1500"/>
    <n v="2842"/>
    <x v="0"/>
    <x v="0"/>
    <x v="0"/>
    <n v="1458874388"/>
    <n v="1456285988"/>
    <x v="0"/>
    <x v="36"/>
    <x v="0"/>
    <x v="11"/>
    <x v="1081"/>
    <n v="43.060606060606062"/>
    <x v="4"/>
    <x v="11"/>
  </r>
  <r>
    <n v="1375"/>
    <x v="1375"/>
    <x v="1373"/>
    <n v="4000"/>
    <n v="6853"/>
    <x v="0"/>
    <x v="6"/>
    <x v="3"/>
    <n v="1484444119"/>
    <n v="1481852119"/>
    <x v="0"/>
    <x v="280"/>
    <x v="0"/>
    <x v="11"/>
    <x v="1082"/>
    <n v="62.871559633027523"/>
    <x v="4"/>
    <x v="11"/>
  </r>
  <r>
    <n v="1376"/>
    <x v="1376"/>
    <x v="1374"/>
    <n v="3700"/>
    <n v="9342"/>
    <x v="0"/>
    <x v="1"/>
    <x v="1"/>
    <n v="1480784606"/>
    <n v="1478189006"/>
    <x v="0"/>
    <x v="129"/>
    <x v="0"/>
    <x v="11"/>
    <x v="1083"/>
    <n v="55.607142857142854"/>
    <x v="4"/>
    <x v="11"/>
  </r>
  <r>
    <n v="1377"/>
    <x v="1377"/>
    <x v="1375"/>
    <n v="1300"/>
    <n v="1510"/>
    <x v="0"/>
    <x v="0"/>
    <x v="0"/>
    <n v="1486095060"/>
    <n v="1484198170"/>
    <x v="0"/>
    <x v="162"/>
    <x v="0"/>
    <x v="11"/>
    <x v="1084"/>
    <n v="48.70967741935484"/>
    <x v="4"/>
    <x v="11"/>
  </r>
  <r>
    <n v="1378"/>
    <x v="1378"/>
    <x v="1376"/>
    <n v="2000"/>
    <n v="4067"/>
    <x v="0"/>
    <x v="1"/>
    <x v="1"/>
    <n v="1470075210"/>
    <n v="1468779210"/>
    <x v="0"/>
    <x v="182"/>
    <x v="0"/>
    <x v="11"/>
    <x v="1085"/>
    <n v="30.578947368421051"/>
    <x v="4"/>
    <x v="11"/>
  </r>
  <r>
    <n v="1379"/>
    <x v="1379"/>
    <x v="1377"/>
    <n v="10000"/>
    <n v="11160"/>
    <x v="0"/>
    <x v="0"/>
    <x v="0"/>
    <n v="1433504876"/>
    <n v="1430912876"/>
    <x v="0"/>
    <x v="299"/>
    <x v="0"/>
    <x v="11"/>
    <x v="1086"/>
    <n v="73.907284768211923"/>
    <x v="4"/>
    <x v="11"/>
  </r>
  <r>
    <n v="1380"/>
    <x v="1380"/>
    <x v="1378"/>
    <n v="25"/>
    <n v="106"/>
    <x v="0"/>
    <x v="0"/>
    <x v="0"/>
    <n v="1433815200"/>
    <n v="1431886706"/>
    <x v="0"/>
    <x v="81"/>
    <x v="0"/>
    <x v="11"/>
    <x v="1087"/>
    <n v="21.2"/>
    <x v="4"/>
    <x v="11"/>
  </r>
  <r>
    <n v="1381"/>
    <x v="1381"/>
    <x v="1379"/>
    <n v="5000"/>
    <n v="5355"/>
    <x v="0"/>
    <x v="0"/>
    <x v="0"/>
    <n v="1482988125"/>
    <n v="1480396125"/>
    <x v="0"/>
    <x v="196"/>
    <x v="0"/>
    <x v="11"/>
    <x v="1088"/>
    <n v="73.356164383561648"/>
    <x v="4"/>
    <x v="11"/>
  </r>
  <r>
    <n v="1382"/>
    <x v="1382"/>
    <x v="1380"/>
    <n v="8000"/>
    <n v="8349"/>
    <x v="0"/>
    <x v="0"/>
    <x v="0"/>
    <n v="1367867536"/>
    <n v="1365275536"/>
    <x v="0"/>
    <x v="265"/>
    <x v="0"/>
    <x v="11"/>
    <x v="1089"/>
    <n v="56.412162162162161"/>
    <x v="4"/>
    <x v="11"/>
  </r>
  <r>
    <n v="1383"/>
    <x v="1383"/>
    <x v="1381"/>
    <n v="2200"/>
    <n v="4673"/>
    <x v="0"/>
    <x v="5"/>
    <x v="5"/>
    <n v="1482457678"/>
    <n v="1480729678"/>
    <x v="0"/>
    <x v="251"/>
    <x v="0"/>
    <x v="11"/>
    <x v="1090"/>
    <n v="50.247311827956992"/>
    <x v="4"/>
    <x v="11"/>
  </r>
  <r>
    <n v="1384"/>
    <x v="1384"/>
    <x v="1382"/>
    <n v="3500"/>
    <n v="4343"/>
    <x v="0"/>
    <x v="0"/>
    <x v="0"/>
    <n v="1436117922"/>
    <n v="1433525922"/>
    <x v="0"/>
    <x v="287"/>
    <x v="0"/>
    <x v="11"/>
    <x v="1091"/>
    <n v="68.936507936507937"/>
    <x v="4"/>
    <x v="11"/>
  </r>
  <r>
    <n v="1385"/>
    <x v="1385"/>
    <x v="1383"/>
    <n v="8000"/>
    <n v="8832.49"/>
    <x v="0"/>
    <x v="12"/>
    <x v="3"/>
    <n v="1461931860"/>
    <n v="1457109121"/>
    <x v="0"/>
    <x v="179"/>
    <x v="0"/>
    <x v="11"/>
    <x v="1092"/>
    <n v="65.914104477611943"/>
    <x v="4"/>
    <x v="11"/>
  </r>
  <r>
    <n v="1386"/>
    <x v="1386"/>
    <x v="1384"/>
    <n v="400"/>
    <n v="875"/>
    <x v="0"/>
    <x v="0"/>
    <x v="0"/>
    <n v="1438183889"/>
    <n v="1435591889"/>
    <x v="0"/>
    <x v="25"/>
    <x v="0"/>
    <x v="11"/>
    <x v="1093"/>
    <n v="62.5"/>
    <x v="4"/>
    <x v="11"/>
  </r>
  <r>
    <n v="1387"/>
    <x v="1387"/>
    <x v="1385"/>
    <n v="4000"/>
    <n v="5465"/>
    <x v="0"/>
    <x v="0"/>
    <x v="0"/>
    <n v="1433305800"/>
    <n v="1430604395"/>
    <x v="0"/>
    <x v="76"/>
    <x v="0"/>
    <x v="11"/>
    <x v="1094"/>
    <n v="70.064102564102569"/>
    <x v="4"/>
    <x v="11"/>
  </r>
  <r>
    <n v="1388"/>
    <x v="1388"/>
    <x v="1386"/>
    <n v="5000"/>
    <n v="6740.37"/>
    <x v="0"/>
    <x v="0"/>
    <x v="0"/>
    <n v="1476720840"/>
    <n v="1474469117"/>
    <x v="0"/>
    <x v="300"/>
    <x v="0"/>
    <x v="11"/>
    <x v="1095"/>
    <n v="60.181874999999998"/>
    <x v="4"/>
    <x v="11"/>
  </r>
  <r>
    <n v="1389"/>
    <x v="1389"/>
    <x v="1387"/>
    <n v="500"/>
    <n v="727"/>
    <x v="0"/>
    <x v="1"/>
    <x v="1"/>
    <n v="1471087957"/>
    <n v="1468495957"/>
    <x v="0"/>
    <x v="69"/>
    <x v="0"/>
    <x v="11"/>
    <x v="663"/>
    <n v="21.382352941176471"/>
    <x v="4"/>
    <x v="11"/>
  </r>
  <r>
    <n v="1390"/>
    <x v="1390"/>
    <x v="1388"/>
    <n v="2800"/>
    <n v="3055"/>
    <x v="0"/>
    <x v="0"/>
    <x v="0"/>
    <n v="1430154720"/>
    <n v="1427224606"/>
    <x v="0"/>
    <x v="10"/>
    <x v="0"/>
    <x v="11"/>
    <x v="1096"/>
    <n v="160.78947368421052"/>
    <x v="4"/>
    <x v="11"/>
  </r>
  <r>
    <n v="1391"/>
    <x v="1391"/>
    <x v="1389"/>
    <n v="500"/>
    <n v="551"/>
    <x v="0"/>
    <x v="0"/>
    <x v="0"/>
    <n v="1440219540"/>
    <n v="1436369818"/>
    <x v="0"/>
    <x v="62"/>
    <x v="0"/>
    <x v="11"/>
    <x v="1097"/>
    <n v="42.384615384615387"/>
    <x v="4"/>
    <x v="11"/>
  </r>
  <r>
    <n v="1392"/>
    <x v="1392"/>
    <x v="1390"/>
    <n v="2500"/>
    <n v="2841"/>
    <x v="0"/>
    <x v="0"/>
    <x v="0"/>
    <n v="1456976586"/>
    <n v="1454298186"/>
    <x v="0"/>
    <x v="201"/>
    <x v="0"/>
    <x v="11"/>
    <x v="1098"/>
    <n v="27.317307692307693"/>
    <x v="4"/>
    <x v="11"/>
  </r>
  <r>
    <n v="1393"/>
    <x v="1393"/>
    <x v="1391"/>
    <n v="10000"/>
    <n v="10235"/>
    <x v="0"/>
    <x v="0"/>
    <x v="0"/>
    <n v="1470068523"/>
    <n v="1467476523"/>
    <x v="0"/>
    <x v="47"/>
    <x v="0"/>
    <x v="11"/>
    <x v="1099"/>
    <n v="196.82692307692307"/>
    <x v="4"/>
    <x v="11"/>
  </r>
  <r>
    <n v="1394"/>
    <x v="1394"/>
    <x v="1392"/>
    <n v="750"/>
    <n v="916"/>
    <x v="0"/>
    <x v="0"/>
    <x v="0"/>
    <n v="1488337200"/>
    <n v="1484623726"/>
    <x v="0"/>
    <x v="57"/>
    <x v="0"/>
    <x v="11"/>
    <x v="1100"/>
    <n v="53.882352941176471"/>
    <x v="4"/>
    <x v="11"/>
  </r>
  <r>
    <n v="1395"/>
    <x v="1395"/>
    <x v="1393"/>
    <n v="3500"/>
    <n v="3916"/>
    <x v="0"/>
    <x v="0"/>
    <x v="0"/>
    <n v="1484430481"/>
    <n v="1481838481"/>
    <x v="0"/>
    <x v="141"/>
    <x v="0"/>
    <x v="11"/>
    <x v="1101"/>
    <n v="47.756097560975611"/>
    <x v="4"/>
    <x v="11"/>
  </r>
  <r>
    <n v="1396"/>
    <x v="1396"/>
    <x v="1394"/>
    <n v="6000"/>
    <n v="6438"/>
    <x v="0"/>
    <x v="0"/>
    <x v="0"/>
    <n v="1423871882"/>
    <n v="1421279882"/>
    <x v="0"/>
    <x v="196"/>
    <x v="0"/>
    <x v="11"/>
    <x v="1102"/>
    <n v="88.191780821917803"/>
    <x v="4"/>
    <x v="11"/>
  </r>
  <r>
    <n v="1397"/>
    <x v="1397"/>
    <x v="1395"/>
    <n v="10000"/>
    <n v="11385"/>
    <x v="0"/>
    <x v="0"/>
    <x v="0"/>
    <n v="1477603140"/>
    <n v="1475013710"/>
    <x v="0"/>
    <x v="150"/>
    <x v="0"/>
    <x v="11"/>
    <x v="1103"/>
    <n v="72.056962025316452"/>
    <x v="4"/>
    <x v="11"/>
  </r>
  <r>
    <n v="1398"/>
    <x v="1398"/>
    <x v="1396"/>
    <n v="4400"/>
    <n v="4826"/>
    <x v="0"/>
    <x v="0"/>
    <x v="0"/>
    <n v="1467752334"/>
    <n v="1465160334"/>
    <x v="0"/>
    <x v="71"/>
    <x v="0"/>
    <x v="11"/>
    <x v="1104"/>
    <n v="74.246153846153845"/>
    <x v="4"/>
    <x v="11"/>
  </r>
  <r>
    <n v="1399"/>
    <x v="1399"/>
    <x v="1397"/>
    <n v="9000"/>
    <n v="11353"/>
    <x v="0"/>
    <x v="0"/>
    <x v="0"/>
    <n v="1412640373"/>
    <n v="1410048373"/>
    <x v="0"/>
    <x v="192"/>
    <x v="0"/>
    <x v="11"/>
    <x v="1105"/>
    <n v="61.701086956521742"/>
    <x v="4"/>
    <x v="11"/>
  </r>
  <r>
    <n v="1400"/>
    <x v="1400"/>
    <x v="1398"/>
    <n v="350"/>
    <n v="586"/>
    <x v="0"/>
    <x v="1"/>
    <x v="1"/>
    <n v="1465709400"/>
    <n v="1462695073"/>
    <x v="0"/>
    <x v="69"/>
    <x v="0"/>
    <x v="11"/>
    <x v="1106"/>
    <n v="17.235294117647058"/>
    <x v="4"/>
    <x v="11"/>
  </r>
  <r>
    <n v="1401"/>
    <x v="1401"/>
    <x v="1399"/>
    <n v="2500"/>
    <n v="12413"/>
    <x v="0"/>
    <x v="0"/>
    <x v="0"/>
    <n v="1369612474"/>
    <n v="1367798074"/>
    <x v="0"/>
    <x v="301"/>
    <x v="0"/>
    <x v="11"/>
    <x v="1107"/>
    <n v="51.720833333333331"/>
    <x v="4"/>
    <x v="11"/>
  </r>
  <r>
    <n v="1402"/>
    <x v="1402"/>
    <x v="1400"/>
    <n v="2500"/>
    <n v="2729"/>
    <x v="0"/>
    <x v="1"/>
    <x v="1"/>
    <n v="1430439411"/>
    <n v="1425259011"/>
    <x v="0"/>
    <x v="116"/>
    <x v="0"/>
    <x v="11"/>
    <x v="1108"/>
    <n v="24.150442477876105"/>
    <x v="4"/>
    <x v="11"/>
  </r>
  <r>
    <n v="1403"/>
    <x v="1403"/>
    <x v="1401"/>
    <n v="4000"/>
    <n v="4103"/>
    <x v="0"/>
    <x v="0"/>
    <x v="0"/>
    <n v="1374802235"/>
    <n v="1372210235"/>
    <x v="0"/>
    <x v="36"/>
    <x v="0"/>
    <x v="11"/>
    <x v="1109"/>
    <n v="62.166666666666664"/>
    <x v="4"/>
    <x v="11"/>
  </r>
  <r>
    <n v="1404"/>
    <x v="1404"/>
    <x v="1402"/>
    <n v="14500"/>
    <n v="241"/>
    <x v="2"/>
    <x v="1"/>
    <x v="1"/>
    <n v="1424607285"/>
    <n v="1422447285"/>
    <x v="1"/>
    <x v="81"/>
    <x v="1"/>
    <x v="22"/>
    <x v="1110"/>
    <n v="48.2"/>
    <x v="3"/>
    <x v="22"/>
  </r>
  <r>
    <n v="1405"/>
    <x v="1405"/>
    <x v="1403"/>
    <n v="25000"/>
    <n v="105"/>
    <x v="2"/>
    <x v="0"/>
    <x v="0"/>
    <n v="1417195201"/>
    <n v="1414599601"/>
    <x v="1"/>
    <x v="57"/>
    <x v="1"/>
    <x v="22"/>
    <x v="714"/>
    <n v="6.1764705882352944"/>
    <x v="3"/>
    <x v="22"/>
  </r>
  <r>
    <n v="1406"/>
    <x v="1406"/>
    <x v="1404"/>
    <n v="12000"/>
    <n v="15"/>
    <x v="2"/>
    <x v="13"/>
    <x v="3"/>
    <n v="1449914400"/>
    <n v="1445336607"/>
    <x v="0"/>
    <x v="83"/>
    <x v="1"/>
    <x v="22"/>
    <x v="415"/>
    <n v="5"/>
    <x v="3"/>
    <x v="22"/>
  </r>
  <r>
    <n v="1407"/>
    <x v="1407"/>
    <x v="1405"/>
    <n v="3000"/>
    <n v="15"/>
    <x v="2"/>
    <x v="0"/>
    <x v="0"/>
    <n v="1407847978"/>
    <n v="1405687978"/>
    <x v="0"/>
    <x v="84"/>
    <x v="1"/>
    <x v="22"/>
    <x v="724"/>
    <n v="7.5"/>
    <x v="3"/>
    <x v="22"/>
  </r>
  <r>
    <n v="1408"/>
    <x v="1408"/>
    <x v="1406"/>
    <n v="1000"/>
    <n v="72"/>
    <x v="2"/>
    <x v="1"/>
    <x v="1"/>
    <n v="1447451756"/>
    <n v="1444856156"/>
    <x v="0"/>
    <x v="79"/>
    <x v="1"/>
    <x v="22"/>
    <x v="705"/>
    <n v="12"/>
    <x v="3"/>
    <x v="22"/>
  </r>
  <r>
    <n v="1409"/>
    <x v="1409"/>
    <x v="1407"/>
    <n v="4000"/>
    <n v="0"/>
    <x v="2"/>
    <x v="0"/>
    <x v="0"/>
    <n v="1420085535"/>
    <n v="1414897935"/>
    <x v="0"/>
    <x v="78"/>
    <x v="1"/>
    <x v="22"/>
    <x v="109"/>
    <n v="0"/>
    <x v="3"/>
    <x v="22"/>
  </r>
  <r>
    <n v="1410"/>
    <x v="1410"/>
    <x v="1408"/>
    <n v="6000"/>
    <n v="1"/>
    <x v="2"/>
    <x v="13"/>
    <x v="3"/>
    <n v="1464939520"/>
    <n v="1461051520"/>
    <x v="0"/>
    <x v="29"/>
    <x v="1"/>
    <x v="22"/>
    <x v="374"/>
    <n v="1"/>
    <x v="3"/>
    <x v="22"/>
  </r>
  <r>
    <n v="1411"/>
    <x v="1411"/>
    <x v="1409"/>
    <n v="3000"/>
    <n v="7"/>
    <x v="2"/>
    <x v="1"/>
    <x v="1"/>
    <n v="1423185900"/>
    <n v="1420766700"/>
    <x v="0"/>
    <x v="83"/>
    <x v="1"/>
    <x v="22"/>
    <x v="1111"/>
    <n v="2.3333333333333335"/>
    <x v="3"/>
    <x v="22"/>
  </r>
  <r>
    <n v="1412"/>
    <x v="1412"/>
    <x v="1410"/>
    <n v="7000"/>
    <n v="320"/>
    <x v="2"/>
    <x v="0"/>
    <x v="0"/>
    <n v="1417656699"/>
    <n v="1415064699"/>
    <x v="0"/>
    <x v="62"/>
    <x v="1"/>
    <x v="22"/>
    <x v="1112"/>
    <n v="24.615384615384617"/>
    <x v="3"/>
    <x v="22"/>
  </r>
  <r>
    <n v="1413"/>
    <x v="1413"/>
    <x v="1411"/>
    <n v="2000"/>
    <n v="100"/>
    <x v="2"/>
    <x v="13"/>
    <x v="3"/>
    <n v="1455964170"/>
    <n v="1450780170"/>
    <x v="0"/>
    <x v="29"/>
    <x v="1"/>
    <x v="22"/>
    <x v="152"/>
    <n v="100"/>
    <x v="3"/>
    <x v="22"/>
  </r>
  <r>
    <n v="1414"/>
    <x v="1414"/>
    <x v="1412"/>
    <n v="500"/>
    <n v="1"/>
    <x v="2"/>
    <x v="0"/>
    <x v="0"/>
    <n v="1483423467"/>
    <n v="1480831467"/>
    <x v="0"/>
    <x v="29"/>
    <x v="1"/>
    <x v="22"/>
    <x v="418"/>
    <n v="1"/>
    <x v="3"/>
    <x v="22"/>
  </r>
  <r>
    <n v="1415"/>
    <x v="1415"/>
    <x v="1413"/>
    <n v="4400"/>
    <n v="800"/>
    <x v="2"/>
    <x v="0"/>
    <x v="0"/>
    <n v="1439741591"/>
    <n v="1436285591"/>
    <x v="0"/>
    <x v="82"/>
    <x v="1"/>
    <x v="22"/>
    <x v="1113"/>
    <n v="88.888888888888886"/>
    <x v="3"/>
    <x v="22"/>
  </r>
  <r>
    <n v="1416"/>
    <x v="1416"/>
    <x v="1414"/>
    <n v="50000"/>
    <n v="0"/>
    <x v="2"/>
    <x v="0"/>
    <x v="0"/>
    <n v="1448147619"/>
    <n v="1445552019"/>
    <x v="0"/>
    <x v="78"/>
    <x v="1"/>
    <x v="22"/>
    <x v="109"/>
    <n v="0"/>
    <x v="3"/>
    <x v="22"/>
  </r>
  <r>
    <n v="1417"/>
    <x v="1417"/>
    <x v="1415"/>
    <n v="4500"/>
    <n v="55"/>
    <x v="2"/>
    <x v="0"/>
    <x v="0"/>
    <n v="1442315460"/>
    <n v="1439696174"/>
    <x v="0"/>
    <x v="84"/>
    <x v="1"/>
    <x v="22"/>
    <x v="1114"/>
    <n v="27.5"/>
    <x v="3"/>
    <x v="22"/>
  </r>
  <r>
    <n v="1418"/>
    <x v="1418"/>
    <x v="1416"/>
    <n v="3000"/>
    <n v="6"/>
    <x v="2"/>
    <x v="3"/>
    <x v="3"/>
    <n v="1456397834"/>
    <n v="1453805834"/>
    <x v="0"/>
    <x v="29"/>
    <x v="1"/>
    <x v="22"/>
    <x v="418"/>
    <n v="6"/>
    <x v="3"/>
    <x v="22"/>
  </r>
  <r>
    <n v="1419"/>
    <x v="1419"/>
    <x v="1417"/>
    <n v="6300"/>
    <n v="445"/>
    <x v="2"/>
    <x v="0"/>
    <x v="0"/>
    <n v="1476010619"/>
    <n v="1473418619"/>
    <x v="0"/>
    <x v="73"/>
    <x v="1"/>
    <x v="22"/>
    <x v="1115"/>
    <n v="44.5"/>
    <x v="3"/>
    <x v="22"/>
  </r>
  <r>
    <n v="1420"/>
    <x v="1420"/>
    <x v="1418"/>
    <n v="110"/>
    <n v="3"/>
    <x v="2"/>
    <x v="0"/>
    <x v="0"/>
    <n v="1467129686"/>
    <n v="1464969686"/>
    <x v="0"/>
    <x v="83"/>
    <x v="1"/>
    <x v="22"/>
    <x v="1116"/>
    <n v="1"/>
    <x v="3"/>
    <x v="22"/>
  </r>
  <r>
    <n v="1421"/>
    <x v="1421"/>
    <x v="1419"/>
    <n v="200000"/>
    <n v="200"/>
    <x v="2"/>
    <x v="11"/>
    <x v="9"/>
    <n v="1423432709"/>
    <n v="1420840709"/>
    <x v="0"/>
    <x v="84"/>
    <x v="1"/>
    <x v="22"/>
    <x v="370"/>
    <n v="100"/>
    <x v="3"/>
    <x v="22"/>
  </r>
  <r>
    <n v="1422"/>
    <x v="1422"/>
    <x v="1420"/>
    <n v="25000"/>
    <n v="26"/>
    <x v="2"/>
    <x v="4"/>
    <x v="4"/>
    <n v="1474436704"/>
    <n v="1471844704"/>
    <x v="0"/>
    <x v="84"/>
    <x v="1"/>
    <x v="22"/>
    <x v="477"/>
    <n v="13"/>
    <x v="3"/>
    <x v="22"/>
  </r>
  <r>
    <n v="1423"/>
    <x v="1423"/>
    <x v="1421"/>
    <n v="30000"/>
    <n v="100"/>
    <x v="2"/>
    <x v="2"/>
    <x v="2"/>
    <n v="1451637531"/>
    <n v="1449045531"/>
    <x v="0"/>
    <x v="29"/>
    <x v="1"/>
    <x v="22"/>
    <x v="119"/>
    <n v="100"/>
    <x v="3"/>
    <x v="22"/>
  </r>
  <r>
    <n v="1424"/>
    <x v="1424"/>
    <x v="1422"/>
    <n v="7500"/>
    <n v="1527"/>
    <x v="2"/>
    <x v="0"/>
    <x v="0"/>
    <n v="1479233602"/>
    <n v="1478106802"/>
    <x v="0"/>
    <x v="25"/>
    <x v="1"/>
    <x v="22"/>
    <x v="1117"/>
    <n v="109.07142857142857"/>
    <x v="3"/>
    <x v="22"/>
  </r>
  <r>
    <n v="1425"/>
    <x v="1425"/>
    <x v="1423"/>
    <n v="13000"/>
    <n v="0"/>
    <x v="2"/>
    <x v="0"/>
    <x v="0"/>
    <n v="1430276959"/>
    <n v="1427684959"/>
    <x v="0"/>
    <x v="78"/>
    <x v="1"/>
    <x v="22"/>
    <x v="109"/>
    <n v="0"/>
    <x v="3"/>
    <x v="22"/>
  </r>
  <r>
    <n v="1426"/>
    <x v="1426"/>
    <x v="1424"/>
    <n v="1000"/>
    <n v="0"/>
    <x v="2"/>
    <x v="12"/>
    <x v="3"/>
    <n v="1440408120"/>
    <n v="1435224120"/>
    <x v="0"/>
    <x v="78"/>
    <x v="1"/>
    <x v="22"/>
    <x v="109"/>
    <n v="0"/>
    <x v="3"/>
    <x v="22"/>
  </r>
  <r>
    <n v="1427"/>
    <x v="1427"/>
    <x v="1425"/>
    <n v="5000"/>
    <n v="419"/>
    <x v="2"/>
    <x v="12"/>
    <x v="3"/>
    <n v="1474230385"/>
    <n v="1471638385"/>
    <x v="0"/>
    <x v="80"/>
    <x v="1"/>
    <x v="22"/>
    <x v="1118"/>
    <n v="104.75"/>
    <x v="3"/>
    <x v="22"/>
  </r>
  <r>
    <n v="1428"/>
    <x v="1428"/>
    <x v="1426"/>
    <n v="1000"/>
    <n v="45"/>
    <x v="2"/>
    <x v="3"/>
    <x v="3"/>
    <n v="1459584417"/>
    <n v="1456996017"/>
    <x v="0"/>
    <x v="83"/>
    <x v="1"/>
    <x v="22"/>
    <x v="684"/>
    <n v="15"/>
    <x v="3"/>
    <x v="22"/>
  </r>
  <r>
    <n v="1429"/>
    <x v="1429"/>
    <x v="1427"/>
    <n v="10000"/>
    <n v="0"/>
    <x v="2"/>
    <x v="0"/>
    <x v="0"/>
    <n v="1428629242"/>
    <n v="1426037242"/>
    <x v="0"/>
    <x v="78"/>
    <x v="1"/>
    <x v="22"/>
    <x v="109"/>
    <n v="0"/>
    <x v="3"/>
    <x v="22"/>
  </r>
  <r>
    <n v="1430"/>
    <x v="1430"/>
    <x v="1428"/>
    <n v="5000"/>
    <n v="403"/>
    <x v="2"/>
    <x v="0"/>
    <x v="0"/>
    <n v="1419017488"/>
    <n v="1416339088"/>
    <x v="0"/>
    <x v="81"/>
    <x v="1"/>
    <x v="22"/>
    <x v="1119"/>
    <n v="80.599999999999994"/>
    <x v="3"/>
    <x v="22"/>
  </r>
  <r>
    <n v="1431"/>
    <x v="1431"/>
    <x v="1429"/>
    <n v="17000"/>
    <n v="5431"/>
    <x v="2"/>
    <x v="0"/>
    <x v="0"/>
    <n v="1448517816"/>
    <n v="1445922216"/>
    <x v="0"/>
    <x v="5"/>
    <x v="1"/>
    <x v="22"/>
    <x v="1120"/>
    <n v="115.55319148936171"/>
    <x v="3"/>
    <x v="22"/>
  </r>
  <r>
    <n v="1432"/>
    <x v="1432"/>
    <x v="1430"/>
    <n v="40000"/>
    <n v="0"/>
    <x v="2"/>
    <x v="0"/>
    <x v="0"/>
    <n v="1437417828"/>
    <n v="1434825828"/>
    <x v="0"/>
    <x v="78"/>
    <x v="1"/>
    <x v="22"/>
    <x v="109"/>
    <n v="0"/>
    <x v="3"/>
    <x v="22"/>
  </r>
  <r>
    <n v="1433"/>
    <x v="1433"/>
    <x v="1431"/>
    <n v="12000"/>
    <n v="805"/>
    <x v="2"/>
    <x v="13"/>
    <x v="3"/>
    <n v="1481367600"/>
    <n v="1477839675"/>
    <x v="0"/>
    <x v="73"/>
    <x v="1"/>
    <x v="22"/>
    <x v="1121"/>
    <n v="80.5"/>
    <x v="3"/>
    <x v="22"/>
  </r>
  <r>
    <n v="1434"/>
    <x v="1434"/>
    <x v="1432"/>
    <n v="82000"/>
    <n v="8190"/>
    <x v="2"/>
    <x v="8"/>
    <x v="7"/>
    <n v="1433775600"/>
    <n v="1431973478"/>
    <x v="0"/>
    <x v="202"/>
    <x v="1"/>
    <x v="22"/>
    <x v="1122"/>
    <n v="744.5454545454545"/>
    <x v="3"/>
    <x v="22"/>
  </r>
  <r>
    <n v="1435"/>
    <x v="1435"/>
    <x v="1433"/>
    <n v="15000"/>
    <n v="15"/>
    <x v="2"/>
    <x v="13"/>
    <x v="3"/>
    <n v="1444589020"/>
    <n v="1441997020"/>
    <x v="0"/>
    <x v="84"/>
    <x v="1"/>
    <x v="22"/>
    <x v="370"/>
    <n v="7.5"/>
    <x v="3"/>
    <x v="22"/>
  </r>
  <r>
    <n v="1436"/>
    <x v="1436"/>
    <x v="1434"/>
    <n v="10000"/>
    <n v="77"/>
    <x v="2"/>
    <x v="12"/>
    <x v="3"/>
    <n v="1456043057"/>
    <n v="1453451057"/>
    <x v="0"/>
    <x v="84"/>
    <x v="1"/>
    <x v="22"/>
    <x v="1123"/>
    <n v="38.5"/>
    <x v="3"/>
    <x v="22"/>
  </r>
  <r>
    <n v="1437"/>
    <x v="1437"/>
    <x v="1435"/>
    <n v="3000"/>
    <n v="807"/>
    <x v="2"/>
    <x v="0"/>
    <x v="0"/>
    <n v="1405227540"/>
    <n v="1402058739"/>
    <x v="0"/>
    <x v="19"/>
    <x v="1"/>
    <x v="22"/>
    <x v="1124"/>
    <n v="36.68181818181818"/>
    <x v="3"/>
    <x v="22"/>
  </r>
  <r>
    <n v="1438"/>
    <x v="1438"/>
    <x v="1436"/>
    <n v="20000"/>
    <n v="600"/>
    <x v="2"/>
    <x v="8"/>
    <x v="7"/>
    <n v="1461765300"/>
    <n v="1459198499"/>
    <x v="0"/>
    <x v="22"/>
    <x v="1"/>
    <x v="22"/>
    <x v="419"/>
    <n v="75"/>
    <x v="3"/>
    <x v="22"/>
  </r>
  <r>
    <n v="1439"/>
    <x v="1439"/>
    <x v="1437"/>
    <n v="2725"/>
    <n v="180"/>
    <x v="2"/>
    <x v="5"/>
    <x v="5"/>
    <n v="1425758101"/>
    <n v="1423166101"/>
    <x v="0"/>
    <x v="79"/>
    <x v="1"/>
    <x v="22"/>
    <x v="1125"/>
    <n v="30"/>
    <x v="3"/>
    <x v="22"/>
  </r>
  <r>
    <n v="1440"/>
    <x v="1440"/>
    <x v="1438"/>
    <n v="13000"/>
    <n v="1"/>
    <x v="2"/>
    <x v="13"/>
    <x v="3"/>
    <n v="1464285463"/>
    <n v="1461693463"/>
    <x v="0"/>
    <x v="29"/>
    <x v="1"/>
    <x v="22"/>
    <x v="1126"/>
    <n v="1"/>
    <x v="3"/>
    <x v="22"/>
  </r>
  <r>
    <n v="1441"/>
    <x v="1441"/>
    <x v="1439"/>
    <n v="180000"/>
    <n v="2020"/>
    <x v="2"/>
    <x v="1"/>
    <x v="1"/>
    <n v="1441995769"/>
    <n v="1436811769"/>
    <x v="0"/>
    <x v="83"/>
    <x v="1"/>
    <x v="22"/>
    <x v="1127"/>
    <n v="673.33333333333337"/>
    <x v="3"/>
    <x v="22"/>
  </r>
  <r>
    <n v="1442"/>
    <x v="1442"/>
    <x v="1440"/>
    <n v="1500"/>
    <n v="0"/>
    <x v="2"/>
    <x v="0"/>
    <x v="0"/>
    <n v="1464190158"/>
    <n v="1461598158"/>
    <x v="0"/>
    <x v="78"/>
    <x v="1"/>
    <x v="22"/>
    <x v="109"/>
    <n v="0"/>
    <x v="3"/>
    <x v="22"/>
  </r>
  <r>
    <n v="1443"/>
    <x v="1443"/>
    <x v="1441"/>
    <n v="13000"/>
    <n v="0"/>
    <x v="2"/>
    <x v="6"/>
    <x v="3"/>
    <n v="1483395209"/>
    <n v="1480803209"/>
    <x v="0"/>
    <x v="78"/>
    <x v="1"/>
    <x v="22"/>
    <x v="109"/>
    <n v="0"/>
    <x v="3"/>
    <x v="22"/>
  </r>
  <r>
    <n v="1444"/>
    <x v="1444"/>
    <x v="1442"/>
    <n v="4950"/>
    <n v="0"/>
    <x v="2"/>
    <x v="12"/>
    <x v="3"/>
    <n v="1442091462"/>
    <n v="1436907462"/>
    <x v="0"/>
    <x v="78"/>
    <x v="1"/>
    <x v="22"/>
    <x v="109"/>
    <n v="0"/>
    <x v="3"/>
    <x v="22"/>
  </r>
  <r>
    <n v="1445"/>
    <x v="1445"/>
    <x v="1443"/>
    <n v="130000"/>
    <n v="0"/>
    <x v="2"/>
    <x v="12"/>
    <x v="3"/>
    <n v="1434286855"/>
    <n v="1431694855"/>
    <x v="0"/>
    <x v="78"/>
    <x v="1"/>
    <x v="22"/>
    <x v="109"/>
    <n v="0"/>
    <x v="3"/>
    <x v="22"/>
  </r>
  <r>
    <n v="1446"/>
    <x v="1446"/>
    <x v="1444"/>
    <n v="900"/>
    <n v="0"/>
    <x v="2"/>
    <x v="13"/>
    <x v="3"/>
    <n v="1461235478"/>
    <n v="1459507478"/>
    <x v="0"/>
    <x v="78"/>
    <x v="1"/>
    <x v="22"/>
    <x v="109"/>
    <n v="0"/>
    <x v="3"/>
    <x v="22"/>
  </r>
  <r>
    <n v="1447"/>
    <x v="1447"/>
    <x v="1445"/>
    <n v="500000"/>
    <n v="75"/>
    <x v="2"/>
    <x v="0"/>
    <x v="0"/>
    <n v="1467999134"/>
    <n v="1465407134"/>
    <x v="0"/>
    <x v="83"/>
    <x v="1"/>
    <x v="22"/>
    <x v="1128"/>
    <n v="25"/>
    <x v="3"/>
    <x v="22"/>
  </r>
  <r>
    <n v="1448"/>
    <x v="1448"/>
    <x v="1446"/>
    <n v="200000"/>
    <n v="0"/>
    <x v="2"/>
    <x v="2"/>
    <x v="2"/>
    <n v="1432272300"/>
    <n v="1429655318"/>
    <x v="0"/>
    <x v="78"/>
    <x v="1"/>
    <x v="22"/>
    <x v="109"/>
    <n v="0"/>
    <x v="3"/>
    <x v="22"/>
  </r>
  <r>
    <n v="1449"/>
    <x v="1449"/>
    <x v="1447"/>
    <n v="8888"/>
    <n v="0"/>
    <x v="2"/>
    <x v="0"/>
    <x v="0"/>
    <n v="1431286105"/>
    <n v="1427138905"/>
    <x v="0"/>
    <x v="78"/>
    <x v="1"/>
    <x v="22"/>
    <x v="109"/>
    <n v="0"/>
    <x v="3"/>
    <x v="22"/>
  </r>
  <r>
    <n v="1450"/>
    <x v="1450"/>
    <x v="1448"/>
    <n v="100000"/>
    <n v="1"/>
    <x v="2"/>
    <x v="0"/>
    <x v="0"/>
    <n v="1455941197"/>
    <n v="1453349197"/>
    <x v="0"/>
    <x v="29"/>
    <x v="1"/>
    <x v="22"/>
    <x v="1129"/>
    <n v="1"/>
    <x v="3"/>
    <x v="22"/>
  </r>
  <r>
    <n v="1451"/>
    <x v="1451"/>
    <x v="1449"/>
    <n v="18950"/>
    <n v="2"/>
    <x v="1"/>
    <x v="0"/>
    <x v="0"/>
    <n v="1416355259"/>
    <n v="1413759659"/>
    <x v="0"/>
    <x v="84"/>
    <x v="1"/>
    <x v="22"/>
    <x v="1130"/>
    <n v="1"/>
    <x v="3"/>
    <x v="22"/>
  </r>
  <r>
    <n v="1452"/>
    <x v="1452"/>
    <x v="1450"/>
    <n v="14000"/>
    <n v="0"/>
    <x v="1"/>
    <x v="0"/>
    <x v="0"/>
    <n v="1406566363"/>
    <n v="1403974363"/>
    <x v="0"/>
    <x v="78"/>
    <x v="1"/>
    <x v="22"/>
    <x v="109"/>
    <n v="0"/>
    <x v="3"/>
    <x v="22"/>
  </r>
  <r>
    <n v="1453"/>
    <x v="1453"/>
    <x v="1451"/>
    <n v="25000"/>
    <n v="0"/>
    <x v="1"/>
    <x v="6"/>
    <x v="3"/>
    <n v="1492270947"/>
    <n v="1488386547"/>
    <x v="0"/>
    <x v="78"/>
    <x v="1"/>
    <x v="22"/>
    <x v="109"/>
    <n v="0"/>
    <x v="3"/>
    <x v="22"/>
  </r>
  <r>
    <n v="1454"/>
    <x v="1454"/>
    <x v="1452"/>
    <n v="1750"/>
    <n v="15"/>
    <x v="1"/>
    <x v="3"/>
    <x v="3"/>
    <n v="1461535140"/>
    <n v="1459716480"/>
    <x v="0"/>
    <x v="29"/>
    <x v="1"/>
    <x v="22"/>
    <x v="719"/>
    <n v="15"/>
    <x v="3"/>
    <x v="22"/>
  </r>
  <r>
    <n v="1455"/>
    <x v="1455"/>
    <x v="1453"/>
    <n v="15000"/>
    <n v="1575"/>
    <x v="1"/>
    <x v="0"/>
    <x v="0"/>
    <n v="1409924340"/>
    <n v="1405181320"/>
    <x v="0"/>
    <x v="63"/>
    <x v="1"/>
    <x v="22"/>
    <x v="1131"/>
    <n v="225"/>
    <x v="3"/>
    <x v="22"/>
  </r>
  <r>
    <n v="1456"/>
    <x v="1456"/>
    <x v="1454"/>
    <n v="5000"/>
    <n v="145"/>
    <x v="1"/>
    <x v="13"/>
    <x v="3"/>
    <n v="1483459365"/>
    <n v="1480867365"/>
    <x v="0"/>
    <x v="83"/>
    <x v="1"/>
    <x v="22"/>
    <x v="1132"/>
    <n v="48.333333333333336"/>
    <x v="3"/>
    <x v="22"/>
  </r>
  <r>
    <n v="1457"/>
    <x v="1457"/>
    <x v="1455"/>
    <n v="6000"/>
    <n v="0"/>
    <x v="1"/>
    <x v="0"/>
    <x v="0"/>
    <n v="1447281044"/>
    <n v="1444685444"/>
    <x v="0"/>
    <x v="78"/>
    <x v="1"/>
    <x v="22"/>
    <x v="109"/>
    <n v="0"/>
    <x v="3"/>
    <x v="22"/>
  </r>
  <r>
    <n v="1458"/>
    <x v="1458"/>
    <x v="1456"/>
    <n v="5000"/>
    <n v="0"/>
    <x v="1"/>
    <x v="0"/>
    <x v="0"/>
    <n v="1407729600"/>
    <n v="1405097760"/>
    <x v="0"/>
    <x v="78"/>
    <x v="1"/>
    <x v="22"/>
    <x v="109"/>
    <n v="0"/>
    <x v="3"/>
    <x v="22"/>
  </r>
  <r>
    <n v="1459"/>
    <x v="1459"/>
    <x v="1457"/>
    <n v="37000"/>
    <n v="0"/>
    <x v="1"/>
    <x v="8"/>
    <x v="7"/>
    <n v="1449077100"/>
    <n v="1446612896"/>
    <x v="0"/>
    <x v="78"/>
    <x v="1"/>
    <x v="22"/>
    <x v="109"/>
    <n v="0"/>
    <x v="3"/>
    <x v="22"/>
  </r>
  <r>
    <n v="1460"/>
    <x v="1460"/>
    <x v="1458"/>
    <n v="25000000"/>
    <n v="0"/>
    <x v="1"/>
    <x v="0"/>
    <x v="0"/>
    <n v="1417391100"/>
    <n v="1412371898"/>
    <x v="0"/>
    <x v="78"/>
    <x v="1"/>
    <x v="22"/>
    <x v="109"/>
    <n v="0"/>
    <x v="3"/>
    <x v="22"/>
  </r>
  <r>
    <n v="1461"/>
    <x v="1461"/>
    <x v="1459"/>
    <n v="15000"/>
    <n v="15186.69"/>
    <x v="0"/>
    <x v="0"/>
    <x v="0"/>
    <n v="1413849600"/>
    <n v="1410967754"/>
    <x v="1"/>
    <x v="158"/>
    <x v="0"/>
    <x v="23"/>
    <x v="1133"/>
    <n v="44.66673529411765"/>
    <x v="3"/>
    <x v="23"/>
  </r>
  <r>
    <n v="1462"/>
    <x v="1462"/>
    <x v="1460"/>
    <n v="4000"/>
    <n v="4340.7"/>
    <x v="0"/>
    <x v="0"/>
    <x v="0"/>
    <n v="1365609271"/>
    <n v="1363017271"/>
    <x v="1"/>
    <x v="3"/>
    <x v="0"/>
    <x v="23"/>
    <x v="1134"/>
    <n v="28.937999999999999"/>
    <x v="3"/>
    <x v="23"/>
  </r>
  <r>
    <n v="1463"/>
    <x v="1463"/>
    <x v="1461"/>
    <n v="600"/>
    <n v="886"/>
    <x v="0"/>
    <x v="0"/>
    <x v="0"/>
    <n v="1365367938"/>
    <n v="1361483538"/>
    <x v="1"/>
    <x v="20"/>
    <x v="0"/>
    <x v="23"/>
    <x v="1135"/>
    <n v="35.44"/>
    <x v="3"/>
    <x v="23"/>
  </r>
  <r>
    <n v="1464"/>
    <x v="1464"/>
    <x v="1462"/>
    <n v="5000"/>
    <n v="8160"/>
    <x v="0"/>
    <x v="0"/>
    <x v="0"/>
    <n v="1361029958"/>
    <n v="1358437958"/>
    <x v="1"/>
    <x v="302"/>
    <x v="0"/>
    <x v="23"/>
    <x v="1136"/>
    <n v="34.871794871794869"/>
    <x v="3"/>
    <x v="23"/>
  </r>
  <r>
    <n v="1465"/>
    <x v="1465"/>
    <x v="1463"/>
    <n v="30000"/>
    <n v="136924.35"/>
    <x v="0"/>
    <x v="0"/>
    <x v="0"/>
    <n v="1332385200"/>
    <n v="1329759452"/>
    <x v="1"/>
    <x v="303"/>
    <x v="0"/>
    <x v="23"/>
    <x v="1137"/>
    <n v="52.622732513451197"/>
    <x v="3"/>
    <x v="23"/>
  </r>
  <r>
    <n v="1466"/>
    <x v="1466"/>
    <x v="1464"/>
    <n v="16000"/>
    <n v="17260.37"/>
    <x v="0"/>
    <x v="0"/>
    <x v="0"/>
    <n v="1452574800"/>
    <n v="1449029266"/>
    <x v="1"/>
    <x v="290"/>
    <x v="0"/>
    <x v="23"/>
    <x v="1138"/>
    <n v="69.598266129032254"/>
    <x v="3"/>
    <x v="23"/>
  </r>
  <r>
    <n v="1467"/>
    <x v="1467"/>
    <x v="1465"/>
    <n v="40000"/>
    <n v="46032"/>
    <x v="0"/>
    <x v="0"/>
    <x v="0"/>
    <n v="1332699285"/>
    <n v="1327518885"/>
    <x v="1"/>
    <x v="304"/>
    <x v="0"/>
    <x v="23"/>
    <x v="1139"/>
    <n v="76.72"/>
    <x v="3"/>
    <x v="23"/>
  </r>
  <r>
    <n v="1468"/>
    <x v="1468"/>
    <x v="1466"/>
    <n v="9500"/>
    <n v="9725"/>
    <x v="0"/>
    <x v="0"/>
    <x v="0"/>
    <n v="1307838049"/>
    <n v="1302654049"/>
    <x v="1"/>
    <x v="305"/>
    <x v="0"/>
    <x v="23"/>
    <x v="1140"/>
    <n v="33.191126279863482"/>
    <x v="3"/>
    <x v="23"/>
  </r>
  <r>
    <n v="1469"/>
    <x v="1469"/>
    <x v="1467"/>
    <n v="44250"/>
    <n v="47978"/>
    <x v="0"/>
    <x v="0"/>
    <x v="0"/>
    <n v="1360938109"/>
    <n v="1358346109"/>
    <x v="1"/>
    <x v="306"/>
    <x v="0"/>
    <x v="23"/>
    <x v="1141"/>
    <n v="149.46417445482865"/>
    <x v="3"/>
    <x v="23"/>
  </r>
  <r>
    <n v="1470"/>
    <x v="1470"/>
    <x v="1468"/>
    <n v="1500"/>
    <n v="1877"/>
    <x v="0"/>
    <x v="0"/>
    <x v="0"/>
    <n v="1356724263"/>
    <n v="1354909863"/>
    <x v="1"/>
    <x v="75"/>
    <x v="0"/>
    <x v="23"/>
    <x v="1142"/>
    <n v="23.172839506172838"/>
    <x v="3"/>
    <x v="23"/>
  </r>
  <r>
    <n v="1471"/>
    <x v="1471"/>
    <x v="1469"/>
    <n v="32000"/>
    <n v="33229"/>
    <x v="0"/>
    <x v="0"/>
    <x v="0"/>
    <n v="1428620334"/>
    <n v="1426028334"/>
    <x v="1"/>
    <x v="307"/>
    <x v="0"/>
    <x v="23"/>
    <x v="1143"/>
    <n v="96.877551020408163"/>
    <x v="3"/>
    <x v="23"/>
  </r>
  <r>
    <n v="1472"/>
    <x v="1472"/>
    <x v="1470"/>
    <n v="25000"/>
    <n v="34676"/>
    <x v="0"/>
    <x v="0"/>
    <x v="0"/>
    <n v="1381928503"/>
    <n v="1379336503"/>
    <x v="1"/>
    <x v="226"/>
    <x v="0"/>
    <x v="23"/>
    <x v="1144"/>
    <n v="103.20238095238095"/>
    <x v="3"/>
    <x v="23"/>
  </r>
  <r>
    <n v="1473"/>
    <x v="1473"/>
    <x v="1471"/>
    <n v="1500"/>
    <n v="1807.74"/>
    <x v="0"/>
    <x v="0"/>
    <x v="0"/>
    <n v="1330644639"/>
    <n v="1328052639"/>
    <x v="1"/>
    <x v="5"/>
    <x v="0"/>
    <x v="23"/>
    <x v="1145"/>
    <n v="38.462553191489363"/>
    <x v="3"/>
    <x v="23"/>
  </r>
  <r>
    <n v="1474"/>
    <x v="1474"/>
    <x v="1472"/>
    <n v="3000"/>
    <n v="3368"/>
    <x v="0"/>
    <x v="0"/>
    <x v="0"/>
    <n v="1379093292"/>
    <n v="1376501292"/>
    <x v="1"/>
    <x v="88"/>
    <x v="0"/>
    <x v="23"/>
    <x v="1146"/>
    <n v="44.315789473684212"/>
    <x v="3"/>
    <x v="23"/>
  </r>
  <r>
    <n v="1475"/>
    <x v="1475"/>
    <x v="1473"/>
    <n v="15000"/>
    <n v="28300.45"/>
    <x v="0"/>
    <x v="0"/>
    <x v="0"/>
    <n v="1419051540"/>
    <n v="1416244863"/>
    <x v="1"/>
    <x v="308"/>
    <x v="0"/>
    <x v="23"/>
    <x v="1147"/>
    <n v="64.173356009070289"/>
    <x v="3"/>
    <x v="23"/>
  </r>
  <r>
    <n v="1476"/>
    <x v="1476"/>
    <x v="1474"/>
    <n v="6000"/>
    <n v="39693.279999999999"/>
    <x v="0"/>
    <x v="0"/>
    <x v="0"/>
    <n v="1315616422"/>
    <n v="1313024422"/>
    <x v="1"/>
    <x v="309"/>
    <x v="0"/>
    <x v="23"/>
    <x v="1148"/>
    <n v="43.333275109170302"/>
    <x v="3"/>
    <x v="23"/>
  </r>
  <r>
    <n v="1477"/>
    <x v="1477"/>
    <x v="1475"/>
    <n v="30000"/>
    <n v="33393"/>
    <x v="0"/>
    <x v="0"/>
    <x v="0"/>
    <n v="1324609200"/>
    <n v="1319467604"/>
    <x v="1"/>
    <x v="232"/>
    <x v="0"/>
    <x v="23"/>
    <x v="1149"/>
    <n v="90.495934959349597"/>
    <x v="3"/>
    <x v="23"/>
  </r>
  <r>
    <n v="1478"/>
    <x v="1478"/>
    <x v="1476"/>
    <n v="50000"/>
    <n v="590807.11"/>
    <x v="0"/>
    <x v="0"/>
    <x v="0"/>
    <n v="1368564913"/>
    <n v="1367355313"/>
    <x v="1"/>
    <x v="310"/>
    <x v="0"/>
    <x v="23"/>
    <x v="1150"/>
    <n v="29.187190495010373"/>
    <x v="3"/>
    <x v="23"/>
  </r>
  <r>
    <n v="1479"/>
    <x v="1479"/>
    <x v="1477"/>
    <n v="1600"/>
    <n v="2198"/>
    <x v="0"/>
    <x v="0"/>
    <x v="0"/>
    <n v="1399694340"/>
    <n v="1398448389"/>
    <x v="1"/>
    <x v="26"/>
    <x v="0"/>
    <x v="23"/>
    <x v="1151"/>
    <n v="30.95774647887324"/>
    <x v="3"/>
    <x v="23"/>
  </r>
  <r>
    <n v="1480"/>
    <x v="1480"/>
    <x v="1478"/>
    <n v="50000"/>
    <n v="58520.2"/>
    <x v="0"/>
    <x v="0"/>
    <x v="0"/>
    <n v="1374858000"/>
    <n v="1373408699"/>
    <x v="1"/>
    <x v="311"/>
    <x v="0"/>
    <x v="23"/>
    <x v="1152"/>
    <n v="92.157795275590544"/>
    <x v="3"/>
    <x v="23"/>
  </r>
  <r>
    <n v="1481"/>
    <x v="1481"/>
    <x v="1479"/>
    <n v="5000"/>
    <n v="105"/>
    <x v="2"/>
    <x v="5"/>
    <x v="5"/>
    <n v="1383430145"/>
    <n v="1380838145"/>
    <x v="0"/>
    <x v="79"/>
    <x v="1"/>
    <x v="10"/>
    <x v="1153"/>
    <n v="17.5"/>
    <x v="3"/>
    <x v="10"/>
  </r>
  <r>
    <n v="1482"/>
    <x v="1482"/>
    <x v="1480"/>
    <n v="5000"/>
    <n v="5"/>
    <x v="2"/>
    <x v="0"/>
    <x v="0"/>
    <n v="1347004260"/>
    <n v="1345062936"/>
    <x v="0"/>
    <x v="29"/>
    <x v="1"/>
    <x v="10"/>
    <x v="370"/>
    <n v="5"/>
    <x v="3"/>
    <x v="10"/>
  </r>
  <r>
    <n v="1483"/>
    <x v="1483"/>
    <x v="1481"/>
    <n v="7000"/>
    <n v="50"/>
    <x v="2"/>
    <x v="0"/>
    <x v="0"/>
    <n v="1469162275"/>
    <n v="1467002275"/>
    <x v="0"/>
    <x v="84"/>
    <x v="1"/>
    <x v="10"/>
    <x v="1154"/>
    <n v="25"/>
    <x v="3"/>
    <x v="10"/>
  </r>
  <r>
    <n v="1484"/>
    <x v="1484"/>
    <x v="1482"/>
    <n v="2000"/>
    <n v="0"/>
    <x v="2"/>
    <x v="0"/>
    <x v="0"/>
    <n v="1342882260"/>
    <n v="1337834963"/>
    <x v="0"/>
    <x v="78"/>
    <x v="1"/>
    <x v="10"/>
    <x v="109"/>
    <n v="0"/>
    <x v="3"/>
    <x v="10"/>
  </r>
  <r>
    <n v="1485"/>
    <x v="1485"/>
    <x v="1483"/>
    <n v="6700"/>
    <n v="150"/>
    <x v="2"/>
    <x v="0"/>
    <x v="0"/>
    <n v="1434827173"/>
    <n v="1430939173"/>
    <x v="0"/>
    <x v="83"/>
    <x v="1"/>
    <x v="10"/>
    <x v="1155"/>
    <n v="50"/>
    <x v="3"/>
    <x v="10"/>
  </r>
  <r>
    <n v="1486"/>
    <x v="1486"/>
    <x v="1484"/>
    <n v="20000"/>
    <n v="48"/>
    <x v="2"/>
    <x v="0"/>
    <x v="0"/>
    <n v="1425009761"/>
    <n v="1422417761"/>
    <x v="0"/>
    <x v="83"/>
    <x v="1"/>
    <x v="10"/>
    <x v="1156"/>
    <n v="16"/>
    <x v="3"/>
    <x v="10"/>
  </r>
  <r>
    <n v="1487"/>
    <x v="1487"/>
    <x v="1485"/>
    <n v="10000"/>
    <n v="0"/>
    <x v="2"/>
    <x v="0"/>
    <x v="0"/>
    <n v="1470175271"/>
    <n v="1467583271"/>
    <x v="0"/>
    <x v="78"/>
    <x v="1"/>
    <x v="10"/>
    <x v="109"/>
    <n v="0"/>
    <x v="3"/>
    <x v="10"/>
  </r>
  <r>
    <n v="1488"/>
    <x v="1488"/>
    <x v="1486"/>
    <n v="15000"/>
    <n v="360"/>
    <x v="2"/>
    <x v="2"/>
    <x v="2"/>
    <n v="1388928660"/>
    <n v="1386336660"/>
    <x v="0"/>
    <x v="79"/>
    <x v="1"/>
    <x v="10"/>
    <x v="365"/>
    <n v="60"/>
    <x v="3"/>
    <x v="10"/>
  </r>
  <r>
    <n v="1489"/>
    <x v="1489"/>
    <x v="1487"/>
    <n v="5000"/>
    <n v="0"/>
    <x v="2"/>
    <x v="0"/>
    <x v="0"/>
    <n v="1352994052"/>
    <n v="1350398452"/>
    <x v="0"/>
    <x v="78"/>
    <x v="1"/>
    <x v="10"/>
    <x v="109"/>
    <n v="0"/>
    <x v="3"/>
    <x v="10"/>
  </r>
  <r>
    <n v="1490"/>
    <x v="1490"/>
    <x v="1488"/>
    <n v="2900"/>
    <n v="895"/>
    <x v="2"/>
    <x v="0"/>
    <x v="0"/>
    <n v="1380720474"/>
    <n v="1378214874"/>
    <x v="0"/>
    <x v="10"/>
    <x v="1"/>
    <x v="10"/>
    <x v="1157"/>
    <n v="47.10526315789474"/>
    <x v="3"/>
    <x v="10"/>
  </r>
  <r>
    <n v="1491"/>
    <x v="1491"/>
    <x v="1489"/>
    <n v="1200"/>
    <n v="100"/>
    <x v="2"/>
    <x v="0"/>
    <x v="0"/>
    <n v="1424014680"/>
    <n v="1418922443"/>
    <x v="0"/>
    <x v="29"/>
    <x v="1"/>
    <x v="10"/>
    <x v="1158"/>
    <n v="100"/>
    <x v="3"/>
    <x v="10"/>
  </r>
  <r>
    <n v="1492"/>
    <x v="1492"/>
    <x v="1490"/>
    <n v="4000"/>
    <n v="30"/>
    <x v="2"/>
    <x v="0"/>
    <x v="0"/>
    <n v="1308431646"/>
    <n v="1305839646"/>
    <x v="0"/>
    <x v="84"/>
    <x v="1"/>
    <x v="10"/>
    <x v="571"/>
    <n v="15"/>
    <x v="3"/>
    <x v="10"/>
  </r>
  <r>
    <n v="1493"/>
    <x v="1493"/>
    <x v="1491"/>
    <n v="2400"/>
    <n v="0"/>
    <x v="2"/>
    <x v="0"/>
    <x v="0"/>
    <n v="1371415675"/>
    <n v="1368823675"/>
    <x v="0"/>
    <x v="78"/>
    <x v="1"/>
    <x v="10"/>
    <x v="109"/>
    <n v="0"/>
    <x v="3"/>
    <x v="10"/>
  </r>
  <r>
    <n v="1494"/>
    <x v="1494"/>
    <x v="1492"/>
    <n v="5000"/>
    <n v="445"/>
    <x v="2"/>
    <x v="0"/>
    <x v="0"/>
    <n v="1428075480"/>
    <n v="1425489613"/>
    <x v="0"/>
    <x v="202"/>
    <x v="1"/>
    <x v="10"/>
    <x v="1159"/>
    <n v="40.454545454545453"/>
    <x v="3"/>
    <x v="10"/>
  </r>
  <r>
    <n v="1495"/>
    <x v="1495"/>
    <x v="1493"/>
    <n v="2000"/>
    <n v="0"/>
    <x v="2"/>
    <x v="0"/>
    <x v="0"/>
    <n v="1314471431"/>
    <n v="1311879431"/>
    <x v="0"/>
    <x v="78"/>
    <x v="1"/>
    <x v="10"/>
    <x v="109"/>
    <n v="0"/>
    <x v="3"/>
    <x v="10"/>
  </r>
  <r>
    <n v="1496"/>
    <x v="1496"/>
    <x v="1494"/>
    <n v="1500"/>
    <n v="0"/>
    <x v="2"/>
    <x v="0"/>
    <x v="0"/>
    <n v="1410866659"/>
    <n v="1405682659"/>
    <x v="0"/>
    <x v="78"/>
    <x v="1"/>
    <x v="10"/>
    <x v="109"/>
    <n v="0"/>
    <x v="3"/>
    <x v="10"/>
  </r>
  <r>
    <n v="1497"/>
    <x v="1497"/>
    <x v="1495"/>
    <n v="15000"/>
    <n v="1"/>
    <x v="2"/>
    <x v="0"/>
    <x v="0"/>
    <n v="1375299780"/>
    <n v="1371655522"/>
    <x v="0"/>
    <x v="29"/>
    <x v="1"/>
    <x v="10"/>
    <x v="440"/>
    <n v="1"/>
    <x v="3"/>
    <x v="10"/>
  </r>
  <r>
    <n v="1498"/>
    <x v="1498"/>
    <x v="1496"/>
    <n v="3000"/>
    <n v="57"/>
    <x v="2"/>
    <x v="0"/>
    <x v="0"/>
    <n v="1409787378"/>
    <n v="1405899378"/>
    <x v="0"/>
    <x v="83"/>
    <x v="1"/>
    <x v="10"/>
    <x v="1160"/>
    <n v="19"/>
    <x v="3"/>
    <x v="10"/>
  </r>
  <r>
    <n v="1499"/>
    <x v="1499"/>
    <x v="1497"/>
    <n v="2000"/>
    <n v="5"/>
    <x v="2"/>
    <x v="0"/>
    <x v="0"/>
    <n v="1470355833"/>
    <n v="1465171833"/>
    <x v="0"/>
    <x v="29"/>
    <x v="1"/>
    <x v="10"/>
    <x v="1161"/>
    <n v="5"/>
    <x v="3"/>
    <x v="10"/>
  </r>
  <r>
    <n v="1500"/>
    <x v="1500"/>
    <x v="1498"/>
    <n v="2800"/>
    <n v="701"/>
    <x v="2"/>
    <x v="0"/>
    <x v="0"/>
    <n v="1367444557"/>
    <n v="1364852557"/>
    <x v="0"/>
    <x v="41"/>
    <x v="1"/>
    <x v="10"/>
    <x v="1162"/>
    <n v="46.733333333333334"/>
    <x v="3"/>
    <x v="10"/>
  </r>
  <r>
    <n v="1501"/>
    <x v="1501"/>
    <x v="1499"/>
    <n v="52000"/>
    <n v="86492"/>
    <x v="0"/>
    <x v="5"/>
    <x v="5"/>
    <n v="1436364023"/>
    <n v="1433772023"/>
    <x v="1"/>
    <x v="312"/>
    <x v="0"/>
    <x v="20"/>
    <x v="1163"/>
    <n v="97.731073446327684"/>
    <x v="8"/>
    <x v="20"/>
  </r>
  <r>
    <n v="1502"/>
    <x v="1502"/>
    <x v="1500"/>
    <n v="22000"/>
    <n v="22318"/>
    <x v="0"/>
    <x v="1"/>
    <x v="1"/>
    <n v="1458943200"/>
    <n v="1456491680"/>
    <x v="1"/>
    <x v="313"/>
    <x v="0"/>
    <x v="20"/>
    <x v="1164"/>
    <n v="67.835866261398181"/>
    <x v="8"/>
    <x v="20"/>
  </r>
  <r>
    <n v="1503"/>
    <x v="1503"/>
    <x v="1501"/>
    <n v="3750"/>
    <n v="4045.93"/>
    <x v="0"/>
    <x v="18"/>
    <x v="3"/>
    <n v="1477210801"/>
    <n v="1472026801"/>
    <x v="1"/>
    <x v="26"/>
    <x v="0"/>
    <x v="20"/>
    <x v="1165"/>
    <n v="56.98492957746479"/>
    <x v="8"/>
    <x v="20"/>
  </r>
  <r>
    <n v="1504"/>
    <x v="1504"/>
    <x v="1502"/>
    <n v="6500"/>
    <n v="18066"/>
    <x v="0"/>
    <x v="1"/>
    <x v="1"/>
    <n v="1402389180"/>
    <n v="1399996024"/>
    <x v="1"/>
    <x v="314"/>
    <x v="0"/>
    <x v="20"/>
    <x v="1166"/>
    <n v="67.159851301115239"/>
    <x v="8"/>
    <x v="20"/>
  </r>
  <r>
    <n v="1505"/>
    <x v="1505"/>
    <x v="1503"/>
    <n v="16000"/>
    <n v="16573"/>
    <x v="0"/>
    <x v="12"/>
    <x v="3"/>
    <n v="1458676860"/>
    <n v="1455446303"/>
    <x v="1"/>
    <x v="315"/>
    <x v="0"/>
    <x v="20"/>
    <x v="1167"/>
    <n v="48.037681159420288"/>
    <x v="8"/>
    <x v="20"/>
  </r>
  <r>
    <n v="1506"/>
    <x v="1506"/>
    <x v="1504"/>
    <n v="1500"/>
    <n v="1671"/>
    <x v="0"/>
    <x v="1"/>
    <x v="1"/>
    <n v="1406227904"/>
    <n v="1403635904"/>
    <x v="1"/>
    <x v="68"/>
    <x v="0"/>
    <x v="20"/>
    <x v="209"/>
    <n v="38.860465116279073"/>
    <x v="8"/>
    <x v="20"/>
  </r>
  <r>
    <n v="1507"/>
    <x v="1507"/>
    <x v="1505"/>
    <n v="1200"/>
    <n v="2580"/>
    <x v="0"/>
    <x v="0"/>
    <x v="0"/>
    <n v="1273911000"/>
    <n v="1268822909"/>
    <x v="1"/>
    <x v="51"/>
    <x v="0"/>
    <x v="20"/>
    <x v="1168"/>
    <n v="78.181818181818187"/>
    <x v="8"/>
    <x v="20"/>
  </r>
  <r>
    <n v="1508"/>
    <x v="1508"/>
    <x v="1506"/>
    <n v="18500"/>
    <n v="20491"/>
    <x v="0"/>
    <x v="0"/>
    <x v="0"/>
    <n v="1403880281"/>
    <n v="1401201881"/>
    <x v="1"/>
    <x v="263"/>
    <x v="0"/>
    <x v="20"/>
    <x v="1169"/>
    <n v="97.113744075829388"/>
    <x v="8"/>
    <x v="20"/>
  </r>
  <r>
    <n v="1509"/>
    <x v="1509"/>
    <x v="1507"/>
    <n v="17500"/>
    <n v="21637.22"/>
    <x v="0"/>
    <x v="12"/>
    <x v="3"/>
    <n v="1487113140"/>
    <n v="1484570885"/>
    <x v="1"/>
    <x v="193"/>
    <x v="0"/>
    <x v="20"/>
    <x v="1170"/>
    <n v="110.39397959183674"/>
    <x v="8"/>
    <x v="20"/>
  </r>
  <r>
    <n v="1510"/>
    <x v="1510"/>
    <x v="1508"/>
    <n v="16000"/>
    <n v="16165.6"/>
    <x v="0"/>
    <x v="1"/>
    <x v="1"/>
    <n v="1405761278"/>
    <n v="1403169278"/>
    <x v="1"/>
    <x v="316"/>
    <x v="0"/>
    <x v="20"/>
    <x v="1171"/>
    <n v="39.91506172839506"/>
    <x v="8"/>
    <x v="20"/>
  </r>
  <r>
    <n v="1511"/>
    <x v="1511"/>
    <x v="1509"/>
    <n v="14000"/>
    <n v="15651"/>
    <x v="0"/>
    <x v="0"/>
    <x v="0"/>
    <n v="1447858804"/>
    <n v="1445263204"/>
    <x v="1"/>
    <x v="190"/>
    <x v="0"/>
    <x v="20"/>
    <x v="1172"/>
    <n v="75.975728155339809"/>
    <x v="8"/>
    <x v="20"/>
  </r>
  <r>
    <n v="1512"/>
    <x v="1512"/>
    <x v="1510"/>
    <n v="3500"/>
    <n v="19557"/>
    <x v="0"/>
    <x v="0"/>
    <x v="0"/>
    <n v="1486311939"/>
    <n v="1483719939"/>
    <x v="1"/>
    <x v="317"/>
    <x v="0"/>
    <x v="20"/>
    <x v="1173"/>
    <n v="58.379104477611939"/>
    <x v="8"/>
    <x v="20"/>
  </r>
  <r>
    <n v="1513"/>
    <x v="1513"/>
    <x v="1511"/>
    <n v="8000"/>
    <n v="12001.5"/>
    <x v="0"/>
    <x v="1"/>
    <x v="1"/>
    <n v="1405523866"/>
    <n v="1402931866"/>
    <x v="1"/>
    <x v="224"/>
    <x v="0"/>
    <x v="20"/>
    <x v="1174"/>
    <n v="55.82093023255814"/>
    <x v="8"/>
    <x v="20"/>
  </r>
  <r>
    <n v="1514"/>
    <x v="1514"/>
    <x v="1512"/>
    <n v="25000"/>
    <n v="26619"/>
    <x v="0"/>
    <x v="0"/>
    <x v="0"/>
    <n v="1443363640"/>
    <n v="1439907640"/>
    <x v="1"/>
    <x v="282"/>
    <x v="0"/>
    <x v="20"/>
    <x v="1175"/>
    <n v="151.24431818181819"/>
    <x v="8"/>
    <x v="20"/>
  </r>
  <r>
    <n v="1515"/>
    <x v="1515"/>
    <x v="1513"/>
    <n v="300000"/>
    <n v="471567"/>
    <x v="0"/>
    <x v="10"/>
    <x v="8"/>
    <n v="1458104697"/>
    <n v="1455516297"/>
    <x v="1"/>
    <x v="160"/>
    <x v="0"/>
    <x v="20"/>
    <x v="1176"/>
    <n v="849.67027027027029"/>
    <x v="8"/>
    <x v="20"/>
  </r>
  <r>
    <n v="1516"/>
    <x v="1516"/>
    <x v="1514"/>
    <n v="17000"/>
    <n v="18472"/>
    <x v="0"/>
    <x v="0"/>
    <x v="0"/>
    <n v="1475762400"/>
    <n v="1473160292"/>
    <x v="1"/>
    <x v="318"/>
    <x v="0"/>
    <x v="20"/>
    <x v="1177"/>
    <n v="159.24137931034483"/>
    <x v="8"/>
    <x v="20"/>
  </r>
  <r>
    <n v="1517"/>
    <x v="1517"/>
    <x v="1515"/>
    <n v="15000"/>
    <n v="24297"/>
    <x v="0"/>
    <x v="0"/>
    <x v="0"/>
    <n v="1417845600"/>
    <n v="1415194553"/>
    <x v="1"/>
    <x v="319"/>
    <x v="0"/>
    <x v="20"/>
    <x v="1178"/>
    <n v="39.507317073170732"/>
    <x v="8"/>
    <x v="20"/>
  </r>
  <r>
    <n v="1518"/>
    <x v="1518"/>
    <x v="1516"/>
    <n v="15000"/>
    <n v="30805"/>
    <x v="0"/>
    <x v="0"/>
    <x v="0"/>
    <n v="1401565252"/>
    <n v="1398973252"/>
    <x v="1"/>
    <x v="163"/>
    <x v="0"/>
    <x v="20"/>
    <x v="1179"/>
    <n v="130.52966101694915"/>
    <x v="8"/>
    <x v="20"/>
  </r>
  <r>
    <n v="1519"/>
    <x v="1519"/>
    <x v="1517"/>
    <n v="9000"/>
    <n v="9302.75"/>
    <x v="0"/>
    <x v="0"/>
    <x v="0"/>
    <n v="1403301540"/>
    <n v="1400867283"/>
    <x v="1"/>
    <x v="108"/>
    <x v="0"/>
    <x v="20"/>
    <x v="1180"/>
    <n v="64.156896551724131"/>
    <x v="8"/>
    <x v="20"/>
  </r>
  <r>
    <n v="1520"/>
    <x v="1520"/>
    <x v="1518"/>
    <n v="18000"/>
    <n v="18625"/>
    <x v="0"/>
    <x v="0"/>
    <x v="0"/>
    <n v="1418961600"/>
    <n v="1415824513"/>
    <x v="1"/>
    <x v="157"/>
    <x v="0"/>
    <x v="20"/>
    <x v="1181"/>
    <n v="111.52694610778443"/>
    <x v="8"/>
    <x v="20"/>
  </r>
  <r>
    <n v="1521"/>
    <x v="1521"/>
    <x v="1519"/>
    <n v="37500"/>
    <n v="40055"/>
    <x v="0"/>
    <x v="0"/>
    <x v="0"/>
    <n v="1465272091"/>
    <n v="1462248091"/>
    <x v="1"/>
    <x v="97"/>
    <x v="0"/>
    <x v="20"/>
    <x v="1182"/>
    <n v="170.44680851063831"/>
    <x v="8"/>
    <x v="20"/>
  </r>
  <r>
    <n v="1522"/>
    <x v="1522"/>
    <x v="1520"/>
    <n v="43500"/>
    <n v="60450.1"/>
    <x v="0"/>
    <x v="0"/>
    <x v="0"/>
    <n v="1413575739"/>
    <n v="1410983739"/>
    <x v="1"/>
    <x v="320"/>
    <x v="0"/>
    <x v="20"/>
    <x v="1183"/>
    <n v="133.7391592920354"/>
    <x v="8"/>
    <x v="20"/>
  </r>
  <r>
    <n v="1523"/>
    <x v="1523"/>
    <x v="1521"/>
    <n v="18500"/>
    <n v="23096"/>
    <x v="0"/>
    <x v="0"/>
    <x v="0"/>
    <n v="1419292800"/>
    <n v="1416592916"/>
    <x v="1"/>
    <x v="198"/>
    <x v="0"/>
    <x v="20"/>
    <x v="1184"/>
    <n v="95.834024896265561"/>
    <x v="8"/>
    <x v="20"/>
  </r>
  <r>
    <n v="1524"/>
    <x v="1524"/>
    <x v="1522"/>
    <n v="3000"/>
    <n v="6210"/>
    <x v="0"/>
    <x v="11"/>
    <x v="9"/>
    <n v="1487592090"/>
    <n v="1485000090"/>
    <x v="1"/>
    <x v="33"/>
    <x v="0"/>
    <x v="20"/>
    <x v="1185"/>
    <n v="221.78571428571428"/>
    <x v="8"/>
    <x v="20"/>
  </r>
  <r>
    <n v="1525"/>
    <x v="1525"/>
    <x v="1523"/>
    <n v="2600"/>
    <n v="4524.1499999999996"/>
    <x v="0"/>
    <x v="0"/>
    <x v="0"/>
    <n v="1471539138"/>
    <n v="1468947138"/>
    <x v="1"/>
    <x v="205"/>
    <x v="0"/>
    <x v="20"/>
    <x v="1186"/>
    <n v="32.315357142857138"/>
    <x v="8"/>
    <x v="20"/>
  </r>
  <r>
    <n v="1526"/>
    <x v="1526"/>
    <x v="1524"/>
    <n v="23000"/>
    <n v="27675"/>
    <x v="0"/>
    <x v="0"/>
    <x v="0"/>
    <n v="1453185447"/>
    <n v="1448951847"/>
    <x v="1"/>
    <x v="321"/>
    <x v="0"/>
    <x v="20"/>
    <x v="1187"/>
    <n v="98.839285714285708"/>
    <x v="8"/>
    <x v="20"/>
  </r>
  <r>
    <n v="1527"/>
    <x v="1527"/>
    <x v="1525"/>
    <n v="3500"/>
    <n v="3865.55"/>
    <x v="0"/>
    <x v="0"/>
    <x v="0"/>
    <n v="1489497886"/>
    <n v="1487082286"/>
    <x v="1"/>
    <x v="16"/>
    <x v="0"/>
    <x v="20"/>
    <x v="1188"/>
    <n v="55.222142857142863"/>
    <x v="8"/>
    <x v="20"/>
  </r>
  <r>
    <n v="1528"/>
    <x v="1528"/>
    <x v="1526"/>
    <n v="3000"/>
    <n v="8447"/>
    <x v="0"/>
    <x v="0"/>
    <x v="0"/>
    <n v="1485907200"/>
    <n v="1483292122"/>
    <x v="1"/>
    <x v="322"/>
    <x v="0"/>
    <x v="20"/>
    <x v="1189"/>
    <n v="52.793750000000003"/>
    <x v="8"/>
    <x v="20"/>
  </r>
  <r>
    <n v="1529"/>
    <x v="1529"/>
    <x v="1527"/>
    <n v="19000"/>
    <n v="19129"/>
    <x v="0"/>
    <x v="0"/>
    <x v="0"/>
    <n v="1426773920"/>
    <n v="1424185520"/>
    <x v="1"/>
    <x v="261"/>
    <x v="0"/>
    <x v="20"/>
    <x v="1190"/>
    <n v="135.66666666666666"/>
    <x v="8"/>
    <x v="20"/>
  </r>
  <r>
    <n v="1530"/>
    <x v="1530"/>
    <x v="1528"/>
    <n v="35000"/>
    <n v="47189"/>
    <x v="0"/>
    <x v="0"/>
    <x v="0"/>
    <n v="1445624695"/>
    <n v="1443464695"/>
    <x v="1"/>
    <x v="323"/>
    <x v="0"/>
    <x v="20"/>
    <x v="1191"/>
    <n v="53.991990846681922"/>
    <x v="8"/>
    <x v="20"/>
  </r>
  <r>
    <n v="1531"/>
    <x v="1531"/>
    <x v="1529"/>
    <n v="2350"/>
    <n v="4135"/>
    <x v="0"/>
    <x v="0"/>
    <x v="0"/>
    <n v="1417402800"/>
    <n v="1414610126"/>
    <x v="1"/>
    <x v="196"/>
    <x v="0"/>
    <x v="20"/>
    <x v="1192"/>
    <n v="56.643835616438359"/>
    <x v="8"/>
    <x v="20"/>
  </r>
  <r>
    <n v="1532"/>
    <x v="1532"/>
    <x v="1530"/>
    <n v="5000"/>
    <n v="24201"/>
    <x v="0"/>
    <x v="2"/>
    <x v="2"/>
    <n v="1455548400"/>
    <n v="1453461865"/>
    <x v="1"/>
    <x v="324"/>
    <x v="0"/>
    <x v="20"/>
    <x v="1193"/>
    <n v="82.316326530612244"/>
    <x v="8"/>
    <x v="20"/>
  </r>
  <r>
    <n v="1533"/>
    <x v="1533"/>
    <x v="1531"/>
    <n v="45000"/>
    <n v="65313"/>
    <x v="0"/>
    <x v="0"/>
    <x v="0"/>
    <n v="1462161540"/>
    <n v="1457913777"/>
    <x v="1"/>
    <x v="325"/>
    <x v="0"/>
    <x v="20"/>
    <x v="1194"/>
    <n v="88.26081081081081"/>
    <x v="8"/>
    <x v="20"/>
  </r>
  <r>
    <n v="1534"/>
    <x v="1534"/>
    <x v="1532"/>
    <n v="7500"/>
    <n v="31330"/>
    <x v="0"/>
    <x v="0"/>
    <x v="0"/>
    <n v="1441383062"/>
    <n v="1438791062"/>
    <x v="1"/>
    <x v="232"/>
    <x v="0"/>
    <x v="20"/>
    <x v="1195"/>
    <n v="84.905149051490511"/>
    <x v="8"/>
    <x v="20"/>
  </r>
  <r>
    <n v="1535"/>
    <x v="1535"/>
    <x v="1533"/>
    <n v="4000"/>
    <n v="5297"/>
    <x v="0"/>
    <x v="0"/>
    <x v="0"/>
    <n v="1464040800"/>
    <n v="1461527631"/>
    <x v="1"/>
    <x v="238"/>
    <x v="0"/>
    <x v="20"/>
    <x v="1196"/>
    <n v="48.154545454545456"/>
    <x v="8"/>
    <x v="20"/>
  </r>
  <r>
    <n v="1536"/>
    <x v="1536"/>
    <x v="1534"/>
    <n v="12000"/>
    <n v="30037.01"/>
    <x v="0"/>
    <x v="0"/>
    <x v="0"/>
    <n v="1440702910"/>
    <n v="1438110910"/>
    <x v="1"/>
    <x v="326"/>
    <x v="0"/>
    <x v="20"/>
    <x v="1197"/>
    <n v="66.015406593406595"/>
    <x v="8"/>
    <x v="20"/>
  </r>
  <r>
    <n v="1537"/>
    <x v="1537"/>
    <x v="1535"/>
    <n v="12000"/>
    <n v="21588"/>
    <x v="0"/>
    <x v="12"/>
    <x v="3"/>
    <n v="1470506400"/>
    <n v="1467358427"/>
    <x v="1"/>
    <x v="291"/>
    <x v="0"/>
    <x v="20"/>
    <x v="1198"/>
    <n v="96.375"/>
    <x v="8"/>
    <x v="20"/>
  </r>
  <r>
    <n v="1538"/>
    <x v="1538"/>
    <x v="1536"/>
    <n v="7000"/>
    <n v="7184"/>
    <x v="0"/>
    <x v="0"/>
    <x v="0"/>
    <n v="1421952370"/>
    <n v="1418064370"/>
    <x v="1"/>
    <x v="67"/>
    <x v="0"/>
    <x v="20"/>
    <x v="1199"/>
    <n v="156.17391304347825"/>
    <x v="8"/>
    <x v="20"/>
  </r>
  <r>
    <n v="1539"/>
    <x v="1539"/>
    <x v="1537"/>
    <n v="20000"/>
    <n v="27197.22"/>
    <x v="0"/>
    <x v="0"/>
    <x v="0"/>
    <n v="1483481019"/>
    <n v="1480629819"/>
    <x v="0"/>
    <x v="4"/>
    <x v="0"/>
    <x v="20"/>
    <x v="1200"/>
    <n v="95.764859154929582"/>
    <x v="8"/>
    <x v="20"/>
  </r>
  <r>
    <n v="1540"/>
    <x v="1540"/>
    <x v="1538"/>
    <n v="15000"/>
    <n v="17680"/>
    <x v="0"/>
    <x v="0"/>
    <x v="0"/>
    <n v="1416964500"/>
    <n v="1414368616"/>
    <x v="1"/>
    <x v="15"/>
    <x v="0"/>
    <x v="20"/>
    <x v="1201"/>
    <n v="180.40816326530611"/>
    <x v="8"/>
    <x v="20"/>
  </r>
  <r>
    <n v="1541"/>
    <x v="1541"/>
    <x v="1539"/>
    <n v="18000"/>
    <n v="6"/>
    <x v="2"/>
    <x v="0"/>
    <x v="0"/>
    <n v="1420045538"/>
    <n v="1417453538"/>
    <x v="0"/>
    <x v="84"/>
    <x v="1"/>
    <x v="24"/>
    <x v="108"/>
    <n v="3"/>
    <x v="8"/>
    <x v="24"/>
  </r>
  <r>
    <n v="1542"/>
    <x v="1542"/>
    <x v="1540"/>
    <n v="500"/>
    <n v="20"/>
    <x v="2"/>
    <x v="5"/>
    <x v="5"/>
    <n v="1435708500"/>
    <n v="1434412500"/>
    <x v="0"/>
    <x v="29"/>
    <x v="1"/>
    <x v="24"/>
    <x v="914"/>
    <n v="20"/>
    <x v="8"/>
    <x v="24"/>
  </r>
  <r>
    <n v="1543"/>
    <x v="1543"/>
    <x v="1541"/>
    <n v="2250"/>
    <n v="10"/>
    <x v="2"/>
    <x v="0"/>
    <x v="0"/>
    <n v="1416662034"/>
    <n v="1414066434"/>
    <x v="0"/>
    <x v="29"/>
    <x v="1"/>
    <x v="24"/>
    <x v="1202"/>
    <n v="10"/>
    <x v="8"/>
    <x v="24"/>
  </r>
  <r>
    <n v="1544"/>
    <x v="1544"/>
    <x v="1542"/>
    <n v="1000"/>
    <n v="0"/>
    <x v="2"/>
    <x v="0"/>
    <x v="0"/>
    <n v="1427847480"/>
    <n v="1424222024"/>
    <x v="0"/>
    <x v="78"/>
    <x v="1"/>
    <x v="24"/>
    <x v="109"/>
    <n v="0"/>
    <x v="8"/>
    <x v="24"/>
  </r>
  <r>
    <n v="1545"/>
    <x v="1545"/>
    <x v="1543"/>
    <n v="3000"/>
    <n v="1"/>
    <x v="2"/>
    <x v="0"/>
    <x v="0"/>
    <n v="1425330960"/>
    <n v="1422393234"/>
    <x v="0"/>
    <x v="29"/>
    <x v="1"/>
    <x v="24"/>
    <x v="108"/>
    <n v="1"/>
    <x v="8"/>
    <x v="24"/>
  </r>
  <r>
    <n v="1546"/>
    <x v="1546"/>
    <x v="1544"/>
    <n v="1000"/>
    <n v="289"/>
    <x v="2"/>
    <x v="1"/>
    <x v="1"/>
    <n v="1410930399"/>
    <n v="1405746399"/>
    <x v="0"/>
    <x v="202"/>
    <x v="1"/>
    <x v="24"/>
    <x v="1203"/>
    <n v="26.272727272727273"/>
    <x v="8"/>
    <x v="24"/>
  </r>
  <r>
    <n v="1547"/>
    <x v="1547"/>
    <x v="1545"/>
    <n v="20"/>
    <n v="0"/>
    <x v="2"/>
    <x v="0"/>
    <x v="0"/>
    <n v="1487844882"/>
    <n v="1487240082"/>
    <x v="0"/>
    <x v="78"/>
    <x v="1"/>
    <x v="24"/>
    <x v="109"/>
    <n v="0"/>
    <x v="8"/>
    <x v="24"/>
  </r>
  <r>
    <n v="1548"/>
    <x v="1548"/>
    <x v="1546"/>
    <n v="700"/>
    <n v="60"/>
    <x v="2"/>
    <x v="0"/>
    <x v="0"/>
    <n v="1447020620"/>
    <n v="1444425020"/>
    <x v="0"/>
    <x v="29"/>
    <x v="1"/>
    <x v="24"/>
    <x v="1204"/>
    <n v="60"/>
    <x v="8"/>
    <x v="24"/>
  </r>
  <r>
    <n v="1549"/>
    <x v="1549"/>
    <x v="1547"/>
    <n v="500"/>
    <n v="170"/>
    <x v="2"/>
    <x v="0"/>
    <x v="0"/>
    <n v="1446524159"/>
    <n v="1443928559"/>
    <x v="0"/>
    <x v="79"/>
    <x v="1"/>
    <x v="24"/>
    <x v="481"/>
    <n v="28.333333333333332"/>
    <x v="8"/>
    <x v="24"/>
  </r>
  <r>
    <n v="1550"/>
    <x v="1550"/>
    <x v="1548"/>
    <n v="750"/>
    <n v="101"/>
    <x v="2"/>
    <x v="1"/>
    <x v="1"/>
    <n v="1463050034"/>
    <n v="1460458034"/>
    <x v="0"/>
    <x v="63"/>
    <x v="1"/>
    <x v="24"/>
    <x v="1205"/>
    <n v="14.428571428571429"/>
    <x v="8"/>
    <x v="24"/>
  </r>
  <r>
    <n v="1551"/>
    <x v="1551"/>
    <x v="1549"/>
    <n v="3500"/>
    <n v="0"/>
    <x v="2"/>
    <x v="0"/>
    <x v="0"/>
    <n v="1432756039"/>
    <n v="1430164039"/>
    <x v="0"/>
    <x v="78"/>
    <x v="1"/>
    <x v="24"/>
    <x v="109"/>
    <n v="0"/>
    <x v="8"/>
    <x v="24"/>
  </r>
  <r>
    <n v="1552"/>
    <x v="1552"/>
    <x v="1550"/>
    <n v="4300"/>
    <n v="2115"/>
    <x v="2"/>
    <x v="0"/>
    <x v="0"/>
    <n v="1412135940"/>
    <n v="1410366708"/>
    <x v="0"/>
    <x v="38"/>
    <x v="1"/>
    <x v="24"/>
    <x v="1206"/>
    <n v="132.1875"/>
    <x v="8"/>
    <x v="24"/>
  </r>
  <r>
    <n v="1553"/>
    <x v="1553"/>
    <x v="1551"/>
    <n v="6000"/>
    <n v="0"/>
    <x v="2"/>
    <x v="0"/>
    <x v="0"/>
    <n v="1441176447"/>
    <n v="1438584447"/>
    <x v="0"/>
    <x v="78"/>
    <x v="1"/>
    <x v="24"/>
    <x v="109"/>
    <n v="0"/>
    <x v="8"/>
    <x v="24"/>
  </r>
  <r>
    <n v="1554"/>
    <x v="1554"/>
    <x v="1552"/>
    <n v="20000"/>
    <n v="0"/>
    <x v="2"/>
    <x v="2"/>
    <x v="2"/>
    <n v="1438495390"/>
    <n v="1435903390"/>
    <x v="0"/>
    <x v="78"/>
    <x v="1"/>
    <x v="24"/>
    <x v="109"/>
    <n v="0"/>
    <x v="8"/>
    <x v="24"/>
  </r>
  <r>
    <n v="1555"/>
    <x v="1555"/>
    <x v="1553"/>
    <n v="750"/>
    <n v="0"/>
    <x v="2"/>
    <x v="0"/>
    <x v="0"/>
    <n v="1442509200"/>
    <n v="1440513832"/>
    <x v="0"/>
    <x v="78"/>
    <x v="1"/>
    <x v="24"/>
    <x v="109"/>
    <n v="0"/>
    <x v="8"/>
    <x v="24"/>
  </r>
  <r>
    <n v="1556"/>
    <x v="1556"/>
    <x v="1554"/>
    <n v="1500"/>
    <n v="677"/>
    <x v="2"/>
    <x v="5"/>
    <x v="5"/>
    <n v="1467603624"/>
    <n v="1465011624"/>
    <x v="0"/>
    <x v="8"/>
    <x v="1"/>
    <x v="24"/>
    <x v="1207"/>
    <n v="56.416666666666664"/>
    <x v="8"/>
    <x v="24"/>
  </r>
  <r>
    <n v="1557"/>
    <x v="1557"/>
    <x v="1555"/>
    <n v="2500"/>
    <n v="100"/>
    <x v="2"/>
    <x v="0"/>
    <x v="0"/>
    <n v="1411227633"/>
    <n v="1408549233"/>
    <x v="0"/>
    <x v="29"/>
    <x v="1"/>
    <x v="24"/>
    <x v="914"/>
    <n v="100"/>
    <x v="8"/>
    <x v="24"/>
  </r>
  <r>
    <n v="1558"/>
    <x v="1558"/>
    <x v="1556"/>
    <n v="750"/>
    <n v="35"/>
    <x v="2"/>
    <x v="1"/>
    <x v="1"/>
    <n v="1440763920"/>
    <n v="1435656759"/>
    <x v="0"/>
    <x v="83"/>
    <x v="1"/>
    <x v="24"/>
    <x v="1208"/>
    <n v="11.666666666666666"/>
    <x v="8"/>
    <x v="24"/>
  </r>
  <r>
    <n v="1559"/>
    <x v="1559"/>
    <x v="1557"/>
    <n v="15000"/>
    <n v="50"/>
    <x v="2"/>
    <x v="0"/>
    <x v="0"/>
    <n v="1430270199"/>
    <n v="1428974199"/>
    <x v="0"/>
    <x v="29"/>
    <x v="1"/>
    <x v="24"/>
    <x v="119"/>
    <n v="50"/>
    <x v="8"/>
    <x v="24"/>
  </r>
  <r>
    <n v="1560"/>
    <x v="1560"/>
    <x v="1558"/>
    <n v="2500"/>
    <n v="94"/>
    <x v="2"/>
    <x v="0"/>
    <x v="0"/>
    <n v="1415842193"/>
    <n v="1414110593"/>
    <x v="0"/>
    <x v="80"/>
    <x v="1"/>
    <x v="24"/>
    <x v="1209"/>
    <n v="23.5"/>
    <x v="8"/>
    <x v="24"/>
  </r>
  <r>
    <n v="1561"/>
    <x v="1561"/>
    <x v="1559"/>
    <n v="10000"/>
    <n v="67"/>
    <x v="1"/>
    <x v="0"/>
    <x v="0"/>
    <n v="1383789603"/>
    <n v="1381194003"/>
    <x v="0"/>
    <x v="29"/>
    <x v="1"/>
    <x v="25"/>
    <x v="1210"/>
    <n v="67"/>
    <x v="3"/>
    <x v="25"/>
  </r>
  <r>
    <n v="1562"/>
    <x v="1562"/>
    <x v="1560"/>
    <n v="4000"/>
    <n v="0"/>
    <x v="1"/>
    <x v="0"/>
    <x v="0"/>
    <n v="1259715000"/>
    <n v="1253712916"/>
    <x v="0"/>
    <x v="78"/>
    <x v="1"/>
    <x v="25"/>
    <x v="109"/>
    <n v="0"/>
    <x v="3"/>
    <x v="25"/>
  </r>
  <r>
    <n v="1563"/>
    <x v="1563"/>
    <x v="1561"/>
    <n v="6000"/>
    <n v="85"/>
    <x v="1"/>
    <x v="1"/>
    <x v="1"/>
    <n v="1394815751"/>
    <n v="1389635351"/>
    <x v="0"/>
    <x v="84"/>
    <x v="1"/>
    <x v="25"/>
    <x v="1211"/>
    <n v="42.5"/>
    <x v="3"/>
    <x v="25"/>
  </r>
  <r>
    <n v="1564"/>
    <x v="1564"/>
    <x v="1562"/>
    <n v="10000"/>
    <n v="10"/>
    <x v="1"/>
    <x v="0"/>
    <x v="0"/>
    <n v="1432843500"/>
    <n v="1430124509"/>
    <x v="0"/>
    <x v="29"/>
    <x v="1"/>
    <x v="25"/>
    <x v="370"/>
    <n v="10"/>
    <x v="3"/>
    <x v="25"/>
  </r>
  <r>
    <n v="1565"/>
    <x v="1565"/>
    <x v="1563"/>
    <n v="4000"/>
    <n v="100"/>
    <x v="1"/>
    <x v="0"/>
    <x v="0"/>
    <n v="1307554261"/>
    <n v="1304962261"/>
    <x v="0"/>
    <x v="29"/>
    <x v="1"/>
    <x v="25"/>
    <x v="453"/>
    <n v="100"/>
    <x v="3"/>
    <x v="25"/>
  </r>
  <r>
    <n v="1566"/>
    <x v="1566"/>
    <x v="1564"/>
    <n v="30000"/>
    <n v="6375"/>
    <x v="1"/>
    <x v="0"/>
    <x v="0"/>
    <n v="1469656800"/>
    <n v="1467151204"/>
    <x v="0"/>
    <x v="211"/>
    <x v="1"/>
    <x v="25"/>
    <x v="1212"/>
    <n v="108.05084745762711"/>
    <x v="3"/>
    <x v="25"/>
  </r>
  <r>
    <n v="1567"/>
    <x v="1567"/>
    <x v="1565"/>
    <n v="8500"/>
    <n v="350"/>
    <x v="1"/>
    <x v="0"/>
    <x v="0"/>
    <n v="1392595200"/>
    <n v="1391293745"/>
    <x v="0"/>
    <x v="62"/>
    <x v="1"/>
    <x v="25"/>
    <x v="1213"/>
    <n v="26.923076923076923"/>
    <x v="3"/>
    <x v="25"/>
  </r>
  <r>
    <n v="1568"/>
    <x v="1568"/>
    <x v="1566"/>
    <n v="25000"/>
    <n v="3410"/>
    <x v="1"/>
    <x v="0"/>
    <x v="0"/>
    <n v="1419384585"/>
    <n v="1416360585"/>
    <x v="0"/>
    <x v="19"/>
    <x v="1"/>
    <x v="25"/>
    <x v="1214"/>
    <n v="155"/>
    <x v="3"/>
    <x v="25"/>
  </r>
  <r>
    <n v="1569"/>
    <x v="1569"/>
    <x v="1567"/>
    <n v="30000"/>
    <n v="0"/>
    <x v="1"/>
    <x v="0"/>
    <x v="0"/>
    <n v="1369498714"/>
    <n v="1366906714"/>
    <x v="0"/>
    <x v="78"/>
    <x v="1"/>
    <x v="25"/>
    <x v="109"/>
    <n v="0"/>
    <x v="3"/>
    <x v="25"/>
  </r>
  <r>
    <n v="1570"/>
    <x v="1570"/>
    <x v="1568"/>
    <n v="6000"/>
    <n v="2484"/>
    <x v="1"/>
    <x v="0"/>
    <x v="0"/>
    <n v="1460140282"/>
    <n v="1457551882"/>
    <x v="0"/>
    <x v="47"/>
    <x v="1"/>
    <x v="25"/>
    <x v="613"/>
    <n v="47.769230769230766"/>
    <x v="3"/>
    <x v="25"/>
  </r>
  <r>
    <n v="1571"/>
    <x v="1571"/>
    <x v="1569"/>
    <n v="12100"/>
    <n v="80"/>
    <x v="1"/>
    <x v="1"/>
    <x v="1"/>
    <n v="1434738483"/>
    <n v="1432146483"/>
    <x v="0"/>
    <x v="80"/>
    <x v="1"/>
    <x v="25"/>
    <x v="1215"/>
    <n v="20"/>
    <x v="3"/>
    <x v="25"/>
  </r>
  <r>
    <n v="1572"/>
    <x v="1572"/>
    <x v="1570"/>
    <n v="2500"/>
    <n v="125"/>
    <x v="1"/>
    <x v="1"/>
    <x v="1"/>
    <n v="1456703940"/>
    <n v="1454546859"/>
    <x v="0"/>
    <x v="83"/>
    <x v="1"/>
    <x v="25"/>
    <x v="152"/>
    <n v="41.666666666666664"/>
    <x v="3"/>
    <x v="25"/>
  </r>
  <r>
    <n v="1573"/>
    <x v="1573"/>
    <x v="1571"/>
    <n v="9000"/>
    <n v="223"/>
    <x v="1"/>
    <x v="5"/>
    <x v="5"/>
    <n v="1491019140"/>
    <n v="1487548802"/>
    <x v="0"/>
    <x v="83"/>
    <x v="1"/>
    <x v="25"/>
    <x v="1216"/>
    <n v="74.333333333333329"/>
    <x v="3"/>
    <x v="25"/>
  </r>
  <r>
    <n v="1574"/>
    <x v="1574"/>
    <x v="1572"/>
    <n v="10000"/>
    <n v="506"/>
    <x v="1"/>
    <x v="0"/>
    <x v="0"/>
    <n v="1424211329"/>
    <n v="1421187329"/>
    <x v="0"/>
    <x v="79"/>
    <x v="1"/>
    <x v="25"/>
    <x v="1217"/>
    <n v="84.333333333333329"/>
    <x v="3"/>
    <x v="25"/>
  </r>
  <r>
    <n v="1575"/>
    <x v="1575"/>
    <x v="1573"/>
    <n v="10000"/>
    <n v="2291"/>
    <x v="1"/>
    <x v="0"/>
    <x v="0"/>
    <n v="1404909296"/>
    <n v="1402317296"/>
    <x v="0"/>
    <x v="2"/>
    <x v="1"/>
    <x v="25"/>
    <x v="1218"/>
    <n v="65.457142857142856"/>
    <x v="3"/>
    <x v="25"/>
  </r>
  <r>
    <n v="1576"/>
    <x v="1576"/>
    <x v="1574"/>
    <n v="5000"/>
    <n v="650"/>
    <x v="1"/>
    <x v="0"/>
    <x v="0"/>
    <n v="1435698368"/>
    <n v="1431810368"/>
    <x v="0"/>
    <x v="73"/>
    <x v="1"/>
    <x v="25"/>
    <x v="175"/>
    <n v="65"/>
    <x v="3"/>
    <x v="25"/>
  </r>
  <r>
    <n v="1577"/>
    <x v="1577"/>
    <x v="1575"/>
    <n v="10000"/>
    <n v="55"/>
    <x v="1"/>
    <x v="0"/>
    <x v="0"/>
    <n v="1343161248"/>
    <n v="1337977248"/>
    <x v="0"/>
    <x v="84"/>
    <x v="1"/>
    <x v="25"/>
    <x v="1219"/>
    <n v="27.5"/>
    <x v="3"/>
    <x v="25"/>
  </r>
  <r>
    <n v="1578"/>
    <x v="1578"/>
    <x v="1576"/>
    <n v="1897"/>
    <n v="205"/>
    <x v="1"/>
    <x v="0"/>
    <x v="0"/>
    <n v="1283392800"/>
    <n v="1281317691"/>
    <x v="0"/>
    <x v="80"/>
    <x v="1"/>
    <x v="25"/>
    <x v="1220"/>
    <n v="51.25"/>
    <x v="3"/>
    <x v="25"/>
  </r>
  <r>
    <n v="1579"/>
    <x v="1579"/>
    <x v="1577"/>
    <n v="3333"/>
    <n v="28"/>
    <x v="1"/>
    <x v="0"/>
    <x v="0"/>
    <n v="1377734091"/>
    <n v="1374882891"/>
    <x v="0"/>
    <x v="84"/>
    <x v="1"/>
    <x v="25"/>
    <x v="1221"/>
    <n v="14"/>
    <x v="3"/>
    <x v="25"/>
  </r>
  <r>
    <n v="1580"/>
    <x v="1580"/>
    <x v="1578"/>
    <n v="1750"/>
    <n v="0"/>
    <x v="1"/>
    <x v="0"/>
    <x v="0"/>
    <n v="1337562726"/>
    <n v="1332378726"/>
    <x v="0"/>
    <x v="78"/>
    <x v="1"/>
    <x v="25"/>
    <x v="109"/>
    <n v="0"/>
    <x v="3"/>
    <x v="25"/>
  </r>
  <r>
    <n v="1581"/>
    <x v="1581"/>
    <x v="1579"/>
    <n v="1000"/>
    <n v="5"/>
    <x v="2"/>
    <x v="1"/>
    <x v="1"/>
    <n v="1450521990"/>
    <n v="1447757190"/>
    <x v="0"/>
    <x v="29"/>
    <x v="1"/>
    <x v="26"/>
    <x v="724"/>
    <n v="5"/>
    <x v="8"/>
    <x v="26"/>
  </r>
  <r>
    <n v="1582"/>
    <x v="1582"/>
    <x v="1580"/>
    <n v="1000"/>
    <n v="93"/>
    <x v="2"/>
    <x v="0"/>
    <x v="0"/>
    <n v="1445894400"/>
    <n v="1440961053"/>
    <x v="0"/>
    <x v="83"/>
    <x v="1"/>
    <x v="26"/>
    <x v="1222"/>
    <n v="31"/>
    <x v="8"/>
    <x v="26"/>
  </r>
  <r>
    <n v="1583"/>
    <x v="1583"/>
    <x v="1581"/>
    <n v="20000"/>
    <n v="15"/>
    <x v="2"/>
    <x v="1"/>
    <x v="1"/>
    <n v="1411681391"/>
    <n v="1409089391"/>
    <x v="0"/>
    <x v="29"/>
    <x v="1"/>
    <x v="26"/>
    <x v="1223"/>
    <n v="15"/>
    <x v="8"/>
    <x v="26"/>
  </r>
  <r>
    <n v="1584"/>
    <x v="1584"/>
    <x v="1582"/>
    <n v="1200"/>
    <n v="0"/>
    <x v="2"/>
    <x v="0"/>
    <x v="0"/>
    <n v="1401464101"/>
    <n v="1400600101"/>
    <x v="0"/>
    <x v="78"/>
    <x v="1"/>
    <x v="26"/>
    <x v="109"/>
    <n v="0"/>
    <x v="8"/>
    <x v="26"/>
  </r>
  <r>
    <n v="1585"/>
    <x v="1585"/>
    <x v="1583"/>
    <n v="2000"/>
    <n v="1580"/>
    <x v="2"/>
    <x v="5"/>
    <x v="5"/>
    <n v="1482663600"/>
    <n v="1480800568"/>
    <x v="0"/>
    <x v="8"/>
    <x v="1"/>
    <x v="26"/>
    <x v="1224"/>
    <n v="131.66666666666666"/>
    <x v="8"/>
    <x v="26"/>
  </r>
  <r>
    <n v="1586"/>
    <x v="1586"/>
    <x v="1584"/>
    <n v="1500"/>
    <n v="0"/>
    <x v="2"/>
    <x v="0"/>
    <x v="0"/>
    <n v="1428197422"/>
    <n v="1425609022"/>
    <x v="0"/>
    <x v="78"/>
    <x v="1"/>
    <x v="26"/>
    <x v="109"/>
    <n v="0"/>
    <x v="8"/>
    <x v="26"/>
  </r>
  <r>
    <n v="1587"/>
    <x v="1587"/>
    <x v="1585"/>
    <n v="7500"/>
    <n v="1"/>
    <x v="2"/>
    <x v="0"/>
    <x v="0"/>
    <n v="1418510965"/>
    <n v="1415918965"/>
    <x v="0"/>
    <x v="29"/>
    <x v="1"/>
    <x v="26"/>
    <x v="473"/>
    <n v="1"/>
    <x v="8"/>
    <x v="26"/>
  </r>
  <r>
    <n v="1588"/>
    <x v="1588"/>
    <x v="1586"/>
    <n v="516"/>
    <n v="0"/>
    <x v="2"/>
    <x v="0"/>
    <x v="0"/>
    <n v="1422735120"/>
    <n v="1420091999"/>
    <x v="0"/>
    <x v="78"/>
    <x v="1"/>
    <x v="26"/>
    <x v="109"/>
    <n v="0"/>
    <x v="8"/>
    <x v="26"/>
  </r>
  <r>
    <n v="1589"/>
    <x v="1589"/>
    <x v="1587"/>
    <n v="1200"/>
    <n v="0"/>
    <x v="2"/>
    <x v="0"/>
    <x v="0"/>
    <n v="1444433886"/>
    <n v="1441841886"/>
    <x v="0"/>
    <x v="78"/>
    <x v="1"/>
    <x v="26"/>
    <x v="109"/>
    <n v="0"/>
    <x v="8"/>
    <x v="26"/>
  </r>
  <r>
    <n v="1590"/>
    <x v="1590"/>
    <x v="1588"/>
    <n v="60000"/>
    <n v="1020"/>
    <x v="2"/>
    <x v="13"/>
    <x v="3"/>
    <n v="1443040464"/>
    <n v="1440448464"/>
    <x v="0"/>
    <x v="84"/>
    <x v="1"/>
    <x v="26"/>
    <x v="617"/>
    <n v="510"/>
    <x v="8"/>
    <x v="26"/>
  </r>
  <r>
    <n v="1591"/>
    <x v="1591"/>
    <x v="1589"/>
    <n v="14000"/>
    <n v="4092"/>
    <x v="2"/>
    <x v="1"/>
    <x v="1"/>
    <n v="1459700741"/>
    <n v="1457112341"/>
    <x v="0"/>
    <x v="297"/>
    <x v="1"/>
    <x v="26"/>
    <x v="1225"/>
    <n v="44.478260869565219"/>
    <x v="8"/>
    <x v="26"/>
  </r>
  <r>
    <n v="1592"/>
    <x v="1592"/>
    <x v="1590"/>
    <n v="25"/>
    <n v="0"/>
    <x v="2"/>
    <x v="0"/>
    <x v="0"/>
    <n v="1427503485"/>
    <n v="1423619085"/>
    <x v="0"/>
    <x v="78"/>
    <x v="1"/>
    <x v="26"/>
    <x v="109"/>
    <n v="0"/>
    <x v="8"/>
    <x v="26"/>
  </r>
  <r>
    <n v="1593"/>
    <x v="1593"/>
    <x v="1591"/>
    <n v="22000"/>
    <n v="3"/>
    <x v="2"/>
    <x v="0"/>
    <x v="0"/>
    <n v="1425154655"/>
    <n v="1422562655"/>
    <x v="0"/>
    <x v="83"/>
    <x v="1"/>
    <x v="26"/>
    <x v="1226"/>
    <n v="1"/>
    <x v="8"/>
    <x v="26"/>
  </r>
  <r>
    <n v="1594"/>
    <x v="1594"/>
    <x v="1592"/>
    <n v="1000"/>
    <n v="205"/>
    <x v="2"/>
    <x v="0"/>
    <x v="0"/>
    <n v="1463329260"/>
    <n v="1458147982"/>
    <x v="0"/>
    <x v="73"/>
    <x v="1"/>
    <x v="26"/>
    <x v="1227"/>
    <n v="20.5"/>
    <x v="8"/>
    <x v="26"/>
  </r>
  <r>
    <n v="1595"/>
    <x v="1595"/>
    <x v="1593"/>
    <n v="100000"/>
    <n v="280"/>
    <x v="2"/>
    <x v="0"/>
    <x v="0"/>
    <n v="1403122380"/>
    <n v="1400634728"/>
    <x v="0"/>
    <x v="63"/>
    <x v="1"/>
    <x v="26"/>
    <x v="1228"/>
    <n v="40"/>
    <x v="8"/>
    <x v="26"/>
  </r>
  <r>
    <n v="1596"/>
    <x v="1596"/>
    <x v="1594"/>
    <n v="3250"/>
    <n v="75"/>
    <x v="2"/>
    <x v="1"/>
    <x v="1"/>
    <n v="1418469569"/>
    <n v="1414577969"/>
    <x v="0"/>
    <x v="83"/>
    <x v="1"/>
    <x v="26"/>
    <x v="1229"/>
    <n v="25"/>
    <x v="8"/>
    <x v="26"/>
  </r>
  <r>
    <n v="1597"/>
    <x v="1597"/>
    <x v="1595"/>
    <n v="15000"/>
    <n v="0"/>
    <x v="2"/>
    <x v="0"/>
    <x v="0"/>
    <n v="1474360197"/>
    <n v="1471768197"/>
    <x v="0"/>
    <x v="78"/>
    <x v="1"/>
    <x v="26"/>
    <x v="109"/>
    <n v="0"/>
    <x v="8"/>
    <x v="26"/>
  </r>
  <r>
    <n v="1598"/>
    <x v="1598"/>
    <x v="1596"/>
    <n v="800"/>
    <n v="1"/>
    <x v="2"/>
    <x v="0"/>
    <x v="0"/>
    <n v="1437926458"/>
    <n v="1432742458"/>
    <x v="0"/>
    <x v="29"/>
    <x v="1"/>
    <x v="26"/>
    <x v="415"/>
    <n v="1"/>
    <x v="8"/>
    <x v="26"/>
  </r>
  <r>
    <n v="1599"/>
    <x v="1599"/>
    <x v="1597"/>
    <n v="500"/>
    <n v="0"/>
    <x v="2"/>
    <x v="1"/>
    <x v="1"/>
    <n v="1460116576"/>
    <n v="1457528176"/>
    <x v="0"/>
    <x v="78"/>
    <x v="1"/>
    <x v="26"/>
    <x v="109"/>
    <n v="0"/>
    <x v="8"/>
    <x v="26"/>
  </r>
  <r>
    <n v="1600"/>
    <x v="1600"/>
    <x v="1598"/>
    <n v="5000"/>
    <n v="367"/>
    <x v="2"/>
    <x v="0"/>
    <x v="0"/>
    <n v="1405401060"/>
    <n v="1401585752"/>
    <x v="0"/>
    <x v="82"/>
    <x v="1"/>
    <x v="26"/>
    <x v="1230"/>
    <n v="40.777777777777779"/>
    <x v="8"/>
    <x v="26"/>
  </r>
  <r>
    <n v="1601"/>
    <x v="1601"/>
    <x v="1599"/>
    <n v="2500"/>
    <n v="2706.23"/>
    <x v="0"/>
    <x v="0"/>
    <x v="0"/>
    <n v="1304561633"/>
    <n v="1301969633"/>
    <x v="0"/>
    <x v="66"/>
    <x v="0"/>
    <x v="11"/>
    <x v="1231"/>
    <n v="48.325535714285714"/>
    <x v="4"/>
    <x v="11"/>
  </r>
  <r>
    <n v="1602"/>
    <x v="1602"/>
    <x v="1600"/>
    <n v="1500"/>
    <n v="1502.5"/>
    <x v="0"/>
    <x v="0"/>
    <x v="0"/>
    <n v="1318633200"/>
    <n v="1314947317"/>
    <x v="0"/>
    <x v="58"/>
    <x v="0"/>
    <x v="11"/>
    <x v="325"/>
    <n v="46.953125"/>
    <x v="4"/>
    <x v="11"/>
  </r>
  <r>
    <n v="1603"/>
    <x v="1603"/>
    <x v="1601"/>
    <n v="2000"/>
    <n v="2000.66"/>
    <x v="0"/>
    <x v="0"/>
    <x v="0"/>
    <n v="1327723459"/>
    <n v="1322539459"/>
    <x v="0"/>
    <x v="209"/>
    <x v="0"/>
    <x v="11"/>
    <x v="1232"/>
    <n v="66.688666666666663"/>
    <x v="4"/>
    <x v="11"/>
  </r>
  <r>
    <n v="1604"/>
    <x v="1604"/>
    <x v="1602"/>
    <n v="2800"/>
    <n v="3419"/>
    <x v="0"/>
    <x v="0"/>
    <x v="0"/>
    <n v="1332011835"/>
    <n v="1328559435"/>
    <x v="0"/>
    <x v="16"/>
    <x v="0"/>
    <x v="11"/>
    <x v="1233"/>
    <n v="48.842857142857142"/>
    <x v="4"/>
    <x v="11"/>
  </r>
  <r>
    <n v="1605"/>
    <x v="1605"/>
    <x v="1603"/>
    <n v="6000"/>
    <n v="6041.6"/>
    <x v="0"/>
    <x v="0"/>
    <x v="0"/>
    <n v="1312182000"/>
    <n v="1311380313"/>
    <x v="0"/>
    <x v="34"/>
    <x v="0"/>
    <x v="11"/>
    <x v="1234"/>
    <n v="137.30909090909091"/>
    <x v="4"/>
    <x v="11"/>
  </r>
  <r>
    <n v="1606"/>
    <x v="1606"/>
    <x v="1604"/>
    <n v="8000"/>
    <n v="8080.33"/>
    <x v="0"/>
    <x v="0"/>
    <x v="0"/>
    <n v="1300930838"/>
    <n v="1293158438"/>
    <x v="0"/>
    <x v="297"/>
    <x v="0"/>
    <x v="11"/>
    <x v="1235"/>
    <n v="87.829673913043479"/>
    <x v="4"/>
    <x v="11"/>
  </r>
  <r>
    <n v="1607"/>
    <x v="1607"/>
    <x v="1605"/>
    <n v="10000"/>
    <n v="14511"/>
    <x v="0"/>
    <x v="0"/>
    <x v="0"/>
    <n v="1339701851"/>
    <n v="1337887451"/>
    <x v="0"/>
    <x v="242"/>
    <x v="0"/>
    <x v="11"/>
    <x v="1236"/>
    <n v="70.785365853658533"/>
    <x v="4"/>
    <x v="11"/>
  </r>
  <r>
    <n v="1608"/>
    <x v="1608"/>
    <x v="1606"/>
    <n v="1200"/>
    <n v="1215"/>
    <x v="0"/>
    <x v="0"/>
    <x v="0"/>
    <n v="1388553960"/>
    <n v="1385754986"/>
    <x v="0"/>
    <x v="23"/>
    <x v="0"/>
    <x v="11"/>
    <x v="982"/>
    <n v="52.826086956521742"/>
    <x v="4"/>
    <x v="11"/>
  </r>
  <r>
    <n v="1609"/>
    <x v="1609"/>
    <x v="1607"/>
    <n v="1500"/>
    <n v="1775"/>
    <x v="0"/>
    <x v="0"/>
    <x v="0"/>
    <n v="1320220800"/>
    <n v="1315612909"/>
    <x v="0"/>
    <x v="80"/>
    <x v="0"/>
    <x v="11"/>
    <x v="1237"/>
    <n v="443.75"/>
    <x v="4"/>
    <x v="11"/>
  </r>
  <r>
    <n v="1610"/>
    <x v="1610"/>
    <x v="1608"/>
    <n v="2000"/>
    <n v="5437"/>
    <x v="0"/>
    <x v="0"/>
    <x v="0"/>
    <n v="1355609510"/>
    <n v="1353017510"/>
    <x v="0"/>
    <x v="300"/>
    <x v="0"/>
    <x v="11"/>
    <x v="1238"/>
    <n v="48.544642857142854"/>
    <x v="4"/>
    <x v="11"/>
  </r>
  <r>
    <n v="1611"/>
    <x v="1611"/>
    <x v="1609"/>
    <n v="800"/>
    <n v="1001"/>
    <x v="0"/>
    <x v="0"/>
    <x v="0"/>
    <n v="1370390432"/>
    <n v="1368576032"/>
    <x v="0"/>
    <x v="74"/>
    <x v="0"/>
    <x v="11"/>
    <x v="1239"/>
    <n v="37.074074074074076"/>
    <x v="4"/>
    <x v="11"/>
  </r>
  <r>
    <n v="1612"/>
    <x v="1612"/>
    <x v="1610"/>
    <n v="500"/>
    <n v="550"/>
    <x v="0"/>
    <x v="0"/>
    <x v="0"/>
    <n v="1357160384"/>
    <n v="1354568384"/>
    <x v="0"/>
    <x v="202"/>
    <x v="0"/>
    <x v="11"/>
    <x v="1007"/>
    <n v="50"/>
    <x v="4"/>
    <x v="11"/>
  </r>
  <r>
    <n v="1613"/>
    <x v="1613"/>
    <x v="1611"/>
    <n v="1000"/>
    <n v="1015"/>
    <x v="0"/>
    <x v="0"/>
    <x v="0"/>
    <n v="1342921202"/>
    <n v="1340329202"/>
    <x v="0"/>
    <x v="55"/>
    <x v="0"/>
    <x v="11"/>
    <x v="1240"/>
    <n v="39.03846153846154"/>
    <x v="4"/>
    <x v="11"/>
  </r>
  <r>
    <n v="1614"/>
    <x v="1614"/>
    <x v="1612"/>
    <n v="5000"/>
    <n v="5135"/>
    <x v="0"/>
    <x v="0"/>
    <x v="0"/>
    <n v="1407085200"/>
    <n v="1401924769"/>
    <x v="0"/>
    <x v="99"/>
    <x v="0"/>
    <x v="11"/>
    <x v="1241"/>
    <n v="66.688311688311686"/>
    <x v="4"/>
    <x v="11"/>
  </r>
  <r>
    <n v="1615"/>
    <x v="1615"/>
    <x v="1613"/>
    <n v="8000"/>
    <n v="9130"/>
    <x v="0"/>
    <x v="0"/>
    <x v="0"/>
    <n v="1323742396"/>
    <n v="1319850796"/>
    <x v="0"/>
    <x v="327"/>
    <x v="0"/>
    <x v="11"/>
    <x v="1242"/>
    <n v="67.132352941176464"/>
    <x v="4"/>
    <x v="11"/>
  </r>
  <r>
    <n v="1616"/>
    <x v="1616"/>
    <x v="1614"/>
    <n v="10000"/>
    <n v="10420"/>
    <x v="0"/>
    <x v="0"/>
    <x v="0"/>
    <n v="1353621600"/>
    <n v="1350061821"/>
    <x v="0"/>
    <x v="328"/>
    <x v="0"/>
    <x v="11"/>
    <x v="1243"/>
    <n v="66.369426751592357"/>
    <x v="4"/>
    <x v="11"/>
  </r>
  <r>
    <n v="1617"/>
    <x v="1617"/>
    <x v="1615"/>
    <n v="7000"/>
    <n v="10210"/>
    <x v="0"/>
    <x v="0"/>
    <x v="0"/>
    <n v="1383332400"/>
    <n v="1380470188"/>
    <x v="0"/>
    <x v="150"/>
    <x v="0"/>
    <x v="11"/>
    <x v="1244"/>
    <n v="64.620253164556956"/>
    <x v="4"/>
    <x v="11"/>
  </r>
  <r>
    <n v="1618"/>
    <x v="1618"/>
    <x v="1616"/>
    <n v="1500"/>
    <n v="1576"/>
    <x v="0"/>
    <x v="0"/>
    <x v="0"/>
    <n v="1362757335"/>
    <n v="1359301335"/>
    <x v="0"/>
    <x v="74"/>
    <x v="0"/>
    <x v="11"/>
    <x v="1245"/>
    <n v="58.370370370370374"/>
    <x v="4"/>
    <x v="11"/>
  </r>
  <r>
    <n v="1619"/>
    <x v="1619"/>
    <x v="1617"/>
    <n v="1500"/>
    <n v="2000"/>
    <x v="0"/>
    <x v="0"/>
    <x v="0"/>
    <n v="1410755286"/>
    <n v="1408940886"/>
    <x v="0"/>
    <x v="23"/>
    <x v="0"/>
    <x v="11"/>
    <x v="25"/>
    <n v="86.956521739130437"/>
    <x v="4"/>
    <x v="11"/>
  </r>
  <r>
    <n v="1620"/>
    <x v="1620"/>
    <x v="1618"/>
    <n v="1000"/>
    <n v="1130"/>
    <x v="0"/>
    <x v="0"/>
    <x v="0"/>
    <n v="1361606940"/>
    <n v="1361002140"/>
    <x v="0"/>
    <x v="57"/>
    <x v="0"/>
    <x v="11"/>
    <x v="1246"/>
    <n v="66.470588235294116"/>
    <x v="4"/>
    <x v="11"/>
  </r>
  <r>
    <n v="1621"/>
    <x v="1621"/>
    <x v="1619"/>
    <n v="5000"/>
    <n v="6060"/>
    <x v="0"/>
    <x v="0"/>
    <x v="0"/>
    <n v="1338177540"/>
    <n v="1333550015"/>
    <x v="0"/>
    <x v="77"/>
    <x v="0"/>
    <x v="11"/>
    <x v="1247"/>
    <n v="163.78378378378378"/>
    <x v="4"/>
    <x v="11"/>
  </r>
  <r>
    <n v="1622"/>
    <x v="1622"/>
    <x v="1620"/>
    <n v="6900"/>
    <n v="7019"/>
    <x v="0"/>
    <x v="0"/>
    <x v="0"/>
    <n v="1418803140"/>
    <n v="1415343874"/>
    <x v="0"/>
    <x v="71"/>
    <x v="0"/>
    <x v="11"/>
    <x v="1248"/>
    <n v="107.98461538461538"/>
    <x v="4"/>
    <x v="11"/>
  </r>
  <r>
    <n v="1623"/>
    <x v="1623"/>
    <x v="1621"/>
    <n v="750"/>
    <n v="758"/>
    <x v="0"/>
    <x v="1"/>
    <x v="1"/>
    <n v="1377621089"/>
    <n v="1372437089"/>
    <x v="0"/>
    <x v="59"/>
    <x v="0"/>
    <x v="11"/>
    <x v="1249"/>
    <n v="42.111111111111114"/>
    <x v="4"/>
    <x v="11"/>
  </r>
  <r>
    <n v="1624"/>
    <x v="1624"/>
    <x v="1622"/>
    <n v="1000"/>
    <n v="1180"/>
    <x v="0"/>
    <x v="0"/>
    <x v="0"/>
    <n v="1357721335"/>
    <n v="1354265335"/>
    <x v="0"/>
    <x v="20"/>
    <x v="0"/>
    <x v="11"/>
    <x v="1250"/>
    <n v="47.2"/>
    <x v="4"/>
    <x v="11"/>
  </r>
  <r>
    <n v="1625"/>
    <x v="1625"/>
    <x v="1623"/>
    <n v="7500"/>
    <n v="11650"/>
    <x v="0"/>
    <x v="0"/>
    <x v="0"/>
    <n v="1347382053"/>
    <n v="1344962853"/>
    <x v="0"/>
    <x v="201"/>
    <x v="0"/>
    <x v="11"/>
    <x v="1251"/>
    <n v="112.01923076923077"/>
    <x v="4"/>
    <x v="11"/>
  </r>
  <r>
    <n v="1626"/>
    <x v="1626"/>
    <x v="1624"/>
    <n v="8000"/>
    <n v="8095"/>
    <x v="0"/>
    <x v="0"/>
    <x v="0"/>
    <n v="1385932867"/>
    <n v="1383337267"/>
    <x v="0"/>
    <x v="52"/>
    <x v="0"/>
    <x v="11"/>
    <x v="1252"/>
    <n v="74.953703703703709"/>
    <x v="4"/>
    <x v="11"/>
  </r>
  <r>
    <n v="1627"/>
    <x v="1627"/>
    <x v="1625"/>
    <n v="2000"/>
    <n v="2340"/>
    <x v="0"/>
    <x v="0"/>
    <x v="0"/>
    <n v="1353905940"/>
    <n v="1351011489"/>
    <x v="0"/>
    <x v="44"/>
    <x v="0"/>
    <x v="11"/>
    <x v="967"/>
    <n v="61.578947368421055"/>
    <x v="4"/>
    <x v="11"/>
  </r>
  <r>
    <n v="1628"/>
    <x v="1628"/>
    <x v="1626"/>
    <n v="4000"/>
    <n v="4037"/>
    <x v="0"/>
    <x v="0"/>
    <x v="0"/>
    <n v="1403026882"/>
    <n v="1400175682"/>
    <x v="0"/>
    <x v="106"/>
    <x v="0"/>
    <x v="11"/>
    <x v="1253"/>
    <n v="45.875"/>
    <x v="4"/>
    <x v="11"/>
  </r>
  <r>
    <n v="1629"/>
    <x v="1629"/>
    <x v="1627"/>
    <n v="6000"/>
    <n v="6220"/>
    <x v="0"/>
    <x v="0"/>
    <x v="0"/>
    <n v="1392929333"/>
    <n v="1389041333"/>
    <x v="0"/>
    <x v="141"/>
    <x v="0"/>
    <x v="11"/>
    <x v="1078"/>
    <n v="75.853658536585371"/>
    <x v="4"/>
    <x v="11"/>
  </r>
  <r>
    <n v="1630"/>
    <x v="1630"/>
    <x v="1628"/>
    <n v="4000"/>
    <n v="10610"/>
    <x v="0"/>
    <x v="0"/>
    <x v="0"/>
    <n v="1330671540"/>
    <n v="1328040375"/>
    <x v="0"/>
    <x v="149"/>
    <x v="0"/>
    <x v="11"/>
    <x v="1254"/>
    <n v="84.206349206349202"/>
    <x v="4"/>
    <x v="11"/>
  </r>
  <r>
    <n v="1631"/>
    <x v="1631"/>
    <x v="1629"/>
    <n v="10000"/>
    <n v="15591"/>
    <x v="0"/>
    <x v="0"/>
    <x v="0"/>
    <n v="1350074261"/>
    <n v="1347482261"/>
    <x v="0"/>
    <x v="182"/>
    <x v="0"/>
    <x v="11"/>
    <x v="1255"/>
    <n v="117.22556390977444"/>
    <x v="4"/>
    <x v="11"/>
  </r>
  <r>
    <n v="1632"/>
    <x v="1632"/>
    <x v="1630"/>
    <n v="4000"/>
    <n v="4065"/>
    <x v="0"/>
    <x v="0"/>
    <x v="0"/>
    <n v="1316851854"/>
    <n v="1311667854"/>
    <x v="0"/>
    <x v="5"/>
    <x v="0"/>
    <x v="11"/>
    <x v="1256"/>
    <n v="86.489361702127653"/>
    <x v="4"/>
    <x v="11"/>
  </r>
  <r>
    <n v="1633"/>
    <x v="1633"/>
    <x v="1631"/>
    <n v="10000"/>
    <n v="10000"/>
    <x v="0"/>
    <x v="0"/>
    <x v="0"/>
    <n v="1326690000"/>
    <n v="1324329156"/>
    <x v="0"/>
    <x v="6"/>
    <x v="0"/>
    <x v="11"/>
    <x v="31"/>
    <n v="172.41379310344828"/>
    <x v="4"/>
    <x v="11"/>
  </r>
  <r>
    <n v="1634"/>
    <x v="1634"/>
    <x v="1632"/>
    <n v="2000"/>
    <n v="2010"/>
    <x v="0"/>
    <x v="0"/>
    <x v="0"/>
    <n v="1306994340"/>
    <n v="1303706001"/>
    <x v="0"/>
    <x v="58"/>
    <x v="0"/>
    <x v="11"/>
    <x v="10"/>
    <n v="62.8125"/>
    <x v="4"/>
    <x v="11"/>
  </r>
  <r>
    <n v="1635"/>
    <x v="1635"/>
    <x v="1633"/>
    <n v="2000"/>
    <n v="2506"/>
    <x v="0"/>
    <x v="0"/>
    <x v="0"/>
    <n v="1468270261"/>
    <n v="1463086261"/>
    <x v="0"/>
    <x v="77"/>
    <x v="0"/>
    <x v="11"/>
    <x v="1066"/>
    <n v="67.729729729729726"/>
    <x v="4"/>
    <x v="11"/>
  </r>
  <r>
    <n v="1636"/>
    <x v="1636"/>
    <x v="1634"/>
    <n v="4500"/>
    <n v="4660"/>
    <x v="0"/>
    <x v="0"/>
    <x v="0"/>
    <n v="1307851200"/>
    <n v="1304129088"/>
    <x v="0"/>
    <x v="45"/>
    <x v="0"/>
    <x v="11"/>
    <x v="1257"/>
    <n v="53.5632183908046"/>
    <x v="4"/>
    <x v="11"/>
  </r>
  <r>
    <n v="1637"/>
    <x v="1637"/>
    <x v="1635"/>
    <n v="500"/>
    <n v="519"/>
    <x v="0"/>
    <x v="0"/>
    <x v="0"/>
    <n v="1262302740"/>
    <n v="1257444140"/>
    <x v="0"/>
    <x v="41"/>
    <x v="0"/>
    <x v="11"/>
    <x v="965"/>
    <n v="34.6"/>
    <x v="4"/>
    <x v="11"/>
  </r>
  <r>
    <n v="1638"/>
    <x v="1638"/>
    <x v="1636"/>
    <n v="1000"/>
    <n v="1050"/>
    <x v="0"/>
    <x v="0"/>
    <x v="0"/>
    <n v="1362086700"/>
    <n v="1358180968"/>
    <x v="0"/>
    <x v="74"/>
    <x v="0"/>
    <x v="11"/>
    <x v="2"/>
    <n v="38.888888888888886"/>
    <x v="4"/>
    <x v="11"/>
  </r>
  <r>
    <n v="1639"/>
    <x v="1639"/>
    <x v="1637"/>
    <n v="1800"/>
    <n v="1800"/>
    <x v="0"/>
    <x v="0"/>
    <x v="0"/>
    <n v="1330789165"/>
    <n v="1328197165"/>
    <x v="0"/>
    <x v="10"/>
    <x v="0"/>
    <x v="11"/>
    <x v="31"/>
    <n v="94.736842105263165"/>
    <x v="4"/>
    <x v="11"/>
  </r>
  <r>
    <n v="1640"/>
    <x v="1640"/>
    <x v="1638"/>
    <n v="400"/>
    <n v="679.44"/>
    <x v="0"/>
    <x v="0"/>
    <x v="0"/>
    <n v="1280800740"/>
    <n v="1279603955"/>
    <x v="0"/>
    <x v="57"/>
    <x v="0"/>
    <x v="11"/>
    <x v="1258"/>
    <n v="39.967058823529413"/>
    <x v="4"/>
    <x v="11"/>
  </r>
  <r>
    <n v="1641"/>
    <x v="1641"/>
    <x v="1639"/>
    <n v="2500"/>
    <n v="2535"/>
    <x v="0"/>
    <x v="0"/>
    <x v="0"/>
    <n v="1418998744"/>
    <n v="1416406744"/>
    <x v="0"/>
    <x v="55"/>
    <x v="0"/>
    <x v="27"/>
    <x v="578"/>
    <n v="97.5"/>
    <x v="4"/>
    <x v="27"/>
  </r>
  <r>
    <n v="1642"/>
    <x v="1642"/>
    <x v="1640"/>
    <n v="1200"/>
    <n v="1200"/>
    <x v="0"/>
    <x v="0"/>
    <x v="0"/>
    <n v="1308011727"/>
    <n v="1306283727"/>
    <x v="0"/>
    <x v="33"/>
    <x v="0"/>
    <x v="27"/>
    <x v="31"/>
    <n v="42.857142857142854"/>
    <x v="4"/>
    <x v="27"/>
  </r>
  <r>
    <n v="1643"/>
    <x v="1643"/>
    <x v="1641"/>
    <n v="5000"/>
    <n v="6235"/>
    <x v="0"/>
    <x v="0"/>
    <x v="0"/>
    <n v="1348516012"/>
    <n v="1345924012"/>
    <x v="0"/>
    <x v="77"/>
    <x v="0"/>
    <x v="27"/>
    <x v="1259"/>
    <n v="168.51351351351352"/>
    <x v="4"/>
    <x v="27"/>
  </r>
  <r>
    <n v="1644"/>
    <x v="1644"/>
    <x v="1642"/>
    <n v="10000"/>
    <n v="10950"/>
    <x v="0"/>
    <x v="0"/>
    <x v="0"/>
    <n v="1353551160"/>
    <n v="1348363560"/>
    <x v="0"/>
    <x v="130"/>
    <x v="0"/>
    <x v="27"/>
    <x v="1260"/>
    <n v="85.546875"/>
    <x v="4"/>
    <x v="27"/>
  </r>
  <r>
    <n v="1645"/>
    <x v="1645"/>
    <x v="1643"/>
    <n v="5000"/>
    <n v="5540"/>
    <x v="0"/>
    <x v="0"/>
    <x v="0"/>
    <n v="1379515740"/>
    <n v="1378306140"/>
    <x v="0"/>
    <x v="73"/>
    <x v="0"/>
    <x v="27"/>
    <x v="1261"/>
    <n v="554"/>
    <x v="4"/>
    <x v="27"/>
  </r>
  <r>
    <n v="1646"/>
    <x v="1646"/>
    <x v="1644"/>
    <n v="2000"/>
    <n v="2204"/>
    <x v="0"/>
    <x v="1"/>
    <x v="1"/>
    <n v="1408039860"/>
    <n v="1405248503"/>
    <x v="0"/>
    <x v="183"/>
    <x v="0"/>
    <x v="27"/>
    <x v="1097"/>
    <n v="26.554216867469879"/>
    <x v="4"/>
    <x v="27"/>
  </r>
  <r>
    <n v="1647"/>
    <x v="1647"/>
    <x v="1645"/>
    <n v="5000"/>
    <n v="5236"/>
    <x v="0"/>
    <x v="0"/>
    <x v="0"/>
    <n v="1339235377"/>
    <n v="1336643377"/>
    <x v="0"/>
    <x v="67"/>
    <x v="0"/>
    <x v="27"/>
    <x v="1262"/>
    <n v="113.82608695652173"/>
    <x v="4"/>
    <x v="27"/>
  </r>
  <r>
    <n v="1648"/>
    <x v="1648"/>
    <x v="1646"/>
    <n v="2300"/>
    <n v="2881"/>
    <x v="0"/>
    <x v="0"/>
    <x v="0"/>
    <n v="1300636482"/>
    <n v="1298048082"/>
    <x v="0"/>
    <x v="240"/>
    <x v="0"/>
    <x v="27"/>
    <x v="1263"/>
    <n v="32.011111111111113"/>
    <x v="4"/>
    <x v="27"/>
  </r>
  <r>
    <n v="1649"/>
    <x v="1649"/>
    <x v="1647"/>
    <n v="3800"/>
    <n v="3822.33"/>
    <x v="0"/>
    <x v="0"/>
    <x v="0"/>
    <n v="1400862355"/>
    <n v="1396974355"/>
    <x v="0"/>
    <x v="75"/>
    <x v="0"/>
    <x v="27"/>
    <x v="1264"/>
    <n v="47.189259259259259"/>
    <x v="4"/>
    <x v="27"/>
  </r>
  <r>
    <n v="1650"/>
    <x v="1650"/>
    <x v="1648"/>
    <n v="2000"/>
    <n v="2831"/>
    <x v="0"/>
    <x v="0"/>
    <x v="0"/>
    <n v="1381314437"/>
    <n v="1378722437"/>
    <x v="0"/>
    <x v="58"/>
    <x v="0"/>
    <x v="27"/>
    <x v="1265"/>
    <n v="88.46875"/>
    <x v="4"/>
    <x v="27"/>
  </r>
  <r>
    <n v="1651"/>
    <x v="1651"/>
    <x v="1649"/>
    <n v="2000"/>
    <n v="2015"/>
    <x v="0"/>
    <x v="0"/>
    <x v="0"/>
    <n v="1303801140"/>
    <n v="1300916220"/>
    <x v="0"/>
    <x v="9"/>
    <x v="0"/>
    <x v="27"/>
    <x v="1266"/>
    <n v="100.75"/>
    <x v="4"/>
    <x v="27"/>
  </r>
  <r>
    <n v="1652"/>
    <x v="1652"/>
    <x v="1650"/>
    <n v="4500"/>
    <n v="4530"/>
    <x v="0"/>
    <x v="0"/>
    <x v="0"/>
    <n v="1385297393"/>
    <n v="1382701793"/>
    <x v="0"/>
    <x v="16"/>
    <x v="0"/>
    <x v="27"/>
    <x v="17"/>
    <n v="64.714285714285708"/>
    <x v="4"/>
    <x v="27"/>
  </r>
  <r>
    <n v="1653"/>
    <x v="1653"/>
    <x v="1651"/>
    <n v="5000"/>
    <n v="8711.52"/>
    <x v="0"/>
    <x v="0"/>
    <x v="0"/>
    <n v="1303675296"/>
    <n v="1300996896"/>
    <x v="0"/>
    <x v="129"/>
    <x v="0"/>
    <x v="27"/>
    <x v="1267"/>
    <n v="51.854285714285716"/>
    <x v="4"/>
    <x v="27"/>
  </r>
  <r>
    <n v="1654"/>
    <x v="1654"/>
    <x v="1652"/>
    <n v="1100"/>
    <n v="1319"/>
    <x v="0"/>
    <x v="0"/>
    <x v="0"/>
    <n v="1334784160"/>
    <n v="1332192160"/>
    <x v="0"/>
    <x v="69"/>
    <x v="0"/>
    <x v="27"/>
    <x v="1268"/>
    <n v="38.794117647058826"/>
    <x v="4"/>
    <x v="27"/>
  </r>
  <r>
    <n v="1655"/>
    <x v="1655"/>
    <x v="1653"/>
    <n v="1500"/>
    <n v="2143"/>
    <x v="0"/>
    <x v="0"/>
    <x v="0"/>
    <n v="1333648820"/>
    <n v="1331060420"/>
    <x v="0"/>
    <x v="53"/>
    <x v="0"/>
    <x v="27"/>
    <x v="1269"/>
    <n v="44.645833333333336"/>
    <x v="4"/>
    <x v="27"/>
  </r>
  <r>
    <n v="1656"/>
    <x v="1656"/>
    <x v="1654"/>
    <n v="7500"/>
    <n v="7525.12"/>
    <x v="0"/>
    <x v="0"/>
    <x v="0"/>
    <n v="1355437052"/>
    <n v="1352845052"/>
    <x v="0"/>
    <x v="53"/>
    <x v="0"/>
    <x v="27"/>
    <x v="1270"/>
    <n v="156.77333333333334"/>
    <x v="4"/>
    <x v="27"/>
  </r>
  <r>
    <n v="1657"/>
    <x v="1657"/>
    <x v="1655"/>
    <n v="25000"/>
    <n v="26233.45"/>
    <x v="0"/>
    <x v="0"/>
    <x v="0"/>
    <n v="1337885168"/>
    <n v="1335293168"/>
    <x v="0"/>
    <x v="170"/>
    <x v="0"/>
    <x v="27"/>
    <x v="1271"/>
    <n v="118.70339366515837"/>
    <x v="4"/>
    <x v="27"/>
  </r>
  <r>
    <n v="1658"/>
    <x v="1658"/>
    <x v="1656"/>
    <n v="6000"/>
    <n v="7934"/>
    <x v="0"/>
    <x v="0"/>
    <x v="0"/>
    <n v="1355840400"/>
    <n v="1352524767"/>
    <x v="0"/>
    <x v="329"/>
    <x v="0"/>
    <x v="27"/>
    <x v="1272"/>
    <n v="74.149532710280369"/>
    <x v="4"/>
    <x v="27"/>
  </r>
  <r>
    <n v="1659"/>
    <x v="1659"/>
    <x v="1657"/>
    <n v="500"/>
    <n v="564"/>
    <x v="0"/>
    <x v="1"/>
    <x v="1"/>
    <n v="1387281600"/>
    <n v="1384811721"/>
    <x v="0"/>
    <x v="43"/>
    <x v="0"/>
    <x v="27"/>
    <x v="1273"/>
    <n v="12.533333333333333"/>
    <x v="4"/>
    <x v="27"/>
  </r>
  <r>
    <n v="1660"/>
    <x v="1660"/>
    <x v="1658"/>
    <n v="80"/>
    <n v="1003"/>
    <x v="0"/>
    <x v="13"/>
    <x v="3"/>
    <n v="1462053540"/>
    <n v="1459355950"/>
    <x v="0"/>
    <x v="17"/>
    <x v="0"/>
    <x v="27"/>
    <x v="1274"/>
    <n v="27.861111111111111"/>
    <x v="4"/>
    <x v="27"/>
  </r>
  <r>
    <n v="1661"/>
    <x v="1661"/>
    <x v="1659"/>
    <n v="7900"/>
    <n v="8098"/>
    <x v="0"/>
    <x v="15"/>
    <x v="3"/>
    <n v="1453064400"/>
    <n v="1449359831"/>
    <x v="0"/>
    <x v="21"/>
    <x v="0"/>
    <x v="27"/>
    <x v="1275"/>
    <n v="80.178217821782184"/>
    <x v="4"/>
    <x v="27"/>
  </r>
  <r>
    <n v="1662"/>
    <x v="1662"/>
    <x v="1660"/>
    <n v="8000"/>
    <n v="8211"/>
    <x v="0"/>
    <x v="0"/>
    <x v="0"/>
    <n v="1325310336"/>
    <n v="1320122736"/>
    <x v="0"/>
    <x v="95"/>
    <x v="0"/>
    <x v="27"/>
    <x v="1276"/>
    <n v="132.43548387096774"/>
    <x v="4"/>
    <x v="27"/>
  </r>
  <r>
    <n v="1663"/>
    <x v="1663"/>
    <x v="1661"/>
    <n v="1000"/>
    <n v="1080"/>
    <x v="0"/>
    <x v="0"/>
    <x v="0"/>
    <n v="1422750707"/>
    <n v="1420158707"/>
    <x v="0"/>
    <x v="58"/>
    <x v="0"/>
    <x v="27"/>
    <x v="1277"/>
    <n v="33.75"/>
    <x v="4"/>
    <x v="27"/>
  </r>
  <r>
    <n v="1664"/>
    <x v="1664"/>
    <x v="1662"/>
    <n v="2500"/>
    <n v="3060.22"/>
    <x v="0"/>
    <x v="0"/>
    <x v="0"/>
    <n v="1331870340"/>
    <n v="1328033818"/>
    <x v="0"/>
    <x v="30"/>
    <x v="0"/>
    <x v="27"/>
    <x v="1278"/>
    <n v="34.384494382022467"/>
    <x v="4"/>
    <x v="27"/>
  </r>
  <r>
    <n v="1665"/>
    <x v="1665"/>
    <x v="1663"/>
    <n v="3500"/>
    <n v="4181"/>
    <x v="0"/>
    <x v="0"/>
    <x v="0"/>
    <n v="1298343600"/>
    <n v="1295624113"/>
    <x v="0"/>
    <x v="251"/>
    <x v="0"/>
    <x v="27"/>
    <x v="1279"/>
    <n v="44.956989247311824"/>
    <x v="4"/>
    <x v="27"/>
  </r>
  <r>
    <n v="1666"/>
    <x v="1666"/>
    <x v="1664"/>
    <n v="2500"/>
    <n v="4022"/>
    <x v="0"/>
    <x v="0"/>
    <x v="0"/>
    <n v="1364447073"/>
    <n v="1361858673"/>
    <x v="0"/>
    <x v="15"/>
    <x v="0"/>
    <x v="27"/>
    <x v="1280"/>
    <n v="41.04081632653061"/>
    <x v="4"/>
    <x v="27"/>
  </r>
  <r>
    <n v="1667"/>
    <x v="1667"/>
    <x v="1665"/>
    <n v="3400"/>
    <n v="4313"/>
    <x v="0"/>
    <x v="0"/>
    <x v="0"/>
    <n v="1394521140"/>
    <n v="1392169298"/>
    <x v="0"/>
    <x v="141"/>
    <x v="0"/>
    <x v="27"/>
    <x v="1281"/>
    <n v="52.597560975609753"/>
    <x v="4"/>
    <x v="27"/>
  </r>
  <r>
    <n v="1668"/>
    <x v="1668"/>
    <x v="1666"/>
    <n v="8000"/>
    <n v="8211"/>
    <x v="0"/>
    <x v="0"/>
    <x v="0"/>
    <n v="1322454939"/>
    <n v="1319859339"/>
    <x v="0"/>
    <x v="318"/>
    <x v="0"/>
    <x v="27"/>
    <x v="1276"/>
    <n v="70.784482758620683"/>
    <x v="4"/>
    <x v="27"/>
  </r>
  <r>
    <n v="1669"/>
    <x v="1669"/>
    <x v="1667"/>
    <n v="2000"/>
    <n v="2795"/>
    <x v="0"/>
    <x v="0"/>
    <x v="0"/>
    <n v="1464729276"/>
    <n v="1459545276"/>
    <x v="0"/>
    <x v="47"/>
    <x v="0"/>
    <x v="27"/>
    <x v="1282"/>
    <n v="53.75"/>
    <x v="4"/>
    <x v="27"/>
  </r>
  <r>
    <n v="1670"/>
    <x v="1670"/>
    <x v="1668"/>
    <n v="1000"/>
    <n v="1026"/>
    <x v="0"/>
    <x v="0"/>
    <x v="0"/>
    <n v="1278302400"/>
    <n v="1273961999"/>
    <x v="0"/>
    <x v="23"/>
    <x v="0"/>
    <x v="27"/>
    <x v="946"/>
    <n v="44.608695652173914"/>
    <x v="4"/>
    <x v="27"/>
  </r>
  <r>
    <n v="1671"/>
    <x v="1671"/>
    <x v="1669"/>
    <n v="2000"/>
    <n v="2013.47"/>
    <x v="0"/>
    <x v="0"/>
    <x v="0"/>
    <n v="1470056614"/>
    <n v="1467464614"/>
    <x v="0"/>
    <x v="99"/>
    <x v="0"/>
    <x v="27"/>
    <x v="1283"/>
    <n v="26.148961038961041"/>
    <x v="4"/>
    <x v="27"/>
  </r>
  <r>
    <n v="1672"/>
    <x v="1672"/>
    <x v="1670"/>
    <n v="1700"/>
    <n v="1920"/>
    <x v="0"/>
    <x v="0"/>
    <x v="0"/>
    <n v="1338824730"/>
    <n v="1336232730"/>
    <x v="0"/>
    <x v="72"/>
    <x v="0"/>
    <x v="27"/>
    <x v="1284"/>
    <n v="39.183673469387756"/>
    <x v="4"/>
    <x v="27"/>
  </r>
  <r>
    <n v="1673"/>
    <x v="1673"/>
    <x v="1671"/>
    <n v="2100"/>
    <n v="2690"/>
    <x v="0"/>
    <x v="0"/>
    <x v="0"/>
    <n v="1425675892"/>
    <n v="1423083892"/>
    <x v="0"/>
    <x v="211"/>
    <x v="0"/>
    <x v="27"/>
    <x v="1285"/>
    <n v="45.593220338983052"/>
    <x v="4"/>
    <x v="27"/>
  </r>
  <r>
    <n v="1674"/>
    <x v="1674"/>
    <x v="1672"/>
    <n v="5000"/>
    <n v="10085"/>
    <x v="0"/>
    <x v="0"/>
    <x v="0"/>
    <n v="1471503540"/>
    <n v="1468852306"/>
    <x v="0"/>
    <x v="116"/>
    <x v="0"/>
    <x v="27"/>
    <x v="1286"/>
    <n v="89.247787610619469"/>
    <x v="4"/>
    <x v="27"/>
  </r>
  <r>
    <n v="1675"/>
    <x v="1675"/>
    <x v="1673"/>
    <n v="1000"/>
    <n v="1374.16"/>
    <x v="0"/>
    <x v="0"/>
    <x v="0"/>
    <n v="1318802580"/>
    <n v="1316194540"/>
    <x v="0"/>
    <x v="69"/>
    <x v="0"/>
    <x v="27"/>
    <x v="1287"/>
    <n v="40.416470588235299"/>
    <x v="4"/>
    <x v="27"/>
  </r>
  <r>
    <n v="1676"/>
    <x v="1676"/>
    <x v="1674"/>
    <n v="3000"/>
    <n v="3460"/>
    <x v="0"/>
    <x v="0"/>
    <x v="0"/>
    <n v="1334980740"/>
    <n v="1330968347"/>
    <x v="0"/>
    <x v="288"/>
    <x v="0"/>
    <x v="27"/>
    <x v="1288"/>
    <n v="82.38095238095238"/>
    <x v="4"/>
    <x v="27"/>
  </r>
  <r>
    <n v="1677"/>
    <x v="1677"/>
    <x v="1675"/>
    <n v="6000"/>
    <n v="6700"/>
    <x v="0"/>
    <x v="3"/>
    <x v="3"/>
    <n v="1460786340"/>
    <n v="1455615976"/>
    <x v="0"/>
    <x v="288"/>
    <x v="0"/>
    <x v="27"/>
    <x v="1067"/>
    <n v="159.52380952380952"/>
    <x v="4"/>
    <x v="27"/>
  </r>
  <r>
    <n v="1678"/>
    <x v="1678"/>
    <x v="1676"/>
    <n v="1500"/>
    <n v="1776"/>
    <x v="0"/>
    <x v="0"/>
    <x v="0"/>
    <n v="1391718671"/>
    <n v="1390509071"/>
    <x v="0"/>
    <x v="72"/>
    <x v="0"/>
    <x v="27"/>
    <x v="1289"/>
    <n v="36.244897959183675"/>
    <x v="4"/>
    <x v="27"/>
  </r>
  <r>
    <n v="1679"/>
    <x v="1679"/>
    <x v="1677"/>
    <n v="2000"/>
    <n v="3500"/>
    <x v="0"/>
    <x v="0"/>
    <x v="0"/>
    <n v="1311298745"/>
    <n v="1309311545"/>
    <x v="0"/>
    <x v="66"/>
    <x v="0"/>
    <x v="27"/>
    <x v="1290"/>
    <n v="62.5"/>
    <x v="4"/>
    <x v="27"/>
  </r>
  <r>
    <n v="1680"/>
    <x v="1680"/>
    <x v="1678"/>
    <n v="1000"/>
    <n v="1175"/>
    <x v="0"/>
    <x v="0"/>
    <x v="0"/>
    <n v="1405188667"/>
    <n v="1402596667"/>
    <x v="0"/>
    <x v="20"/>
    <x v="0"/>
    <x v="27"/>
    <x v="1291"/>
    <n v="47"/>
    <x v="4"/>
    <x v="27"/>
  </r>
  <r>
    <n v="1681"/>
    <x v="1681"/>
    <x v="1679"/>
    <n v="65000"/>
    <n v="65924.38"/>
    <x v="3"/>
    <x v="0"/>
    <x v="0"/>
    <n v="1490752800"/>
    <n v="1486522484"/>
    <x v="0"/>
    <x v="330"/>
    <x v="1"/>
    <x v="28"/>
    <x v="1292"/>
    <n v="74.575090497737563"/>
    <x v="4"/>
    <x v="28"/>
  </r>
  <r>
    <n v="1682"/>
    <x v="1682"/>
    <x v="1680"/>
    <n v="6000"/>
    <n v="0"/>
    <x v="3"/>
    <x v="0"/>
    <x v="0"/>
    <n v="1492142860"/>
    <n v="1486962460"/>
    <x v="0"/>
    <x v="78"/>
    <x v="1"/>
    <x v="28"/>
    <x v="109"/>
    <n v="0"/>
    <x v="4"/>
    <x v="28"/>
  </r>
  <r>
    <n v="1683"/>
    <x v="1683"/>
    <x v="1681"/>
    <n v="3500"/>
    <n v="760"/>
    <x v="3"/>
    <x v="6"/>
    <x v="3"/>
    <n v="1491590738"/>
    <n v="1489517138"/>
    <x v="0"/>
    <x v="73"/>
    <x v="1"/>
    <x v="28"/>
    <x v="1293"/>
    <n v="76"/>
    <x v="4"/>
    <x v="28"/>
  </r>
  <r>
    <n v="1684"/>
    <x v="1684"/>
    <x v="1682"/>
    <n v="8000"/>
    <n v="8730"/>
    <x v="3"/>
    <x v="0"/>
    <x v="0"/>
    <n v="1489775641"/>
    <n v="1487360041"/>
    <x v="0"/>
    <x v="21"/>
    <x v="1"/>
    <x v="28"/>
    <x v="1294"/>
    <n v="86.43564356435644"/>
    <x v="4"/>
    <x v="28"/>
  </r>
  <r>
    <n v="1685"/>
    <x v="1685"/>
    <x v="1683"/>
    <n v="350"/>
    <n v="360"/>
    <x v="3"/>
    <x v="0"/>
    <x v="0"/>
    <n v="1490331623"/>
    <n v="1487743223"/>
    <x v="0"/>
    <x v="41"/>
    <x v="1"/>
    <x v="28"/>
    <x v="82"/>
    <n v="24"/>
    <x v="4"/>
    <x v="28"/>
  </r>
  <r>
    <n v="1686"/>
    <x v="1686"/>
    <x v="1684"/>
    <n v="5000"/>
    <n v="18"/>
    <x v="3"/>
    <x v="5"/>
    <x v="5"/>
    <n v="1493320519"/>
    <n v="1488140119"/>
    <x v="0"/>
    <x v="29"/>
    <x v="1"/>
    <x v="28"/>
    <x v="1295"/>
    <n v="18"/>
    <x v="4"/>
    <x v="28"/>
  </r>
  <r>
    <n v="1687"/>
    <x v="1687"/>
    <x v="1685"/>
    <n v="10000"/>
    <n v="3125"/>
    <x v="3"/>
    <x v="0"/>
    <x v="0"/>
    <n v="1491855300"/>
    <n v="1488935245"/>
    <x v="0"/>
    <x v="70"/>
    <x v="1"/>
    <x v="28"/>
    <x v="1296"/>
    <n v="80.128205128205124"/>
    <x v="4"/>
    <x v="28"/>
  </r>
  <r>
    <n v="1688"/>
    <x v="1688"/>
    <x v="1686"/>
    <n v="4000"/>
    <n v="1772"/>
    <x v="3"/>
    <x v="0"/>
    <x v="0"/>
    <n v="1491738594"/>
    <n v="1489150194"/>
    <x v="0"/>
    <x v="63"/>
    <x v="1"/>
    <x v="28"/>
    <x v="1297"/>
    <n v="253.14285714285714"/>
    <x v="4"/>
    <x v="28"/>
  </r>
  <r>
    <n v="1689"/>
    <x v="1689"/>
    <x v="1687"/>
    <n v="2400"/>
    <n v="2400"/>
    <x v="3"/>
    <x v="0"/>
    <x v="0"/>
    <n v="1489700230"/>
    <n v="1487111830"/>
    <x v="0"/>
    <x v="25"/>
    <x v="1"/>
    <x v="28"/>
    <x v="31"/>
    <n v="171.42857142857142"/>
    <x v="4"/>
    <x v="28"/>
  </r>
  <r>
    <n v="1690"/>
    <x v="1690"/>
    <x v="1688"/>
    <n v="2500"/>
    <n v="635"/>
    <x v="3"/>
    <x v="0"/>
    <x v="0"/>
    <n v="1491470442"/>
    <n v="1488882042"/>
    <x v="0"/>
    <x v="202"/>
    <x v="1"/>
    <x v="28"/>
    <x v="1298"/>
    <n v="57.727272727272727"/>
    <x v="4"/>
    <x v="28"/>
  </r>
  <r>
    <n v="1691"/>
    <x v="1691"/>
    <x v="1689"/>
    <n v="30000"/>
    <n v="10042"/>
    <x v="3"/>
    <x v="0"/>
    <x v="0"/>
    <n v="1491181200"/>
    <n v="1488387008"/>
    <x v="0"/>
    <x v="44"/>
    <x v="1"/>
    <x v="28"/>
    <x v="1299"/>
    <n v="264.26315789473682"/>
    <x v="4"/>
    <x v="28"/>
  </r>
  <r>
    <n v="1692"/>
    <x v="1692"/>
    <x v="1690"/>
    <n v="5000"/>
    <n v="2390"/>
    <x v="3"/>
    <x v="0"/>
    <x v="0"/>
    <n v="1490572740"/>
    <n v="1487734667"/>
    <x v="0"/>
    <x v="41"/>
    <x v="1"/>
    <x v="28"/>
    <x v="1300"/>
    <n v="159.33333333333334"/>
    <x v="4"/>
    <x v="28"/>
  </r>
  <r>
    <n v="1693"/>
    <x v="1693"/>
    <x v="1691"/>
    <n v="3000"/>
    <n v="280"/>
    <x v="3"/>
    <x v="1"/>
    <x v="1"/>
    <n v="1491768000"/>
    <n v="1489097112"/>
    <x v="0"/>
    <x v="22"/>
    <x v="1"/>
    <x v="28"/>
    <x v="1301"/>
    <n v="35"/>
    <x v="4"/>
    <x v="28"/>
  </r>
  <r>
    <n v="1694"/>
    <x v="1694"/>
    <x v="1692"/>
    <n v="10000"/>
    <n v="5"/>
    <x v="3"/>
    <x v="0"/>
    <x v="0"/>
    <n v="1490589360"/>
    <n v="1488038674"/>
    <x v="0"/>
    <x v="29"/>
    <x v="1"/>
    <x v="28"/>
    <x v="833"/>
    <n v="5"/>
    <x v="4"/>
    <x v="28"/>
  </r>
  <r>
    <n v="1695"/>
    <x v="1695"/>
    <x v="1693"/>
    <n v="12000"/>
    <n v="1405"/>
    <x v="3"/>
    <x v="0"/>
    <x v="0"/>
    <n v="1491786000"/>
    <n v="1488847514"/>
    <x v="0"/>
    <x v="23"/>
    <x v="1"/>
    <x v="28"/>
    <x v="1302"/>
    <n v="61.086956521739133"/>
    <x v="4"/>
    <x v="28"/>
  </r>
  <r>
    <n v="1696"/>
    <x v="1696"/>
    <x v="1694"/>
    <n v="300000"/>
    <n v="0"/>
    <x v="3"/>
    <x v="0"/>
    <x v="0"/>
    <n v="1491007211"/>
    <n v="1488418811"/>
    <x v="0"/>
    <x v="78"/>
    <x v="1"/>
    <x v="28"/>
    <x v="109"/>
    <n v="0"/>
    <x v="4"/>
    <x v="28"/>
  </r>
  <r>
    <n v="1697"/>
    <x v="1697"/>
    <x v="1695"/>
    <n v="12500"/>
    <n v="2526"/>
    <x v="3"/>
    <x v="0"/>
    <x v="0"/>
    <n v="1491781648"/>
    <n v="1489193248"/>
    <x v="0"/>
    <x v="19"/>
    <x v="1"/>
    <x v="28"/>
    <x v="1303"/>
    <n v="114.81818181818181"/>
    <x v="4"/>
    <x v="28"/>
  </r>
  <r>
    <n v="1698"/>
    <x v="1698"/>
    <x v="1696"/>
    <n v="125000"/>
    <n v="0"/>
    <x v="3"/>
    <x v="0"/>
    <x v="0"/>
    <n v="1490499180"/>
    <n v="1488430760"/>
    <x v="0"/>
    <x v="78"/>
    <x v="1"/>
    <x v="28"/>
    <x v="109"/>
    <n v="0"/>
    <x v="4"/>
    <x v="28"/>
  </r>
  <r>
    <n v="1699"/>
    <x v="1699"/>
    <x v="1697"/>
    <n v="5105"/>
    <n v="216"/>
    <x v="3"/>
    <x v="0"/>
    <x v="0"/>
    <n v="1491943445"/>
    <n v="1489351445"/>
    <x v="0"/>
    <x v="80"/>
    <x v="1"/>
    <x v="28"/>
    <x v="1304"/>
    <n v="54"/>
    <x v="4"/>
    <x v="28"/>
  </r>
  <r>
    <n v="1700"/>
    <x v="1700"/>
    <x v="1698"/>
    <n v="20000"/>
    <n v="5212"/>
    <x v="3"/>
    <x v="0"/>
    <x v="0"/>
    <n v="1491019200"/>
    <n v="1488418990"/>
    <x v="0"/>
    <x v="1"/>
    <x v="1"/>
    <x v="28"/>
    <x v="1305"/>
    <n v="65.974683544303801"/>
    <x v="4"/>
    <x v="28"/>
  </r>
  <r>
    <n v="1701"/>
    <x v="1701"/>
    <x v="1699"/>
    <n v="5050"/>
    <n v="10"/>
    <x v="2"/>
    <x v="0"/>
    <x v="0"/>
    <n v="1421337405"/>
    <n v="1418745405"/>
    <x v="0"/>
    <x v="84"/>
    <x v="1"/>
    <x v="28"/>
    <x v="1306"/>
    <n v="5"/>
    <x v="4"/>
    <x v="28"/>
  </r>
  <r>
    <n v="1702"/>
    <x v="1702"/>
    <x v="1700"/>
    <n v="16500"/>
    <n v="1"/>
    <x v="2"/>
    <x v="0"/>
    <x v="0"/>
    <n v="1427745150"/>
    <n v="1425156750"/>
    <x v="0"/>
    <x v="29"/>
    <x v="1"/>
    <x v="28"/>
    <x v="1307"/>
    <n v="1"/>
    <x v="4"/>
    <x v="28"/>
  </r>
  <r>
    <n v="1703"/>
    <x v="1703"/>
    <x v="1701"/>
    <n v="5000"/>
    <n v="51"/>
    <x v="2"/>
    <x v="0"/>
    <x v="0"/>
    <n v="1441003537"/>
    <n v="1435819537"/>
    <x v="0"/>
    <x v="84"/>
    <x v="1"/>
    <x v="28"/>
    <x v="391"/>
    <n v="25.5"/>
    <x v="4"/>
    <x v="28"/>
  </r>
  <r>
    <n v="1704"/>
    <x v="1704"/>
    <x v="1702"/>
    <n v="2000"/>
    <n v="1302"/>
    <x v="2"/>
    <x v="0"/>
    <x v="0"/>
    <n v="1424056873"/>
    <n v="1421464873"/>
    <x v="0"/>
    <x v="202"/>
    <x v="1"/>
    <x v="28"/>
    <x v="1308"/>
    <n v="118.36363636363636"/>
    <x v="4"/>
    <x v="28"/>
  </r>
  <r>
    <n v="1705"/>
    <x v="1705"/>
    <x v="1703"/>
    <n v="2000"/>
    <n v="0"/>
    <x v="2"/>
    <x v="0"/>
    <x v="0"/>
    <n v="1441814400"/>
    <n v="1440807846"/>
    <x v="0"/>
    <x v="78"/>
    <x v="1"/>
    <x v="28"/>
    <x v="109"/>
    <n v="0"/>
    <x v="4"/>
    <x v="28"/>
  </r>
  <r>
    <n v="1706"/>
    <x v="1706"/>
    <x v="1704"/>
    <n v="5500"/>
    <n v="0"/>
    <x v="2"/>
    <x v="12"/>
    <x v="3"/>
    <n v="1440314472"/>
    <n v="1435130472"/>
    <x v="0"/>
    <x v="78"/>
    <x v="1"/>
    <x v="28"/>
    <x v="109"/>
    <n v="0"/>
    <x v="4"/>
    <x v="28"/>
  </r>
  <r>
    <n v="1707"/>
    <x v="1707"/>
    <x v="1705"/>
    <n v="5000"/>
    <n v="487"/>
    <x v="2"/>
    <x v="0"/>
    <x v="0"/>
    <n v="1459181895"/>
    <n v="1456593495"/>
    <x v="0"/>
    <x v="82"/>
    <x v="1"/>
    <x v="28"/>
    <x v="1309"/>
    <n v="54.111111111111114"/>
    <x v="4"/>
    <x v="28"/>
  </r>
  <r>
    <n v="1708"/>
    <x v="1708"/>
    <x v="1706"/>
    <n v="7000"/>
    <n v="0"/>
    <x v="2"/>
    <x v="0"/>
    <x v="0"/>
    <n v="1462135706"/>
    <n v="1458679706"/>
    <x v="0"/>
    <x v="78"/>
    <x v="1"/>
    <x v="28"/>
    <x v="109"/>
    <n v="0"/>
    <x v="4"/>
    <x v="28"/>
  </r>
  <r>
    <n v="1709"/>
    <x v="1709"/>
    <x v="1707"/>
    <n v="1750"/>
    <n v="85"/>
    <x v="2"/>
    <x v="0"/>
    <x v="0"/>
    <n v="1409513940"/>
    <n v="1405949514"/>
    <x v="0"/>
    <x v="80"/>
    <x v="1"/>
    <x v="28"/>
    <x v="1310"/>
    <n v="21.25"/>
    <x v="4"/>
    <x v="28"/>
  </r>
  <r>
    <n v="1710"/>
    <x v="1710"/>
    <x v="1708"/>
    <n v="5000"/>
    <n v="34"/>
    <x v="2"/>
    <x v="12"/>
    <x v="3"/>
    <n v="1453122000"/>
    <n v="1449151888"/>
    <x v="0"/>
    <x v="29"/>
    <x v="1"/>
    <x v="28"/>
    <x v="1311"/>
    <n v="34"/>
    <x v="4"/>
    <x v="28"/>
  </r>
  <r>
    <n v="1711"/>
    <x v="1711"/>
    <x v="1709"/>
    <n v="10000"/>
    <n v="1050"/>
    <x v="2"/>
    <x v="0"/>
    <x v="0"/>
    <n v="1409585434"/>
    <n v="1406907034"/>
    <x v="0"/>
    <x v="84"/>
    <x v="1"/>
    <x v="28"/>
    <x v="1131"/>
    <n v="525"/>
    <x v="4"/>
    <x v="28"/>
  </r>
  <r>
    <n v="1712"/>
    <x v="1712"/>
    <x v="1710"/>
    <n v="5000"/>
    <n v="0"/>
    <x v="2"/>
    <x v="0"/>
    <x v="0"/>
    <n v="1435701353"/>
    <n v="1430517353"/>
    <x v="0"/>
    <x v="78"/>
    <x v="1"/>
    <x v="28"/>
    <x v="109"/>
    <n v="0"/>
    <x v="4"/>
    <x v="28"/>
  </r>
  <r>
    <n v="1713"/>
    <x v="1713"/>
    <x v="1711"/>
    <n v="3000"/>
    <n v="50"/>
    <x v="2"/>
    <x v="0"/>
    <x v="0"/>
    <n v="1412536412"/>
    <n v="1409944412"/>
    <x v="0"/>
    <x v="29"/>
    <x v="1"/>
    <x v="28"/>
    <x v="1312"/>
    <n v="50"/>
    <x v="4"/>
    <x v="28"/>
  </r>
  <r>
    <n v="1714"/>
    <x v="1714"/>
    <x v="1712"/>
    <n v="25000"/>
    <n v="1967"/>
    <x v="2"/>
    <x v="0"/>
    <x v="0"/>
    <n v="1430517761"/>
    <n v="1427925761"/>
    <x v="0"/>
    <x v="57"/>
    <x v="1"/>
    <x v="28"/>
    <x v="1313"/>
    <n v="115.70588235294117"/>
    <x v="4"/>
    <x v="28"/>
  </r>
  <r>
    <n v="1715"/>
    <x v="1715"/>
    <x v="1713"/>
    <n v="5000"/>
    <n v="11"/>
    <x v="2"/>
    <x v="0"/>
    <x v="0"/>
    <n v="1427772120"/>
    <n v="1425186785"/>
    <x v="0"/>
    <x v="84"/>
    <x v="1"/>
    <x v="28"/>
    <x v="881"/>
    <n v="5.5"/>
    <x v="4"/>
    <x v="28"/>
  </r>
  <r>
    <n v="1716"/>
    <x v="1716"/>
    <x v="1714"/>
    <n v="2000"/>
    <n v="150"/>
    <x v="2"/>
    <x v="0"/>
    <x v="0"/>
    <n v="1481295099"/>
    <n v="1477835499"/>
    <x v="0"/>
    <x v="83"/>
    <x v="1"/>
    <x v="28"/>
    <x v="847"/>
    <n v="50"/>
    <x v="4"/>
    <x v="28"/>
  </r>
  <r>
    <n v="1717"/>
    <x v="1717"/>
    <x v="1715"/>
    <n v="3265"/>
    <n v="1395"/>
    <x v="2"/>
    <x v="0"/>
    <x v="0"/>
    <n v="1461211200"/>
    <n v="1459467238"/>
    <x v="0"/>
    <x v="14"/>
    <x v="1"/>
    <x v="28"/>
    <x v="1314"/>
    <n v="34.024390243902438"/>
    <x v="4"/>
    <x v="28"/>
  </r>
  <r>
    <n v="1718"/>
    <x v="1718"/>
    <x v="1716"/>
    <n v="35000"/>
    <n v="75"/>
    <x v="2"/>
    <x v="0"/>
    <x v="0"/>
    <n v="1463201940"/>
    <n v="1459435149"/>
    <x v="0"/>
    <x v="84"/>
    <x v="1"/>
    <x v="28"/>
    <x v="1315"/>
    <n v="37.5"/>
    <x v="4"/>
    <x v="28"/>
  </r>
  <r>
    <n v="1719"/>
    <x v="1719"/>
    <x v="1717"/>
    <n v="4000"/>
    <n v="35"/>
    <x v="2"/>
    <x v="0"/>
    <x v="0"/>
    <n v="1410958191"/>
    <n v="1408366191"/>
    <x v="0"/>
    <x v="83"/>
    <x v="1"/>
    <x v="28"/>
    <x v="1316"/>
    <n v="11.666666666666666"/>
    <x v="4"/>
    <x v="28"/>
  </r>
  <r>
    <n v="1720"/>
    <x v="1720"/>
    <x v="1718"/>
    <n v="4000"/>
    <n v="225"/>
    <x v="2"/>
    <x v="0"/>
    <x v="0"/>
    <n v="1415562471"/>
    <n v="1412966871"/>
    <x v="0"/>
    <x v="22"/>
    <x v="1"/>
    <x v="28"/>
    <x v="1317"/>
    <n v="28.125"/>
    <x v="4"/>
    <x v="28"/>
  </r>
  <r>
    <n v="1721"/>
    <x v="1721"/>
    <x v="1719"/>
    <n v="5000"/>
    <n v="0"/>
    <x v="2"/>
    <x v="0"/>
    <x v="0"/>
    <n v="1449831863"/>
    <n v="1447239863"/>
    <x v="0"/>
    <x v="78"/>
    <x v="1"/>
    <x v="28"/>
    <x v="109"/>
    <n v="0"/>
    <x v="4"/>
    <x v="28"/>
  </r>
  <r>
    <n v="1722"/>
    <x v="1722"/>
    <x v="1720"/>
    <n v="2880"/>
    <n v="1"/>
    <x v="2"/>
    <x v="0"/>
    <x v="0"/>
    <n v="1459642200"/>
    <n v="1456441429"/>
    <x v="0"/>
    <x v="29"/>
    <x v="1"/>
    <x v="28"/>
    <x v="1318"/>
    <n v="1"/>
    <x v="4"/>
    <x v="28"/>
  </r>
  <r>
    <n v="1723"/>
    <x v="1723"/>
    <x v="1721"/>
    <n v="10000"/>
    <n v="650"/>
    <x v="2"/>
    <x v="0"/>
    <x v="0"/>
    <n v="1435730400"/>
    <n v="1430855315"/>
    <x v="0"/>
    <x v="83"/>
    <x v="1"/>
    <x v="28"/>
    <x v="896"/>
    <n v="216.66666666666666"/>
    <x v="4"/>
    <x v="28"/>
  </r>
  <r>
    <n v="1724"/>
    <x v="1724"/>
    <x v="1722"/>
    <n v="6000"/>
    <n v="35"/>
    <x v="2"/>
    <x v="0"/>
    <x v="0"/>
    <n v="1414707762"/>
    <n v="1412115762"/>
    <x v="0"/>
    <x v="80"/>
    <x v="1"/>
    <x v="28"/>
    <x v="1319"/>
    <n v="8.75"/>
    <x v="4"/>
    <x v="28"/>
  </r>
  <r>
    <n v="1725"/>
    <x v="1725"/>
    <x v="1723"/>
    <n v="5500"/>
    <n v="560"/>
    <x v="2"/>
    <x v="0"/>
    <x v="0"/>
    <n v="1408922049"/>
    <n v="1406330049"/>
    <x v="0"/>
    <x v="82"/>
    <x v="1"/>
    <x v="28"/>
    <x v="1320"/>
    <n v="62.222222222222221"/>
    <x v="4"/>
    <x v="28"/>
  </r>
  <r>
    <n v="1726"/>
    <x v="1726"/>
    <x v="1724"/>
    <n v="6500"/>
    <n v="2196"/>
    <x v="2"/>
    <x v="0"/>
    <x v="0"/>
    <n v="1403906664"/>
    <n v="1401401064"/>
    <x v="0"/>
    <x v="38"/>
    <x v="1"/>
    <x v="28"/>
    <x v="1321"/>
    <n v="137.25"/>
    <x v="4"/>
    <x v="28"/>
  </r>
  <r>
    <n v="1727"/>
    <x v="1727"/>
    <x v="1725"/>
    <n v="3000"/>
    <n v="1"/>
    <x v="2"/>
    <x v="1"/>
    <x v="1"/>
    <n v="1428231600"/>
    <n v="1423520177"/>
    <x v="0"/>
    <x v="29"/>
    <x v="1"/>
    <x v="28"/>
    <x v="108"/>
    <n v="1"/>
    <x v="4"/>
    <x v="28"/>
  </r>
  <r>
    <n v="1728"/>
    <x v="1728"/>
    <x v="1726"/>
    <n v="1250"/>
    <n v="855"/>
    <x v="2"/>
    <x v="0"/>
    <x v="0"/>
    <n v="1445439674"/>
    <n v="1442847674"/>
    <x v="0"/>
    <x v="63"/>
    <x v="1"/>
    <x v="28"/>
    <x v="1322"/>
    <n v="122.14285714285714"/>
    <x v="4"/>
    <x v="28"/>
  </r>
  <r>
    <n v="1729"/>
    <x v="1729"/>
    <x v="1727"/>
    <n v="10000"/>
    <n v="0"/>
    <x v="2"/>
    <x v="0"/>
    <x v="0"/>
    <n v="1465521306"/>
    <n v="1460337306"/>
    <x v="0"/>
    <x v="78"/>
    <x v="1"/>
    <x v="28"/>
    <x v="109"/>
    <n v="0"/>
    <x v="4"/>
    <x v="28"/>
  </r>
  <r>
    <n v="1730"/>
    <x v="1730"/>
    <x v="1728"/>
    <n v="3000"/>
    <n v="0"/>
    <x v="2"/>
    <x v="0"/>
    <x v="0"/>
    <n v="1445738783"/>
    <n v="1443146783"/>
    <x v="0"/>
    <x v="78"/>
    <x v="1"/>
    <x v="28"/>
    <x v="109"/>
    <n v="0"/>
    <x v="4"/>
    <x v="28"/>
  </r>
  <r>
    <n v="1731"/>
    <x v="1731"/>
    <x v="1729"/>
    <n v="1000"/>
    <n v="0"/>
    <x v="2"/>
    <x v="0"/>
    <x v="0"/>
    <n v="1434034800"/>
    <n v="1432849552"/>
    <x v="0"/>
    <x v="78"/>
    <x v="1"/>
    <x v="28"/>
    <x v="109"/>
    <n v="0"/>
    <x v="4"/>
    <x v="28"/>
  </r>
  <r>
    <n v="1732"/>
    <x v="1732"/>
    <x v="1730"/>
    <n v="4000"/>
    <n v="0"/>
    <x v="2"/>
    <x v="0"/>
    <x v="0"/>
    <n v="1452920400"/>
    <n v="1447777481"/>
    <x v="0"/>
    <x v="78"/>
    <x v="1"/>
    <x v="28"/>
    <x v="109"/>
    <n v="0"/>
    <x v="4"/>
    <x v="28"/>
  </r>
  <r>
    <n v="1733"/>
    <x v="1733"/>
    <x v="1731"/>
    <n v="10000"/>
    <n v="0"/>
    <x v="2"/>
    <x v="0"/>
    <x v="0"/>
    <n v="1473802200"/>
    <n v="1472746374"/>
    <x v="0"/>
    <x v="78"/>
    <x v="1"/>
    <x v="28"/>
    <x v="109"/>
    <n v="0"/>
    <x v="4"/>
    <x v="28"/>
  </r>
  <r>
    <n v="1734"/>
    <x v="1734"/>
    <x v="1732"/>
    <n v="4500"/>
    <n v="1"/>
    <x v="2"/>
    <x v="0"/>
    <x v="0"/>
    <n v="1431046356"/>
    <n v="1428454356"/>
    <x v="0"/>
    <x v="29"/>
    <x v="1"/>
    <x v="28"/>
    <x v="1323"/>
    <n v="1"/>
    <x v="4"/>
    <x v="28"/>
  </r>
  <r>
    <n v="1735"/>
    <x v="1735"/>
    <x v="1733"/>
    <n v="1000"/>
    <n v="110"/>
    <x v="2"/>
    <x v="0"/>
    <x v="0"/>
    <n v="1470598345"/>
    <n v="1468006345"/>
    <x v="0"/>
    <x v="84"/>
    <x v="1"/>
    <x v="28"/>
    <x v="1324"/>
    <n v="55"/>
    <x v="4"/>
    <x v="28"/>
  </r>
  <r>
    <n v="1736"/>
    <x v="1736"/>
    <x v="1734"/>
    <n v="3000"/>
    <n v="22"/>
    <x v="2"/>
    <x v="0"/>
    <x v="0"/>
    <n v="1447018833"/>
    <n v="1444423233"/>
    <x v="0"/>
    <x v="29"/>
    <x v="1"/>
    <x v="28"/>
    <x v="1325"/>
    <n v="22"/>
    <x v="4"/>
    <x v="28"/>
  </r>
  <r>
    <n v="1737"/>
    <x v="1737"/>
    <x v="1735"/>
    <n v="4000"/>
    <n v="850"/>
    <x v="2"/>
    <x v="0"/>
    <x v="0"/>
    <n v="1437432392"/>
    <n v="1434840392"/>
    <x v="0"/>
    <x v="41"/>
    <x v="1"/>
    <x v="28"/>
    <x v="1212"/>
    <n v="56.666666666666664"/>
    <x v="4"/>
    <x v="28"/>
  </r>
  <r>
    <n v="1738"/>
    <x v="1738"/>
    <x v="1736"/>
    <n v="5000"/>
    <n v="20"/>
    <x v="2"/>
    <x v="0"/>
    <x v="0"/>
    <n v="1412283542"/>
    <n v="1409691542"/>
    <x v="0"/>
    <x v="29"/>
    <x v="1"/>
    <x v="28"/>
    <x v="177"/>
    <n v="20"/>
    <x v="4"/>
    <x v="28"/>
  </r>
  <r>
    <n v="1739"/>
    <x v="1739"/>
    <x v="1737"/>
    <n v="1000"/>
    <n v="1"/>
    <x v="2"/>
    <x v="0"/>
    <x v="0"/>
    <n v="1462391932"/>
    <n v="1457297932"/>
    <x v="0"/>
    <x v="29"/>
    <x v="1"/>
    <x v="28"/>
    <x v="370"/>
    <n v="1"/>
    <x v="4"/>
    <x v="28"/>
  </r>
  <r>
    <n v="1740"/>
    <x v="1740"/>
    <x v="1738"/>
    <n v="3000"/>
    <n v="0"/>
    <x v="2"/>
    <x v="0"/>
    <x v="0"/>
    <n v="1437075422"/>
    <n v="1434483422"/>
    <x v="0"/>
    <x v="78"/>
    <x v="1"/>
    <x v="28"/>
    <x v="109"/>
    <n v="0"/>
    <x v="4"/>
    <x v="28"/>
  </r>
  <r>
    <n v="1741"/>
    <x v="1741"/>
    <x v="1739"/>
    <n v="1200"/>
    <n v="1330"/>
    <x v="0"/>
    <x v="1"/>
    <x v="1"/>
    <n v="1433948671"/>
    <n v="1430060671"/>
    <x v="0"/>
    <x v="47"/>
    <x v="0"/>
    <x v="20"/>
    <x v="1326"/>
    <n v="25.576923076923077"/>
    <x v="8"/>
    <x v="20"/>
  </r>
  <r>
    <n v="1742"/>
    <x v="1742"/>
    <x v="1740"/>
    <n v="2000"/>
    <n v="2175"/>
    <x v="0"/>
    <x v="0"/>
    <x v="0"/>
    <n v="1483822800"/>
    <n v="1481058170"/>
    <x v="0"/>
    <x v="69"/>
    <x v="0"/>
    <x v="20"/>
    <x v="648"/>
    <n v="63.970588235294116"/>
    <x v="8"/>
    <x v="20"/>
  </r>
  <r>
    <n v="1743"/>
    <x v="1743"/>
    <x v="1741"/>
    <n v="6000"/>
    <n v="6025"/>
    <x v="0"/>
    <x v="0"/>
    <x v="0"/>
    <n v="1472270340"/>
    <n v="1470348775"/>
    <x v="0"/>
    <x v="85"/>
    <x v="0"/>
    <x v="20"/>
    <x v="1327"/>
    <n v="89.925373134328353"/>
    <x v="8"/>
    <x v="20"/>
  </r>
  <r>
    <n v="1744"/>
    <x v="1744"/>
    <x v="1742"/>
    <n v="5500"/>
    <n v="6515"/>
    <x v="0"/>
    <x v="1"/>
    <x v="1"/>
    <n v="1425821477"/>
    <n v="1421937077"/>
    <x v="0"/>
    <x v="16"/>
    <x v="0"/>
    <x v="20"/>
    <x v="1328"/>
    <n v="93.071428571428569"/>
    <x v="8"/>
    <x v="20"/>
  </r>
  <r>
    <n v="1745"/>
    <x v="1745"/>
    <x v="1743"/>
    <n v="7000"/>
    <n v="7981"/>
    <x v="0"/>
    <x v="0"/>
    <x v="0"/>
    <n v="1482372000"/>
    <n v="1479276838"/>
    <x v="0"/>
    <x v="30"/>
    <x v="0"/>
    <x v="20"/>
    <x v="1329"/>
    <n v="89.674157303370791"/>
    <x v="8"/>
    <x v="20"/>
  </r>
  <r>
    <n v="1746"/>
    <x v="1746"/>
    <x v="1744"/>
    <n v="15000"/>
    <n v="22215"/>
    <x v="0"/>
    <x v="0"/>
    <x v="0"/>
    <n v="1479952800"/>
    <n v="1477368867"/>
    <x v="0"/>
    <x v="329"/>
    <x v="0"/>
    <x v="20"/>
    <x v="1330"/>
    <n v="207.61682242990653"/>
    <x v="8"/>
    <x v="20"/>
  </r>
  <r>
    <n v="1747"/>
    <x v="1747"/>
    <x v="1745"/>
    <n v="9000"/>
    <n v="9446"/>
    <x v="0"/>
    <x v="1"/>
    <x v="1"/>
    <n v="1447426800"/>
    <n v="1444904830"/>
    <x v="0"/>
    <x v="180"/>
    <x v="0"/>
    <x v="20"/>
    <x v="1331"/>
    <n v="59.408805031446541"/>
    <x v="8"/>
    <x v="20"/>
  </r>
  <r>
    <n v="1748"/>
    <x v="1748"/>
    <x v="1746"/>
    <n v="50000"/>
    <n v="64974"/>
    <x v="0"/>
    <x v="5"/>
    <x v="5"/>
    <n v="1441234143"/>
    <n v="1438642143"/>
    <x v="0"/>
    <x v="331"/>
    <x v="0"/>
    <x v="20"/>
    <x v="1332"/>
    <n v="358.97237569060775"/>
    <x v="8"/>
    <x v="20"/>
  </r>
  <r>
    <n v="1749"/>
    <x v="1749"/>
    <x v="1747"/>
    <n v="10050"/>
    <n v="12410.5"/>
    <x v="0"/>
    <x v="19"/>
    <x v="3"/>
    <n v="1488394800"/>
    <n v="1485213921"/>
    <x v="0"/>
    <x v="132"/>
    <x v="0"/>
    <x v="20"/>
    <x v="1333"/>
    <n v="94.736641221374043"/>
    <x v="8"/>
    <x v="20"/>
  </r>
  <r>
    <n v="1750"/>
    <x v="1750"/>
    <x v="1748"/>
    <n v="5000"/>
    <n v="10081"/>
    <x v="0"/>
    <x v="0"/>
    <x v="0"/>
    <n v="1461096304"/>
    <n v="1458936304"/>
    <x v="0"/>
    <x v="207"/>
    <x v="0"/>
    <x v="20"/>
    <x v="1334"/>
    <n v="80.647999999999996"/>
    <x v="8"/>
    <x v="20"/>
  </r>
  <r>
    <n v="1751"/>
    <x v="1751"/>
    <x v="1749"/>
    <n v="10000"/>
    <n v="10290"/>
    <x v="0"/>
    <x v="0"/>
    <x v="0"/>
    <n v="1426787123"/>
    <n v="1424198723"/>
    <x v="0"/>
    <x v="42"/>
    <x v="0"/>
    <x v="20"/>
    <x v="1335"/>
    <n v="168.68852459016392"/>
    <x v="8"/>
    <x v="20"/>
  </r>
  <r>
    <n v="1752"/>
    <x v="1752"/>
    <x v="1750"/>
    <n v="1200"/>
    <n v="3122"/>
    <x v="0"/>
    <x v="1"/>
    <x v="1"/>
    <n v="1476425082"/>
    <n v="1473833082"/>
    <x v="0"/>
    <x v="240"/>
    <x v="0"/>
    <x v="20"/>
    <x v="1336"/>
    <n v="34.68888888888889"/>
    <x v="8"/>
    <x v="20"/>
  </r>
  <r>
    <n v="1753"/>
    <x v="1753"/>
    <x v="1751"/>
    <n v="15000"/>
    <n v="16200"/>
    <x v="0"/>
    <x v="8"/>
    <x v="7"/>
    <n v="1458579568"/>
    <n v="1455991168"/>
    <x v="0"/>
    <x v="2"/>
    <x v="0"/>
    <x v="20"/>
    <x v="1277"/>
    <n v="462.85714285714283"/>
    <x v="8"/>
    <x v="20"/>
  </r>
  <r>
    <n v="1754"/>
    <x v="1754"/>
    <x v="1752"/>
    <n v="8500"/>
    <n v="9395"/>
    <x v="0"/>
    <x v="5"/>
    <x v="5"/>
    <n v="1428091353"/>
    <n v="1425502953"/>
    <x v="0"/>
    <x v="240"/>
    <x v="0"/>
    <x v="20"/>
    <x v="1337"/>
    <n v="104.38888888888889"/>
    <x v="8"/>
    <x v="20"/>
  </r>
  <r>
    <n v="1755"/>
    <x v="1755"/>
    <x v="1753"/>
    <n v="25"/>
    <n v="30"/>
    <x v="0"/>
    <x v="0"/>
    <x v="0"/>
    <n v="1444071361"/>
    <n v="1441479361"/>
    <x v="0"/>
    <x v="80"/>
    <x v="0"/>
    <x v="20"/>
    <x v="43"/>
    <n v="7.5"/>
    <x v="8"/>
    <x v="20"/>
  </r>
  <r>
    <n v="1756"/>
    <x v="1756"/>
    <x v="1754"/>
    <n v="5500"/>
    <n v="5655.6"/>
    <x v="0"/>
    <x v="0"/>
    <x v="0"/>
    <n v="1472443269"/>
    <n v="1468987269"/>
    <x v="0"/>
    <x v="148"/>
    <x v="0"/>
    <x v="20"/>
    <x v="1338"/>
    <n v="47.13"/>
    <x v="8"/>
    <x v="20"/>
  </r>
  <r>
    <n v="1757"/>
    <x v="1757"/>
    <x v="1755"/>
    <n v="5000"/>
    <n v="5800"/>
    <x v="0"/>
    <x v="0"/>
    <x v="0"/>
    <n v="1485631740"/>
    <n v="1483041083"/>
    <x v="0"/>
    <x v="25"/>
    <x v="0"/>
    <x v="20"/>
    <x v="1339"/>
    <n v="414.28571428571428"/>
    <x v="8"/>
    <x v="20"/>
  </r>
  <r>
    <n v="1758"/>
    <x v="1758"/>
    <x v="1756"/>
    <n v="1000"/>
    <n v="1147"/>
    <x v="0"/>
    <x v="0"/>
    <x v="0"/>
    <n v="1468536992"/>
    <n v="1463352992"/>
    <x v="0"/>
    <x v="74"/>
    <x v="0"/>
    <x v="20"/>
    <x v="1340"/>
    <n v="42.481481481481481"/>
    <x v="8"/>
    <x v="20"/>
  </r>
  <r>
    <n v="1759"/>
    <x v="1759"/>
    <x v="1757"/>
    <n v="5000"/>
    <n v="5330"/>
    <x v="0"/>
    <x v="0"/>
    <x v="0"/>
    <n v="1427309629"/>
    <n v="1425585229"/>
    <x v="0"/>
    <x v="72"/>
    <x v="0"/>
    <x v="20"/>
    <x v="15"/>
    <n v="108.77551020408163"/>
    <x v="8"/>
    <x v="20"/>
  </r>
  <r>
    <n v="1760"/>
    <x v="1760"/>
    <x v="1758"/>
    <n v="5000"/>
    <n v="8272"/>
    <x v="0"/>
    <x v="0"/>
    <x v="0"/>
    <n v="1456416513"/>
    <n v="1454688513"/>
    <x v="0"/>
    <x v="332"/>
    <x v="0"/>
    <x v="20"/>
    <x v="1341"/>
    <n v="81.098039215686271"/>
    <x v="8"/>
    <x v="20"/>
  </r>
  <r>
    <n v="1761"/>
    <x v="1761"/>
    <x v="1759"/>
    <n v="100"/>
    <n v="155"/>
    <x v="0"/>
    <x v="1"/>
    <x v="1"/>
    <n v="1442065060"/>
    <n v="1437745060"/>
    <x v="0"/>
    <x v="83"/>
    <x v="0"/>
    <x v="20"/>
    <x v="1342"/>
    <n v="51.666666666666664"/>
    <x v="8"/>
    <x v="20"/>
  </r>
  <r>
    <n v="1762"/>
    <x v="1762"/>
    <x v="1760"/>
    <n v="100"/>
    <n v="885"/>
    <x v="0"/>
    <x v="0"/>
    <x v="0"/>
    <n v="1457739245"/>
    <n v="1455147245"/>
    <x v="0"/>
    <x v="20"/>
    <x v="0"/>
    <x v="20"/>
    <x v="1343"/>
    <n v="35.4"/>
    <x v="8"/>
    <x v="20"/>
  </r>
  <r>
    <n v="1763"/>
    <x v="1763"/>
    <x v="1761"/>
    <n v="12000"/>
    <n v="12229"/>
    <x v="0"/>
    <x v="0"/>
    <x v="0"/>
    <n v="1477255840"/>
    <n v="1474663840"/>
    <x v="0"/>
    <x v="115"/>
    <x v="0"/>
    <x v="20"/>
    <x v="1344"/>
    <n v="103.63559322033899"/>
    <x v="8"/>
    <x v="20"/>
  </r>
  <r>
    <n v="1764"/>
    <x v="1764"/>
    <x v="1762"/>
    <n v="11000"/>
    <n v="2156"/>
    <x v="2"/>
    <x v="1"/>
    <x v="1"/>
    <n v="1407065979"/>
    <n v="1404560379"/>
    <x v="1"/>
    <x v="70"/>
    <x v="1"/>
    <x v="20"/>
    <x v="1345"/>
    <n v="55.282051282051285"/>
    <x v="8"/>
    <x v="20"/>
  </r>
  <r>
    <n v="1765"/>
    <x v="1765"/>
    <x v="1763"/>
    <n v="12500"/>
    <n v="7433.48"/>
    <x v="2"/>
    <x v="0"/>
    <x v="0"/>
    <n v="1407972712"/>
    <n v="1405380712"/>
    <x v="1"/>
    <x v="273"/>
    <x v="1"/>
    <x v="20"/>
    <x v="1346"/>
    <n v="72.16970873786407"/>
    <x v="8"/>
    <x v="20"/>
  </r>
  <r>
    <n v="1766"/>
    <x v="1766"/>
    <x v="1764"/>
    <n v="1500"/>
    <n v="0"/>
    <x v="2"/>
    <x v="2"/>
    <x v="2"/>
    <n v="1408999088"/>
    <n v="1407184688"/>
    <x v="1"/>
    <x v="78"/>
    <x v="1"/>
    <x v="20"/>
    <x v="109"/>
    <n v="0"/>
    <x v="8"/>
    <x v="20"/>
  </r>
  <r>
    <n v="1767"/>
    <x v="1767"/>
    <x v="1765"/>
    <n v="5000"/>
    <n v="2286"/>
    <x v="2"/>
    <x v="0"/>
    <x v="0"/>
    <n v="1407080884"/>
    <n v="1404488884"/>
    <x v="1"/>
    <x v="70"/>
    <x v="1"/>
    <x v="20"/>
    <x v="1347"/>
    <n v="58.615384615384613"/>
    <x v="8"/>
    <x v="20"/>
  </r>
  <r>
    <n v="1768"/>
    <x v="1768"/>
    <x v="1766"/>
    <n v="5000"/>
    <n v="187"/>
    <x v="2"/>
    <x v="0"/>
    <x v="0"/>
    <n v="1411824444"/>
    <n v="1406640444"/>
    <x v="1"/>
    <x v="41"/>
    <x v="1"/>
    <x v="20"/>
    <x v="1348"/>
    <n v="12.466666666666667"/>
    <x v="8"/>
    <x v="20"/>
  </r>
  <r>
    <n v="1769"/>
    <x v="1769"/>
    <x v="1767"/>
    <n v="40000"/>
    <n v="1081"/>
    <x v="2"/>
    <x v="0"/>
    <x v="0"/>
    <n v="1421177959"/>
    <n v="1418585959"/>
    <x v="1"/>
    <x v="19"/>
    <x v="1"/>
    <x v="20"/>
    <x v="1349"/>
    <n v="49.136363636363633"/>
    <x v="8"/>
    <x v="20"/>
  </r>
  <r>
    <n v="1770"/>
    <x v="1770"/>
    <x v="1768"/>
    <n v="24500"/>
    <n v="13846"/>
    <x v="2"/>
    <x v="0"/>
    <x v="0"/>
    <n v="1413312194"/>
    <n v="1410288194"/>
    <x v="1"/>
    <x v="297"/>
    <x v="1"/>
    <x v="20"/>
    <x v="1350"/>
    <n v="150.5"/>
    <x v="8"/>
    <x v="20"/>
  </r>
  <r>
    <n v="1771"/>
    <x v="1771"/>
    <x v="1769"/>
    <n v="4200"/>
    <n v="895"/>
    <x v="2"/>
    <x v="1"/>
    <x v="1"/>
    <n v="1414107040"/>
    <n v="1411515040"/>
    <x v="1"/>
    <x v="20"/>
    <x v="1"/>
    <x v="20"/>
    <x v="1351"/>
    <n v="35.799999999999997"/>
    <x v="8"/>
    <x v="20"/>
  </r>
  <r>
    <n v="1772"/>
    <x v="1772"/>
    <x v="1770"/>
    <n v="5500"/>
    <n v="858"/>
    <x v="2"/>
    <x v="1"/>
    <x v="1"/>
    <n v="1404666836"/>
    <n v="1399482836"/>
    <x v="1"/>
    <x v="10"/>
    <x v="1"/>
    <x v="20"/>
    <x v="1352"/>
    <n v="45.157894736842103"/>
    <x v="8"/>
    <x v="20"/>
  </r>
  <r>
    <n v="1773"/>
    <x v="1773"/>
    <x v="1771"/>
    <n v="30000"/>
    <n v="1877"/>
    <x v="2"/>
    <x v="0"/>
    <x v="0"/>
    <n v="1421691298"/>
    <n v="1417803298"/>
    <x v="1"/>
    <x v="10"/>
    <x v="1"/>
    <x v="20"/>
    <x v="1353"/>
    <n v="98.78947368421052"/>
    <x v="8"/>
    <x v="20"/>
  </r>
  <r>
    <n v="1774"/>
    <x v="1774"/>
    <x v="1772"/>
    <n v="2500"/>
    <n v="1148"/>
    <x v="2"/>
    <x v="0"/>
    <x v="0"/>
    <n v="1417273140"/>
    <n v="1413609292"/>
    <x v="1"/>
    <x v="62"/>
    <x v="1"/>
    <x v="20"/>
    <x v="768"/>
    <n v="88.307692307692307"/>
    <x v="8"/>
    <x v="20"/>
  </r>
  <r>
    <n v="1775"/>
    <x v="1775"/>
    <x v="1773"/>
    <n v="32500"/>
    <n v="21158"/>
    <x v="2"/>
    <x v="0"/>
    <x v="0"/>
    <n v="1414193160"/>
    <n v="1410305160"/>
    <x v="1"/>
    <x v="204"/>
    <x v="1"/>
    <x v="20"/>
    <x v="1354"/>
    <n v="170.62903225806451"/>
    <x v="8"/>
    <x v="20"/>
  </r>
  <r>
    <n v="1776"/>
    <x v="1776"/>
    <x v="1774"/>
    <n v="5000"/>
    <n v="335"/>
    <x v="2"/>
    <x v="1"/>
    <x v="1"/>
    <n v="1414623471"/>
    <n v="1411513071"/>
    <x v="1"/>
    <x v="80"/>
    <x v="1"/>
    <x v="20"/>
    <x v="1355"/>
    <n v="83.75"/>
    <x v="8"/>
    <x v="20"/>
  </r>
  <r>
    <n v="1777"/>
    <x v="1777"/>
    <x v="1775"/>
    <n v="4800"/>
    <n v="651"/>
    <x v="2"/>
    <x v="9"/>
    <x v="3"/>
    <n v="1424421253"/>
    <n v="1421829253"/>
    <x v="1"/>
    <x v="73"/>
    <x v="1"/>
    <x v="20"/>
    <x v="1356"/>
    <n v="65.099999999999994"/>
    <x v="8"/>
    <x v="20"/>
  </r>
  <r>
    <n v="1778"/>
    <x v="1778"/>
    <x v="1776"/>
    <n v="50000"/>
    <n v="995"/>
    <x v="2"/>
    <x v="0"/>
    <x v="0"/>
    <n v="1427485395"/>
    <n v="1423600995"/>
    <x v="1"/>
    <x v="41"/>
    <x v="1"/>
    <x v="20"/>
    <x v="1357"/>
    <n v="66.333333333333329"/>
    <x v="8"/>
    <x v="20"/>
  </r>
  <r>
    <n v="1779"/>
    <x v="1779"/>
    <x v="1777"/>
    <n v="11000"/>
    <n v="3986"/>
    <x v="2"/>
    <x v="0"/>
    <x v="0"/>
    <n v="1472834180"/>
    <n v="1470242180"/>
    <x v="1"/>
    <x v="44"/>
    <x v="1"/>
    <x v="20"/>
    <x v="1358"/>
    <n v="104.89473684210526"/>
    <x v="8"/>
    <x v="20"/>
  </r>
  <r>
    <n v="1780"/>
    <x v="1780"/>
    <x v="1778"/>
    <n v="30000"/>
    <n v="11923"/>
    <x v="2"/>
    <x v="0"/>
    <x v="0"/>
    <n v="1467469510"/>
    <n v="1462285510"/>
    <x v="1"/>
    <x v="215"/>
    <x v="1"/>
    <x v="20"/>
    <x v="1359"/>
    <n v="78.440789473684205"/>
    <x v="8"/>
    <x v="20"/>
  </r>
  <r>
    <n v="1781"/>
    <x v="1781"/>
    <x v="1779"/>
    <n v="5500"/>
    <n v="1417"/>
    <x v="2"/>
    <x v="0"/>
    <x v="0"/>
    <n v="1473950945"/>
    <n v="1471272545"/>
    <x v="1"/>
    <x v="54"/>
    <x v="1"/>
    <x v="20"/>
    <x v="1360"/>
    <n v="59.041666666666664"/>
    <x v="8"/>
    <x v="20"/>
  </r>
  <r>
    <n v="1782"/>
    <x v="1782"/>
    <x v="1780"/>
    <n v="35000"/>
    <n v="5422"/>
    <x v="2"/>
    <x v="0"/>
    <x v="0"/>
    <n v="1456062489"/>
    <n v="1453211289"/>
    <x v="1"/>
    <x v="88"/>
    <x v="1"/>
    <x v="20"/>
    <x v="1361"/>
    <n v="71.34210526315789"/>
    <x v="8"/>
    <x v="20"/>
  </r>
  <r>
    <n v="1783"/>
    <x v="1783"/>
    <x v="1781"/>
    <n v="40000"/>
    <n v="9477"/>
    <x v="2"/>
    <x v="0"/>
    <x v="0"/>
    <n v="1432248478"/>
    <n v="1429656478"/>
    <x v="1"/>
    <x v="333"/>
    <x v="1"/>
    <x v="20"/>
    <x v="1362"/>
    <n v="51.227027027027027"/>
    <x v="8"/>
    <x v="20"/>
  </r>
  <r>
    <n v="1784"/>
    <x v="1784"/>
    <x v="1782"/>
    <n v="5000"/>
    <n v="1988"/>
    <x v="2"/>
    <x v="0"/>
    <x v="0"/>
    <n v="1422674700"/>
    <n v="1419954240"/>
    <x v="1"/>
    <x v="51"/>
    <x v="1"/>
    <x v="20"/>
    <x v="1363"/>
    <n v="60.242424242424242"/>
    <x v="8"/>
    <x v="20"/>
  </r>
  <r>
    <n v="1785"/>
    <x v="1785"/>
    <x v="1783"/>
    <n v="24000"/>
    <n v="4853"/>
    <x v="2"/>
    <x v="0"/>
    <x v="0"/>
    <n v="1413417600"/>
    <n v="1410750855"/>
    <x v="1"/>
    <x v="52"/>
    <x v="1"/>
    <x v="20"/>
    <x v="1364"/>
    <n v="44.935185185185183"/>
    <x v="8"/>
    <x v="20"/>
  </r>
  <r>
    <n v="1786"/>
    <x v="1786"/>
    <x v="1784"/>
    <n v="1900"/>
    <n v="905"/>
    <x v="2"/>
    <x v="9"/>
    <x v="3"/>
    <n v="1418649177"/>
    <n v="1416057177"/>
    <x v="1"/>
    <x v="60"/>
    <x v="1"/>
    <x v="20"/>
    <x v="1365"/>
    <n v="31.206896551724139"/>
    <x v="8"/>
    <x v="20"/>
  </r>
  <r>
    <n v="1787"/>
    <x v="1787"/>
    <x v="1785"/>
    <n v="10000"/>
    <n v="1533"/>
    <x v="2"/>
    <x v="0"/>
    <x v="0"/>
    <n v="1428158637"/>
    <n v="1425570237"/>
    <x v="1"/>
    <x v="54"/>
    <x v="1"/>
    <x v="20"/>
    <x v="1366"/>
    <n v="63.875"/>
    <x v="8"/>
    <x v="20"/>
  </r>
  <r>
    <n v="1788"/>
    <x v="1788"/>
    <x v="1786"/>
    <n v="5500"/>
    <n v="76"/>
    <x v="2"/>
    <x v="1"/>
    <x v="1"/>
    <n v="1414795542"/>
    <n v="1412203542"/>
    <x v="1"/>
    <x v="80"/>
    <x v="1"/>
    <x v="20"/>
    <x v="1367"/>
    <n v="19"/>
    <x v="8"/>
    <x v="20"/>
  </r>
  <r>
    <n v="1789"/>
    <x v="1789"/>
    <x v="1787"/>
    <n v="8000"/>
    <n v="40"/>
    <x v="2"/>
    <x v="0"/>
    <x v="0"/>
    <n v="1421042403"/>
    <n v="1415858403"/>
    <x v="1"/>
    <x v="80"/>
    <x v="1"/>
    <x v="20"/>
    <x v="724"/>
    <n v="10"/>
    <x v="8"/>
    <x v="20"/>
  </r>
  <r>
    <n v="1790"/>
    <x v="1790"/>
    <x v="1788"/>
    <n v="33000"/>
    <n v="1636"/>
    <x v="2"/>
    <x v="0"/>
    <x v="0"/>
    <n v="1423152678"/>
    <n v="1420560678"/>
    <x v="1"/>
    <x v="41"/>
    <x v="1"/>
    <x v="20"/>
    <x v="1368"/>
    <n v="109.06666666666666"/>
    <x v="8"/>
    <x v="20"/>
  </r>
  <r>
    <n v="1791"/>
    <x v="1791"/>
    <x v="1789"/>
    <n v="3000"/>
    <n v="107"/>
    <x v="2"/>
    <x v="1"/>
    <x v="1"/>
    <n v="1422553565"/>
    <n v="1417369565"/>
    <x v="1"/>
    <x v="80"/>
    <x v="1"/>
    <x v="20"/>
    <x v="1369"/>
    <n v="26.75"/>
    <x v="8"/>
    <x v="20"/>
  </r>
  <r>
    <n v="1792"/>
    <x v="1792"/>
    <x v="1790"/>
    <n v="25000"/>
    <n v="15281"/>
    <x v="2"/>
    <x v="0"/>
    <x v="0"/>
    <n v="1439189940"/>
    <n v="1435970682"/>
    <x v="1"/>
    <x v="237"/>
    <x v="1"/>
    <x v="20"/>
    <x v="1370"/>
    <n v="109.93525179856115"/>
    <x v="8"/>
    <x v="20"/>
  </r>
  <r>
    <n v="1793"/>
    <x v="1793"/>
    <x v="1791"/>
    <n v="3000"/>
    <n v="40"/>
    <x v="2"/>
    <x v="2"/>
    <x v="2"/>
    <n v="1417127040"/>
    <n v="1414531440"/>
    <x v="1"/>
    <x v="84"/>
    <x v="1"/>
    <x v="20"/>
    <x v="843"/>
    <n v="20"/>
    <x v="8"/>
    <x v="20"/>
  </r>
  <r>
    <n v="1794"/>
    <x v="1794"/>
    <x v="1792"/>
    <n v="9000"/>
    <n v="997"/>
    <x v="2"/>
    <x v="0"/>
    <x v="0"/>
    <n v="1423660422"/>
    <n v="1420636422"/>
    <x v="1"/>
    <x v="59"/>
    <x v="1"/>
    <x v="20"/>
    <x v="1371"/>
    <n v="55.388888888888886"/>
    <x v="8"/>
    <x v="20"/>
  </r>
  <r>
    <n v="1795"/>
    <x v="1795"/>
    <x v="1793"/>
    <n v="28000"/>
    <n v="10846"/>
    <x v="2"/>
    <x v="12"/>
    <x v="3"/>
    <n v="1476460800"/>
    <n v="1473922541"/>
    <x v="1"/>
    <x v="75"/>
    <x v="1"/>
    <x v="20"/>
    <x v="1372"/>
    <n v="133.90123456790124"/>
    <x v="8"/>
    <x v="20"/>
  </r>
  <r>
    <n v="1796"/>
    <x v="1796"/>
    <x v="1794"/>
    <n v="19000"/>
    <n v="4190"/>
    <x v="2"/>
    <x v="1"/>
    <x v="1"/>
    <n v="1469356366"/>
    <n v="1464172366"/>
    <x v="1"/>
    <x v="48"/>
    <x v="1"/>
    <x v="20"/>
    <x v="1373"/>
    <n v="48.720930232558139"/>
    <x v="8"/>
    <x v="20"/>
  </r>
  <r>
    <n v="1797"/>
    <x v="1797"/>
    <x v="1795"/>
    <n v="10000"/>
    <n v="6755"/>
    <x v="2"/>
    <x v="0"/>
    <x v="0"/>
    <n v="1481809189"/>
    <n v="1479217189"/>
    <x v="1"/>
    <x v="205"/>
    <x v="1"/>
    <x v="20"/>
    <x v="697"/>
    <n v="48.25"/>
    <x v="8"/>
    <x v="20"/>
  </r>
  <r>
    <n v="1798"/>
    <x v="1798"/>
    <x v="1796"/>
    <n v="16000"/>
    <n v="2182"/>
    <x v="2"/>
    <x v="0"/>
    <x v="0"/>
    <n v="1454572233"/>
    <n v="1449388233"/>
    <x v="1"/>
    <x v="77"/>
    <x v="1"/>
    <x v="20"/>
    <x v="1374"/>
    <n v="58.972972972972975"/>
    <x v="8"/>
    <x v="20"/>
  </r>
  <r>
    <n v="1799"/>
    <x v="1799"/>
    <x v="1797"/>
    <n v="4000"/>
    <n v="69.83"/>
    <x v="2"/>
    <x v="1"/>
    <x v="1"/>
    <n v="1415740408"/>
    <n v="1414008808"/>
    <x v="1"/>
    <x v="79"/>
    <x v="1"/>
    <x v="20"/>
    <x v="1375"/>
    <n v="11.638333333333334"/>
    <x v="8"/>
    <x v="20"/>
  </r>
  <r>
    <n v="1800"/>
    <x v="1800"/>
    <x v="1798"/>
    <n v="46260"/>
    <n v="9460"/>
    <x v="2"/>
    <x v="1"/>
    <x v="1"/>
    <n v="1476109970"/>
    <n v="1473517970"/>
    <x v="1"/>
    <x v="116"/>
    <x v="1"/>
    <x v="20"/>
    <x v="1376"/>
    <n v="83.716814159292042"/>
    <x v="8"/>
    <x v="20"/>
  </r>
  <r>
    <n v="1801"/>
    <x v="1801"/>
    <x v="1799"/>
    <n v="17000"/>
    <n v="2355"/>
    <x v="2"/>
    <x v="1"/>
    <x v="1"/>
    <n v="1450181400"/>
    <n v="1447429868"/>
    <x v="1"/>
    <x v="77"/>
    <x v="1"/>
    <x v="20"/>
    <x v="1377"/>
    <n v="63.648648648648646"/>
    <x v="8"/>
    <x v="20"/>
  </r>
  <r>
    <n v="1802"/>
    <x v="1802"/>
    <x v="1800"/>
    <n v="3500"/>
    <n v="1697"/>
    <x v="2"/>
    <x v="12"/>
    <x v="3"/>
    <n v="1435442340"/>
    <n v="1433416830"/>
    <x v="1"/>
    <x v="59"/>
    <x v="1"/>
    <x v="20"/>
    <x v="1378"/>
    <n v="94.277777777777771"/>
    <x v="8"/>
    <x v="20"/>
  </r>
  <r>
    <n v="1803"/>
    <x v="1803"/>
    <x v="1801"/>
    <n v="17500"/>
    <n v="5390"/>
    <x v="2"/>
    <x v="0"/>
    <x v="0"/>
    <n v="1423878182"/>
    <n v="1421199782"/>
    <x v="1"/>
    <x v="11"/>
    <x v="1"/>
    <x v="20"/>
    <x v="1379"/>
    <n v="71.86666666666666"/>
    <x v="8"/>
    <x v="20"/>
  </r>
  <r>
    <n v="1804"/>
    <x v="1804"/>
    <x v="1802"/>
    <n v="15500"/>
    <n v="5452"/>
    <x v="2"/>
    <x v="0"/>
    <x v="0"/>
    <n v="1447521404"/>
    <n v="1444061804"/>
    <x v="1"/>
    <x v="47"/>
    <x v="1"/>
    <x v="20"/>
    <x v="1380"/>
    <n v="104.84615384615384"/>
    <x v="8"/>
    <x v="20"/>
  </r>
  <r>
    <n v="1805"/>
    <x v="1805"/>
    <x v="1803"/>
    <n v="22500"/>
    <n v="8191"/>
    <x v="2"/>
    <x v="12"/>
    <x v="3"/>
    <n v="1443808800"/>
    <n v="1441048658"/>
    <x v="1"/>
    <x v="259"/>
    <x v="1"/>
    <x v="20"/>
    <x v="1381"/>
    <n v="67.139344262295083"/>
    <x v="8"/>
    <x v="20"/>
  </r>
  <r>
    <n v="1806"/>
    <x v="1806"/>
    <x v="1804"/>
    <n v="20000"/>
    <n v="591"/>
    <x v="2"/>
    <x v="1"/>
    <x v="1"/>
    <n v="1412090349"/>
    <n v="1409066349"/>
    <x v="1"/>
    <x v="22"/>
    <x v="1"/>
    <x v="20"/>
    <x v="1382"/>
    <n v="73.875"/>
    <x v="8"/>
    <x v="20"/>
  </r>
  <r>
    <n v="1807"/>
    <x v="1807"/>
    <x v="1805"/>
    <n v="5000"/>
    <n v="553"/>
    <x v="2"/>
    <x v="0"/>
    <x v="0"/>
    <n v="1411868313"/>
    <n v="1409276313"/>
    <x v="1"/>
    <x v="22"/>
    <x v="1"/>
    <x v="20"/>
    <x v="1383"/>
    <n v="69.125"/>
    <x v="8"/>
    <x v="20"/>
  </r>
  <r>
    <n v="1808"/>
    <x v="1808"/>
    <x v="1806"/>
    <n v="28000"/>
    <n v="11594"/>
    <x v="2"/>
    <x v="0"/>
    <x v="0"/>
    <n v="1486830030"/>
    <n v="1483806030"/>
    <x v="1"/>
    <x v="93"/>
    <x v="1"/>
    <x v="20"/>
    <x v="1384"/>
    <n v="120.77083333333333"/>
    <x v="8"/>
    <x v="20"/>
  </r>
  <r>
    <n v="1809"/>
    <x v="1809"/>
    <x v="1807"/>
    <n v="3500"/>
    <n v="380"/>
    <x v="2"/>
    <x v="5"/>
    <x v="5"/>
    <n v="1425246439"/>
    <n v="1422222439"/>
    <x v="1"/>
    <x v="82"/>
    <x v="1"/>
    <x v="20"/>
    <x v="1385"/>
    <n v="42.222222222222221"/>
    <x v="8"/>
    <x v="20"/>
  </r>
  <r>
    <n v="1810"/>
    <x v="1810"/>
    <x v="1808"/>
    <n v="450"/>
    <n v="15"/>
    <x v="2"/>
    <x v="0"/>
    <x v="0"/>
    <n v="1408657826"/>
    <n v="1407621026"/>
    <x v="0"/>
    <x v="84"/>
    <x v="1"/>
    <x v="20"/>
    <x v="422"/>
    <n v="7.5"/>
    <x v="8"/>
    <x v="20"/>
  </r>
  <r>
    <n v="1811"/>
    <x v="1811"/>
    <x v="1809"/>
    <n v="54000"/>
    <n v="40"/>
    <x v="2"/>
    <x v="0"/>
    <x v="0"/>
    <n v="1414123200"/>
    <n v="1408962270"/>
    <x v="0"/>
    <x v="55"/>
    <x v="1"/>
    <x v="20"/>
    <x v="1386"/>
    <n v="1.5384615384615385"/>
    <x v="8"/>
    <x v="20"/>
  </r>
  <r>
    <n v="1812"/>
    <x v="1812"/>
    <x v="1810"/>
    <n v="6500"/>
    <n v="865"/>
    <x v="2"/>
    <x v="1"/>
    <x v="1"/>
    <n v="1467531536"/>
    <n v="1464939536"/>
    <x v="0"/>
    <x v="23"/>
    <x v="1"/>
    <x v="20"/>
    <x v="1387"/>
    <n v="37.608695652173914"/>
    <x v="8"/>
    <x v="20"/>
  </r>
  <r>
    <n v="1813"/>
    <x v="1813"/>
    <x v="1811"/>
    <n v="8750"/>
    <n v="0"/>
    <x v="2"/>
    <x v="1"/>
    <x v="1"/>
    <n v="1407532812"/>
    <n v="1404940812"/>
    <x v="0"/>
    <x v="78"/>
    <x v="1"/>
    <x v="20"/>
    <x v="109"/>
    <n v="0"/>
    <x v="8"/>
    <x v="20"/>
  </r>
  <r>
    <n v="1814"/>
    <x v="1814"/>
    <x v="1812"/>
    <n v="12000"/>
    <n v="5902"/>
    <x v="2"/>
    <x v="1"/>
    <x v="1"/>
    <n v="1425108736"/>
    <n v="1422516736"/>
    <x v="0"/>
    <x v="205"/>
    <x v="1"/>
    <x v="20"/>
    <x v="1388"/>
    <n v="42.157142857142858"/>
    <x v="8"/>
    <x v="20"/>
  </r>
  <r>
    <n v="1815"/>
    <x v="1815"/>
    <x v="1813"/>
    <n v="3000"/>
    <n v="0"/>
    <x v="2"/>
    <x v="0"/>
    <x v="0"/>
    <n v="1435787137"/>
    <n v="1434577537"/>
    <x v="0"/>
    <x v="78"/>
    <x v="1"/>
    <x v="20"/>
    <x v="109"/>
    <n v="0"/>
    <x v="8"/>
    <x v="20"/>
  </r>
  <r>
    <n v="1816"/>
    <x v="1816"/>
    <x v="1814"/>
    <n v="25000"/>
    <n v="509"/>
    <x v="2"/>
    <x v="16"/>
    <x v="11"/>
    <n v="1469473200"/>
    <n v="1467061303"/>
    <x v="0"/>
    <x v="79"/>
    <x v="1"/>
    <x v="20"/>
    <x v="1389"/>
    <n v="84.833333333333329"/>
    <x v="8"/>
    <x v="20"/>
  </r>
  <r>
    <n v="1817"/>
    <x v="1817"/>
    <x v="1815"/>
    <n v="18000"/>
    <n v="9419"/>
    <x v="2"/>
    <x v="0"/>
    <x v="0"/>
    <n v="1485759540"/>
    <n v="1480607607"/>
    <x v="0"/>
    <x v="61"/>
    <x v="1"/>
    <x v="20"/>
    <x v="1390"/>
    <n v="94.19"/>
    <x v="8"/>
    <x v="20"/>
  </r>
  <r>
    <n v="1818"/>
    <x v="1818"/>
    <x v="1816"/>
    <n v="15000"/>
    <n v="0"/>
    <x v="2"/>
    <x v="0"/>
    <x v="0"/>
    <n v="1428035850"/>
    <n v="1425447450"/>
    <x v="0"/>
    <x v="78"/>
    <x v="1"/>
    <x v="20"/>
    <x v="109"/>
    <n v="0"/>
    <x v="8"/>
    <x v="20"/>
  </r>
  <r>
    <n v="1819"/>
    <x v="1819"/>
    <x v="1817"/>
    <n v="1200"/>
    <n v="25"/>
    <x v="2"/>
    <x v="0"/>
    <x v="0"/>
    <n v="1406743396"/>
    <n v="1404151396"/>
    <x v="0"/>
    <x v="80"/>
    <x v="1"/>
    <x v="20"/>
    <x v="1391"/>
    <n v="6.25"/>
    <x v="8"/>
    <x v="20"/>
  </r>
  <r>
    <n v="1820"/>
    <x v="1820"/>
    <x v="1818"/>
    <n v="26000"/>
    <n v="1707"/>
    <x v="2"/>
    <x v="0"/>
    <x v="0"/>
    <n v="1427850090"/>
    <n v="1425261690"/>
    <x v="0"/>
    <x v="22"/>
    <x v="1"/>
    <x v="20"/>
    <x v="1392"/>
    <n v="213.375"/>
    <x v="8"/>
    <x v="20"/>
  </r>
  <r>
    <n v="1821"/>
    <x v="1821"/>
    <x v="1819"/>
    <n v="2500"/>
    <n v="3372.25"/>
    <x v="0"/>
    <x v="0"/>
    <x v="0"/>
    <n v="1330760367"/>
    <n v="1326872367"/>
    <x v="0"/>
    <x v="7"/>
    <x v="0"/>
    <x v="11"/>
    <x v="1393"/>
    <n v="59.162280701754383"/>
    <x v="4"/>
    <x v="11"/>
  </r>
  <r>
    <n v="1822"/>
    <x v="1822"/>
    <x v="1820"/>
    <n v="300"/>
    <n v="300"/>
    <x v="0"/>
    <x v="5"/>
    <x v="5"/>
    <n v="1391194860"/>
    <n v="1388084862"/>
    <x v="0"/>
    <x v="202"/>
    <x v="0"/>
    <x v="11"/>
    <x v="31"/>
    <n v="27.272727272727273"/>
    <x v="4"/>
    <x v="11"/>
  </r>
  <r>
    <n v="1823"/>
    <x v="1823"/>
    <x v="1821"/>
    <n v="700"/>
    <n v="811"/>
    <x v="0"/>
    <x v="0"/>
    <x v="0"/>
    <n v="1351095976"/>
    <n v="1348503976"/>
    <x v="0"/>
    <x v="51"/>
    <x v="0"/>
    <x v="11"/>
    <x v="1394"/>
    <n v="24.575757575757574"/>
    <x v="4"/>
    <x v="11"/>
  </r>
  <r>
    <n v="1824"/>
    <x v="1824"/>
    <x v="1822"/>
    <n v="3000"/>
    <n v="3002"/>
    <x v="0"/>
    <x v="0"/>
    <x v="0"/>
    <n v="1389146880"/>
    <n v="1387403967"/>
    <x v="0"/>
    <x v="244"/>
    <x v="0"/>
    <x v="11"/>
    <x v="1395"/>
    <n v="75.05"/>
    <x v="4"/>
    <x v="11"/>
  </r>
  <r>
    <n v="1825"/>
    <x v="1825"/>
    <x v="1823"/>
    <n v="2000"/>
    <n v="2101"/>
    <x v="0"/>
    <x v="0"/>
    <x v="0"/>
    <n v="1373572903"/>
    <n v="1371585703"/>
    <x v="0"/>
    <x v="133"/>
    <x v="0"/>
    <x v="11"/>
    <x v="1396"/>
    <n v="42.02"/>
    <x v="4"/>
    <x v="11"/>
  </r>
  <r>
    <n v="1826"/>
    <x v="1826"/>
    <x v="1824"/>
    <n v="2000"/>
    <n v="2020"/>
    <x v="0"/>
    <x v="0"/>
    <x v="0"/>
    <n v="1392675017"/>
    <n v="1390083017"/>
    <x v="0"/>
    <x v="44"/>
    <x v="0"/>
    <x v="11"/>
    <x v="50"/>
    <n v="53.157894736842103"/>
    <x v="4"/>
    <x v="11"/>
  </r>
  <r>
    <n v="1827"/>
    <x v="1827"/>
    <x v="1825"/>
    <n v="8000"/>
    <n v="8053"/>
    <x v="0"/>
    <x v="0"/>
    <x v="0"/>
    <n v="1299138561"/>
    <n v="1294818561"/>
    <x v="0"/>
    <x v="93"/>
    <x v="0"/>
    <x v="11"/>
    <x v="1397"/>
    <n v="83.885416666666671"/>
    <x v="4"/>
    <x v="11"/>
  </r>
  <r>
    <n v="1828"/>
    <x v="1828"/>
    <x v="1826"/>
    <n v="20000"/>
    <n v="20032"/>
    <x v="0"/>
    <x v="0"/>
    <x v="0"/>
    <n v="1399672800"/>
    <n v="1396906530"/>
    <x v="0"/>
    <x v="53"/>
    <x v="0"/>
    <x v="11"/>
    <x v="1398"/>
    <n v="417.33333333333331"/>
    <x v="4"/>
    <x v="11"/>
  </r>
  <r>
    <n v="1829"/>
    <x v="1829"/>
    <x v="1827"/>
    <n v="1500"/>
    <n v="2500.25"/>
    <x v="0"/>
    <x v="0"/>
    <x v="0"/>
    <n v="1295647200"/>
    <n v="1291428371"/>
    <x v="0"/>
    <x v="51"/>
    <x v="0"/>
    <x v="11"/>
    <x v="1399"/>
    <n v="75.765151515151516"/>
    <x v="4"/>
    <x v="11"/>
  </r>
  <r>
    <n v="1830"/>
    <x v="1830"/>
    <x v="1828"/>
    <n v="15000"/>
    <n v="15230"/>
    <x v="0"/>
    <x v="0"/>
    <x v="0"/>
    <n v="1393259107"/>
    <n v="1390667107"/>
    <x v="0"/>
    <x v="334"/>
    <x v="0"/>
    <x v="11"/>
    <x v="1400"/>
    <n v="67.389380530973455"/>
    <x v="4"/>
    <x v="11"/>
  </r>
  <r>
    <n v="1831"/>
    <x v="1831"/>
    <x v="1829"/>
    <n v="1000"/>
    <n v="1030"/>
    <x v="0"/>
    <x v="0"/>
    <x v="0"/>
    <n v="1336866863"/>
    <n v="1335570863"/>
    <x v="0"/>
    <x v="25"/>
    <x v="0"/>
    <x v="11"/>
    <x v="288"/>
    <n v="73.571428571428569"/>
    <x v="4"/>
    <x v="11"/>
  </r>
  <r>
    <n v="1832"/>
    <x v="1832"/>
    <x v="1830"/>
    <n v="350"/>
    <n v="500"/>
    <x v="0"/>
    <x v="0"/>
    <x v="0"/>
    <n v="1299243427"/>
    <n v="1296651427"/>
    <x v="0"/>
    <x v="9"/>
    <x v="0"/>
    <x v="11"/>
    <x v="1401"/>
    <n v="25"/>
    <x v="4"/>
    <x v="11"/>
  </r>
  <r>
    <n v="1833"/>
    <x v="1833"/>
    <x v="1831"/>
    <n v="400"/>
    <n v="1050"/>
    <x v="0"/>
    <x v="0"/>
    <x v="0"/>
    <n v="1362211140"/>
    <n v="1359421403"/>
    <x v="0"/>
    <x v="20"/>
    <x v="0"/>
    <x v="11"/>
    <x v="1402"/>
    <n v="42"/>
    <x v="4"/>
    <x v="11"/>
  </r>
  <r>
    <n v="1834"/>
    <x v="1834"/>
    <x v="1832"/>
    <n v="10000"/>
    <n v="11805"/>
    <x v="0"/>
    <x v="0"/>
    <x v="0"/>
    <n v="1422140895"/>
    <n v="1418684895"/>
    <x v="0"/>
    <x v="240"/>
    <x v="0"/>
    <x v="11"/>
    <x v="1403"/>
    <n v="131.16666666666666"/>
    <x v="4"/>
    <x v="11"/>
  </r>
  <r>
    <n v="1835"/>
    <x v="1835"/>
    <x v="1833"/>
    <n v="500"/>
    <n v="520"/>
    <x v="0"/>
    <x v="1"/>
    <x v="1"/>
    <n v="1459439471"/>
    <n v="1456851071"/>
    <x v="0"/>
    <x v="202"/>
    <x v="0"/>
    <x v="11"/>
    <x v="87"/>
    <n v="47.272727272727273"/>
    <x v="4"/>
    <x v="11"/>
  </r>
  <r>
    <n v="1836"/>
    <x v="1836"/>
    <x v="1834"/>
    <n v="5000"/>
    <n v="10017"/>
    <x v="0"/>
    <x v="0"/>
    <x v="0"/>
    <n v="1361129129"/>
    <n v="1359660329"/>
    <x v="0"/>
    <x v="165"/>
    <x v="0"/>
    <x v="11"/>
    <x v="1404"/>
    <n v="182.12727272727273"/>
    <x v="4"/>
    <x v="11"/>
  </r>
  <r>
    <n v="1837"/>
    <x v="1837"/>
    <x v="1835"/>
    <n v="600"/>
    <n v="1841"/>
    <x v="0"/>
    <x v="0"/>
    <x v="0"/>
    <n v="1332029335"/>
    <n v="1326848935"/>
    <x v="0"/>
    <x v="209"/>
    <x v="0"/>
    <x v="11"/>
    <x v="1405"/>
    <n v="61.366666666666667"/>
    <x v="4"/>
    <x v="11"/>
  </r>
  <r>
    <n v="1838"/>
    <x v="1838"/>
    <x v="1836"/>
    <n v="1000"/>
    <n v="1001.49"/>
    <x v="0"/>
    <x v="0"/>
    <x v="0"/>
    <n v="1317438000"/>
    <n v="1314989557"/>
    <x v="0"/>
    <x v="33"/>
    <x v="0"/>
    <x v="11"/>
    <x v="1406"/>
    <n v="35.767499999999998"/>
    <x v="4"/>
    <x v="11"/>
  </r>
  <r>
    <n v="1839"/>
    <x v="1839"/>
    <x v="1837"/>
    <n v="1000"/>
    <n v="2053"/>
    <x v="0"/>
    <x v="0"/>
    <x v="0"/>
    <n v="1475342382"/>
    <n v="1472750382"/>
    <x v="0"/>
    <x v="43"/>
    <x v="0"/>
    <x v="11"/>
    <x v="1407"/>
    <n v="45.62222222222222"/>
    <x v="4"/>
    <x v="11"/>
  </r>
  <r>
    <n v="1840"/>
    <x v="1840"/>
    <x v="1838"/>
    <n v="900"/>
    <n v="980"/>
    <x v="0"/>
    <x v="0"/>
    <x v="0"/>
    <n v="1367902740"/>
    <n v="1366251510"/>
    <x v="0"/>
    <x v="62"/>
    <x v="0"/>
    <x v="11"/>
    <x v="1408"/>
    <n v="75.384615384615387"/>
    <x v="4"/>
    <x v="11"/>
  </r>
  <r>
    <n v="1841"/>
    <x v="1841"/>
    <x v="1839"/>
    <n v="2000"/>
    <n v="2035"/>
    <x v="0"/>
    <x v="0"/>
    <x v="0"/>
    <n v="1400561940"/>
    <n v="1397679445"/>
    <x v="0"/>
    <x v="244"/>
    <x v="0"/>
    <x v="11"/>
    <x v="1409"/>
    <n v="50.875"/>
    <x v="4"/>
    <x v="11"/>
  </r>
  <r>
    <n v="1842"/>
    <x v="1842"/>
    <x v="1840"/>
    <n v="2000"/>
    <n v="2505"/>
    <x v="0"/>
    <x v="0"/>
    <x v="0"/>
    <n v="1425275940"/>
    <n v="1422371381"/>
    <x v="0"/>
    <x v="64"/>
    <x v="0"/>
    <x v="11"/>
    <x v="1410"/>
    <n v="119.28571428571429"/>
    <x v="4"/>
    <x v="11"/>
  </r>
  <r>
    <n v="1843"/>
    <x v="1843"/>
    <x v="1841"/>
    <n v="10000"/>
    <n v="12400.61"/>
    <x v="0"/>
    <x v="0"/>
    <x v="0"/>
    <n v="1298245954"/>
    <n v="1295653954"/>
    <x v="0"/>
    <x v="179"/>
    <x v="0"/>
    <x v="11"/>
    <x v="1411"/>
    <n v="92.541865671641801"/>
    <x v="4"/>
    <x v="11"/>
  </r>
  <r>
    <n v="1844"/>
    <x v="1844"/>
    <x v="1842"/>
    <n v="1500"/>
    <n v="1521"/>
    <x v="0"/>
    <x v="0"/>
    <x v="0"/>
    <n v="1307761200"/>
    <n v="1304464914"/>
    <x v="0"/>
    <x v="9"/>
    <x v="0"/>
    <x v="11"/>
    <x v="578"/>
    <n v="76.05"/>
    <x v="4"/>
    <x v="11"/>
  </r>
  <r>
    <n v="1845"/>
    <x v="1845"/>
    <x v="1843"/>
    <n v="1000"/>
    <n v="1000"/>
    <x v="0"/>
    <x v="0"/>
    <x v="0"/>
    <n v="1466139300"/>
    <n v="1464854398"/>
    <x v="0"/>
    <x v="10"/>
    <x v="0"/>
    <x v="11"/>
    <x v="31"/>
    <n v="52.631578947368418"/>
    <x v="4"/>
    <x v="11"/>
  </r>
  <r>
    <n v="1846"/>
    <x v="1846"/>
    <x v="1844"/>
    <n v="15000"/>
    <n v="20689"/>
    <x v="0"/>
    <x v="0"/>
    <x v="0"/>
    <n v="1355585777"/>
    <n v="1352993777"/>
    <x v="0"/>
    <x v="335"/>
    <x v="0"/>
    <x v="11"/>
    <x v="1412"/>
    <n v="98.990430622009569"/>
    <x v="4"/>
    <x v="11"/>
  </r>
  <r>
    <n v="1847"/>
    <x v="1847"/>
    <x v="1845"/>
    <n v="2500"/>
    <n v="3022"/>
    <x v="0"/>
    <x v="0"/>
    <x v="0"/>
    <n v="1429594832"/>
    <n v="1427780432"/>
    <x v="0"/>
    <x v="44"/>
    <x v="0"/>
    <x v="11"/>
    <x v="1413"/>
    <n v="79.526315789473685"/>
    <x v="4"/>
    <x v="11"/>
  </r>
  <r>
    <n v="1848"/>
    <x v="1848"/>
    <x v="1846"/>
    <n v="3000"/>
    <n v="3221"/>
    <x v="0"/>
    <x v="0"/>
    <x v="0"/>
    <n v="1312095540"/>
    <n v="1306608888"/>
    <x v="0"/>
    <x v="54"/>
    <x v="0"/>
    <x v="11"/>
    <x v="1414"/>
    <n v="134.20833333333334"/>
    <x v="4"/>
    <x v="11"/>
  </r>
  <r>
    <n v="1849"/>
    <x v="1849"/>
    <x v="1847"/>
    <n v="300"/>
    <n v="301"/>
    <x v="0"/>
    <x v="0"/>
    <x v="0"/>
    <n v="1350505059"/>
    <n v="1347913059"/>
    <x v="0"/>
    <x v="22"/>
    <x v="0"/>
    <x v="11"/>
    <x v="1415"/>
    <n v="37.625"/>
    <x v="4"/>
    <x v="11"/>
  </r>
  <r>
    <n v="1850"/>
    <x v="1850"/>
    <x v="1848"/>
    <n v="9000"/>
    <n v="9137"/>
    <x v="0"/>
    <x v="0"/>
    <x v="0"/>
    <n v="1405033300"/>
    <n v="1402441300"/>
    <x v="0"/>
    <x v="122"/>
    <x v="0"/>
    <x v="11"/>
    <x v="1416"/>
    <n v="51.044692737430168"/>
    <x v="4"/>
    <x v="11"/>
  </r>
  <r>
    <n v="1851"/>
    <x v="1851"/>
    <x v="1849"/>
    <n v="1300"/>
    <n v="1301"/>
    <x v="0"/>
    <x v="0"/>
    <x v="0"/>
    <n v="1406509200"/>
    <n v="1404769538"/>
    <x v="0"/>
    <x v="55"/>
    <x v="0"/>
    <x v="11"/>
    <x v="1417"/>
    <n v="50.03846153846154"/>
    <x v="4"/>
    <x v="11"/>
  </r>
  <r>
    <n v="1852"/>
    <x v="1852"/>
    <x v="1850"/>
    <n v="15000"/>
    <n v="17545"/>
    <x v="0"/>
    <x v="0"/>
    <x v="0"/>
    <n v="1429920000"/>
    <n v="1426703452"/>
    <x v="0"/>
    <x v="132"/>
    <x v="0"/>
    <x v="11"/>
    <x v="1418"/>
    <n v="133.93129770992365"/>
    <x v="4"/>
    <x v="11"/>
  </r>
  <r>
    <n v="1853"/>
    <x v="1853"/>
    <x v="1851"/>
    <n v="800"/>
    <n v="815"/>
    <x v="0"/>
    <x v="0"/>
    <x v="0"/>
    <n v="1352860017"/>
    <n v="1348536417"/>
    <x v="0"/>
    <x v="25"/>
    <x v="0"/>
    <x v="11"/>
    <x v="1419"/>
    <n v="58.214285714285715"/>
    <x v="4"/>
    <x v="11"/>
  </r>
  <r>
    <n v="1854"/>
    <x v="1854"/>
    <x v="1852"/>
    <n v="15000"/>
    <n v="15318.55"/>
    <x v="0"/>
    <x v="0"/>
    <x v="0"/>
    <n v="1369355437"/>
    <n v="1366763437"/>
    <x v="0"/>
    <x v="49"/>
    <x v="0"/>
    <x v="11"/>
    <x v="1420"/>
    <n v="88.037643678160919"/>
    <x v="4"/>
    <x v="11"/>
  </r>
  <r>
    <n v="1855"/>
    <x v="1855"/>
    <x v="1853"/>
    <n v="8750"/>
    <n v="13480.16"/>
    <x v="0"/>
    <x v="5"/>
    <x v="5"/>
    <n v="1389012940"/>
    <n v="1385124940"/>
    <x v="0"/>
    <x v="277"/>
    <x v="0"/>
    <x v="11"/>
    <x v="1421"/>
    <n v="70.576753926701571"/>
    <x v="4"/>
    <x v="11"/>
  </r>
  <r>
    <n v="1856"/>
    <x v="1856"/>
    <x v="1854"/>
    <n v="2000"/>
    <n v="2025"/>
    <x v="0"/>
    <x v="0"/>
    <x v="0"/>
    <n v="1405715472"/>
    <n v="1403901072"/>
    <x v="0"/>
    <x v="44"/>
    <x v="0"/>
    <x v="11"/>
    <x v="982"/>
    <n v="53.289473684210527"/>
    <x v="4"/>
    <x v="11"/>
  </r>
  <r>
    <n v="1857"/>
    <x v="1857"/>
    <x v="1855"/>
    <n v="3000"/>
    <n v="3000"/>
    <x v="0"/>
    <x v="0"/>
    <x v="0"/>
    <n v="1410546413"/>
    <n v="1407954413"/>
    <x v="0"/>
    <x v="19"/>
    <x v="0"/>
    <x v="11"/>
    <x v="31"/>
    <n v="136.36363636363637"/>
    <x v="4"/>
    <x v="11"/>
  </r>
  <r>
    <n v="1858"/>
    <x v="1858"/>
    <x v="1856"/>
    <n v="5555.55"/>
    <n v="6041.55"/>
    <x v="0"/>
    <x v="0"/>
    <x v="0"/>
    <n v="1324014521"/>
    <n v="1318826921"/>
    <x v="0"/>
    <x v="184"/>
    <x v="0"/>
    <x v="11"/>
    <x v="1422"/>
    <n v="40.547315436241611"/>
    <x v="4"/>
    <x v="11"/>
  </r>
  <r>
    <n v="1859"/>
    <x v="1859"/>
    <x v="1857"/>
    <n v="3000"/>
    <n v="3955"/>
    <x v="0"/>
    <x v="0"/>
    <x v="0"/>
    <n v="1316716129"/>
    <n v="1314124129"/>
    <x v="0"/>
    <x v="66"/>
    <x v="0"/>
    <x v="11"/>
    <x v="1423"/>
    <n v="70.625"/>
    <x v="4"/>
    <x v="11"/>
  </r>
  <r>
    <n v="1860"/>
    <x v="1860"/>
    <x v="1858"/>
    <n v="750"/>
    <n v="1001"/>
    <x v="0"/>
    <x v="0"/>
    <x v="0"/>
    <n v="1391706084"/>
    <n v="1389891684"/>
    <x v="0"/>
    <x v="10"/>
    <x v="0"/>
    <x v="11"/>
    <x v="1424"/>
    <n v="52.684210526315788"/>
    <x v="4"/>
    <x v="11"/>
  </r>
  <r>
    <n v="1861"/>
    <x v="1861"/>
    <x v="1859"/>
    <n v="250000"/>
    <n v="0"/>
    <x v="2"/>
    <x v="1"/>
    <x v="1"/>
    <n v="1422256341"/>
    <n v="1419664341"/>
    <x v="0"/>
    <x v="78"/>
    <x v="1"/>
    <x v="18"/>
    <x v="109"/>
    <n v="0"/>
    <x v="6"/>
    <x v="18"/>
  </r>
  <r>
    <n v="1862"/>
    <x v="1862"/>
    <x v="1860"/>
    <n v="18000"/>
    <n v="1455"/>
    <x v="2"/>
    <x v="0"/>
    <x v="0"/>
    <n v="1488958200"/>
    <n v="1484912974"/>
    <x v="0"/>
    <x v="38"/>
    <x v="1"/>
    <x v="18"/>
    <x v="1425"/>
    <n v="90.9375"/>
    <x v="6"/>
    <x v="18"/>
  </r>
  <r>
    <n v="1863"/>
    <x v="1863"/>
    <x v="1861"/>
    <n v="2500"/>
    <n v="10"/>
    <x v="2"/>
    <x v="0"/>
    <x v="0"/>
    <n v="1402600085"/>
    <n v="1400008085"/>
    <x v="0"/>
    <x v="84"/>
    <x v="1"/>
    <x v="18"/>
    <x v="177"/>
    <n v="5"/>
    <x v="6"/>
    <x v="18"/>
  </r>
  <r>
    <n v="1864"/>
    <x v="1864"/>
    <x v="1862"/>
    <n v="6500"/>
    <n v="2788"/>
    <x v="2"/>
    <x v="0"/>
    <x v="0"/>
    <n v="1399223500"/>
    <n v="1396631500"/>
    <x v="0"/>
    <x v="53"/>
    <x v="1"/>
    <x v="18"/>
    <x v="1426"/>
    <n v="58.083333333333336"/>
    <x v="6"/>
    <x v="18"/>
  </r>
  <r>
    <n v="1865"/>
    <x v="1865"/>
    <x v="1863"/>
    <n v="110000"/>
    <n v="4"/>
    <x v="2"/>
    <x v="1"/>
    <x v="1"/>
    <n v="1478425747"/>
    <n v="1475398147"/>
    <x v="0"/>
    <x v="84"/>
    <x v="1"/>
    <x v="18"/>
    <x v="1427"/>
    <n v="2"/>
    <x v="6"/>
    <x v="18"/>
  </r>
  <r>
    <n v="1866"/>
    <x v="1866"/>
    <x v="1864"/>
    <n v="25000"/>
    <n v="125"/>
    <x v="2"/>
    <x v="0"/>
    <x v="0"/>
    <n v="1488340800"/>
    <n v="1483768497"/>
    <x v="0"/>
    <x v="84"/>
    <x v="1"/>
    <x v="18"/>
    <x v="724"/>
    <n v="62.5"/>
    <x v="6"/>
    <x v="18"/>
  </r>
  <r>
    <n v="1867"/>
    <x v="1867"/>
    <x v="1865"/>
    <n v="20000"/>
    <n v="10"/>
    <x v="2"/>
    <x v="0"/>
    <x v="0"/>
    <n v="1478383912"/>
    <n v="1475791912"/>
    <x v="0"/>
    <x v="29"/>
    <x v="1"/>
    <x v="18"/>
    <x v="833"/>
    <n v="10"/>
    <x v="6"/>
    <x v="18"/>
  </r>
  <r>
    <n v="1868"/>
    <x v="1868"/>
    <x v="1866"/>
    <n v="25000"/>
    <n v="1217"/>
    <x v="2"/>
    <x v="0"/>
    <x v="0"/>
    <n v="1450166340"/>
    <n v="1448044925"/>
    <x v="0"/>
    <x v="57"/>
    <x v="1"/>
    <x v="18"/>
    <x v="1428"/>
    <n v="71.588235294117652"/>
    <x v="6"/>
    <x v="18"/>
  </r>
  <r>
    <n v="1869"/>
    <x v="1869"/>
    <x v="1867"/>
    <n v="10000"/>
    <n v="0"/>
    <x v="2"/>
    <x v="0"/>
    <x v="0"/>
    <n v="1483488249"/>
    <n v="1480896249"/>
    <x v="0"/>
    <x v="78"/>
    <x v="1"/>
    <x v="18"/>
    <x v="109"/>
    <n v="0"/>
    <x v="6"/>
    <x v="18"/>
  </r>
  <r>
    <n v="1870"/>
    <x v="1870"/>
    <x v="1868"/>
    <n v="3500"/>
    <n v="361"/>
    <x v="2"/>
    <x v="0"/>
    <x v="0"/>
    <n v="1454213820"/>
    <n v="1451723535"/>
    <x v="0"/>
    <x v="202"/>
    <x v="1"/>
    <x v="18"/>
    <x v="1429"/>
    <n v="32.81818181818182"/>
    <x v="6"/>
    <x v="18"/>
  </r>
  <r>
    <n v="1871"/>
    <x v="1871"/>
    <x v="1869"/>
    <n v="6500"/>
    <n v="4666"/>
    <x v="2"/>
    <x v="0"/>
    <x v="0"/>
    <n v="1416512901"/>
    <n v="1413053301"/>
    <x v="0"/>
    <x v="195"/>
    <x v="1"/>
    <x v="18"/>
    <x v="1430"/>
    <n v="49.11578947368421"/>
    <x v="6"/>
    <x v="18"/>
  </r>
  <r>
    <n v="1872"/>
    <x v="1872"/>
    <x v="1870"/>
    <n v="20000"/>
    <n v="212"/>
    <x v="2"/>
    <x v="0"/>
    <x v="0"/>
    <n v="1435633602"/>
    <n v="1433041602"/>
    <x v="0"/>
    <x v="62"/>
    <x v="1"/>
    <x v="18"/>
    <x v="550"/>
    <n v="16.307692307692307"/>
    <x v="6"/>
    <x v="18"/>
  </r>
  <r>
    <n v="1873"/>
    <x v="1873"/>
    <x v="1871"/>
    <n v="8000"/>
    <n v="36"/>
    <x v="2"/>
    <x v="5"/>
    <x v="5"/>
    <n v="1436373900"/>
    <n v="1433861210"/>
    <x v="0"/>
    <x v="84"/>
    <x v="1"/>
    <x v="18"/>
    <x v="871"/>
    <n v="18"/>
    <x v="6"/>
    <x v="18"/>
  </r>
  <r>
    <n v="1874"/>
    <x v="1874"/>
    <x v="1872"/>
    <n v="160000"/>
    <n v="26"/>
    <x v="2"/>
    <x v="0"/>
    <x v="0"/>
    <n v="1467155733"/>
    <n v="1465427733"/>
    <x v="0"/>
    <x v="84"/>
    <x v="1"/>
    <x v="18"/>
    <x v="1431"/>
    <n v="13"/>
    <x v="6"/>
    <x v="18"/>
  </r>
  <r>
    <n v="1875"/>
    <x v="1875"/>
    <x v="1873"/>
    <n v="10000"/>
    <n v="51"/>
    <x v="2"/>
    <x v="0"/>
    <x v="0"/>
    <n v="1470519308"/>
    <n v="1465335308"/>
    <x v="0"/>
    <x v="83"/>
    <x v="1"/>
    <x v="18"/>
    <x v="872"/>
    <n v="17"/>
    <x v="6"/>
    <x v="18"/>
  </r>
  <r>
    <n v="1876"/>
    <x v="1876"/>
    <x v="1874"/>
    <n v="280"/>
    <n v="0"/>
    <x v="2"/>
    <x v="2"/>
    <x v="2"/>
    <n v="1402901405"/>
    <n v="1400309405"/>
    <x v="0"/>
    <x v="78"/>
    <x v="1"/>
    <x v="18"/>
    <x v="109"/>
    <n v="0"/>
    <x v="6"/>
    <x v="18"/>
  </r>
  <r>
    <n v="1877"/>
    <x v="1877"/>
    <x v="1875"/>
    <n v="60"/>
    <n v="0"/>
    <x v="2"/>
    <x v="0"/>
    <x v="0"/>
    <n v="1425170525"/>
    <n v="1422664925"/>
    <x v="0"/>
    <x v="78"/>
    <x v="1"/>
    <x v="18"/>
    <x v="109"/>
    <n v="0"/>
    <x v="6"/>
    <x v="18"/>
  </r>
  <r>
    <n v="1878"/>
    <x v="1878"/>
    <x v="1876"/>
    <n v="8000"/>
    <n v="0"/>
    <x v="2"/>
    <x v="2"/>
    <x v="2"/>
    <n v="1402618355"/>
    <n v="1400026355"/>
    <x v="0"/>
    <x v="78"/>
    <x v="1"/>
    <x v="18"/>
    <x v="109"/>
    <n v="0"/>
    <x v="6"/>
    <x v="18"/>
  </r>
  <r>
    <n v="1879"/>
    <x v="1879"/>
    <x v="1877"/>
    <n v="5000"/>
    <n v="6"/>
    <x v="2"/>
    <x v="3"/>
    <x v="3"/>
    <n v="1457966129"/>
    <n v="1455377729"/>
    <x v="0"/>
    <x v="84"/>
    <x v="1"/>
    <x v="18"/>
    <x v="154"/>
    <n v="3"/>
    <x v="6"/>
    <x v="18"/>
  </r>
  <r>
    <n v="1880"/>
    <x v="1880"/>
    <x v="1878"/>
    <n v="5000"/>
    <n v="1004"/>
    <x v="2"/>
    <x v="1"/>
    <x v="1"/>
    <n v="1459341380"/>
    <n v="1456839380"/>
    <x v="0"/>
    <x v="54"/>
    <x v="1"/>
    <x v="18"/>
    <x v="1432"/>
    <n v="41.833333333333336"/>
    <x v="6"/>
    <x v="18"/>
  </r>
  <r>
    <n v="1881"/>
    <x v="1881"/>
    <x v="1879"/>
    <n v="2000"/>
    <n v="3453.69"/>
    <x v="0"/>
    <x v="0"/>
    <x v="0"/>
    <n v="1425955189"/>
    <n v="1423366789"/>
    <x v="0"/>
    <x v="16"/>
    <x v="0"/>
    <x v="14"/>
    <x v="1433"/>
    <n v="49.338428571428572"/>
    <x v="4"/>
    <x v="14"/>
  </r>
  <r>
    <n v="1882"/>
    <x v="1882"/>
    <x v="1880"/>
    <n v="3350"/>
    <n v="3380"/>
    <x v="0"/>
    <x v="0"/>
    <x v="0"/>
    <n v="1341964080"/>
    <n v="1339109212"/>
    <x v="0"/>
    <x v="75"/>
    <x v="0"/>
    <x v="14"/>
    <x v="1434"/>
    <n v="41.728395061728392"/>
    <x v="4"/>
    <x v="14"/>
  </r>
  <r>
    <n v="1883"/>
    <x v="1883"/>
    <x v="1881"/>
    <n v="999"/>
    <n v="1047"/>
    <x v="0"/>
    <x v="0"/>
    <x v="0"/>
    <n v="1333921508"/>
    <n v="1331333108"/>
    <x v="0"/>
    <x v="58"/>
    <x v="0"/>
    <x v="14"/>
    <x v="1435"/>
    <n v="32.71875"/>
    <x v="4"/>
    <x v="14"/>
  </r>
  <r>
    <n v="1884"/>
    <x v="1884"/>
    <x v="1882"/>
    <n v="1000"/>
    <n v="1351"/>
    <x v="0"/>
    <x v="0"/>
    <x v="0"/>
    <n v="1354017600"/>
    <n v="1350967535"/>
    <x v="0"/>
    <x v="55"/>
    <x v="0"/>
    <x v="14"/>
    <x v="1436"/>
    <n v="51.96153846153846"/>
    <x v="4"/>
    <x v="14"/>
  </r>
  <r>
    <n v="1885"/>
    <x v="1885"/>
    <x v="1883"/>
    <n v="4575"/>
    <n v="5322"/>
    <x v="0"/>
    <x v="0"/>
    <x v="0"/>
    <n v="1344636000"/>
    <n v="1341800110"/>
    <x v="0"/>
    <x v="217"/>
    <x v="0"/>
    <x v="14"/>
    <x v="1437"/>
    <n v="50.685714285714283"/>
    <x v="4"/>
    <x v="14"/>
  </r>
  <r>
    <n v="1886"/>
    <x v="1886"/>
    <x v="1884"/>
    <n v="1200"/>
    <n v="1225"/>
    <x v="0"/>
    <x v="0"/>
    <x v="0"/>
    <n v="1415832338"/>
    <n v="1413236738"/>
    <x v="0"/>
    <x v="60"/>
    <x v="0"/>
    <x v="14"/>
    <x v="1438"/>
    <n v="42.241379310344826"/>
    <x v="4"/>
    <x v="14"/>
  </r>
  <r>
    <n v="1887"/>
    <x v="1887"/>
    <x v="1885"/>
    <n v="3000"/>
    <n v="3335"/>
    <x v="0"/>
    <x v="3"/>
    <x v="3"/>
    <n v="1449178200"/>
    <n v="1447614732"/>
    <x v="0"/>
    <x v="22"/>
    <x v="0"/>
    <x v="14"/>
    <x v="1439"/>
    <n v="416.875"/>
    <x v="4"/>
    <x v="14"/>
  </r>
  <r>
    <n v="1888"/>
    <x v="1888"/>
    <x v="1886"/>
    <n v="2500"/>
    <n v="4152"/>
    <x v="0"/>
    <x v="0"/>
    <x v="0"/>
    <n v="1275368340"/>
    <n v="1272692732"/>
    <x v="0"/>
    <x v="30"/>
    <x v="0"/>
    <x v="14"/>
    <x v="1440"/>
    <n v="46.651685393258425"/>
    <x v="4"/>
    <x v="14"/>
  </r>
  <r>
    <n v="1889"/>
    <x v="1889"/>
    <x v="1887"/>
    <n v="2000"/>
    <n v="2132"/>
    <x v="0"/>
    <x v="0"/>
    <x v="0"/>
    <n v="1363024946"/>
    <n v="1359140546"/>
    <x v="0"/>
    <x v="34"/>
    <x v="0"/>
    <x v="14"/>
    <x v="15"/>
    <n v="48.454545454545453"/>
    <x v="4"/>
    <x v="14"/>
  </r>
  <r>
    <n v="1890"/>
    <x v="1890"/>
    <x v="1888"/>
    <n v="12000"/>
    <n v="17350.13"/>
    <x v="0"/>
    <x v="0"/>
    <x v="0"/>
    <n v="1355597528"/>
    <n v="1353005528"/>
    <x v="0"/>
    <x v="336"/>
    <x v="0"/>
    <x v="14"/>
    <x v="1441"/>
    <n v="70.5289837398374"/>
    <x v="4"/>
    <x v="14"/>
  </r>
  <r>
    <n v="1891"/>
    <x v="1891"/>
    <x v="1889"/>
    <n v="10000"/>
    <n v="10555"/>
    <x v="0"/>
    <x v="0"/>
    <x v="0"/>
    <n v="1279778400"/>
    <n v="1275851354"/>
    <x v="0"/>
    <x v="148"/>
    <x v="0"/>
    <x v="14"/>
    <x v="1442"/>
    <n v="87.958333333333329"/>
    <x v="4"/>
    <x v="14"/>
  </r>
  <r>
    <n v="1892"/>
    <x v="1892"/>
    <x v="1890"/>
    <n v="500"/>
    <n v="683"/>
    <x v="0"/>
    <x v="0"/>
    <x v="0"/>
    <n v="1307459881"/>
    <n v="1304867881"/>
    <x v="0"/>
    <x v="55"/>
    <x v="0"/>
    <x v="14"/>
    <x v="1443"/>
    <n v="26.26923076923077"/>
    <x v="4"/>
    <x v="14"/>
  </r>
  <r>
    <n v="1893"/>
    <x v="1893"/>
    <x v="1891"/>
    <n v="2500"/>
    <n v="2600"/>
    <x v="0"/>
    <x v="0"/>
    <x v="0"/>
    <n v="1302926340"/>
    <n v="1301524585"/>
    <x v="0"/>
    <x v="43"/>
    <x v="0"/>
    <x v="14"/>
    <x v="87"/>
    <n v="57.777777777777779"/>
    <x v="4"/>
    <x v="14"/>
  </r>
  <r>
    <n v="1894"/>
    <x v="1894"/>
    <x v="1892"/>
    <n v="1000"/>
    <n v="1145"/>
    <x v="0"/>
    <x v="0"/>
    <x v="0"/>
    <n v="1329082983"/>
    <n v="1326404583"/>
    <x v="0"/>
    <x v="9"/>
    <x v="0"/>
    <x v="14"/>
    <x v="1444"/>
    <n v="57.25"/>
    <x v="4"/>
    <x v="14"/>
  </r>
  <r>
    <n v="1895"/>
    <x v="1895"/>
    <x v="1893"/>
    <n v="9072"/>
    <n v="9228"/>
    <x v="0"/>
    <x v="0"/>
    <x v="0"/>
    <n v="1445363722"/>
    <n v="1442771722"/>
    <x v="0"/>
    <x v="5"/>
    <x v="0"/>
    <x v="14"/>
    <x v="1445"/>
    <n v="196.34042553191489"/>
    <x v="4"/>
    <x v="14"/>
  </r>
  <r>
    <n v="1896"/>
    <x v="1896"/>
    <x v="1894"/>
    <n v="451"/>
    <n v="559"/>
    <x v="0"/>
    <x v="0"/>
    <x v="0"/>
    <n v="1334250165"/>
    <n v="1331658165"/>
    <x v="0"/>
    <x v="62"/>
    <x v="0"/>
    <x v="14"/>
    <x v="1446"/>
    <n v="43"/>
    <x v="4"/>
    <x v="14"/>
  </r>
  <r>
    <n v="1897"/>
    <x v="1897"/>
    <x v="1895"/>
    <n v="6350"/>
    <n v="6506"/>
    <x v="0"/>
    <x v="0"/>
    <x v="0"/>
    <n v="1393966800"/>
    <n v="1392040806"/>
    <x v="0"/>
    <x v="275"/>
    <x v="0"/>
    <x v="14"/>
    <x v="1447"/>
    <n v="35.551912568306008"/>
    <x v="4"/>
    <x v="14"/>
  </r>
  <r>
    <n v="1898"/>
    <x v="1898"/>
    <x v="1896"/>
    <n v="1000"/>
    <n v="1445"/>
    <x v="0"/>
    <x v="0"/>
    <x v="0"/>
    <n v="1454349600"/>
    <n v="1451277473"/>
    <x v="0"/>
    <x v="64"/>
    <x v="0"/>
    <x v="14"/>
    <x v="1448"/>
    <n v="68.80952380952381"/>
    <x v="4"/>
    <x v="14"/>
  </r>
  <r>
    <n v="1899"/>
    <x v="1899"/>
    <x v="1897"/>
    <n v="900"/>
    <n v="1200"/>
    <x v="0"/>
    <x v="0"/>
    <x v="0"/>
    <n v="1427319366"/>
    <n v="1424730966"/>
    <x v="0"/>
    <x v="288"/>
    <x v="0"/>
    <x v="14"/>
    <x v="25"/>
    <n v="28.571428571428573"/>
    <x v="4"/>
    <x v="14"/>
  </r>
  <r>
    <n v="1900"/>
    <x v="1900"/>
    <x v="1898"/>
    <n v="2500"/>
    <n v="2734.11"/>
    <x v="0"/>
    <x v="0"/>
    <x v="0"/>
    <n v="1349517540"/>
    <n v="1347137731"/>
    <x v="0"/>
    <x v="241"/>
    <x v="0"/>
    <x v="14"/>
    <x v="1449"/>
    <n v="50.631666666666668"/>
    <x v="4"/>
    <x v="14"/>
  </r>
  <r>
    <n v="1901"/>
    <x v="1901"/>
    <x v="1899"/>
    <n v="99000"/>
    <n v="2670"/>
    <x v="2"/>
    <x v="1"/>
    <x v="1"/>
    <n v="1432299600"/>
    <n v="1429707729"/>
    <x v="0"/>
    <x v="20"/>
    <x v="1"/>
    <x v="29"/>
    <x v="1450"/>
    <n v="106.8"/>
    <x v="2"/>
    <x v="29"/>
  </r>
  <r>
    <n v="1902"/>
    <x v="1902"/>
    <x v="1900"/>
    <n v="1000"/>
    <n v="12"/>
    <x v="2"/>
    <x v="9"/>
    <x v="3"/>
    <n v="1425495447"/>
    <n v="1422903447"/>
    <x v="0"/>
    <x v="83"/>
    <x v="1"/>
    <x v="29"/>
    <x v="444"/>
    <n v="4"/>
    <x v="2"/>
    <x v="29"/>
  </r>
  <r>
    <n v="1903"/>
    <x v="1903"/>
    <x v="1901"/>
    <n v="3000"/>
    <n v="1398"/>
    <x v="2"/>
    <x v="0"/>
    <x v="0"/>
    <n v="1485541791"/>
    <n v="1480357791"/>
    <x v="0"/>
    <x v="14"/>
    <x v="1"/>
    <x v="29"/>
    <x v="1451"/>
    <n v="34.097560975609753"/>
    <x v="2"/>
    <x v="29"/>
  </r>
  <r>
    <n v="1904"/>
    <x v="1904"/>
    <x v="1902"/>
    <n v="50000"/>
    <n v="50"/>
    <x v="2"/>
    <x v="0"/>
    <x v="0"/>
    <n v="1451752021"/>
    <n v="1447864021"/>
    <x v="0"/>
    <x v="84"/>
    <x v="1"/>
    <x v="29"/>
    <x v="370"/>
    <n v="25"/>
    <x v="2"/>
    <x v="29"/>
  </r>
  <r>
    <n v="1905"/>
    <x v="1905"/>
    <x v="1903"/>
    <n v="25000"/>
    <n v="42"/>
    <x v="2"/>
    <x v="0"/>
    <x v="0"/>
    <n v="1410127994"/>
    <n v="1407535994"/>
    <x v="0"/>
    <x v="80"/>
    <x v="1"/>
    <x v="29"/>
    <x v="1452"/>
    <n v="10.5"/>
    <x v="2"/>
    <x v="29"/>
  </r>
  <r>
    <n v="1906"/>
    <x v="1906"/>
    <x v="1904"/>
    <n v="50000"/>
    <n v="21380"/>
    <x v="2"/>
    <x v="0"/>
    <x v="0"/>
    <n v="1466697983"/>
    <n v="1464105983"/>
    <x v="0"/>
    <x v="221"/>
    <x v="1"/>
    <x v="29"/>
    <x v="1453"/>
    <n v="215.95959595959596"/>
    <x v="2"/>
    <x v="29"/>
  </r>
  <r>
    <n v="1907"/>
    <x v="1907"/>
    <x v="1905"/>
    <n v="30000"/>
    <n v="85"/>
    <x v="2"/>
    <x v="0"/>
    <x v="0"/>
    <n v="1400853925"/>
    <n v="1399557925"/>
    <x v="0"/>
    <x v="80"/>
    <x v="1"/>
    <x v="29"/>
    <x v="1454"/>
    <n v="21.25"/>
    <x v="2"/>
    <x v="29"/>
  </r>
  <r>
    <n v="1908"/>
    <x v="1908"/>
    <x v="1906"/>
    <n v="25000"/>
    <n v="433"/>
    <x v="2"/>
    <x v="0"/>
    <x v="0"/>
    <n v="1483048900"/>
    <n v="1480456900"/>
    <x v="0"/>
    <x v="80"/>
    <x v="1"/>
    <x v="29"/>
    <x v="1455"/>
    <n v="108.25"/>
    <x v="2"/>
    <x v="29"/>
  </r>
  <r>
    <n v="1909"/>
    <x v="1909"/>
    <x v="1907"/>
    <n v="35000"/>
    <n v="4939"/>
    <x v="2"/>
    <x v="0"/>
    <x v="0"/>
    <n v="1414059479"/>
    <n v="1411467479"/>
    <x v="0"/>
    <x v="44"/>
    <x v="1"/>
    <x v="29"/>
    <x v="1456"/>
    <n v="129.97368421052633"/>
    <x v="2"/>
    <x v="29"/>
  </r>
  <r>
    <n v="1910"/>
    <x v="1910"/>
    <x v="1908"/>
    <n v="85000"/>
    <n v="33486"/>
    <x v="2"/>
    <x v="9"/>
    <x v="3"/>
    <n v="1446331500"/>
    <n v="1442531217"/>
    <x v="0"/>
    <x v="168"/>
    <x v="1"/>
    <x v="29"/>
    <x v="1457"/>
    <n v="117.49473684210527"/>
    <x v="2"/>
    <x v="29"/>
  </r>
  <r>
    <n v="1911"/>
    <x v="1911"/>
    <x v="1909"/>
    <n v="42500"/>
    <n v="10"/>
    <x v="2"/>
    <x v="4"/>
    <x v="4"/>
    <n v="1407545334"/>
    <n v="1404953334"/>
    <x v="0"/>
    <x v="29"/>
    <x v="1"/>
    <x v="29"/>
    <x v="1458"/>
    <n v="10"/>
    <x v="2"/>
    <x v="29"/>
  </r>
  <r>
    <n v="1912"/>
    <x v="1912"/>
    <x v="1910"/>
    <n v="5000"/>
    <n v="2965"/>
    <x v="2"/>
    <x v="0"/>
    <x v="0"/>
    <n v="1433395560"/>
    <n v="1430803560"/>
    <x v="0"/>
    <x v="288"/>
    <x v="1"/>
    <x v="29"/>
    <x v="1459"/>
    <n v="70.595238095238102"/>
    <x v="2"/>
    <x v="29"/>
  </r>
  <r>
    <n v="1913"/>
    <x v="1913"/>
    <x v="1911"/>
    <n v="48000"/>
    <n v="637"/>
    <x v="2"/>
    <x v="1"/>
    <x v="1"/>
    <n v="1412770578"/>
    <n v="1410178578"/>
    <x v="0"/>
    <x v="55"/>
    <x v="1"/>
    <x v="29"/>
    <x v="1460"/>
    <n v="24.5"/>
    <x v="2"/>
    <x v="29"/>
  </r>
  <r>
    <n v="1914"/>
    <x v="1914"/>
    <x v="1912"/>
    <n v="666"/>
    <n v="60"/>
    <x v="2"/>
    <x v="0"/>
    <x v="0"/>
    <n v="1414814340"/>
    <n v="1413519073"/>
    <x v="0"/>
    <x v="84"/>
    <x v="1"/>
    <x v="29"/>
    <x v="1461"/>
    <n v="30"/>
    <x v="2"/>
    <x v="29"/>
  </r>
  <r>
    <n v="1915"/>
    <x v="1915"/>
    <x v="1913"/>
    <n v="500"/>
    <n v="8"/>
    <x v="2"/>
    <x v="0"/>
    <x v="0"/>
    <n v="1409620222"/>
    <n v="1407892222"/>
    <x v="0"/>
    <x v="80"/>
    <x v="1"/>
    <x v="29"/>
    <x v="1462"/>
    <n v="2"/>
    <x v="2"/>
    <x v="29"/>
  </r>
  <r>
    <n v="1916"/>
    <x v="1916"/>
    <x v="1914"/>
    <n v="20000"/>
    <n v="102"/>
    <x v="2"/>
    <x v="0"/>
    <x v="0"/>
    <n v="1478542375"/>
    <n v="1476378775"/>
    <x v="0"/>
    <x v="79"/>
    <x v="1"/>
    <x v="29"/>
    <x v="872"/>
    <n v="17"/>
    <x v="2"/>
    <x v="29"/>
  </r>
  <r>
    <n v="1917"/>
    <x v="1917"/>
    <x v="1915"/>
    <n v="390000"/>
    <n v="205025"/>
    <x v="2"/>
    <x v="7"/>
    <x v="6"/>
    <n v="1486708133"/>
    <n v="1484116133"/>
    <x v="0"/>
    <x v="16"/>
    <x v="1"/>
    <x v="29"/>
    <x v="1463"/>
    <n v="2928.9285714285716"/>
    <x v="2"/>
    <x v="29"/>
  </r>
  <r>
    <n v="1918"/>
    <x v="1918"/>
    <x v="1916"/>
    <n v="25000"/>
    <n v="260"/>
    <x v="2"/>
    <x v="0"/>
    <x v="0"/>
    <n v="1407869851"/>
    <n v="1404845851"/>
    <x v="0"/>
    <x v="82"/>
    <x v="1"/>
    <x v="29"/>
    <x v="1464"/>
    <n v="28.888888888888889"/>
    <x v="2"/>
    <x v="29"/>
  </r>
  <r>
    <n v="1919"/>
    <x v="1919"/>
    <x v="1917"/>
    <n v="500"/>
    <n v="237"/>
    <x v="2"/>
    <x v="0"/>
    <x v="0"/>
    <n v="1432069249"/>
    <n v="1429477249"/>
    <x v="0"/>
    <x v="22"/>
    <x v="1"/>
    <x v="29"/>
    <x v="1465"/>
    <n v="29.625"/>
    <x v="2"/>
    <x v="29"/>
  </r>
  <r>
    <n v="1920"/>
    <x v="1920"/>
    <x v="1918"/>
    <n v="10000"/>
    <n v="4303"/>
    <x v="2"/>
    <x v="1"/>
    <x v="1"/>
    <n v="1445468400"/>
    <n v="1443042061"/>
    <x v="0"/>
    <x v="217"/>
    <x v="1"/>
    <x v="29"/>
    <x v="1466"/>
    <n v="40.980952380952381"/>
    <x v="2"/>
    <x v="29"/>
  </r>
  <r>
    <n v="1921"/>
    <x v="1921"/>
    <x v="1919"/>
    <n v="1500"/>
    <n v="2052"/>
    <x v="0"/>
    <x v="0"/>
    <x v="0"/>
    <n v="1342243143"/>
    <n v="1339651143"/>
    <x v="0"/>
    <x v="44"/>
    <x v="0"/>
    <x v="14"/>
    <x v="346"/>
    <n v="54"/>
    <x v="4"/>
    <x v="14"/>
  </r>
  <r>
    <n v="1922"/>
    <x v="1922"/>
    <x v="1920"/>
    <n v="2000"/>
    <n v="2311"/>
    <x v="0"/>
    <x v="0"/>
    <x v="0"/>
    <n v="1386828507"/>
    <n v="1384236507"/>
    <x v="0"/>
    <x v="31"/>
    <x v="0"/>
    <x v="14"/>
    <x v="1467"/>
    <n v="36.109375"/>
    <x v="4"/>
    <x v="14"/>
  </r>
  <r>
    <n v="1923"/>
    <x v="1923"/>
    <x v="1921"/>
    <n v="125"/>
    <n v="301"/>
    <x v="0"/>
    <x v="0"/>
    <x v="0"/>
    <n v="1317099540"/>
    <n v="1313612532"/>
    <x v="0"/>
    <x v="62"/>
    <x v="0"/>
    <x v="14"/>
    <x v="1468"/>
    <n v="23.153846153846153"/>
    <x v="4"/>
    <x v="14"/>
  </r>
  <r>
    <n v="1924"/>
    <x v="1924"/>
    <x v="1922"/>
    <n v="3000"/>
    <n v="3432"/>
    <x v="0"/>
    <x v="0"/>
    <x v="0"/>
    <n v="1389814380"/>
    <n v="1387390555"/>
    <x v="0"/>
    <x v="51"/>
    <x v="0"/>
    <x v="14"/>
    <x v="316"/>
    <n v="104"/>
    <x v="4"/>
    <x v="14"/>
  </r>
  <r>
    <n v="1925"/>
    <x v="1925"/>
    <x v="1923"/>
    <n v="1500"/>
    <n v="1655"/>
    <x v="0"/>
    <x v="0"/>
    <x v="0"/>
    <n v="1381449600"/>
    <n v="1379540288"/>
    <x v="0"/>
    <x v="47"/>
    <x v="0"/>
    <x v="14"/>
    <x v="1469"/>
    <n v="31.826923076923077"/>
    <x v="4"/>
    <x v="14"/>
  </r>
  <r>
    <n v="1926"/>
    <x v="1926"/>
    <x v="1924"/>
    <n v="1500"/>
    <n v="2930.69"/>
    <x v="0"/>
    <x v="0"/>
    <x v="0"/>
    <n v="1288657560"/>
    <n v="1286319256"/>
    <x v="0"/>
    <x v="329"/>
    <x v="0"/>
    <x v="14"/>
    <x v="1470"/>
    <n v="27.3896261682243"/>
    <x v="4"/>
    <x v="14"/>
  </r>
  <r>
    <n v="1927"/>
    <x v="1927"/>
    <x v="1925"/>
    <n v="600"/>
    <n v="620"/>
    <x v="0"/>
    <x v="0"/>
    <x v="0"/>
    <n v="1331182740"/>
    <n v="1329856839"/>
    <x v="0"/>
    <x v="202"/>
    <x v="0"/>
    <x v="14"/>
    <x v="101"/>
    <n v="56.363636363636367"/>
    <x v="4"/>
    <x v="14"/>
  </r>
  <r>
    <n v="1928"/>
    <x v="1928"/>
    <x v="1926"/>
    <n v="2550"/>
    <n v="2630"/>
    <x v="0"/>
    <x v="0"/>
    <x v="0"/>
    <n v="1367940794"/>
    <n v="1365348794"/>
    <x v="0"/>
    <x v="69"/>
    <x v="0"/>
    <x v="14"/>
    <x v="1471"/>
    <n v="77.352941176470594"/>
    <x v="4"/>
    <x v="14"/>
  </r>
  <r>
    <n v="1929"/>
    <x v="1929"/>
    <x v="1927"/>
    <n v="3200"/>
    <n v="3210"/>
    <x v="0"/>
    <x v="0"/>
    <x v="0"/>
    <n v="1309825866"/>
    <n v="1306197066"/>
    <x v="0"/>
    <x v="11"/>
    <x v="0"/>
    <x v="14"/>
    <x v="1472"/>
    <n v="42.8"/>
    <x v="4"/>
    <x v="14"/>
  </r>
  <r>
    <n v="1930"/>
    <x v="1930"/>
    <x v="1928"/>
    <n v="1000"/>
    <n v="1270"/>
    <x v="0"/>
    <x v="0"/>
    <x v="0"/>
    <n v="1373203482"/>
    <n v="1368019482"/>
    <x v="0"/>
    <x v="55"/>
    <x v="0"/>
    <x v="14"/>
    <x v="74"/>
    <n v="48.846153846153847"/>
    <x v="4"/>
    <x v="14"/>
  </r>
  <r>
    <n v="1931"/>
    <x v="1931"/>
    <x v="1929"/>
    <n v="2000"/>
    <n v="2412.02"/>
    <x v="0"/>
    <x v="0"/>
    <x v="0"/>
    <n v="1337657400"/>
    <n v="1336512309"/>
    <x v="0"/>
    <x v="133"/>
    <x v="0"/>
    <x v="14"/>
    <x v="1473"/>
    <n v="48.240400000000001"/>
    <x v="4"/>
    <x v="14"/>
  </r>
  <r>
    <n v="1932"/>
    <x v="1932"/>
    <x v="1930"/>
    <n v="5250"/>
    <n v="5617"/>
    <x v="0"/>
    <x v="0"/>
    <x v="0"/>
    <n v="1327433173"/>
    <n v="1325618773"/>
    <x v="0"/>
    <x v="144"/>
    <x v="0"/>
    <x v="14"/>
    <x v="1474"/>
    <n v="70.212500000000006"/>
    <x v="4"/>
    <x v="14"/>
  </r>
  <r>
    <n v="1933"/>
    <x v="1933"/>
    <x v="1931"/>
    <n v="6000"/>
    <n v="10346"/>
    <x v="0"/>
    <x v="0"/>
    <x v="0"/>
    <n v="1411787307"/>
    <n v="1409195307"/>
    <x v="0"/>
    <x v="238"/>
    <x v="0"/>
    <x v="14"/>
    <x v="1475"/>
    <n v="94.054545454545448"/>
    <x v="4"/>
    <x v="14"/>
  </r>
  <r>
    <n v="1934"/>
    <x v="1934"/>
    <x v="1932"/>
    <n v="5000"/>
    <n v="6181"/>
    <x v="0"/>
    <x v="0"/>
    <x v="0"/>
    <n v="1324789200"/>
    <n v="1321649321"/>
    <x v="0"/>
    <x v="99"/>
    <x v="0"/>
    <x v="14"/>
    <x v="1476"/>
    <n v="80.272727272727266"/>
    <x v="4"/>
    <x v="14"/>
  </r>
  <r>
    <n v="1935"/>
    <x v="1935"/>
    <x v="1933"/>
    <n v="2500"/>
    <n v="2710"/>
    <x v="0"/>
    <x v="0"/>
    <x v="0"/>
    <n v="1403326740"/>
    <n v="1400106171"/>
    <x v="0"/>
    <x v="133"/>
    <x v="0"/>
    <x v="14"/>
    <x v="1477"/>
    <n v="54.2"/>
    <x v="4"/>
    <x v="14"/>
  </r>
  <r>
    <n v="1936"/>
    <x v="1936"/>
    <x v="1934"/>
    <n v="7500"/>
    <n v="8739.01"/>
    <x v="0"/>
    <x v="0"/>
    <x v="0"/>
    <n v="1323151140"/>
    <n v="1320528070"/>
    <x v="0"/>
    <x v="108"/>
    <x v="0"/>
    <x v="14"/>
    <x v="1478"/>
    <n v="60.26903448275862"/>
    <x v="4"/>
    <x v="14"/>
  </r>
  <r>
    <n v="1937"/>
    <x v="1937"/>
    <x v="1935"/>
    <n v="600"/>
    <n v="1123.47"/>
    <x v="0"/>
    <x v="0"/>
    <x v="0"/>
    <n v="1339732740"/>
    <n v="1338346281"/>
    <x v="0"/>
    <x v="60"/>
    <x v="0"/>
    <x v="14"/>
    <x v="1479"/>
    <n v="38.740344827586206"/>
    <x v="4"/>
    <x v="14"/>
  </r>
  <r>
    <n v="1938"/>
    <x v="1938"/>
    <x v="1936"/>
    <n v="15000"/>
    <n v="17390"/>
    <x v="0"/>
    <x v="0"/>
    <x v="0"/>
    <n v="1372741200"/>
    <n v="1370067231"/>
    <x v="0"/>
    <x v="229"/>
    <x v="0"/>
    <x v="14"/>
    <x v="1480"/>
    <n v="152.54385964912279"/>
    <x v="4"/>
    <x v="14"/>
  </r>
  <r>
    <n v="1939"/>
    <x v="1939"/>
    <x v="1937"/>
    <n v="10000"/>
    <n v="11070"/>
    <x v="0"/>
    <x v="0"/>
    <x v="0"/>
    <n v="1362955108"/>
    <n v="1360366708"/>
    <x v="0"/>
    <x v="93"/>
    <x v="0"/>
    <x v="14"/>
    <x v="1076"/>
    <n v="115.3125"/>
    <x v="4"/>
    <x v="14"/>
  </r>
  <r>
    <n v="1940"/>
    <x v="1940"/>
    <x v="1938"/>
    <n v="650"/>
    <n v="1111"/>
    <x v="0"/>
    <x v="0"/>
    <x v="0"/>
    <n v="1308110340"/>
    <n v="1304770233"/>
    <x v="0"/>
    <x v="162"/>
    <x v="0"/>
    <x v="14"/>
    <x v="1481"/>
    <n v="35.838709677419352"/>
    <x v="4"/>
    <x v="14"/>
  </r>
  <r>
    <n v="1941"/>
    <x v="1941"/>
    <x v="1939"/>
    <n v="250000"/>
    <n v="315295.89"/>
    <x v="0"/>
    <x v="0"/>
    <x v="0"/>
    <n v="1400137131"/>
    <n v="1397545131"/>
    <x v="1"/>
    <x v="337"/>
    <x v="0"/>
    <x v="30"/>
    <x v="1482"/>
    <n v="64.570118779438872"/>
    <x v="2"/>
    <x v="30"/>
  </r>
  <r>
    <n v="1942"/>
    <x v="1942"/>
    <x v="1940"/>
    <n v="6000"/>
    <n v="8306.42"/>
    <x v="0"/>
    <x v="0"/>
    <x v="0"/>
    <n v="1309809140"/>
    <n v="1302033140"/>
    <x v="1"/>
    <x v="195"/>
    <x v="0"/>
    <x v="30"/>
    <x v="1483"/>
    <n v="87.436000000000007"/>
    <x v="2"/>
    <x v="30"/>
  </r>
  <r>
    <n v="1943"/>
    <x v="1943"/>
    <x v="1941"/>
    <n v="10000"/>
    <n v="170525"/>
    <x v="0"/>
    <x v="0"/>
    <x v="0"/>
    <n v="1470896916"/>
    <n v="1467008916"/>
    <x v="1"/>
    <x v="338"/>
    <x v="0"/>
    <x v="30"/>
    <x v="1484"/>
    <n v="68.815577078288939"/>
    <x v="2"/>
    <x v="30"/>
  </r>
  <r>
    <n v="1944"/>
    <x v="1944"/>
    <x v="1942"/>
    <n v="40000"/>
    <n v="315222.2"/>
    <x v="0"/>
    <x v="0"/>
    <x v="0"/>
    <n v="1398952890"/>
    <n v="1396360890"/>
    <x v="1"/>
    <x v="339"/>
    <x v="0"/>
    <x v="30"/>
    <x v="1485"/>
    <n v="176.200223588597"/>
    <x v="2"/>
    <x v="30"/>
  </r>
  <r>
    <n v="1945"/>
    <x v="1945"/>
    <x v="1943"/>
    <n v="100000"/>
    <n v="348018"/>
    <x v="0"/>
    <x v="3"/>
    <x v="3"/>
    <n v="1436680958"/>
    <n v="1433224958"/>
    <x v="1"/>
    <x v="340"/>
    <x v="0"/>
    <x v="30"/>
    <x v="1486"/>
    <n v="511.79117647058825"/>
    <x v="2"/>
    <x v="30"/>
  </r>
  <r>
    <n v="1946"/>
    <x v="1946"/>
    <x v="1944"/>
    <n v="7500"/>
    <n v="11231"/>
    <x v="0"/>
    <x v="0"/>
    <x v="0"/>
    <n v="1397961361"/>
    <n v="1392780961"/>
    <x v="1"/>
    <x v="16"/>
    <x v="0"/>
    <x v="30"/>
    <x v="1487"/>
    <n v="160.44285714285715"/>
    <x v="2"/>
    <x v="30"/>
  </r>
  <r>
    <n v="1947"/>
    <x v="1947"/>
    <x v="1945"/>
    <n v="800"/>
    <n v="805.07"/>
    <x v="0"/>
    <x v="0"/>
    <x v="0"/>
    <n v="1258955940"/>
    <n v="1255730520"/>
    <x v="1"/>
    <x v="23"/>
    <x v="0"/>
    <x v="30"/>
    <x v="1488"/>
    <n v="35.003043478260871"/>
    <x v="2"/>
    <x v="30"/>
  </r>
  <r>
    <n v="1948"/>
    <x v="1948"/>
    <x v="1946"/>
    <n v="100000"/>
    <n v="800211"/>
    <x v="0"/>
    <x v="0"/>
    <x v="0"/>
    <n v="1465232520"/>
    <n v="1460557809"/>
    <x v="1"/>
    <x v="341"/>
    <x v="0"/>
    <x v="30"/>
    <x v="1489"/>
    <n v="188.50671378091872"/>
    <x v="2"/>
    <x v="30"/>
  </r>
  <r>
    <n v="1949"/>
    <x v="1949"/>
    <x v="1947"/>
    <n v="50000"/>
    <n v="53001.3"/>
    <x v="0"/>
    <x v="1"/>
    <x v="1"/>
    <n v="1404986951"/>
    <n v="1402394951"/>
    <x v="1"/>
    <x v="342"/>
    <x v="0"/>
    <x v="30"/>
    <x v="1490"/>
    <n v="56.204984093319197"/>
    <x v="2"/>
    <x v="30"/>
  </r>
  <r>
    <n v="1950"/>
    <x v="1950"/>
    <x v="1948"/>
    <n v="48000"/>
    <n v="96248.960000000006"/>
    <x v="0"/>
    <x v="0"/>
    <x v="0"/>
    <n v="1303446073"/>
    <n v="1300767673"/>
    <x v="1"/>
    <x v="343"/>
    <x v="0"/>
    <x v="30"/>
    <x v="1491"/>
    <n v="51.3054157782516"/>
    <x v="2"/>
    <x v="30"/>
  </r>
  <r>
    <n v="1951"/>
    <x v="1951"/>
    <x v="1949"/>
    <n v="50000"/>
    <n v="106222"/>
    <x v="0"/>
    <x v="0"/>
    <x v="0"/>
    <n v="1478516737"/>
    <n v="1475921137"/>
    <x v="1"/>
    <x v="344"/>
    <x v="0"/>
    <x v="30"/>
    <x v="1492"/>
    <n v="127.36450839328538"/>
    <x v="2"/>
    <x v="30"/>
  </r>
  <r>
    <n v="1952"/>
    <x v="1952"/>
    <x v="1950"/>
    <n v="35000"/>
    <n v="69465.33"/>
    <x v="0"/>
    <x v="5"/>
    <x v="5"/>
    <n v="1381934015"/>
    <n v="1378737215"/>
    <x v="1"/>
    <x v="345"/>
    <x v="0"/>
    <x v="30"/>
    <x v="1493"/>
    <n v="101.85532258064516"/>
    <x v="2"/>
    <x v="30"/>
  </r>
  <r>
    <n v="1953"/>
    <x v="1953"/>
    <x v="1951"/>
    <n v="15000"/>
    <n v="33892"/>
    <x v="0"/>
    <x v="0"/>
    <x v="0"/>
    <n v="1330657200"/>
    <n v="1328158065"/>
    <x v="1"/>
    <x v="206"/>
    <x v="0"/>
    <x v="30"/>
    <x v="1494"/>
    <n v="230.55782312925169"/>
    <x v="2"/>
    <x v="30"/>
  </r>
  <r>
    <n v="1954"/>
    <x v="1954"/>
    <x v="1952"/>
    <n v="50000"/>
    <n v="349474"/>
    <x v="0"/>
    <x v="0"/>
    <x v="0"/>
    <n v="1457758800"/>
    <n v="1453730176"/>
    <x v="1"/>
    <x v="119"/>
    <x v="0"/>
    <x v="30"/>
    <x v="1495"/>
    <n v="842.10602409638557"/>
    <x v="2"/>
    <x v="30"/>
  </r>
  <r>
    <n v="1955"/>
    <x v="1955"/>
    <x v="1953"/>
    <n v="42000"/>
    <n v="167410.01999999999"/>
    <x v="0"/>
    <x v="0"/>
    <x v="0"/>
    <n v="1337799600"/>
    <n v="1334989881"/>
    <x v="1"/>
    <x v="126"/>
    <x v="0"/>
    <x v="30"/>
    <x v="1496"/>
    <n v="577.27593103448271"/>
    <x v="2"/>
    <x v="30"/>
  </r>
  <r>
    <n v="1956"/>
    <x v="1956"/>
    <x v="1954"/>
    <n v="60000"/>
    <n v="176420"/>
    <x v="0"/>
    <x v="0"/>
    <x v="0"/>
    <n v="1429391405"/>
    <n v="1425507005"/>
    <x v="1"/>
    <x v="346"/>
    <x v="0"/>
    <x v="30"/>
    <x v="1497"/>
    <n v="483.34246575342468"/>
    <x v="2"/>
    <x v="30"/>
  </r>
  <r>
    <n v="1957"/>
    <x v="1957"/>
    <x v="1955"/>
    <n v="30000"/>
    <n v="50251.41"/>
    <x v="0"/>
    <x v="0"/>
    <x v="0"/>
    <n v="1351304513"/>
    <n v="1348712513"/>
    <x v="1"/>
    <x v="347"/>
    <x v="0"/>
    <x v="30"/>
    <x v="1498"/>
    <n v="76.138500000000008"/>
    <x v="2"/>
    <x v="30"/>
  </r>
  <r>
    <n v="1958"/>
    <x v="1958"/>
    <x v="1956"/>
    <n v="7000"/>
    <n v="100490.02"/>
    <x v="0"/>
    <x v="0"/>
    <x v="0"/>
    <n v="1364078561"/>
    <n v="1361490161"/>
    <x v="1"/>
    <x v="348"/>
    <x v="0"/>
    <x v="30"/>
    <x v="1499"/>
    <n v="74.107684365781708"/>
    <x v="2"/>
    <x v="30"/>
  </r>
  <r>
    <n v="1959"/>
    <x v="1959"/>
    <x v="1957"/>
    <n v="10000"/>
    <n v="15673.44"/>
    <x v="0"/>
    <x v="0"/>
    <x v="0"/>
    <n v="1412121600"/>
    <n v="1408565860"/>
    <x v="1"/>
    <x v="349"/>
    <x v="0"/>
    <x v="30"/>
    <x v="1500"/>
    <n v="36.965660377358489"/>
    <x v="2"/>
    <x v="30"/>
  </r>
  <r>
    <n v="1960"/>
    <x v="1960"/>
    <x v="1958"/>
    <n v="70000"/>
    <n v="82532"/>
    <x v="0"/>
    <x v="11"/>
    <x v="9"/>
    <n v="1419151341"/>
    <n v="1416559341"/>
    <x v="1"/>
    <x v="51"/>
    <x v="0"/>
    <x v="30"/>
    <x v="1501"/>
    <n v="2500.969696969697"/>
    <x v="2"/>
    <x v="30"/>
  </r>
  <r>
    <n v="1961"/>
    <x v="1961"/>
    <x v="1959"/>
    <n v="10000"/>
    <n v="110538.12"/>
    <x v="0"/>
    <x v="0"/>
    <x v="0"/>
    <n v="1349495940"/>
    <n v="1346042417"/>
    <x v="1"/>
    <x v="350"/>
    <x v="0"/>
    <x v="30"/>
    <x v="1502"/>
    <n v="67.690214329454989"/>
    <x v="2"/>
    <x v="30"/>
  </r>
  <r>
    <n v="1962"/>
    <x v="1962"/>
    <x v="1960"/>
    <n v="10000"/>
    <n v="19292.5"/>
    <x v="0"/>
    <x v="0"/>
    <x v="0"/>
    <n v="1400006636"/>
    <n v="1397414636"/>
    <x v="1"/>
    <x v="351"/>
    <x v="0"/>
    <x v="30"/>
    <x v="1503"/>
    <n v="63.04738562091503"/>
    <x v="2"/>
    <x v="30"/>
  </r>
  <r>
    <n v="1963"/>
    <x v="1963"/>
    <x v="1961"/>
    <n v="19000"/>
    <n v="24108"/>
    <x v="0"/>
    <x v="1"/>
    <x v="1"/>
    <n v="1410862734"/>
    <n v="1407838734"/>
    <x v="1"/>
    <x v="242"/>
    <x v="0"/>
    <x v="30"/>
    <x v="1504"/>
    <n v="117.6"/>
    <x v="2"/>
    <x v="30"/>
  </r>
  <r>
    <n v="1964"/>
    <x v="1964"/>
    <x v="1962"/>
    <n v="89200"/>
    <n v="231543.12"/>
    <x v="0"/>
    <x v="13"/>
    <x v="3"/>
    <n v="1461306772"/>
    <n v="1458714772"/>
    <x v="1"/>
    <x v="352"/>
    <x v="0"/>
    <x v="30"/>
    <x v="1505"/>
    <n v="180.75185011709601"/>
    <x v="2"/>
    <x v="30"/>
  </r>
  <r>
    <n v="1965"/>
    <x v="1965"/>
    <x v="1963"/>
    <n v="5000"/>
    <n v="13114"/>
    <x v="0"/>
    <x v="0"/>
    <x v="0"/>
    <n v="1326330000"/>
    <n v="1324433310"/>
    <x v="1"/>
    <x v="273"/>
    <x v="0"/>
    <x v="30"/>
    <x v="1506"/>
    <n v="127.32038834951456"/>
    <x v="2"/>
    <x v="30"/>
  </r>
  <r>
    <n v="1966"/>
    <x v="1966"/>
    <x v="1964"/>
    <n v="100000"/>
    <n v="206743.09"/>
    <x v="0"/>
    <x v="0"/>
    <x v="0"/>
    <n v="1408021098"/>
    <n v="1405429098"/>
    <x v="1"/>
    <x v="353"/>
    <x v="0"/>
    <x v="30"/>
    <x v="1507"/>
    <n v="136.6444745538665"/>
    <x v="2"/>
    <x v="30"/>
  </r>
  <r>
    <n v="1967"/>
    <x v="1967"/>
    <x v="1965"/>
    <n v="20000"/>
    <n v="74026"/>
    <x v="0"/>
    <x v="0"/>
    <x v="0"/>
    <n v="1398959729"/>
    <n v="1396367729"/>
    <x v="1"/>
    <x v="316"/>
    <x v="0"/>
    <x v="30"/>
    <x v="1508"/>
    <n v="182.78024691358024"/>
    <x v="2"/>
    <x v="30"/>
  </r>
  <r>
    <n v="1968"/>
    <x v="1968"/>
    <x v="1966"/>
    <n v="50000"/>
    <n v="142483"/>
    <x v="0"/>
    <x v="0"/>
    <x v="0"/>
    <n v="1480777515"/>
    <n v="1478095515"/>
    <x v="1"/>
    <x v="354"/>
    <x v="0"/>
    <x v="30"/>
    <x v="1509"/>
    <n v="279.37843137254902"/>
    <x v="2"/>
    <x v="30"/>
  </r>
  <r>
    <n v="1969"/>
    <x v="1969"/>
    <x v="1967"/>
    <n v="20000"/>
    <n v="115816"/>
    <x v="0"/>
    <x v="1"/>
    <x v="1"/>
    <n v="1470423668"/>
    <n v="1467831668"/>
    <x v="1"/>
    <x v="355"/>
    <x v="0"/>
    <x v="30"/>
    <x v="1510"/>
    <n v="61.375728669846318"/>
    <x v="2"/>
    <x v="30"/>
  </r>
  <r>
    <n v="1970"/>
    <x v="1970"/>
    <x v="1968"/>
    <n v="5000"/>
    <n v="56590"/>
    <x v="0"/>
    <x v="0"/>
    <x v="0"/>
    <n v="1366429101"/>
    <n v="1361248701"/>
    <x v="1"/>
    <x v="356"/>
    <x v="0"/>
    <x v="30"/>
    <x v="1511"/>
    <n v="80.727532097004286"/>
    <x v="2"/>
    <x v="30"/>
  </r>
  <r>
    <n v="1971"/>
    <x v="1971"/>
    <x v="1969"/>
    <n v="400000"/>
    <n v="1052110.8700000001"/>
    <x v="0"/>
    <x v="0"/>
    <x v="0"/>
    <n v="1384488000"/>
    <n v="1381752061"/>
    <x v="1"/>
    <x v="357"/>
    <x v="0"/>
    <x v="30"/>
    <x v="1512"/>
    <n v="272.35590732591254"/>
    <x v="2"/>
    <x v="30"/>
  </r>
  <r>
    <n v="1972"/>
    <x v="1972"/>
    <x v="1970"/>
    <n v="2500"/>
    <n v="16862"/>
    <x v="0"/>
    <x v="0"/>
    <x v="0"/>
    <n v="1353201444"/>
    <n v="1350605844"/>
    <x v="1"/>
    <x v="146"/>
    <x v="0"/>
    <x v="30"/>
    <x v="1513"/>
    <n v="70.848739495798313"/>
    <x v="2"/>
    <x v="30"/>
  </r>
  <r>
    <n v="1973"/>
    <x v="1973"/>
    <x v="1971"/>
    <n v="198000"/>
    <n v="508525.01"/>
    <x v="0"/>
    <x v="0"/>
    <x v="0"/>
    <n v="1470466800"/>
    <n v="1467134464"/>
    <x v="1"/>
    <x v="358"/>
    <x v="0"/>
    <x v="30"/>
    <x v="1514"/>
    <n v="247.94003412969283"/>
    <x v="2"/>
    <x v="30"/>
  </r>
  <r>
    <n v="1974"/>
    <x v="1974"/>
    <x v="1972"/>
    <n v="20000"/>
    <n v="75099.199999999997"/>
    <x v="0"/>
    <x v="1"/>
    <x v="1"/>
    <n v="1376899269"/>
    <n v="1371715269"/>
    <x v="1"/>
    <x v="359"/>
    <x v="0"/>
    <x v="30"/>
    <x v="1515"/>
    <n v="186.81393034825871"/>
    <x v="2"/>
    <x v="30"/>
  </r>
  <r>
    <n v="1975"/>
    <x v="1975"/>
    <x v="1973"/>
    <n v="16000"/>
    <n v="33393.339999999997"/>
    <x v="0"/>
    <x v="0"/>
    <x v="0"/>
    <n v="1362938851"/>
    <n v="1360346851"/>
    <x v="1"/>
    <x v="35"/>
    <x v="0"/>
    <x v="30"/>
    <x v="1516"/>
    <n v="131.98948616600788"/>
    <x v="2"/>
    <x v="30"/>
  </r>
  <r>
    <n v="1976"/>
    <x v="1976"/>
    <x v="1974"/>
    <n v="4000"/>
    <n v="13864"/>
    <x v="0"/>
    <x v="1"/>
    <x v="1"/>
    <n v="1373751325"/>
    <n v="1371159325"/>
    <x v="1"/>
    <x v="360"/>
    <x v="0"/>
    <x v="30"/>
    <x v="1517"/>
    <n v="29.310782241014799"/>
    <x v="2"/>
    <x v="30"/>
  </r>
  <r>
    <n v="1977"/>
    <x v="1977"/>
    <x v="1975"/>
    <n v="50000"/>
    <n v="201165"/>
    <x v="0"/>
    <x v="0"/>
    <x v="0"/>
    <n v="1450511940"/>
    <n v="1446527540"/>
    <x v="1"/>
    <x v="361"/>
    <x v="0"/>
    <x v="30"/>
    <x v="1518"/>
    <n v="245.02436053593178"/>
    <x v="2"/>
    <x v="30"/>
  </r>
  <r>
    <n v="1978"/>
    <x v="1978"/>
    <x v="1976"/>
    <n v="50000"/>
    <n v="513422.57"/>
    <x v="0"/>
    <x v="0"/>
    <x v="0"/>
    <n v="1339484400"/>
    <n v="1336627492"/>
    <x v="1"/>
    <x v="362"/>
    <x v="0"/>
    <x v="30"/>
    <x v="1519"/>
    <n v="1323.2540463917526"/>
    <x v="2"/>
    <x v="30"/>
  </r>
  <r>
    <n v="1979"/>
    <x v="1979"/>
    <x v="1977"/>
    <n v="200000"/>
    <n v="229802.31"/>
    <x v="0"/>
    <x v="0"/>
    <x v="0"/>
    <n v="1447909140"/>
    <n v="1444734146"/>
    <x v="1"/>
    <x v="363"/>
    <x v="0"/>
    <x v="30"/>
    <x v="1520"/>
    <n v="282.65966789667897"/>
    <x v="2"/>
    <x v="30"/>
  </r>
  <r>
    <n v="1980"/>
    <x v="1980"/>
    <x v="1978"/>
    <n v="50000"/>
    <n v="177412.01"/>
    <x v="0"/>
    <x v="12"/>
    <x v="3"/>
    <n v="1459684862"/>
    <n v="1456232462"/>
    <x v="1"/>
    <x v="364"/>
    <x v="0"/>
    <x v="30"/>
    <x v="1521"/>
    <n v="91.214401028277635"/>
    <x v="2"/>
    <x v="30"/>
  </r>
  <r>
    <n v="1981"/>
    <x v="1981"/>
    <x v="1979"/>
    <n v="7500"/>
    <n v="381"/>
    <x v="2"/>
    <x v="5"/>
    <x v="5"/>
    <n v="1404926665"/>
    <n v="1402334665"/>
    <x v="0"/>
    <x v="8"/>
    <x v="1"/>
    <x v="31"/>
    <x v="1522"/>
    <n v="31.75"/>
    <x v="8"/>
    <x v="31"/>
  </r>
  <r>
    <n v="1982"/>
    <x v="1982"/>
    <x v="1980"/>
    <n v="180000"/>
    <n v="0"/>
    <x v="2"/>
    <x v="7"/>
    <x v="6"/>
    <n v="1480863887"/>
    <n v="1478268287"/>
    <x v="0"/>
    <x v="78"/>
    <x v="1"/>
    <x v="31"/>
    <x v="109"/>
    <n v="0"/>
    <x v="8"/>
    <x v="31"/>
  </r>
  <r>
    <n v="1983"/>
    <x v="1983"/>
    <x v="1981"/>
    <n v="33000"/>
    <n v="1419"/>
    <x v="2"/>
    <x v="0"/>
    <x v="0"/>
    <n v="1472799600"/>
    <n v="1470874618"/>
    <x v="0"/>
    <x v="38"/>
    <x v="1"/>
    <x v="31"/>
    <x v="1523"/>
    <n v="88.6875"/>
    <x v="8"/>
    <x v="31"/>
  </r>
  <r>
    <n v="1984"/>
    <x v="1984"/>
    <x v="1982"/>
    <n v="15000"/>
    <n v="3172"/>
    <x v="2"/>
    <x v="0"/>
    <x v="0"/>
    <n v="1417377481"/>
    <n v="1412189881"/>
    <x v="0"/>
    <x v="63"/>
    <x v="1"/>
    <x v="31"/>
    <x v="1524"/>
    <n v="453.14285714285717"/>
    <x v="8"/>
    <x v="31"/>
  </r>
  <r>
    <n v="1985"/>
    <x v="1985"/>
    <x v="1983"/>
    <n v="1600"/>
    <n v="51"/>
    <x v="2"/>
    <x v="1"/>
    <x v="1"/>
    <n v="1470178800"/>
    <n v="1467650771"/>
    <x v="0"/>
    <x v="80"/>
    <x v="1"/>
    <x v="31"/>
    <x v="1525"/>
    <n v="12.75"/>
    <x v="8"/>
    <x v="31"/>
  </r>
  <r>
    <n v="1986"/>
    <x v="1986"/>
    <x v="1984"/>
    <n v="2000"/>
    <n v="1"/>
    <x v="2"/>
    <x v="1"/>
    <x v="1"/>
    <n v="1457947483"/>
    <n v="1455359083"/>
    <x v="0"/>
    <x v="29"/>
    <x v="1"/>
    <x v="31"/>
    <x v="833"/>
    <n v="1"/>
    <x v="8"/>
    <x v="31"/>
  </r>
  <r>
    <n v="1987"/>
    <x v="1987"/>
    <x v="1985"/>
    <n v="5500"/>
    <n v="2336"/>
    <x v="2"/>
    <x v="1"/>
    <x v="1"/>
    <n v="1425223276"/>
    <n v="1422631276"/>
    <x v="0"/>
    <x v="33"/>
    <x v="1"/>
    <x v="31"/>
    <x v="1526"/>
    <n v="83.428571428571431"/>
    <x v="8"/>
    <x v="31"/>
  </r>
  <r>
    <n v="1988"/>
    <x v="1988"/>
    <x v="1986"/>
    <n v="6000"/>
    <n v="25"/>
    <x v="2"/>
    <x v="0"/>
    <x v="0"/>
    <n v="1440094742"/>
    <n v="1437502742"/>
    <x v="0"/>
    <x v="29"/>
    <x v="1"/>
    <x v="31"/>
    <x v="151"/>
    <n v="25"/>
    <x v="8"/>
    <x v="31"/>
  </r>
  <r>
    <n v="1989"/>
    <x v="1989"/>
    <x v="1987"/>
    <n v="5000"/>
    <n v="50"/>
    <x v="2"/>
    <x v="0"/>
    <x v="0"/>
    <n v="1481473208"/>
    <n v="1478881208"/>
    <x v="0"/>
    <x v="29"/>
    <x v="1"/>
    <x v="31"/>
    <x v="460"/>
    <n v="50"/>
    <x v="8"/>
    <x v="31"/>
  </r>
  <r>
    <n v="1990"/>
    <x v="1990"/>
    <x v="1988"/>
    <n v="3000"/>
    <n v="509"/>
    <x v="2"/>
    <x v="0"/>
    <x v="0"/>
    <n v="1455338532"/>
    <n v="1454042532"/>
    <x v="0"/>
    <x v="81"/>
    <x v="1"/>
    <x v="31"/>
    <x v="1527"/>
    <n v="101.8"/>
    <x v="8"/>
    <x v="31"/>
  </r>
  <r>
    <n v="1991"/>
    <x v="1991"/>
    <x v="1989"/>
    <n v="2000"/>
    <n v="140"/>
    <x v="2"/>
    <x v="0"/>
    <x v="0"/>
    <n v="1435958786"/>
    <n v="1434144386"/>
    <x v="0"/>
    <x v="83"/>
    <x v="1"/>
    <x v="31"/>
    <x v="1528"/>
    <n v="46.666666666666664"/>
    <x v="8"/>
    <x v="31"/>
  </r>
  <r>
    <n v="1992"/>
    <x v="1992"/>
    <x v="1990"/>
    <n v="1500"/>
    <n v="2"/>
    <x v="2"/>
    <x v="0"/>
    <x v="0"/>
    <n v="1424229991"/>
    <n v="1421637991"/>
    <x v="0"/>
    <x v="84"/>
    <x v="1"/>
    <x v="31"/>
    <x v="1529"/>
    <n v="1"/>
    <x v="8"/>
    <x v="31"/>
  </r>
  <r>
    <n v="1993"/>
    <x v="1993"/>
    <x v="1991"/>
    <n v="2000"/>
    <n v="0"/>
    <x v="2"/>
    <x v="1"/>
    <x v="1"/>
    <n v="1450706837"/>
    <n v="1448114837"/>
    <x v="0"/>
    <x v="78"/>
    <x v="1"/>
    <x v="31"/>
    <x v="109"/>
    <n v="0"/>
    <x v="8"/>
    <x v="31"/>
  </r>
  <r>
    <n v="1994"/>
    <x v="1994"/>
    <x v="1992"/>
    <n v="3200"/>
    <n v="0"/>
    <x v="2"/>
    <x v="0"/>
    <x v="0"/>
    <n v="1481072942"/>
    <n v="1475885342"/>
    <x v="0"/>
    <x v="78"/>
    <x v="1"/>
    <x v="31"/>
    <x v="109"/>
    <n v="0"/>
    <x v="8"/>
    <x v="31"/>
  </r>
  <r>
    <n v="1995"/>
    <x v="1995"/>
    <x v="1993"/>
    <n v="1000"/>
    <n v="78"/>
    <x v="2"/>
    <x v="5"/>
    <x v="5"/>
    <n v="1437082736"/>
    <n v="1435354736"/>
    <x v="0"/>
    <x v="83"/>
    <x v="1"/>
    <x v="31"/>
    <x v="1530"/>
    <n v="26"/>
    <x v="8"/>
    <x v="31"/>
  </r>
  <r>
    <n v="1996"/>
    <x v="1996"/>
    <x v="1994"/>
    <n v="133800"/>
    <n v="0"/>
    <x v="2"/>
    <x v="0"/>
    <x v="0"/>
    <n v="1405021211"/>
    <n v="1402429211"/>
    <x v="0"/>
    <x v="78"/>
    <x v="1"/>
    <x v="31"/>
    <x v="109"/>
    <n v="0"/>
    <x v="8"/>
    <x v="31"/>
  </r>
  <r>
    <n v="1997"/>
    <x v="1997"/>
    <x v="1995"/>
    <n v="6500"/>
    <n v="0"/>
    <x v="2"/>
    <x v="0"/>
    <x v="0"/>
    <n v="1409091612"/>
    <n v="1406499612"/>
    <x v="0"/>
    <x v="78"/>
    <x v="1"/>
    <x v="31"/>
    <x v="109"/>
    <n v="0"/>
    <x v="8"/>
    <x v="31"/>
  </r>
  <r>
    <n v="1998"/>
    <x v="1998"/>
    <x v="1996"/>
    <n v="2500"/>
    <n v="655"/>
    <x v="2"/>
    <x v="0"/>
    <x v="0"/>
    <n v="1406861438"/>
    <n v="1402973438"/>
    <x v="0"/>
    <x v="83"/>
    <x v="1"/>
    <x v="31"/>
    <x v="1531"/>
    <n v="218.33333333333334"/>
    <x v="8"/>
    <x v="31"/>
  </r>
  <r>
    <n v="1999"/>
    <x v="1999"/>
    <x v="1997"/>
    <n v="31000"/>
    <n v="236"/>
    <x v="2"/>
    <x v="1"/>
    <x v="1"/>
    <n v="1415882108"/>
    <n v="1413286508"/>
    <x v="0"/>
    <x v="63"/>
    <x v="1"/>
    <x v="31"/>
    <x v="1532"/>
    <n v="33.714285714285715"/>
    <x v="8"/>
    <x v="31"/>
  </r>
  <r>
    <n v="2000"/>
    <x v="2000"/>
    <x v="1998"/>
    <n v="5000"/>
    <n v="625"/>
    <x v="2"/>
    <x v="5"/>
    <x v="5"/>
    <n v="1452120613"/>
    <n v="1449528613"/>
    <x v="0"/>
    <x v="20"/>
    <x v="1"/>
    <x v="31"/>
    <x v="856"/>
    <n v="25"/>
    <x v="8"/>
    <x v="31"/>
  </r>
  <r>
    <n v="2001"/>
    <x v="2001"/>
    <x v="1999"/>
    <n v="55000"/>
    <n v="210171"/>
    <x v="0"/>
    <x v="12"/>
    <x v="3"/>
    <n v="1434139200"/>
    <n v="1431406916"/>
    <x v="1"/>
    <x v="365"/>
    <x v="0"/>
    <x v="30"/>
    <x v="1533"/>
    <n v="128.38790470372632"/>
    <x v="2"/>
    <x v="30"/>
  </r>
  <r>
    <n v="2002"/>
    <x v="2002"/>
    <x v="2000"/>
    <n v="50000"/>
    <n v="108397.11"/>
    <x v="0"/>
    <x v="0"/>
    <x v="0"/>
    <n v="1485191143"/>
    <n v="1482599143"/>
    <x v="1"/>
    <x v="366"/>
    <x v="0"/>
    <x v="30"/>
    <x v="1534"/>
    <n v="78.834261818181815"/>
    <x v="2"/>
    <x v="30"/>
  </r>
  <r>
    <n v="2003"/>
    <x v="2003"/>
    <x v="2001"/>
    <n v="500"/>
    <n v="1560"/>
    <x v="0"/>
    <x v="0"/>
    <x v="0"/>
    <n v="1278111600"/>
    <n v="1276830052"/>
    <x v="1"/>
    <x v="57"/>
    <x v="0"/>
    <x v="30"/>
    <x v="1535"/>
    <n v="91.764705882352942"/>
    <x v="2"/>
    <x v="30"/>
  </r>
  <r>
    <n v="2004"/>
    <x v="2004"/>
    <x v="2002"/>
    <n v="50000"/>
    <n v="117210.24000000001"/>
    <x v="0"/>
    <x v="0"/>
    <x v="0"/>
    <n v="1405002663"/>
    <n v="1402410663"/>
    <x v="1"/>
    <x v="178"/>
    <x v="0"/>
    <x v="30"/>
    <x v="1536"/>
    <n v="331.10237288135596"/>
    <x v="2"/>
    <x v="30"/>
  </r>
  <r>
    <n v="2005"/>
    <x v="2005"/>
    <x v="2003"/>
    <n v="30000"/>
    <n v="37104.03"/>
    <x v="0"/>
    <x v="0"/>
    <x v="0"/>
    <n v="1381895940"/>
    <n v="1379532618"/>
    <x v="1"/>
    <x v="277"/>
    <x v="0"/>
    <x v="30"/>
    <x v="1537"/>
    <n v="194.26193717277485"/>
    <x v="2"/>
    <x v="30"/>
  </r>
  <r>
    <n v="2006"/>
    <x v="2006"/>
    <x v="2004"/>
    <n v="50000"/>
    <n v="123920"/>
    <x v="0"/>
    <x v="0"/>
    <x v="0"/>
    <n v="1417611645"/>
    <n v="1414584045"/>
    <x v="1"/>
    <x v="175"/>
    <x v="0"/>
    <x v="30"/>
    <x v="1538"/>
    <n v="408.97689768976898"/>
    <x v="2"/>
    <x v="30"/>
  </r>
  <r>
    <n v="2007"/>
    <x v="2007"/>
    <x v="2005"/>
    <n v="10000"/>
    <n v="11570.92"/>
    <x v="0"/>
    <x v="0"/>
    <x v="0"/>
    <n v="1282622400"/>
    <n v="1276891586"/>
    <x v="1"/>
    <x v="89"/>
    <x v="0"/>
    <x v="30"/>
    <x v="1539"/>
    <n v="84.459270072992695"/>
    <x v="2"/>
    <x v="30"/>
  </r>
  <r>
    <n v="2008"/>
    <x v="2008"/>
    <x v="2006"/>
    <n v="1570.79"/>
    <n v="1839"/>
    <x v="0"/>
    <x v="0"/>
    <x v="0"/>
    <n v="1316442622"/>
    <n v="1312641022"/>
    <x v="1"/>
    <x v="14"/>
    <x v="0"/>
    <x v="30"/>
    <x v="1540"/>
    <n v="44.853658536585364"/>
    <x v="2"/>
    <x v="30"/>
  </r>
  <r>
    <n v="2009"/>
    <x v="2009"/>
    <x v="2007"/>
    <n v="50000"/>
    <n v="152579"/>
    <x v="0"/>
    <x v="12"/>
    <x v="3"/>
    <n v="1479890743"/>
    <n v="1476776743"/>
    <x v="1"/>
    <x v="367"/>
    <x v="0"/>
    <x v="30"/>
    <x v="1541"/>
    <n v="383.3643216080402"/>
    <x v="2"/>
    <x v="30"/>
  </r>
  <r>
    <n v="2010"/>
    <x v="2010"/>
    <x v="2008"/>
    <n v="30000"/>
    <n v="96015.9"/>
    <x v="0"/>
    <x v="0"/>
    <x v="0"/>
    <n v="1471564491"/>
    <n v="1468972491"/>
    <x v="1"/>
    <x v="368"/>
    <x v="0"/>
    <x v="30"/>
    <x v="1542"/>
    <n v="55.276856649395505"/>
    <x v="2"/>
    <x v="30"/>
  </r>
  <r>
    <n v="2011"/>
    <x v="2011"/>
    <x v="2009"/>
    <n v="50000"/>
    <n v="409782"/>
    <x v="0"/>
    <x v="15"/>
    <x v="3"/>
    <n v="1452553200"/>
    <n v="1449650173"/>
    <x v="1"/>
    <x v="369"/>
    <x v="0"/>
    <x v="30"/>
    <x v="1543"/>
    <n v="422.02059732234807"/>
    <x v="2"/>
    <x v="30"/>
  </r>
  <r>
    <n v="2012"/>
    <x v="2012"/>
    <x v="2010"/>
    <n v="5000"/>
    <n v="11745"/>
    <x v="0"/>
    <x v="0"/>
    <x v="0"/>
    <n v="1423165441"/>
    <n v="1420573441"/>
    <x v="1"/>
    <x v="275"/>
    <x v="0"/>
    <x v="30"/>
    <x v="1544"/>
    <n v="64.180327868852459"/>
    <x v="2"/>
    <x v="30"/>
  </r>
  <r>
    <n v="2013"/>
    <x v="2013"/>
    <x v="2011"/>
    <n v="160000"/>
    <n v="791862"/>
    <x v="0"/>
    <x v="0"/>
    <x v="0"/>
    <n v="1468019014"/>
    <n v="1462835014"/>
    <x v="1"/>
    <x v="370"/>
    <x v="0"/>
    <x v="30"/>
    <x v="1545"/>
    <n v="173.57781674704077"/>
    <x v="2"/>
    <x v="30"/>
  </r>
  <r>
    <n v="2014"/>
    <x v="2014"/>
    <x v="2012"/>
    <n v="30000"/>
    <n v="2344134.67"/>
    <x v="0"/>
    <x v="0"/>
    <x v="0"/>
    <n v="1364184539"/>
    <n v="1361250539"/>
    <x v="1"/>
    <x v="371"/>
    <x v="0"/>
    <x v="30"/>
    <x v="1546"/>
    <n v="88.601680840609291"/>
    <x v="2"/>
    <x v="30"/>
  </r>
  <r>
    <n v="2015"/>
    <x v="2015"/>
    <x v="2013"/>
    <n v="7200"/>
    <n v="8136.01"/>
    <x v="0"/>
    <x v="0"/>
    <x v="0"/>
    <n v="1315602163"/>
    <n v="1313010163"/>
    <x v="1"/>
    <x v="372"/>
    <x v="0"/>
    <x v="30"/>
    <x v="1547"/>
    <n v="50.222283950617282"/>
    <x v="2"/>
    <x v="30"/>
  </r>
  <r>
    <n v="2016"/>
    <x v="2016"/>
    <x v="2014"/>
    <n v="10000"/>
    <n v="92154.22"/>
    <x v="0"/>
    <x v="0"/>
    <x v="0"/>
    <n v="1362863299"/>
    <n v="1360271299"/>
    <x v="1"/>
    <x v="373"/>
    <x v="0"/>
    <x v="30"/>
    <x v="1548"/>
    <n v="192.38876826722338"/>
    <x v="2"/>
    <x v="30"/>
  </r>
  <r>
    <n v="2017"/>
    <x v="2017"/>
    <x v="2015"/>
    <n v="25000"/>
    <n v="31275.599999999999"/>
    <x v="0"/>
    <x v="0"/>
    <x v="0"/>
    <n v="1332561600"/>
    <n v="1329873755"/>
    <x v="1"/>
    <x v="374"/>
    <x v="0"/>
    <x v="30"/>
    <x v="1549"/>
    <n v="73.416901408450698"/>
    <x v="2"/>
    <x v="30"/>
  </r>
  <r>
    <n v="2018"/>
    <x v="2018"/>
    <x v="2016"/>
    <n v="65000"/>
    <n v="66458.23"/>
    <x v="0"/>
    <x v="17"/>
    <x v="3"/>
    <n v="1439455609"/>
    <n v="1436863609"/>
    <x v="1"/>
    <x v="375"/>
    <x v="0"/>
    <x v="30"/>
    <x v="1550"/>
    <n v="147.68495555555555"/>
    <x v="2"/>
    <x v="30"/>
  </r>
  <r>
    <n v="2019"/>
    <x v="2019"/>
    <x v="2017"/>
    <n v="40000"/>
    <n v="193963.9"/>
    <x v="0"/>
    <x v="0"/>
    <x v="0"/>
    <n v="1474563621"/>
    <n v="1471971621"/>
    <x v="1"/>
    <x v="376"/>
    <x v="0"/>
    <x v="30"/>
    <x v="1551"/>
    <n v="108.96848314606741"/>
    <x v="2"/>
    <x v="30"/>
  </r>
  <r>
    <n v="2020"/>
    <x v="2020"/>
    <x v="2018"/>
    <n v="1500"/>
    <n v="2885"/>
    <x v="0"/>
    <x v="0"/>
    <x v="0"/>
    <n v="1400108640"/>
    <n v="1396923624"/>
    <x v="1"/>
    <x v="259"/>
    <x v="0"/>
    <x v="30"/>
    <x v="1552"/>
    <n v="23.647540983606557"/>
    <x v="2"/>
    <x v="30"/>
  </r>
  <r>
    <n v="2021"/>
    <x v="2021"/>
    <x v="2019"/>
    <n v="5000"/>
    <n v="14055"/>
    <x v="0"/>
    <x v="0"/>
    <x v="0"/>
    <n v="1411522897"/>
    <n v="1407634897"/>
    <x v="1"/>
    <x v="195"/>
    <x v="0"/>
    <x v="30"/>
    <x v="1553"/>
    <n v="147.94736842105263"/>
    <x v="2"/>
    <x v="30"/>
  </r>
  <r>
    <n v="2022"/>
    <x v="2022"/>
    <x v="2020"/>
    <n v="100000"/>
    <n v="125137"/>
    <x v="0"/>
    <x v="0"/>
    <x v="0"/>
    <n v="1465652372"/>
    <n v="1463060372"/>
    <x v="1"/>
    <x v="166"/>
    <x v="0"/>
    <x v="30"/>
    <x v="1554"/>
    <n v="385.03692307692307"/>
    <x v="2"/>
    <x v="30"/>
  </r>
  <r>
    <n v="2023"/>
    <x v="2023"/>
    <x v="2021"/>
    <n v="100000"/>
    <n v="161459"/>
    <x v="0"/>
    <x v="0"/>
    <x v="0"/>
    <n v="1434017153"/>
    <n v="1431425153"/>
    <x v="1"/>
    <x v="377"/>
    <x v="0"/>
    <x v="30"/>
    <x v="1555"/>
    <n v="457.39093484419266"/>
    <x v="2"/>
    <x v="30"/>
  </r>
  <r>
    <n v="2024"/>
    <x v="2024"/>
    <x v="2022"/>
    <n v="4000"/>
    <n v="23414"/>
    <x v="0"/>
    <x v="0"/>
    <x v="0"/>
    <n v="1344826800"/>
    <n v="1341875544"/>
    <x v="1"/>
    <x v="217"/>
    <x v="0"/>
    <x v="30"/>
    <x v="1556"/>
    <n v="222.99047619047619"/>
    <x v="2"/>
    <x v="30"/>
  </r>
  <r>
    <n v="2025"/>
    <x v="2025"/>
    <x v="2023"/>
    <n v="80000"/>
    <n v="160920"/>
    <x v="0"/>
    <x v="12"/>
    <x v="3"/>
    <n v="1433996746"/>
    <n v="1431404746"/>
    <x v="1"/>
    <x v="378"/>
    <x v="0"/>
    <x v="30"/>
    <x v="1557"/>
    <n v="220.74074074074073"/>
    <x v="2"/>
    <x v="30"/>
  </r>
  <r>
    <n v="2026"/>
    <x v="2026"/>
    <x v="2024"/>
    <n v="25000"/>
    <n v="33370.769999999997"/>
    <x v="0"/>
    <x v="0"/>
    <x v="0"/>
    <n v="1398052740"/>
    <n v="1394127585"/>
    <x v="1"/>
    <x v="379"/>
    <x v="0"/>
    <x v="30"/>
    <x v="1558"/>
    <n v="73.503898678414089"/>
    <x v="2"/>
    <x v="30"/>
  </r>
  <r>
    <n v="2027"/>
    <x v="2027"/>
    <x v="2025"/>
    <n v="100000"/>
    <n v="120249"/>
    <x v="0"/>
    <x v="0"/>
    <x v="0"/>
    <n v="1427740319"/>
    <n v="1423855919"/>
    <x v="1"/>
    <x v="380"/>
    <x v="0"/>
    <x v="30"/>
    <x v="1559"/>
    <n v="223.09647495361781"/>
    <x v="2"/>
    <x v="30"/>
  </r>
  <r>
    <n v="2028"/>
    <x v="2028"/>
    <x v="2026"/>
    <n v="3000"/>
    <n v="3785"/>
    <x v="0"/>
    <x v="0"/>
    <x v="0"/>
    <n v="1268690100"/>
    <n v="1265493806"/>
    <x v="1"/>
    <x v="1"/>
    <x v="0"/>
    <x v="30"/>
    <x v="1560"/>
    <n v="47.911392405063289"/>
    <x v="2"/>
    <x v="30"/>
  </r>
  <r>
    <n v="2029"/>
    <x v="2029"/>
    <x v="2027"/>
    <n v="2500"/>
    <n v="9030"/>
    <x v="0"/>
    <x v="0"/>
    <x v="0"/>
    <n v="1409099481"/>
    <n v="1406507481"/>
    <x v="1"/>
    <x v="225"/>
    <x v="0"/>
    <x v="30"/>
    <x v="1561"/>
    <n v="96.063829787234042"/>
    <x v="2"/>
    <x v="30"/>
  </r>
  <r>
    <n v="2030"/>
    <x v="2030"/>
    <x v="2028"/>
    <n v="32768"/>
    <n v="74134"/>
    <x v="0"/>
    <x v="1"/>
    <x v="1"/>
    <n v="1354233296"/>
    <n v="1351641296"/>
    <x v="1"/>
    <x v="381"/>
    <x v="0"/>
    <x v="30"/>
    <x v="1562"/>
    <n v="118.6144"/>
    <x v="2"/>
    <x v="30"/>
  </r>
  <r>
    <n v="2031"/>
    <x v="2031"/>
    <x v="2029"/>
    <n v="50000"/>
    <n v="60175"/>
    <x v="0"/>
    <x v="9"/>
    <x v="3"/>
    <n v="1420765200"/>
    <n v="1417506853"/>
    <x v="1"/>
    <x v="278"/>
    <x v="0"/>
    <x v="30"/>
    <x v="1563"/>
    <n v="118.45472440944881"/>
    <x v="2"/>
    <x v="30"/>
  </r>
  <r>
    <n v="2032"/>
    <x v="2032"/>
    <x v="2030"/>
    <n v="25000"/>
    <n v="76047"/>
    <x v="0"/>
    <x v="0"/>
    <x v="0"/>
    <n v="1481778000"/>
    <n v="1479216874"/>
    <x v="1"/>
    <x v="382"/>
    <x v="0"/>
    <x v="30"/>
    <x v="1564"/>
    <n v="143.21468926553672"/>
    <x v="2"/>
    <x v="30"/>
  </r>
  <r>
    <n v="2033"/>
    <x v="2033"/>
    <x v="2031"/>
    <n v="25000"/>
    <n v="44669"/>
    <x v="0"/>
    <x v="0"/>
    <x v="0"/>
    <n v="1398477518"/>
    <n v="1395885518"/>
    <x v="1"/>
    <x v="150"/>
    <x v="0"/>
    <x v="30"/>
    <x v="1565"/>
    <n v="282.71518987341773"/>
    <x v="2"/>
    <x v="30"/>
  </r>
  <r>
    <n v="2034"/>
    <x v="2034"/>
    <x v="2032"/>
    <n v="78000"/>
    <n v="301719.59000000003"/>
    <x v="0"/>
    <x v="0"/>
    <x v="0"/>
    <n v="1430981880"/>
    <n v="1426216033"/>
    <x v="1"/>
    <x v="278"/>
    <x v="0"/>
    <x v="30"/>
    <x v="1566"/>
    <n v="593.93620078740162"/>
    <x v="2"/>
    <x v="30"/>
  </r>
  <r>
    <n v="2035"/>
    <x v="2035"/>
    <x v="2033"/>
    <n v="80000"/>
    <n v="168829.14"/>
    <x v="0"/>
    <x v="0"/>
    <x v="0"/>
    <n v="1450486800"/>
    <n v="1446562807"/>
    <x v="1"/>
    <x v="383"/>
    <x v="0"/>
    <x v="30"/>
    <x v="1567"/>
    <n v="262.15704968944101"/>
    <x v="2"/>
    <x v="30"/>
  </r>
  <r>
    <n v="2036"/>
    <x v="2036"/>
    <x v="2034"/>
    <n v="30000"/>
    <n v="39500.5"/>
    <x v="0"/>
    <x v="0"/>
    <x v="0"/>
    <n v="1399668319"/>
    <n v="1397076319"/>
    <x v="1"/>
    <x v="384"/>
    <x v="0"/>
    <x v="30"/>
    <x v="1568"/>
    <n v="46.580778301886795"/>
    <x v="2"/>
    <x v="30"/>
  </r>
  <r>
    <n v="2037"/>
    <x v="2037"/>
    <x v="2035"/>
    <n v="10000"/>
    <n v="30047.64"/>
    <x v="0"/>
    <x v="0"/>
    <x v="0"/>
    <n v="1388383353"/>
    <n v="1383195753"/>
    <x v="1"/>
    <x v="385"/>
    <x v="0"/>
    <x v="30"/>
    <x v="1569"/>
    <n v="70.041118881118877"/>
    <x v="2"/>
    <x v="30"/>
  </r>
  <r>
    <n v="2038"/>
    <x v="2038"/>
    <x v="2036"/>
    <n v="8000"/>
    <n v="33641"/>
    <x v="0"/>
    <x v="1"/>
    <x v="1"/>
    <n v="1372701600"/>
    <n v="1369895421"/>
    <x v="1"/>
    <x v="386"/>
    <x v="0"/>
    <x v="30"/>
    <x v="1570"/>
    <n v="164.90686274509804"/>
    <x v="2"/>
    <x v="30"/>
  </r>
  <r>
    <n v="2039"/>
    <x v="2039"/>
    <x v="2037"/>
    <n v="125000"/>
    <n v="170271"/>
    <x v="0"/>
    <x v="0"/>
    <x v="0"/>
    <n v="1480568340"/>
    <n v="1477996325"/>
    <x v="1"/>
    <x v="169"/>
    <x v="0"/>
    <x v="30"/>
    <x v="1571"/>
    <n v="449.26385224274406"/>
    <x v="2"/>
    <x v="30"/>
  </r>
  <r>
    <n v="2040"/>
    <x v="2040"/>
    <x v="2038"/>
    <n v="3000"/>
    <n v="7445.14"/>
    <x v="0"/>
    <x v="0"/>
    <x v="0"/>
    <n v="1384557303"/>
    <n v="1383257703"/>
    <x v="1"/>
    <x v="197"/>
    <x v="0"/>
    <x v="30"/>
    <x v="1572"/>
    <n v="27.472841328413285"/>
    <x v="2"/>
    <x v="30"/>
  </r>
  <r>
    <n v="2041"/>
    <x v="2041"/>
    <x v="2039"/>
    <n v="9500"/>
    <n v="17277"/>
    <x v="0"/>
    <x v="0"/>
    <x v="0"/>
    <n v="1478785027"/>
    <n v="1476189427"/>
    <x v="0"/>
    <x v="148"/>
    <x v="0"/>
    <x v="30"/>
    <x v="1573"/>
    <n v="143.97499999999999"/>
    <x v="2"/>
    <x v="30"/>
  </r>
  <r>
    <n v="2042"/>
    <x v="2042"/>
    <x v="2040"/>
    <n v="10000"/>
    <n v="12353"/>
    <x v="0"/>
    <x v="0"/>
    <x v="0"/>
    <n v="1453481974"/>
    <n v="1448297974"/>
    <x v="0"/>
    <x v="205"/>
    <x v="0"/>
    <x v="30"/>
    <x v="1574"/>
    <n v="88.23571428571428"/>
    <x v="2"/>
    <x v="30"/>
  </r>
  <r>
    <n v="2043"/>
    <x v="2043"/>
    <x v="2041"/>
    <n v="1385"/>
    <n v="7011"/>
    <x v="0"/>
    <x v="0"/>
    <x v="0"/>
    <n v="1481432340"/>
    <n v="1476764077"/>
    <x v="0"/>
    <x v="189"/>
    <x v="0"/>
    <x v="30"/>
    <x v="1575"/>
    <n v="36.326424870466319"/>
    <x v="2"/>
    <x v="30"/>
  </r>
  <r>
    <n v="2044"/>
    <x v="2044"/>
    <x v="2042"/>
    <n v="15000"/>
    <n v="16232"/>
    <x v="0"/>
    <x v="0"/>
    <x v="0"/>
    <n v="1434212714"/>
    <n v="1431620714"/>
    <x v="0"/>
    <x v="387"/>
    <x v="0"/>
    <x v="30"/>
    <x v="1576"/>
    <n v="90.177777777777777"/>
    <x v="2"/>
    <x v="30"/>
  </r>
  <r>
    <n v="2045"/>
    <x v="2045"/>
    <x v="2043"/>
    <n v="4900"/>
    <n v="40140.01"/>
    <x v="0"/>
    <x v="0"/>
    <x v="0"/>
    <n v="1341799647"/>
    <n v="1339207647"/>
    <x v="0"/>
    <x v="40"/>
    <x v="0"/>
    <x v="30"/>
    <x v="1577"/>
    <n v="152.62361216730039"/>
    <x v="2"/>
    <x v="30"/>
  </r>
  <r>
    <n v="2046"/>
    <x v="2046"/>
    <x v="2044"/>
    <n v="10000"/>
    <n v="12110"/>
    <x v="0"/>
    <x v="0"/>
    <x v="0"/>
    <n v="1369282044"/>
    <n v="1366690044"/>
    <x v="0"/>
    <x v="37"/>
    <x v="0"/>
    <x v="30"/>
    <x v="1578"/>
    <n v="55.806451612903224"/>
    <x v="2"/>
    <x v="30"/>
  </r>
  <r>
    <n v="2047"/>
    <x v="2047"/>
    <x v="2045"/>
    <n v="98000"/>
    <n v="100939"/>
    <x v="0"/>
    <x v="2"/>
    <x v="2"/>
    <n v="1429228800"/>
    <n v="1426714870"/>
    <x v="0"/>
    <x v="388"/>
    <x v="0"/>
    <x v="30"/>
    <x v="1579"/>
    <n v="227.85327313769753"/>
    <x v="2"/>
    <x v="30"/>
  </r>
  <r>
    <n v="2048"/>
    <x v="2048"/>
    <x v="2046"/>
    <n v="85000"/>
    <n v="126082.45"/>
    <x v="0"/>
    <x v="0"/>
    <x v="0"/>
    <n v="1369323491"/>
    <n v="1366731491"/>
    <x v="0"/>
    <x v="389"/>
    <x v="0"/>
    <x v="30"/>
    <x v="1580"/>
    <n v="91.82989803350327"/>
    <x v="2"/>
    <x v="30"/>
  </r>
  <r>
    <n v="2049"/>
    <x v="2049"/>
    <x v="2047"/>
    <n v="50000"/>
    <n v="60095.35"/>
    <x v="0"/>
    <x v="1"/>
    <x v="1"/>
    <n v="1386025140"/>
    <n v="1382963963"/>
    <x v="0"/>
    <x v="390"/>
    <x v="0"/>
    <x v="30"/>
    <x v="1581"/>
    <n v="80.991037735849048"/>
    <x v="2"/>
    <x v="30"/>
  </r>
  <r>
    <n v="2050"/>
    <x v="2050"/>
    <x v="2048"/>
    <n v="10000"/>
    <n v="47327"/>
    <x v="0"/>
    <x v="0"/>
    <x v="0"/>
    <n v="1433036578"/>
    <n v="1429580578"/>
    <x v="0"/>
    <x v="203"/>
    <x v="0"/>
    <x v="30"/>
    <x v="1582"/>
    <n v="278.39411764705881"/>
    <x v="2"/>
    <x v="30"/>
  </r>
  <r>
    <n v="2051"/>
    <x v="2051"/>
    <x v="2049"/>
    <n v="8000"/>
    <n v="10429"/>
    <x v="0"/>
    <x v="0"/>
    <x v="0"/>
    <n v="1388017937"/>
    <n v="1385425937"/>
    <x v="0"/>
    <x v="391"/>
    <x v="0"/>
    <x v="30"/>
    <x v="1583"/>
    <n v="43.095041322314053"/>
    <x v="2"/>
    <x v="30"/>
  </r>
  <r>
    <n v="2052"/>
    <x v="2052"/>
    <x v="2050"/>
    <n v="50000"/>
    <n v="176524"/>
    <x v="0"/>
    <x v="0"/>
    <x v="0"/>
    <n v="1455933653"/>
    <n v="1452045653"/>
    <x v="0"/>
    <x v="392"/>
    <x v="0"/>
    <x v="30"/>
    <x v="1584"/>
    <n v="326.29205175600737"/>
    <x v="2"/>
    <x v="30"/>
  </r>
  <r>
    <n v="2053"/>
    <x v="2053"/>
    <x v="2051"/>
    <n v="5000"/>
    <n v="5051"/>
    <x v="0"/>
    <x v="0"/>
    <x v="0"/>
    <n v="1448466551"/>
    <n v="1445870951"/>
    <x v="0"/>
    <x v="212"/>
    <x v="0"/>
    <x v="30"/>
    <x v="1585"/>
    <n v="41.743801652892564"/>
    <x v="2"/>
    <x v="30"/>
  </r>
  <r>
    <n v="2054"/>
    <x v="2054"/>
    <x v="2052"/>
    <n v="35000"/>
    <n v="39757"/>
    <x v="0"/>
    <x v="1"/>
    <x v="1"/>
    <n v="1399033810"/>
    <n v="1396441810"/>
    <x v="0"/>
    <x v="393"/>
    <x v="0"/>
    <x v="30"/>
    <x v="1586"/>
    <n v="64.020933977455712"/>
    <x v="2"/>
    <x v="30"/>
  </r>
  <r>
    <n v="2055"/>
    <x v="2055"/>
    <x v="2053"/>
    <n v="6000"/>
    <n v="10045"/>
    <x v="0"/>
    <x v="0"/>
    <x v="0"/>
    <n v="1417579200"/>
    <n v="1415031043"/>
    <x v="0"/>
    <x v="21"/>
    <x v="0"/>
    <x v="30"/>
    <x v="1587"/>
    <n v="99.455445544554451"/>
    <x v="2"/>
    <x v="30"/>
  </r>
  <r>
    <n v="2056"/>
    <x v="2056"/>
    <x v="2054"/>
    <n v="50000"/>
    <n v="76726"/>
    <x v="0"/>
    <x v="0"/>
    <x v="0"/>
    <n v="1366222542"/>
    <n v="1363630542"/>
    <x v="0"/>
    <x v="394"/>
    <x v="0"/>
    <x v="30"/>
    <x v="1588"/>
    <n v="138.49458483754512"/>
    <x v="2"/>
    <x v="30"/>
  </r>
  <r>
    <n v="2057"/>
    <x v="2057"/>
    <x v="2055"/>
    <n v="15000"/>
    <n v="30334.83"/>
    <x v="0"/>
    <x v="1"/>
    <x v="1"/>
    <n v="1456487532"/>
    <n v="1453895532"/>
    <x v="0"/>
    <x v="395"/>
    <x v="0"/>
    <x v="30"/>
    <x v="1589"/>
    <n v="45.547792792792798"/>
    <x v="2"/>
    <x v="30"/>
  </r>
  <r>
    <n v="2058"/>
    <x v="2058"/>
    <x v="2056"/>
    <n v="2560"/>
    <n v="4308"/>
    <x v="0"/>
    <x v="1"/>
    <x v="1"/>
    <n v="1425326400"/>
    <n v="1421916830"/>
    <x v="0"/>
    <x v="396"/>
    <x v="0"/>
    <x v="30"/>
    <x v="1590"/>
    <n v="10.507317073170732"/>
    <x v="2"/>
    <x v="30"/>
  </r>
  <r>
    <n v="2059"/>
    <x v="2059"/>
    <x v="2057"/>
    <n v="30000"/>
    <n v="43037"/>
    <x v="0"/>
    <x v="0"/>
    <x v="0"/>
    <n v="1454277540"/>
    <n v="1450880854"/>
    <x v="0"/>
    <x v="269"/>
    <x v="0"/>
    <x v="30"/>
    <x v="1591"/>
    <n v="114.76533333333333"/>
    <x v="2"/>
    <x v="30"/>
  </r>
  <r>
    <n v="2060"/>
    <x v="2060"/>
    <x v="2058"/>
    <n v="25000"/>
    <n v="49100"/>
    <x v="0"/>
    <x v="0"/>
    <x v="0"/>
    <n v="1406129150"/>
    <n v="1400945150"/>
    <x v="0"/>
    <x v="397"/>
    <x v="0"/>
    <x v="30"/>
    <x v="1592"/>
    <n v="35.997067448680355"/>
    <x v="2"/>
    <x v="30"/>
  </r>
  <r>
    <n v="2061"/>
    <x v="2061"/>
    <x v="2059"/>
    <n v="5000"/>
    <n v="5396"/>
    <x v="0"/>
    <x v="0"/>
    <x v="0"/>
    <n v="1483208454"/>
    <n v="1480616454"/>
    <x v="0"/>
    <x v="2"/>
    <x v="0"/>
    <x v="30"/>
    <x v="1593"/>
    <n v="154.17142857142858"/>
    <x v="2"/>
    <x v="30"/>
  </r>
  <r>
    <n v="2062"/>
    <x v="2062"/>
    <x v="2060"/>
    <n v="100000"/>
    <n v="114977"/>
    <x v="0"/>
    <x v="8"/>
    <x v="7"/>
    <n v="1458807098"/>
    <n v="1456218698"/>
    <x v="0"/>
    <x v="398"/>
    <x v="0"/>
    <x v="30"/>
    <x v="1594"/>
    <n v="566.38916256157631"/>
    <x v="2"/>
    <x v="30"/>
  </r>
  <r>
    <n v="2063"/>
    <x v="2063"/>
    <x v="2061"/>
    <n v="4000"/>
    <n v="5922"/>
    <x v="0"/>
    <x v="12"/>
    <x v="3"/>
    <n v="1463333701"/>
    <n v="1460482501"/>
    <x v="0"/>
    <x v="72"/>
    <x v="0"/>
    <x v="30"/>
    <x v="1595"/>
    <n v="120.85714285714286"/>
    <x v="2"/>
    <x v="30"/>
  </r>
  <r>
    <n v="2064"/>
    <x v="2064"/>
    <x v="2062"/>
    <n v="261962"/>
    <n v="500784.27"/>
    <x v="0"/>
    <x v="0"/>
    <x v="0"/>
    <n v="1370001600"/>
    <n v="1366879523"/>
    <x v="0"/>
    <x v="399"/>
    <x v="0"/>
    <x v="30"/>
    <x v="1596"/>
    <n v="86.163845492085343"/>
    <x v="2"/>
    <x v="30"/>
  </r>
  <r>
    <n v="2065"/>
    <x v="2065"/>
    <x v="2063"/>
    <n v="40000"/>
    <n v="79686.05"/>
    <x v="0"/>
    <x v="1"/>
    <x v="1"/>
    <n v="1387958429"/>
    <n v="1385366429"/>
    <x v="0"/>
    <x v="400"/>
    <x v="0"/>
    <x v="30"/>
    <x v="1597"/>
    <n v="51.212114395886893"/>
    <x v="2"/>
    <x v="30"/>
  </r>
  <r>
    <n v="2066"/>
    <x v="2066"/>
    <x v="2064"/>
    <n v="2000"/>
    <n v="4372"/>
    <x v="0"/>
    <x v="0"/>
    <x v="0"/>
    <n v="1408818683"/>
    <n v="1406226683"/>
    <x v="0"/>
    <x v="71"/>
    <x v="0"/>
    <x v="30"/>
    <x v="1598"/>
    <n v="67.261538461538464"/>
    <x v="2"/>
    <x v="30"/>
  </r>
  <r>
    <n v="2067"/>
    <x v="2067"/>
    <x v="2065"/>
    <n v="495"/>
    <n v="628"/>
    <x v="0"/>
    <x v="1"/>
    <x v="1"/>
    <n v="1432499376"/>
    <n v="1429648176"/>
    <x v="0"/>
    <x v="73"/>
    <x v="0"/>
    <x v="30"/>
    <x v="1599"/>
    <n v="62.8"/>
    <x v="2"/>
    <x v="30"/>
  </r>
  <r>
    <n v="2068"/>
    <x v="2068"/>
    <x v="2066"/>
    <n v="25000"/>
    <n v="26305.97"/>
    <x v="0"/>
    <x v="0"/>
    <x v="0"/>
    <n v="1476994315"/>
    <n v="1474402315"/>
    <x v="0"/>
    <x v="88"/>
    <x v="0"/>
    <x v="30"/>
    <x v="1600"/>
    <n v="346.13118421052633"/>
    <x v="2"/>
    <x v="30"/>
  </r>
  <r>
    <n v="2069"/>
    <x v="2069"/>
    <x v="2067"/>
    <n v="50000"/>
    <n v="64203.33"/>
    <x v="0"/>
    <x v="0"/>
    <x v="0"/>
    <n v="1451776791"/>
    <n v="1449098391"/>
    <x v="0"/>
    <x v="40"/>
    <x v="0"/>
    <x v="30"/>
    <x v="1601"/>
    <n v="244.11912547528519"/>
    <x v="2"/>
    <x v="30"/>
  </r>
  <r>
    <n v="2070"/>
    <x v="2070"/>
    <x v="2068"/>
    <n v="125000"/>
    <n v="396659"/>
    <x v="0"/>
    <x v="12"/>
    <x v="3"/>
    <n v="1467128723"/>
    <n v="1464536723"/>
    <x v="0"/>
    <x v="401"/>
    <x v="0"/>
    <x v="30"/>
    <x v="1602"/>
    <n v="259.25424836601309"/>
    <x v="2"/>
    <x v="30"/>
  </r>
  <r>
    <n v="2071"/>
    <x v="2071"/>
    <x v="2069"/>
    <n v="20000"/>
    <n v="56146"/>
    <x v="0"/>
    <x v="0"/>
    <x v="0"/>
    <n v="1475390484"/>
    <n v="1471502484"/>
    <x v="0"/>
    <x v="402"/>
    <x v="0"/>
    <x v="30"/>
    <x v="1603"/>
    <n v="201.96402877697841"/>
    <x v="2"/>
    <x v="30"/>
  </r>
  <r>
    <n v="2072"/>
    <x v="2072"/>
    <x v="2070"/>
    <n v="71500"/>
    <n v="79173"/>
    <x v="0"/>
    <x v="0"/>
    <x v="0"/>
    <n v="1462629432"/>
    <n v="1460037432"/>
    <x v="0"/>
    <x v="403"/>
    <x v="0"/>
    <x v="30"/>
    <x v="1604"/>
    <n v="226.20857142857142"/>
    <x v="2"/>
    <x v="30"/>
  </r>
  <r>
    <n v="2073"/>
    <x v="2073"/>
    <x v="2071"/>
    <n v="100000"/>
    <n v="152604.29999999999"/>
    <x v="0"/>
    <x v="0"/>
    <x v="0"/>
    <n v="1431100918"/>
    <n v="1427212918"/>
    <x v="0"/>
    <x v="404"/>
    <x v="0"/>
    <x v="30"/>
    <x v="1605"/>
    <n v="324.69"/>
    <x v="2"/>
    <x v="30"/>
  </r>
  <r>
    <n v="2074"/>
    <x v="2074"/>
    <x v="2072"/>
    <n v="600"/>
    <n v="615"/>
    <x v="0"/>
    <x v="0"/>
    <x v="0"/>
    <n v="1462564182"/>
    <n v="1459972182"/>
    <x v="0"/>
    <x v="83"/>
    <x v="0"/>
    <x v="30"/>
    <x v="78"/>
    <n v="205"/>
    <x v="2"/>
    <x v="30"/>
  </r>
  <r>
    <n v="2075"/>
    <x v="2075"/>
    <x v="2073"/>
    <n v="9999"/>
    <n v="167820.6"/>
    <x v="0"/>
    <x v="0"/>
    <x v="0"/>
    <n v="1374769288"/>
    <n v="1372177288"/>
    <x v="0"/>
    <x v="405"/>
    <x v="0"/>
    <x v="30"/>
    <x v="1606"/>
    <n v="20.465926829268295"/>
    <x v="2"/>
    <x v="30"/>
  </r>
  <r>
    <n v="2076"/>
    <x v="2076"/>
    <x v="2074"/>
    <n v="179000"/>
    <n v="972594.99"/>
    <x v="0"/>
    <x v="1"/>
    <x v="1"/>
    <n v="1406149689"/>
    <n v="1402693689"/>
    <x v="0"/>
    <x v="406"/>
    <x v="0"/>
    <x v="30"/>
    <x v="1607"/>
    <n v="116.35303146309367"/>
    <x v="2"/>
    <x v="30"/>
  </r>
  <r>
    <n v="2077"/>
    <x v="2077"/>
    <x v="2075"/>
    <n v="50000"/>
    <n v="57754"/>
    <x v="0"/>
    <x v="0"/>
    <x v="0"/>
    <n v="1433538000"/>
    <n v="1428541276"/>
    <x v="0"/>
    <x v="101"/>
    <x v="0"/>
    <x v="30"/>
    <x v="1608"/>
    <n v="307.20212765957444"/>
    <x v="2"/>
    <x v="30"/>
  </r>
  <r>
    <n v="2078"/>
    <x v="2078"/>
    <x v="2076"/>
    <n v="20000"/>
    <n v="26241"/>
    <x v="0"/>
    <x v="3"/>
    <x v="3"/>
    <n v="1482085857"/>
    <n v="1479493857"/>
    <x v="0"/>
    <x v="53"/>
    <x v="0"/>
    <x v="30"/>
    <x v="1609"/>
    <n v="546.6875"/>
    <x v="2"/>
    <x v="30"/>
  </r>
  <r>
    <n v="2079"/>
    <x v="2079"/>
    <x v="2077"/>
    <n v="10000"/>
    <n v="28817"/>
    <x v="0"/>
    <x v="1"/>
    <x v="1"/>
    <n v="1435258800"/>
    <n v="1432659793"/>
    <x v="0"/>
    <x v="407"/>
    <x v="0"/>
    <x v="30"/>
    <x v="1610"/>
    <n v="47.474464579901152"/>
    <x v="2"/>
    <x v="30"/>
  </r>
  <r>
    <n v="2080"/>
    <x v="2080"/>
    <x v="2078"/>
    <n v="1000"/>
    <n v="5078"/>
    <x v="0"/>
    <x v="0"/>
    <x v="0"/>
    <n v="1447286300"/>
    <n v="1444690700"/>
    <x v="0"/>
    <x v="133"/>
    <x v="0"/>
    <x v="30"/>
    <x v="1611"/>
    <n v="101.56"/>
    <x v="2"/>
    <x v="30"/>
  </r>
  <r>
    <n v="2081"/>
    <x v="2081"/>
    <x v="2079"/>
    <n v="3500"/>
    <n v="4010"/>
    <x v="0"/>
    <x v="0"/>
    <x v="0"/>
    <n v="1337144340"/>
    <n v="1333597555"/>
    <x v="0"/>
    <x v="165"/>
    <x v="0"/>
    <x v="14"/>
    <x v="1612"/>
    <n v="72.909090909090907"/>
    <x v="4"/>
    <x v="14"/>
  </r>
  <r>
    <n v="2082"/>
    <x v="2082"/>
    <x v="2080"/>
    <n v="1500"/>
    <n v="1661"/>
    <x v="0"/>
    <x v="0"/>
    <x v="0"/>
    <n v="1322106796"/>
    <n v="1316919196"/>
    <x v="0"/>
    <x v="44"/>
    <x v="0"/>
    <x v="14"/>
    <x v="1613"/>
    <n v="43.710526315789473"/>
    <x v="4"/>
    <x v="14"/>
  </r>
  <r>
    <n v="2083"/>
    <x v="2083"/>
    <x v="2081"/>
    <n v="750"/>
    <n v="850"/>
    <x v="0"/>
    <x v="0"/>
    <x v="0"/>
    <n v="1338830395"/>
    <n v="1336238395"/>
    <x v="0"/>
    <x v="20"/>
    <x v="0"/>
    <x v="14"/>
    <x v="1614"/>
    <n v="34"/>
    <x v="4"/>
    <x v="14"/>
  </r>
  <r>
    <n v="2084"/>
    <x v="2084"/>
    <x v="2082"/>
    <n v="3000"/>
    <n v="3250"/>
    <x v="0"/>
    <x v="0"/>
    <x v="0"/>
    <n v="1399186740"/>
    <n v="1396468782"/>
    <x v="0"/>
    <x v="67"/>
    <x v="0"/>
    <x v="14"/>
    <x v="1002"/>
    <n v="70.652173913043484"/>
    <x v="4"/>
    <x v="14"/>
  </r>
  <r>
    <n v="2085"/>
    <x v="2085"/>
    <x v="2083"/>
    <n v="6000"/>
    <n v="7412"/>
    <x v="0"/>
    <x v="0"/>
    <x v="0"/>
    <n v="1342382587"/>
    <n v="1339790587"/>
    <x v="0"/>
    <x v="183"/>
    <x v="0"/>
    <x v="14"/>
    <x v="1615"/>
    <n v="89.301204819277103"/>
    <x v="4"/>
    <x v="14"/>
  </r>
  <r>
    <n v="2086"/>
    <x v="2086"/>
    <x v="2084"/>
    <n v="4000"/>
    <n v="4028"/>
    <x v="0"/>
    <x v="0"/>
    <x v="0"/>
    <n v="1323838740"/>
    <n v="1321200332"/>
    <x v="0"/>
    <x v="2"/>
    <x v="0"/>
    <x v="14"/>
    <x v="1616"/>
    <n v="115.08571428571429"/>
    <x v="4"/>
    <x v="14"/>
  </r>
  <r>
    <n v="2087"/>
    <x v="2087"/>
    <x v="2085"/>
    <n v="1500"/>
    <n v="1553"/>
    <x v="0"/>
    <x v="0"/>
    <x v="0"/>
    <n v="1315457658"/>
    <n v="1312865658"/>
    <x v="0"/>
    <x v="20"/>
    <x v="0"/>
    <x v="14"/>
    <x v="1617"/>
    <n v="62.12"/>
    <x v="4"/>
    <x v="14"/>
  </r>
  <r>
    <n v="2088"/>
    <x v="2088"/>
    <x v="2086"/>
    <n v="3000"/>
    <n v="3465.32"/>
    <x v="0"/>
    <x v="0"/>
    <x v="0"/>
    <n v="1284177540"/>
    <n v="1281028152"/>
    <x v="0"/>
    <x v="11"/>
    <x v="0"/>
    <x v="14"/>
    <x v="1618"/>
    <n v="46.204266666666669"/>
    <x v="4"/>
    <x v="14"/>
  </r>
  <r>
    <n v="2089"/>
    <x v="2089"/>
    <x v="2087"/>
    <n v="2500"/>
    <n v="3010.01"/>
    <x v="0"/>
    <x v="0"/>
    <x v="0"/>
    <n v="1375408194"/>
    <n v="1372384194"/>
    <x v="0"/>
    <x v="95"/>
    <x v="0"/>
    <x v="14"/>
    <x v="1619"/>
    <n v="48.54854838709678"/>
    <x v="4"/>
    <x v="14"/>
  </r>
  <r>
    <n v="2090"/>
    <x v="2090"/>
    <x v="2088"/>
    <n v="8000"/>
    <n v="9203.23"/>
    <x v="0"/>
    <x v="0"/>
    <x v="0"/>
    <n v="1361696955"/>
    <n v="1359104955"/>
    <x v="0"/>
    <x v="322"/>
    <x v="0"/>
    <x v="14"/>
    <x v="1620"/>
    <n v="57.520187499999999"/>
    <x v="4"/>
    <x v="14"/>
  </r>
  <r>
    <n v="2091"/>
    <x v="2091"/>
    <x v="2089"/>
    <n v="18000"/>
    <n v="21684.2"/>
    <x v="0"/>
    <x v="0"/>
    <x v="0"/>
    <n v="1299009600"/>
    <n v="1294818278"/>
    <x v="0"/>
    <x v="336"/>
    <x v="0"/>
    <x v="14"/>
    <x v="1621"/>
    <n v="88.147154471544724"/>
    <x v="4"/>
    <x v="14"/>
  </r>
  <r>
    <n v="2092"/>
    <x v="2092"/>
    <x v="2090"/>
    <n v="6000"/>
    <n v="6077"/>
    <x v="0"/>
    <x v="0"/>
    <x v="0"/>
    <n v="1318006732"/>
    <n v="1312822732"/>
    <x v="0"/>
    <x v="165"/>
    <x v="0"/>
    <x v="14"/>
    <x v="1622"/>
    <n v="110.49090909090908"/>
    <x v="4"/>
    <x v="14"/>
  </r>
  <r>
    <n v="2093"/>
    <x v="2093"/>
    <x v="2091"/>
    <n v="1500"/>
    <n v="1537"/>
    <x v="0"/>
    <x v="0"/>
    <x v="0"/>
    <n v="1356211832"/>
    <n v="1351024232"/>
    <x v="0"/>
    <x v="23"/>
    <x v="0"/>
    <x v="14"/>
    <x v="95"/>
    <n v="66.826086956521735"/>
    <x v="4"/>
    <x v="14"/>
  </r>
  <r>
    <n v="2094"/>
    <x v="2094"/>
    <x v="2092"/>
    <n v="3500"/>
    <n v="4219"/>
    <x v="0"/>
    <x v="0"/>
    <x v="0"/>
    <n v="1330916400"/>
    <n v="1327969730"/>
    <x v="0"/>
    <x v="250"/>
    <x v="0"/>
    <x v="14"/>
    <x v="1623"/>
    <n v="58.597222222222221"/>
    <x v="4"/>
    <x v="14"/>
  </r>
  <r>
    <n v="2095"/>
    <x v="2095"/>
    <x v="2093"/>
    <n v="2500"/>
    <n v="2500"/>
    <x v="0"/>
    <x v="0"/>
    <x v="0"/>
    <n v="1317576973"/>
    <n v="1312392973"/>
    <x v="0"/>
    <x v="19"/>
    <x v="0"/>
    <x v="14"/>
    <x v="31"/>
    <n v="113.63636363636364"/>
    <x v="4"/>
    <x v="14"/>
  </r>
  <r>
    <n v="2096"/>
    <x v="2096"/>
    <x v="2094"/>
    <n v="600"/>
    <n v="610"/>
    <x v="0"/>
    <x v="0"/>
    <x v="0"/>
    <n v="1351223940"/>
    <n v="1349892735"/>
    <x v="0"/>
    <x v="25"/>
    <x v="0"/>
    <x v="14"/>
    <x v="658"/>
    <n v="43.571428571428569"/>
    <x v="4"/>
    <x v="14"/>
  </r>
  <r>
    <n v="2097"/>
    <x v="2097"/>
    <x v="2095"/>
    <n v="3000"/>
    <n v="3000"/>
    <x v="0"/>
    <x v="0"/>
    <x v="0"/>
    <n v="1322751735"/>
    <n v="1317564135"/>
    <x v="0"/>
    <x v="44"/>
    <x v="0"/>
    <x v="14"/>
    <x v="31"/>
    <n v="78.94736842105263"/>
    <x v="4"/>
    <x v="14"/>
  </r>
  <r>
    <n v="2098"/>
    <x v="2098"/>
    <x v="2096"/>
    <n v="6000"/>
    <n v="6020"/>
    <x v="0"/>
    <x v="0"/>
    <x v="0"/>
    <n v="1331174635"/>
    <n v="1328582635"/>
    <x v="0"/>
    <x v="58"/>
    <x v="0"/>
    <x v="14"/>
    <x v="1415"/>
    <n v="188.125"/>
    <x v="4"/>
    <x v="14"/>
  </r>
  <r>
    <n v="2099"/>
    <x v="2099"/>
    <x v="2097"/>
    <n v="3000"/>
    <n v="3971"/>
    <x v="0"/>
    <x v="0"/>
    <x v="0"/>
    <n v="1435808400"/>
    <n v="1434650084"/>
    <x v="0"/>
    <x v="287"/>
    <x v="0"/>
    <x v="14"/>
    <x v="1624"/>
    <n v="63.031746031746032"/>
    <x v="4"/>
    <x v="14"/>
  </r>
  <r>
    <n v="2100"/>
    <x v="2100"/>
    <x v="2098"/>
    <n v="600"/>
    <n v="820"/>
    <x v="0"/>
    <x v="0"/>
    <x v="0"/>
    <n v="1341028740"/>
    <n v="1339704141"/>
    <x v="0"/>
    <x v="74"/>
    <x v="0"/>
    <x v="14"/>
    <x v="1625"/>
    <n v="30.37037037037037"/>
    <x v="4"/>
    <x v="14"/>
  </r>
  <r>
    <n v="2101"/>
    <x v="2101"/>
    <x v="2099"/>
    <n v="2000"/>
    <n v="2265"/>
    <x v="0"/>
    <x v="0"/>
    <x v="0"/>
    <n v="1329104114"/>
    <n v="1323920114"/>
    <x v="0"/>
    <x v="34"/>
    <x v="0"/>
    <x v="14"/>
    <x v="1626"/>
    <n v="51.477272727272727"/>
    <x v="4"/>
    <x v="14"/>
  </r>
  <r>
    <n v="2102"/>
    <x v="2102"/>
    <x v="2100"/>
    <n v="1000"/>
    <n v="1360"/>
    <x v="0"/>
    <x v="0"/>
    <x v="0"/>
    <n v="1304628648"/>
    <n v="1302036648"/>
    <x v="0"/>
    <x v="44"/>
    <x v="0"/>
    <x v="14"/>
    <x v="1627"/>
    <n v="35.789473684210527"/>
    <x v="4"/>
    <x v="14"/>
  </r>
  <r>
    <n v="2103"/>
    <x v="2103"/>
    <x v="2101"/>
    <n v="7777"/>
    <n v="11364"/>
    <x v="0"/>
    <x v="0"/>
    <x v="0"/>
    <n v="1352488027"/>
    <n v="1349892427"/>
    <x v="0"/>
    <x v="248"/>
    <x v="0"/>
    <x v="14"/>
    <x v="1628"/>
    <n v="98.817391304347822"/>
    <x v="4"/>
    <x v="14"/>
  </r>
  <r>
    <n v="2104"/>
    <x v="2104"/>
    <x v="2102"/>
    <n v="800"/>
    <n v="1036"/>
    <x v="0"/>
    <x v="0"/>
    <x v="0"/>
    <n v="1369958400"/>
    <n v="1367286434"/>
    <x v="0"/>
    <x v="77"/>
    <x v="0"/>
    <x v="14"/>
    <x v="1629"/>
    <n v="28"/>
    <x v="4"/>
    <x v="14"/>
  </r>
  <r>
    <n v="2105"/>
    <x v="2105"/>
    <x v="2103"/>
    <n v="2000"/>
    <n v="5080"/>
    <x v="0"/>
    <x v="0"/>
    <x v="0"/>
    <n v="1416542400"/>
    <n v="1415472953"/>
    <x v="0"/>
    <x v="221"/>
    <x v="0"/>
    <x v="14"/>
    <x v="1630"/>
    <n v="51.313131313131315"/>
    <x v="4"/>
    <x v="14"/>
  </r>
  <r>
    <n v="2106"/>
    <x v="2106"/>
    <x v="2104"/>
    <n v="2200"/>
    <n v="2355"/>
    <x v="0"/>
    <x v="0"/>
    <x v="0"/>
    <n v="1359176974"/>
    <n v="1356584974"/>
    <x v="0"/>
    <x v="34"/>
    <x v="0"/>
    <x v="14"/>
    <x v="1631"/>
    <n v="53.522727272727273"/>
    <x v="4"/>
    <x v="14"/>
  </r>
  <r>
    <n v="2107"/>
    <x v="2107"/>
    <x v="2105"/>
    <n v="2000"/>
    <n v="2154.66"/>
    <x v="0"/>
    <x v="0"/>
    <x v="0"/>
    <n v="1415815393"/>
    <n v="1413997393"/>
    <x v="0"/>
    <x v="6"/>
    <x v="0"/>
    <x v="14"/>
    <x v="1632"/>
    <n v="37.149310344827583"/>
    <x v="4"/>
    <x v="14"/>
  </r>
  <r>
    <n v="2108"/>
    <x v="2108"/>
    <x v="2106"/>
    <n v="16000"/>
    <n v="17170"/>
    <x v="0"/>
    <x v="0"/>
    <x v="0"/>
    <n v="1347249300"/>
    <n v="1344917580"/>
    <x v="0"/>
    <x v="277"/>
    <x v="0"/>
    <x v="14"/>
    <x v="1633"/>
    <n v="89.895287958115176"/>
    <x v="4"/>
    <x v="14"/>
  </r>
  <r>
    <n v="2109"/>
    <x v="2109"/>
    <x v="2107"/>
    <n v="4000"/>
    <n v="4261"/>
    <x v="0"/>
    <x v="0"/>
    <x v="0"/>
    <n v="1436115617"/>
    <n v="1433523617"/>
    <x v="0"/>
    <x v="244"/>
    <x v="0"/>
    <x v="14"/>
    <x v="1634"/>
    <n v="106.52500000000001"/>
    <x v="4"/>
    <x v="14"/>
  </r>
  <r>
    <n v="2110"/>
    <x v="2110"/>
    <x v="2108"/>
    <n v="2000"/>
    <n v="2007"/>
    <x v="0"/>
    <x v="0"/>
    <x v="0"/>
    <n v="1401253140"/>
    <n v="1398873969"/>
    <x v="0"/>
    <x v="44"/>
    <x v="0"/>
    <x v="14"/>
    <x v="28"/>
    <n v="52.815789473684212"/>
    <x v="4"/>
    <x v="14"/>
  </r>
  <r>
    <n v="2111"/>
    <x v="2111"/>
    <x v="2109"/>
    <n v="2000"/>
    <n v="2130"/>
    <x v="0"/>
    <x v="0"/>
    <x v="0"/>
    <n v="1313370000"/>
    <n v="1307594625"/>
    <x v="0"/>
    <x v="70"/>
    <x v="0"/>
    <x v="14"/>
    <x v="1635"/>
    <n v="54.615384615384613"/>
    <x v="4"/>
    <x v="14"/>
  </r>
  <r>
    <n v="2112"/>
    <x v="2112"/>
    <x v="2110"/>
    <n v="300"/>
    <n v="300"/>
    <x v="0"/>
    <x v="0"/>
    <x v="0"/>
    <n v="1366064193"/>
    <n v="1364854593"/>
    <x v="0"/>
    <x v="202"/>
    <x v="0"/>
    <x v="14"/>
    <x v="31"/>
    <n v="27.272727272727273"/>
    <x v="4"/>
    <x v="14"/>
  </r>
  <r>
    <n v="2113"/>
    <x v="2113"/>
    <x v="2111"/>
    <n v="7000"/>
    <n v="7340"/>
    <x v="0"/>
    <x v="0"/>
    <x v="0"/>
    <n v="1411505176"/>
    <n v="1408481176"/>
    <x v="0"/>
    <x v="329"/>
    <x v="0"/>
    <x v="14"/>
    <x v="1636"/>
    <n v="68.598130841121488"/>
    <x v="4"/>
    <x v="14"/>
  </r>
  <r>
    <n v="2114"/>
    <x v="2114"/>
    <x v="2112"/>
    <n v="5000"/>
    <n v="5235"/>
    <x v="0"/>
    <x v="0"/>
    <x v="0"/>
    <n v="1291870740"/>
    <n v="1286480070"/>
    <x v="0"/>
    <x v="206"/>
    <x v="0"/>
    <x v="14"/>
    <x v="1637"/>
    <n v="35.612244897959187"/>
    <x v="4"/>
    <x v="14"/>
  </r>
  <r>
    <n v="2115"/>
    <x v="2115"/>
    <x v="2113"/>
    <n v="1500"/>
    <n v="3385"/>
    <x v="0"/>
    <x v="0"/>
    <x v="0"/>
    <n v="1298167001"/>
    <n v="1295575001"/>
    <x v="0"/>
    <x v="17"/>
    <x v="0"/>
    <x v="14"/>
    <x v="1638"/>
    <n v="94.027777777777771"/>
    <x v="4"/>
    <x v="14"/>
  </r>
  <r>
    <n v="2116"/>
    <x v="2116"/>
    <x v="2114"/>
    <n v="48000"/>
    <n v="48434"/>
    <x v="0"/>
    <x v="0"/>
    <x v="0"/>
    <n v="1349203203"/>
    <n v="1345056003"/>
    <x v="0"/>
    <x v="297"/>
    <x v="0"/>
    <x v="14"/>
    <x v="1639"/>
    <n v="526.45652173913038"/>
    <x v="4"/>
    <x v="14"/>
  </r>
  <r>
    <n v="2117"/>
    <x v="2117"/>
    <x v="2115"/>
    <n v="1200"/>
    <n v="1773"/>
    <x v="0"/>
    <x v="0"/>
    <x v="0"/>
    <n v="1445921940"/>
    <n v="1444699549"/>
    <x v="0"/>
    <x v="2"/>
    <x v="0"/>
    <x v="14"/>
    <x v="1640"/>
    <n v="50.657142857142858"/>
    <x v="4"/>
    <x v="14"/>
  </r>
  <r>
    <n v="2118"/>
    <x v="2118"/>
    <x v="2116"/>
    <n v="1000"/>
    <n v="1346.11"/>
    <x v="0"/>
    <x v="0"/>
    <x v="0"/>
    <n v="1311538136"/>
    <n v="1308946136"/>
    <x v="0"/>
    <x v="57"/>
    <x v="0"/>
    <x v="14"/>
    <x v="1641"/>
    <n v="79.182941176470578"/>
    <x v="4"/>
    <x v="14"/>
  </r>
  <r>
    <n v="2119"/>
    <x v="2119"/>
    <x v="2117"/>
    <n v="2000"/>
    <n v="2015"/>
    <x v="0"/>
    <x v="0"/>
    <x v="0"/>
    <n v="1345086445"/>
    <n v="1342494445"/>
    <x v="0"/>
    <x v="19"/>
    <x v="0"/>
    <x v="14"/>
    <x v="1266"/>
    <n v="91.590909090909093"/>
    <x v="4"/>
    <x v="14"/>
  </r>
  <r>
    <n v="2120"/>
    <x v="2120"/>
    <x v="2118"/>
    <n v="8000"/>
    <n v="8070.43"/>
    <x v="0"/>
    <x v="0"/>
    <x v="0"/>
    <n v="1388617736"/>
    <n v="1384384136"/>
    <x v="0"/>
    <x v="50"/>
    <x v="0"/>
    <x v="14"/>
    <x v="1642"/>
    <n v="116.96275362318841"/>
    <x v="4"/>
    <x v="14"/>
  </r>
  <r>
    <n v="2121"/>
    <x v="2121"/>
    <x v="2119"/>
    <n v="50000"/>
    <n v="284"/>
    <x v="2"/>
    <x v="16"/>
    <x v="11"/>
    <n v="1484156948"/>
    <n v="1481564948"/>
    <x v="0"/>
    <x v="73"/>
    <x v="1"/>
    <x v="17"/>
    <x v="1643"/>
    <n v="28.4"/>
    <x v="6"/>
    <x v="17"/>
  </r>
  <r>
    <n v="2122"/>
    <x v="2122"/>
    <x v="2120"/>
    <n v="80000"/>
    <n v="310"/>
    <x v="2"/>
    <x v="14"/>
    <x v="10"/>
    <n v="1483773169"/>
    <n v="1481181169"/>
    <x v="0"/>
    <x v="83"/>
    <x v="1"/>
    <x v="17"/>
    <x v="1644"/>
    <n v="103.33333333333333"/>
    <x v="6"/>
    <x v="17"/>
  </r>
  <r>
    <n v="2123"/>
    <x v="2123"/>
    <x v="2121"/>
    <n v="500"/>
    <n v="50"/>
    <x v="2"/>
    <x v="0"/>
    <x v="0"/>
    <n v="1268636340"/>
    <n v="1263982307"/>
    <x v="0"/>
    <x v="81"/>
    <x v="1"/>
    <x v="17"/>
    <x v="709"/>
    <n v="10"/>
    <x v="6"/>
    <x v="17"/>
  </r>
  <r>
    <n v="2124"/>
    <x v="2124"/>
    <x v="2122"/>
    <n v="1100"/>
    <n v="115"/>
    <x v="2"/>
    <x v="0"/>
    <x v="0"/>
    <n v="1291093200"/>
    <n v="1286930435"/>
    <x v="0"/>
    <x v="81"/>
    <x v="1"/>
    <x v="17"/>
    <x v="1645"/>
    <n v="23"/>
    <x v="6"/>
    <x v="17"/>
  </r>
  <r>
    <n v="2125"/>
    <x v="2125"/>
    <x v="2123"/>
    <n v="60000"/>
    <n v="852"/>
    <x v="2"/>
    <x v="0"/>
    <x v="0"/>
    <n v="1438734833"/>
    <n v="1436142833"/>
    <x v="0"/>
    <x v="74"/>
    <x v="1"/>
    <x v="17"/>
    <x v="1646"/>
    <n v="31.555555555555557"/>
    <x v="6"/>
    <x v="17"/>
  </r>
  <r>
    <n v="2126"/>
    <x v="2126"/>
    <x v="2124"/>
    <n v="20000"/>
    <n v="10"/>
    <x v="2"/>
    <x v="0"/>
    <x v="0"/>
    <n v="1418080887"/>
    <n v="1415488887"/>
    <x v="0"/>
    <x v="84"/>
    <x v="1"/>
    <x v="17"/>
    <x v="833"/>
    <n v="5"/>
    <x v="6"/>
    <x v="17"/>
  </r>
  <r>
    <n v="2127"/>
    <x v="2127"/>
    <x v="2125"/>
    <n v="28000"/>
    <n v="8076"/>
    <x v="2"/>
    <x v="1"/>
    <x v="1"/>
    <n v="1426158463"/>
    <n v="1423570063"/>
    <x v="0"/>
    <x v="163"/>
    <x v="1"/>
    <x v="17"/>
    <x v="1647"/>
    <n v="34.220338983050844"/>
    <x v="6"/>
    <x v="17"/>
  </r>
  <r>
    <n v="2128"/>
    <x v="2128"/>
    <x v="2126"/>
    <n v="15000"/>
    <n v="25"/>
    <x v="2"/>
    <x v="5"/>
    <x v="5"/>
    <n v="1411324369"/>
    <n v="1406140369"/>
    <x v="0"/>
    <x v="29"/>
    <x v="1"/>
    <x v="17"/>
    <x v="874"/>
    <n v="25"/>
    <x v="6"/>
    <x v="17"/>
  </r>
  <r>
    <n v="2129"/>
    <x v="2129"/>
    <x v="2127"/>
    <n v="2000"/>
    <n v="236"/>
    <x v="2"/>
    <x v="0"/>
    <x v="0"/>
    <n v="1457570100"/>
    <n v="1454978100"/>
    <x v="0"/>
    <x v="8"/>
    <x v="1"/>
    <x v="17"/>
    <x v="1648"/>
    <n v="19.666666666666668"/>
    <x v="6"/>
    <x v="17"/>
  </r>
  <r>
    <n v="2130"/>
    <x v="2130"/>
    <x v="2128"/>
    <n v="42000"/>
    <n v="85"/>
    <x v="2"/>
    <x v="0"/>
    <x v="0"/>
    <n v="1408154663"/>
    <n v="1405130663"/>
    <x v="0"/>
    <x v="80"/>
    <x v="1"/>
    <x v="17"/>
    <x v="1649"/>
    <n v="21.25"/>
    <x v="6"/>
    <x v="17"/>
  </r>
  <r>
    <n v="2131"/>
    <x v="2131"/>
    <x v="2129"/>
    <n v="500"/>
    <n v="25"/>
    <x v="2"/>
    <x v="0"/>
    <x v="0"/>
    <n v="1436677091"/>
    <n v="1434085091"/>
    <x v="0"/>
    <x v="83"/>
    <x v="1"/>
    <x v="17"/>
    <x v="152"/>
    <n v="8.3333333333333339"/>
    <x v="6"/>
    <x v="17"/>
  </r>
  <r>
    <n v="2132"/>
    <x v="2132"/>
    <x v="2130"/>
    <n v="100000"/>
    <n v="2112.9899999999998"/>
    <x v="2"/>
    <x v="0"/>
    <x v="0"/>
    <n v="1391427692"/>
    <n v="1388835692"/>
    <x v="0"/>
    <x v="221"/>
    <x v="1"/>
    <x v="17"/>
    <x v="1650"/>
    <n v="21.34333333333333"/>
    <x v="6"/>
    <x v="17"/>
  </r>
  <r>
    <n v="2133"/>
    <x v="2133"/>
    <x v="2131"/>
    <n v="1000"/>
    <n v="16"/>
    <x v="2"/>
    <x v="0"/>
    <x v="0"/>
    <n v="1303628340"/>
    <n v="1300328399"/>
    <x v="0"/>
    <x v="83"/>
    <x v="1"/>
    <x v="17"/>
    <x v="1462"/>
    <n v="5.333333333333333"/>
    <x v="6"/>
    <x v="17"/>
  </r>
  <r>
    <n v="2134"/>
    <x v="2134"/>
    <x v="2132"/>
    <n v="6000"/>
    <n v="104"/>
    <x v="2"/>
    <x v="0"/>
    <x v="0"/>
    <n v="1367097391"/>
    <n v="1364505391"/>
    <x v="0"/>
    <x v="83"/>
    <x v="1"/>
    <x v="17"/>
    <x v="1651"/>
    <n v="34.666666666666664"/>
    <x v="6"/>
    <x v="17"/>
  </r>
  <r>
    <n v="2135"/>
    <x v="2135"/>
    <x v="2133"/>
    <n v="5000"/>
    <n v="478"/>
    <x v="2"/>
    <x v="0"/>
    <x v="0"/>
    <n v="1349392033"/>
    <n v="1346800033"/>
    <x v="0"/>
    <x v="19"/>
    <x v="1"/>
    <x v="17"/>
    <x v="1652"/>
    <n v="21.727272727272727"/>
    <x v="6"/>
    <x v="17"/>
  </r>
  <r>
    <n v="2136"/>
    <x v="2136"/>
    <x v="2134"/>
    <n v="80000"/>
    <n v="47.69"/>
    <x v="2"/>
    <x v="0"/>
    <x v="0"/>
    <n v="1382184786"/>
    <n v="1379592786"/>
    <x v="0"/>
    <x v="80"/>
    <x v="1"/>
    <x v="17"/>
    <x v="1653"/>
    <n v="11.922499999999999"/>
    <x v="6"/>
    <x v="17"/>
  </r>
  <r>
    <n v="2137"/>
    <x v="2137"/>
    <x v="2135"/>
    <n v="50000"/>
    <n v="14203"/>
    <x v="2"/>
    <x v="5"/>
    <x v="5"/>
    <n v="1417804229"/>
    <n v="1415212229"/>
    <x v="0"/>
    <x v="408"/>
    <x v="1"/>
    <x v="17"/>
    <x v="1654"/>
    <n v="26.59737827715356"/>
    <x v="6"/>
    <x v="17"/>
  </r>
  <r>
    <n v="2138"/>
    <x v="2138"/>
    <x v="2136"/>
    <n v="1000"/>
    <n v="128"/>
    <x v="2"/>
    <x v="1"/>
    <x v="1"/>
    <n v="1383959939"/>
    <n v="1381364339"/>
    <x v="0"/>
    <x v="8"/>
    <x v="1"/>
    <x v="17"/>
    <x v="1655"/>
    <n v="10.666666666666666"/>
    <x v="6"/>
    <x v="17"/>
  </r>
  <r>
    <n v="2139"/>
    <x v="2139"/>
    <x v="2137"/>
    <n v="30000"/>
    <n v="1626"/>
    <x v="2"/>
    <x v="0"/>
    <x v="0"/>
    <n v="1478196008"/>
    <n v="1475604008"/>
    <x v="0"/>
    <x v="66"/>
    <x v="1"/>
    <x v="17"/>
    <x v="1656"/>
    <n v="29.035714285714285"/>
    <x v="6"/>
    <x v="17"/>
  </r>
  <r>
    <n v="2140"/>
    <x v="2140"/>
    <x v="2138"/>
    <n v="500000"/>
    <n v="560"/>
    <x v="2"/>
    <x v="0"/>
    <x v="0"/>
    <n v="1357934424"/>
    <n v="1355342424"/>
    <x v="0"/>
    <x v="202"/>
    <x v="1"/>
    <x v="17"/>
    <x v="1657"/>
    <n v="50.909090909090907"/>
    <x v="6"/>
    <x v="17"/>
  </r>
  <r>
    <n v="2141"/>
    <x v="2141"/>
    <x v="2139"/>
    <n v="15000"/>
    <n v="0"/>
    <x v="2"/>
    <x v="0"/>
    <x v="0"/>
    <n v="1415947159"/>
    <n v="1413351559"/>
    <x v="0"/>
    <x v="78"/>
    <x v="1"/>
    <x v="17"/>
    <x v="109"/>
    <n v="0"/>
    <x v="6"/>
    <x v="17"/>
  </r>
  <r>
    <n v="2142"/>
    <x v="2142"/>
    <x v="2140"/>
    <n v="10500"/>
    <n v="601"/>
    <x v="2"/>
    <x v="12"/>
    <x v="3"/>
    <n v="1451494210"/>
    <n v="1449075010"/>
    <x v="0"/>
    <x v="8"/>
    <x v="1"/>
    <x v="17"/>
    <x v="1658"/>
    <n v="50.083333333333336"/>
    <x v="6"/>
    <x v="17"/>
  </r>
  <r>
    <n v="2143"/>
    <x v="2143"/>
    <x v="2141"/>
    <n v="2000"/>
    <n v="225"/>
    <x v="2"/>
    <x v="0"/>
    <x v="0"/>
    <n v="1279738800"/>
    <n v="1275599812"/>
    <x v="0"/>
    <x v="81"/>
    <x v="1"/>
    <x v="17"/>
    <x v="1659"/>
    <n v="45"/>
    <x v="6"/>
    <x v="17"/>
  </r>
  <r>
    <n v="2144"/>
    <x v="2144"/>
    <x v="2142"/>
    <n v="35500"/>
    <n v="607"/>
    <x v="2"/>
    <x v="0"/>
    <x v="0"/>
    <n v="1379164040"/>
    <n v="1376399240"/>
    <x v="0"/>
    <x v="54"/>
    <x v="1"/>
    <x v="17"/>
    <x v="1660"/>
    <n v="25.291666666666668"/>
    <x v="6"/>
    <x v="17"/>
  </r>
  <r>
    <n v="2145"/>
    <x v="2145"/>
    <x v="2143"/>
    <n v="15000"/>
    <n v="4565"/>
    <x v="2"/>
    <x v="0"/>
    <x v="0"/>
    <n v="1385534514"/>
    <n v="1382938914"/>
    <x v="0"/>
    <x v="30"/>
    <x v="1"/>
    <x v="17"/>
    <x v="1661"/>
    <n v="51.292134831460672"/>
    <x v="6"/>
    <x v="17"/>
  </r>
  <r>
    <n v="2146"/>
    <x v="2146"/>
    <x v="2144"/>
    <n v="5000"/>
    <n v="1"/>
    <x v="2"/>
    <x v="0"/>
    <x v="0"/>
    <n v="1455207510"/>
    <n v="1453997910"/>
    <x v="0"/>
    <x v="29"/>
    <x v="1"/>
    <x v="17"/>
    <x v="459"/>
    <n v="1"/>
    <x v="6"/>
    <x v="17"/>
  </r>
  <r>
    <n v="2147"/>
    <x v="2147"/>
    <x v="2145"/>
    <n v="390000"/>
    <n v="2716"/>
    <x v="2"/>
    <x v="0"/>
    <x v="0"/>
    <n v="1416125148"/>
    <n v="1413356748"/>
    <x v="0"/>
    <x v="165"/>
    <x v="1"/>
    <x v="17"/>
    <x v="1662"/>
    <n v="49.381818181818183"/>
    <x v="6"/>
    <x v="17"/>
  </r>
  <r>
    <n v="2148"/>
    <x v="2148"/>
    <x v="2146"/>
    <n v="100"/>
    <n v="2"/>
    <x v="2"/>
    <x v="1"/>
    <x v="1"/>
    <n v="1427992582"/>
    <n v="1425404182"/>
    <x v="0"/>
    <x v="84"/>
    <x v="1"/>
    <x v="17"/>
    <x v="172"/>
    <n v="1"/>
    <x v="6"/>
    <x v="17"/>
  </r>
  <r>
    <n v="2149"/>
    <x v="2149"/>
    <x v="2147"/>
    <n v="2000"/>
    <n v="0"/>
    <x v="2"/>
    <x v="0"/>
    <x v="0"/>
    <n v="1280534400"/>
    <n v="1277512556"/>
    <x v="0"/>
    <x v="78"/>
    <x v="1"/>
    <x v="17"/>
    <x v="109"/>
    <n v="0"/>
    <x v="6"/>
    <x v="17"/>
  </r>
  <r>
    <n v="2150"/>
    <x v="2150"/>
    <x v="2148"/>
    <n v="50000"/>
    <n v="405"/>
    <x v="2"/>
    <x v="10"/>
    <x v="8"/>
    <n v="1468392599"/>
    <n v="1465800599"/>
    <x v="0"/>
    <x v="80"/>
    <x v="1"/>
    <x v="17"/>
    <x v="1663"/>
    <n v="101.25"/>
    <x v="6"/>
    <x v="17"/>
  </r>
  <r>
    <n v="2151"/>
    <x v="2151"/>
    <x v="2149"/>
    <n v="45000"/>
    <n v="118"/>
    <x v="2"/>
    <x v="0"/>
    <x v="0"/>
    <n v="1467231614"/>
    <n v="1464639614"/>
    <x v="0"/>
    <x v="79"/>
    <x v="1"/>
    <x v="17"/>
    <x v="1664"/>
    <n v="19.666666666666668"/>
    <x v="6"/>
    <x v="17"/>
  </r>
  <r>
    <n v="2152"/>
    <x v="2152"/>
    <x v="2150"/>
    <n v="30000"/>
    <n v="50"/>
    <x v="2"/>
    <x v="0"/>
    <x v="0"/>
    <n v="1394909909"/>
    <n v="1392321509"/>
    <x v="0"/>
    <x v="80"/>
    <x v="1"/>
    <x v="17"/>
    <x v="874"/>
    <n v="12.5"/>
    <x v="6"/>
    <x v="17"/>
  </r>
  <r>
    <n v="2153"/>
    <x v="2153"/>
    <x v="2151"/>
    <n v="372625"/>
    <n v="34"/>
    <x v="2"/>
    <x v="0"/>
    <x v="0"/>
    <n v="1420876740"/>
    <n v="1417470718"/>
    <x v="0"/>
    <x v="80"/>
    <x v="1"/>
    <x v="17"/>
    <x v="1665"/>
    <n v="8.5"/>
    <x v="6"/>
    <x v="17"/>
  </r>
  <r>
    <n v="2154"/>
    <x v="2154"/>
    <x v="2152"/>
    <n v="250"/>
    <n v="2"/>
    <x v="2"/>
    <x v="0"/>
    <x v="0"/>
    <n v="1390921827"/>
    <n v="1389193827"/>
    <x v="0"/>
    <x v="84"/>
    <x v="1"/>
    <x v="17"/>
    <x v="417"/>
    <n v="1"/>
    <x v="6"/>
    <x v="17"/>
  </r>
  <r>
    <n v="2155"/>
    <x v="2155"/>
    <x v="2153"/>
    <n v="5000"/>
    <n v="115"/>
    <x v="2"/>
    <x v="1"/>
    <x v="1"/>
    <n v="1459443385"/>
    <n v="1456854985"/>
    <x v="0"/>
    <x v="81"/>
    <x v="1"/>
    <x v="17"/>
    <x v="1666"/>
    <n v="23"/>
    <x v="6"/>
    <x v="17"/>
  </r>
  <r>
    <n v="2156"/>
    <x v="2156"/>
    <x v="2154"/>
    <n v="56000"/>
    <n v="1493"/>
    <x v="2"/>
    <x v="0"/>
    <x v="0"/>
    <n v="1379363406"/>
    <n v="1375475406"/>
    <x v="0"/>
    <x v="183"/>
    <x v="1"/>
    <x v="17"/>
    <x v="1667"/>
    <n v="17.987951807228917"/>
    <x v="6"/>
    <x v="17"/>
  </r>
  <r>
    <n v="2157"/>
    <x v="2157"/>
    <x v="2155"/>
    <n v="75000"/>
    <n v="21144"/>
    <x v="2"/>
    <x v="0"/>
    <x v="0"/>
    <n v="1482479940"/>
    <n v="1479684783"/>
    <x v="0"/>
    <x v="7"/>
    <x v="1"/>
    <x v="17"/>
    <x v="1668"/>
    <n v="370.94736842105266"/>
    <x v="6"/>
    <x v="17"/>
  </r>
  <r>
    <n v="2158"/>
    <x v="2158"/>
    <x v="2156"/>
    <n v="300000"/>
    <n v="19770.11"/>
    <x v="2"/>
    <x v="0"/>
    <x v="0"/>
    <n v="1360009774"/>
    <n v="1356121774"/>
    <x v="0"/>
    <x v="409"/>
    <x v="1"/>
    <x v="17"/>
    <x v="1669"/>
    <n v="63.569485530546629"/>
    <x v="6"/>
    <x v="17"/>
  </r>
  <r>
    <n v="2159"/>
    <x v="2159"/>
    <x v="2157"/>
    <n v="3600"/>
    <n v="26"/>
    <x v="2"/>
    <x v="0"/>
    <x v="0"/>
    <n v="1310837574"/>
    <n v="1308245574"/>
    <x v="0"/>
    <x v="84"/>
    <x v="1"/>
    <x v="17"/>
    <x v="1670"/>
    <n v="13"/>
    <x v="6"/>
    <x v="17"/>
  </r>
  <r>
    <n v="2160"/>
    <x v="2160"/>
    <x v="2158"/>
    <n v="10000"/>
    <n v="85"/>
    <x v="2"/>
    <x v="0"/>
    <x v="0"/>
    <n v="1337447105"/>
    <n v="1334855105"/>
    <x v="0"/>
    <x v="38"/>
    <x v="1"/>
    <x v="17"/>
    <x v="1671"/>
    <n v="5.3125"/>
    <x v="6"/>
    <x v="17"/>
  </r>
  <r>
    <n v="2161"/>
    <x v="2161"/>
    <x v="2159"/>
    <n v="400"/>
    <n v="463"/>
    <x v="0"/>
    <x v="0"/>
    <x v="0"/>
    <n v="1443040059"/>
    <n v="1440448059"/>
    <x v="0"/>
    <x v="62"/>
    <x v="0"/>
    <x v="11"/>
    <x v="1672"/>
    <n v="35.615384615384613"/>
    <x v="4"/>
    <x v="11"/>
  </r>
  <r>
    <n v="2162"/>
    <x v="2162"/>
    <x v="2160"/>
    <n v="4500"/>
    <n v="5052"/>
    <x v="0"/>
    <x v="0"/>
    <x v="0"/>
    <n v="1406226191"/>
    <n v="1403547791"/>
    <x v="0"/>
    <x v="6"/>
    <x v="0"/>
    <x v="11"/>
    <x v="1146"/>
    <n v="87.103448275862064"/>
    <x v="4"/>
    <x v="11"/>
  </r>
  <r>
    <n v="2163"/>
    <x v="2163"/>
    <x v="2161"/>
    <n v="2500"/>
    <n v="3305"/>
    <x v="0"/>
    <x v="0"/>
    <x v="0"/>
    <n v="1433735400"/>
    <n v="1429306520"/>
    <x v="0"/>
    <x v="34"/>
    <x v="0"/>
    <x v="11"/>
    <x v="1673"/>
    <n v="75.11363636363636"/>
    <x v="4"/>
    <x v="11"/>
  </r>
  <r>
    <n v="2164"/>
    <x v="2164"/>
    <x v="2162"/>
    <n v="5500"/>
    <n v="5645"/>
    <x v="0"/>
    <x v="0"/>
    <x v="0"/>
    <n v="1466827140"/>
    <n v="1464196414"/>
    <x v="0"/>
    <x v="183"/>
    <x v="0"/>
    <x v="11"/>
    <x v="1674"/>
    <n v="68.01204819277109"/>
    <x v="4"/>
    <x v="11"/>
  </r>
  <r>
    <n v="2165"/>
    <x v="2165"/>
    <x v="2163"/>
    <n v="2500"/>
    <n v="3466"/>
    <x v="0"/>
    <x v="6"/>
    <x v="3"/>
    <n v="1460127635"/>
    <n v="1457539235"/>
    <x v="0"/>
    <x v="27"/>
    <x v="0"/>
    <x v="11"/>
    <x v="1675"/>
    <n v="29.623931623931625"/>
    <x v="4"/>
    <x v="11"/>
  </r>
  <r>
    <n v="2166"/>
    <x v="2166"/>
    <x v="2164"/>
    <n v="2000"/>
    <n v="2932"/>
    <x v="0"/>
    <x v="0"/>
    <x v="0"/>
    <n v="1417813618"/>
    <n v="1413922018"/>
    <x v="0"/>
    <x v="58"/>
    <x v="0"/>
    <x v="11"/>
    <x v="1676"/>
    <n v="91.625"/>
    <x v="4"/>
    <x v="11"/>
  </r>
  <r>
    <n v="2167"/>
    <x v="2167"/>
    <x v="2165"/>
    <n v="150"/>
    <n v="180"/>
    <x v="0"/>
    <x v="0"/>
    <x v="0"/>
    <n v="1347672937"/>
    <n v="1346463337"/>
    <x v="0"/>
    <x v="22"/>
    <x v="0"/>
    <x v="11"/>
    <x v="43"/>
    <n v="22.5"/>
    <x v="4"/>
    <x v="11"/>
  </r>
  <r>
    <n v="2168"/>
    <x v="2168"/>
    <x v="2166"/>
    <n v="18000"/>
    <n v="21884.69"/>
    <x v="0"/>
    <x v="0"/>
    <x v="0"/>
    <n v="1486702800"/>
    <n v="1484058261"/>
    <x v="0"/>
    <x v="158"/>
    <x v="0"/>
    <x v="11"/>
    <x v="1677"/>
    <n v="64.366735294117646"/>
    <x v="4"/>
    <x v="11"/>
  </r>
  <r>
    <n v="2169"/>
    <x v="2169"/>
    <x v="2167"/>
    <n v="153"/>
    <n v="153"/>
    <x v="0"/>
    <x v="0"/>
    <x v="0"/>
    <n v="1488473351"/>
    <n v="1488214151"/>
    <x v="0"/>
    <x v="63"/>
    <x v="0"/>
    <x v="11"/>
    <x v="31"/>
    <n v="21.857142857142858"/>
    <x v="4"/>
    <x v="11"/>
  </r>
  <r>
    <n v="2170"/>
    <x v="2170"/>
    <x v="2168"/>
    <n v="350"/>
    <n v="633"/>
    <x v="0"/>
    <x v="0"/>
    <x v="0"/>
    <n v="1440266422"/>
    <n v="1436810422"/>
    <x v="0"/>
    <x v="10"/>
    <x v="0"/>
    <x v="11"/>
    <x v="1678"/>
    <n v="33.315789473684212"/>
    <x v="4"/>
    <x v="11"/>
  </r>
  <r>
    <n v="2171"/>
    <x v="2171"/>
    <x v="2169"/>
    <n v="4000"/>
    <n v="4243"/>
    <x v="0"/>
    <x v="0"/>
    <x v="0"/>
    <n v="1434949200"/>
    <n v="1431903495"/>
    <x v="0"/>
    <x v="5"/>
    <x v="0"/>
    <x v="11"/>
    <x v="1679"/>
    <n v="90.276595744680847"/>
    <x v="4"/>
    <x v="11"/>
  </r>
  <r>
    <n v="2172"/>
    <x v="2172"/>
    <x v="2170"/>
    <n v="1000"/>
    <n v="1000"/>
    <x v="0"/>
    <x v="0"/>
    <x v="0"/>
    <n v="1429365320"/>
    <n v="1426773320"/>
    <x v="0"/>
    <x v="62"/>
    <x v="0"/>
    <x v="11"/>
    <x v="31"/>
    <n v="76.92307692307692"/>
    <x v="4"/>
    <x v="11"/>
  </r>
  <r>
    <n v="2173"/>
    <x v="2173"/>
    <x v="2171"/>
    <n v="4200"/>
    <n v="5331"/>
    <x v="0"/>
    <x v="0"/>
    <x v="0"/>
    <n v="1378785540"/>
    <n v="1376066243"/>
    <x v="0"/>
    <x v="240"/>
    <x v="0"/>
    <x v="11"/>
    <x v="1680"/>
    <n v="59.233333333333334"/>
    <x v="4"/>
    <x v="11"/>
  </r>
  <r>
    <n v="2174"/>
    <x v="2174"/>
    <x v="2172"/>
    <n v="4000"/>
    <n v="4119"/>
    <x v="0"/>
    <x v="1"/>
    <x v="1"/>
    <n v="1462453307"/>
    <n v="1459861307"/>
    <x v="0"/>
    <x v="287"/>
    <x v="0"/>
    <x v="11"/>
    <x v="1681"/>
    <n v="65.38095238095238"/>
    <x v="4"/>
    <x v="11"/>
  </r>
  <r>
    <n v="2175"/>
    <x v="2175"/>
    <x v="2173"/>
    <n v="700"/>
    <n v="1750"/>
    <x v="0"/>
    <x v="0"/>
    <x v="0"/>
    <n v="1469059986"/>
    <n v="1468455186"/>
    <x v="0"/>
    <x v="55"/>
    <x v="0"/>
    <x v="11"/>
    <x v="1682"/>
    <n v="67.307692307692307"/>
    <x v="4"/>
    <x v="11"/>
  </r>
  <r>
    <n v="2176"/>
    <x v="2176"/>
    <x v="2174"/>
    <n v="5000"/>
    <n v="6301"/>
    <x v="0"/>
    <x v="0"/>
    <x v="0"/>
    <n v="1430579509"/>
    <n v="1427987509"/>
    <x v="0"/>
    <x v="26"/>
    <x v="0"/>
    <x v="11"/>
    <x v="1683"/>
    <n v="88.74647887323944"/>
    <x v="4"/>
    <x v="11"/>
  </r>
  <r>
    <n v="2177"/>
    <x v="2177"/>
    <x v="2175"/>
    <n v="2500"/>
    <n v="2503"/>
    <x v="0"/>
    <x v="0"/>
    <x v="0"/>
    <n v="1465192867"/>
    <n v="1463032867"/>
    <x v="0"/>
    <x v="44"/>
    <x v="0"/>
    <x v="11"/>
    <x v="1684"/>
    <n v="65.868421052631575"/>
    <x v="4"/>
    <x v="11"/>
  </r>
  <r>
    <n v="2178"/>
    <x v="2178"/>
    <x v="2176"/>
    <n v="25000"/>
    <n v="34660"/>
    <x v="0"/>
    <x v="0"/>
    <x v="0"/>
    <n v="1484752597"/>
    <n v="1482160597"/>
    <x v="0"/>
    <x v="410"/>
    <x v="0"/>
    <x v="11"/>
    <x v="1675"/>
    <n v="40.349243306169967"/>
    <x v="4"/>
    <x v="11"/>
  </r>
  <r>
    <n v="2179"/>
    <x v="2179"/>
    <x v="2177"/>
    <n v="1000"/>
    <n v="1614"/>
    <x v="0"/>
    <x v="0"/>
    <x v="0"/>
    <n v="1428725192"/>
    <n v="1426133192"/>
    <x v="0"/>
    <x v="64"/>
    <x v="0"/>
    <x v="11"/>
    <x v="1685"/>
    <n v="76.857142857142861"/>
    <x v="4"/>
    <x v="11"/>
  </r>
  <r>
    <n v="2180"/>
    <x v="2180"/>
    <x v="2178"/>
    <n v="5000"/>
    <n v="5359.21"/>
    <x v="0"/>
    <x v="0"/>
    <x v="0"/>
    <n v="1447434268"/>
    <n v="1443801868"/>
    <x v="0"/>
    <x v="76"/>
    <x v="0"/>
    <x v="11"/>
    <x v="1686"/>
    <n v="68.707820512820518"/>
    <x v="4"/>
    <x v="11"/>
  </r>
  <r>
    <n v="2181"/>
    <x v="2181"/>
    <x v="2179"/>
    <n v="2000"/>
    <n v="3062"/>
    <x v="0"/>
    <x v="0"/>
    <x v="0"/>
    <n v="1487635653"/>
    <n v="1486426053"/>
    <x v="0"/>
    <x v="28"/>
    <x v="0"/>
    <x v="32"/>
    <x v="1687"/>
    <n v="57.773584905660378"/>
    <x v="6"/>
    <x v="32"/>
  </r>
  <r>
    <n v="2182"/>
    <x v="2182"/>
    <x v="2180"/>
    <n v="3000"/>
    <n v="15725"/>
    <x v="0"/>
    <x v="5"/>
    <x v="5"/>
    <n v="1412285825"/>
    <n v="1409261825"/>
    <x v="0"/>
    <x v="289"/>
    <x v="0"/>
    <x v="32"/>
    <x v="1688"/>
    <n v="44.171348314606739"/>
    <x v="6"/>
    <x v="32"/>
  </r>
  <r>
    <n v="2183"/>
    <x v="2183"/>
    <x v="2181"/>
    <n v="1800"/>
    <n v="8807"/>
    <x v="0"/>
    <x v="0"/>
    <x v="0"/>
    <n v="1486616400"/>
    <n v="1484037977"/>
    <x v="0"/>
    <x v="411"/>
    <x v="0"/>
    <x v="32"/>
    <x v="1689"/>
    <n v="31.566308243727597"/>
    <x v="6"/>
    <x v="32"/>
  </r>
  <r>
    <n v="2184"/>
    <x v="2184"/>
    <x v="2182"/>
    <n v="10000"/>
    <n v="28474"/>
    <x v="0"/>
    <x v="0"/>
    <x v="0"/>
    <n v="1453737600"/>
    <n v="1452530041"/>
    <x v="1"/>
    <x v="161"/>
    <x v="0"/>
    <x v="32"/>
    <x v="1690"/>
    <n v="107.04511278195488"/>
    <x v="6"/>
    <x v="32"/>
  </r>
  <r>
    <n v="2185"/>
    <x v="2185"/>
    <x v="2183"/>
    <n v="5000"/>
    <n v="92848.5"/>
    <x v="0"/>
    <x v="1"/>
    <x v="1"/>
    <n v="1364286239"/>
    <n v="1360830239"/>
    <x v="0"/>
    <x v="412"/>
    <x v="0"/>
    <x v="32"/>
    <x v="1691"/>
    <n v="149.03451043338683"/>
    <x v="6"/>
    <x v="32"/>
  </r>
  <r>
    <n v="2186"/>
    <x v="2186"/>
    <x v="2184"/>
    <n v="20000"/>
    <n v="21935"/>
    <x v="0"/>
    <x v="0"/>
    <x v="0"/>
    <n v="1473213600"/>
    <n v="1470062743"/>
    <x v="0"/>
    <x v="413"/>
    <x v="0"/>
    <x v="32"/>
    <x v="1692"/>
    <n v="55.956632653061227"/>
    <x v="6"/>
    <x v="32"/>
  </r>
  <r>
    <n v="2187"/>
    <x v="2187"/>
    <x v="2185"/>
    <n v="20000"/>
    <n v="202928.5"/>
    <x v="0"/>
    <x v="0"/>
    <x v="0"/>
    <n v="1428033540"/>
    <n v="1425531666"/>
    <x v="1"/>
    <x v="414"/>
    <x v="0"/>
    <x v="32"/>
    <x v="1693"/>
    <n v="56.970381807973048"/>
    <x v="6"/>
    <x v="32"/>
  </r>
  <r>
    <n v="2188"/>
    <x v="2188"/>
    <x v="2186"/>
    <n v="5494"/>
    <n v="22645"/>
    <x v="0"/>
    <x v="2"/>
    <x v="2"/>
    <n v="1477414800"/>
    <n v="1474380241"/>
    <x v="0"/>
    <x v="415"/>
    <x v="0"/>
    <x v="32"/>
    <x v="1694"/>
    <n v="44.056420233463037"/>
    <x v="6"/>
    <x v="32"/>
  </r>
  <r>
    <n v="2189"/>
    <x v="2189"/>
    <x v="2187"/>
    <n v="1200"/>
    <n v="6039"/>
    <x v="0"/>
    <x v="1"/>
    <x v="1"/>
    <n v="1461276000"/>
    <n v="1460055300"/>
    <x v="0"/>
    <x v="106"/>
    <x v="0"/>
    <x v="32"/>
    <x v="1695"/>
    <n v="68.625"/>
    <x v="6"/>
    <x v="32"/>
  </r>
  <r>
    <n v="2190"/>
    <x v="2190"/>
    <x v="2188"/>
    <n v="19000"/>
    <n v="35076"/>
    <x v="0"/>
    <x v="0"/>
    <x v="0"/>
    <n v="1458716340"/>
    <n v="1455721204"/>
    <x v="0"/>
    <x v="416"/>
    <x v="0"/>
    <x v="32"/>
    <x v="1696"/>
    <n v="65.318435754189949"/>
    <x v="6"/>
    <x v="32"/>
  </r>
  <r>
    <n v="2191"/>
    <x v="2191"/>
    <x v="2189"/>
    <n v="750"/>
    <n v="898"/>
    <x v="0"/>
    <x v="1"/>
    <x v="1"/>
    <n v="1487102427"/>
    <n v="1486065627"/>
    <x v="0"/>
    <x v="20"/>
    <x v="0"/>
    <x v="32"/>
    <x v="1697"/>
    <n v="35.92"/>
    <x v="6"/>
    <x v="32"/>
  </r>
  <r>
    <n v="2192"/>
    <x v="2192"/>
    <x v="2190"/>
    <n v="12000"/>
    <n v="129748.82"/>
    <x v="0"/>
    <x v="1"/>
    <x v="1"/>
    <n v="1481842800"/>
    <n v="1479414344"/>
    <x v="0"/>
    <x v="417"/>
    <x v="0"/>
    <x v="32"/>
    <x v="1698"/>
    <n v="40.070667078443485"/>
    <x v="6"/>
    <x v="32"/>
  </r>
  <r>
    <n v="2193"/>
    <x v="2193"/>
    <x v="2191"/>
    <n v="15000"/>
    <n v="67856"/>
    <x v="0"/>
    <x v="0"/>
    <x v="0"/>
    <n v="1479704340"/>
    <n v="1477043072"/>
    <x v="0"/>
    <x v="418"/>
    <x v="0"/>
    <x v="32"/>
    <x v="1699"/>
    <n v="75.647714604236342"/>
    <x v="6"/>
    <x v="32"/>
  </r>
  <r>
    <n v="2194"/>
    <x v="2194"/>
    <x v="2192"/>
    <n v="10000"/>
    <n v="53737"/>
    <x v="0"/>
    <x v="0"/>
    <x v="0"/>
    <n v="1459012290"/>
    <n v="1456423890"/>
    <x v="0"/>
    <x v="419"/>
    <x v="0"/>
    <x v="32"/>
    <x v="1700"/>
    <n v="61.203872437357631"/>
    <x v="6"/>
    <x v="32"/>
  </r>
  <r>
    <n v="2195"/>
    <x v="2195"/>
    <x v="2193"/>
    <n v="4600"/>
    <n v="5535"/>
    <x v="0"/>
    <x v="0"/>
    <x v="0"/>
    <n v="1439317900"/>
    <n v="1436725900"/>
    <x v="0"/>
    <x v="248"/>
    <x v="0"/>
    <x v="32"/>
    <x v="1187"/>
    <n v="48.130434782608695"/>
    <x v="6"/>
    <x v="32"/>
  </r>
  <r>
    <n v="2196"/>
    <x v="2196"/>
    <x v="2194"/>
    <n v="14000"/>
    <n v="15937"/>
    <x v="0"/>
    <x v="0"/>
    <x v="0"/>
    <n v="1480662000"/>
    <n v="1478000502"/>
    <x v="0"/>
    <x v="302"/>
    <x v="0"/>
    <x v="32"/>
    <x v="1701"/>
    <n v="68.106837606837601"/>
    <x v="6"/>
    <x v="32"/>
  </r>
  <r>
    <n v="2197"/>
    <x v="2197"/>
    <x v="2195"/>
    <n v="30000"/>
    <n v="285309.33"/>
    <x v="0"/>
    <x v="0"/>
    <x v="0"/>
    <n v="1425132059"/>
    <n v="1422540059"/>
    <x v="0"/>
    <x v="420"/>
    <x v="0"/>
    <x v="32"/>
    <x v="1702"/>
    <n v="65.891300230946882"/>
    <x v="6"/>
    <x v="32"/>
  </r>
  <r>
    <n v="2198"/>
    <x v="2198"/>
    <x v="2196"/>
    <n v="40000"/>
    <n v="53157"/>
    <x v="0"/>
    <x v="0"/>
    <x v="0"/>
    <n v="1447507200"/>
    <n v="1444911600"/>
    <x v="0"/>
    <x v="421"/>
    <x v="0"/>
    <x v="32"/>
    <x v="1703"/>
    <n v="81.654377880184327"/>
    <x v="6"/>
    <x v="32"/>
  </r>
  <r>
    <n v="2199"/>
    <x v="2199"/>
    <x v="2197"/>
    <n v="9000"/>
    <n v="13228"/>
    <x v="0"/>
    <x v="17"/>
    <x v="3"/>
    <n v="1444903198"/>
    <n v="1442311198"/>
    <x v="1"/>
    <x v="140"/>
    <x v="0"/>
    <x v="32"/>
    <x v="1704"/>
    <n v="52.701195219123505"/>
    <x v="6"/>
    <x v="32"/>
  </r>
  <r>
    <n v="2200"/>
    <x v="2200"/>
    <x v="2198"/>
    <n v="2000"/>
    <n v="10843"/>
    <x v="0"/>
    <x v="1"/>
    <x v="1"/>
    <n v="1436151600"/>
    <n v="1433775668"/>
    <x v="0"/>
    <x v="40"/>
    <x v="0"/>
    <x v="32"/>
    <x v="1705"/>
    <n v="41.228136882129277"/>
    <x v="6"/>
    <x v="32"/>
  </r>
  <r>
    <n v="2201"/>
    <x v="2201"/>
    <x v="2199"/>
    <n v="110"/>
    <n v="420.99"/>
    <x v="0"/>
    <x v="1"/>
    <x v="1"/>
    <n v="1358367565"/>
    <n v="1357157965"/>
    <x v="0"/>
    <x v="33"/>
    <x v="0"/>
    <x v="15"/>
    <x v="1706"/>
    <n v="15.035357142857142"/>
    <x v="4"/>
    <x v="15"/>
  </r>
  <r>
    <n v="2202"/>
    <x v="2202"/>
    <x v="2200"/>
    <n v="4000"/>
    <n v="28167.25"/>
    <x v="0"/>
    <x v="0"/>
    <x v="0"/>
    <n v="1351801368"/>
    <n v="1349209368"/>
    <x v="0"/>
    <x v="422"/>
    <x v="0"/>
    <x v="15"/>
    <x v="1707"/>
    <n v="39.066920943134534"/>
    <x v="4"/>
    <x v="15"/>
  </r>
  <r>
    <n v="2203"/>
    <x v="2203"/>
    <x v="2201"/>
    <n v="2000"/>
    <n v="2191"/>
    <x v="0"/>
    <x v="5"/>
    <x v="5"/>
    <n v="1443127082"/>
    <n v="1440535082"/>
    <x v="0"/>
    <x v="133"/>
    <x v="0"/>
    <x v="15"/>
    <x v="1708"/>
    <n v="43.82"/>
    <x v="4"/>
    <x v="15"/>
  </r>
  <r>
    <n v="2204"/>
    <x v="2204"/>
    <x v="2202"/>
    <n v="1500"/>
    <n v="1993"/>
    <x v="0"/>
    <x v="0"/>
    <x v="0"/>
    <n v="1362814119"/>
    <n v="1360222119"/>
    <x v="0"/>
    <x v="196"/>
    <x v="0"/>
    <x v="15"/>
    <x v="1709"/>
    <n v="27.301369863013697"/>
    <x v="4"/>
    <x v="15"/>
  </r>
  <r>
    <n v="2205"/>
    <x v="2205"/>
    <x v="2203"/>
    <n v="750"/>
    <n v="1140"/>
    <x v="0"/>
    <x v="0"/>
    <x v="0"/>
    <n v="1338579789"/>
    <n v="1335987789"/>
    <x v="0"/>
    <x v="74"/>
    <x v="0"/>
    <x v="15"/>
    <x v="1710"/>
    <n v="42.222222222222221"/>
    <x v="4"/>
    <x v="15"/>
  </r>
  <r>
    <n v="2206"/>
    <x v="2206"/>
    <x v="2204"/>
    <n v="1100"/>
    <n v="1130"/>
    <x v="0"/>
    <x v="0"/>
    <x v="0"/>
    <n v="1334556624"/>
    <n v="1333001424"/>
    <x v="0"/>
    <x v="69"/>
    <x v="0"/>
    <x v="15"/>
    <x v="1711"/>
    <n v="33.235294117647058"/>
    <x v="4"/>
    <x v="15"/>
  </r>
  <r>
    <n v="2207"/>
    <x v="2207"/>
    <x v="2205"/>
    <n v="2000"/>
    <n v="2000"/>
    <x v="0"/>
    <x v="0"/>
    <x v="0"/>
    <n v="1384580373"/>
    <n v="1381984773"/>
    <x v="0"/>
    <x v="63"/>
    <x v="0"/>
    <x v="15"/>
    <x v="31"/>
    <n v="285.71428571428572"/>
    <x v="4"/>
    <x v="15"/>
  </r>
  <r>
    <n v="2208"/>
    <x v="2208"/>
    <x v="2206"/>
    <n v="1000"/>
    <n v="1016"/>
    <x v="0"/>
    <x v="0"/>
    <x v="0"/>
    <n v="1333771200"/>
    <n v="1328649026"/>
    <x v="0"/>
    <x v="54"/>
    <x v="0"/>
    <x v="15"/>
    <x v="264"/>
    <n v="42.333333333333336"/>
    <x v="4"/>
    <x v="15"/>
  </r>
  <r>
    <n v="2209"/>
    <x v="2209"/>
    <x v="2207"/>
    <n v="500"/>
    <n v="754"/>
    <x v="0"/>
    <x v="1"/>
    <x v="1"/>
    <n v="1397516400"/>
    <n v="1396524644"/>
    <x v="0"/>
    <x v="41"/>
    <x v="0"/>
    <x v="15"/>
    <x v="1712"/>
    <n v="50.266666666666666"/>
    <x v="4"/>
    <x v="15"/>
  </r>
  <r>
    <n v="2210"/>
    <x v="2210"/>
    <x v="2208"/>
    <n v="4000"/>
    <n v="4457"/>
    <x v="0"/>
    <x v="0"/>
    <x v="0"/>
    <n v="1334424960"/>
    <n v="1329442510"/>
    <x v="0"/>
    <x v="250"/>
    <x v="0"/>
    <x v="15"/>
    <x v="1713"/>
    <n v="61.902777777777779"/>
    <x v="4"/>
    <x v="15"/>
  </r>
  <r>
    <n v="2211"/>
    <x v="2211"/>
    <x v="2209"/>
    <n v="2500"/>
    <n v="4890"/>
    <x v="0"/>
    <x v="0"/>
    <x v="0"/>
    <n v="1397113140"/>
    <n v="1395168625"/>
    <x v="0"/>
    <x v="148"/>
    <x v="0"/>
    <x v="15"/>
    <x v="1714"/>
    <n v="40.75"/>
    <x v="4"/>
    <x v="15"/>
  </r>
  <r>
    <n v="2212"/>
    <x v="2212"/>
    <x v="2210"/>
    <n v="6000"/>
    <n v="6863"/>
    <x v="0"/>
    <x v="0"/>
    <x v="0"/>
    <n v="1383526800"/>
    <n v="1380650177"/>
    <x v="0"/>
    <x v="252"/>
    <x v="0"/>
    <x v="15"/>
    <x v="1715"/>
    <n v="55.796747967479675"/>
    <x v="4"/>
    <x v="15"/>
  </r>
  <r>
    <n v="2213"/>
    <x v="2213"/>
    <x v="2211"/>
    <n v="5"/>
    <n v="10"/>
    <x v="0"/>
    <x v="0"/>
    <x v="0"/>
    <n v="1431719379"/>
    <n v="1429127379"/>
    <x v="0"/>
    <x v="29"/>
    <x v="0"/>
    <x v="15"/>
    <x v="1716"/>
    <n v="10"/>
    <x v="4"/>
    <x v="15"/>
  </r>
  <r>
    <n v="2214"/>
    <x v="2214"/>
    <x v="2212"/>
    <n v="600"/>
    <n v="1755.01"/>
    <x v="0"/>
    <x v="0"/>
    <x v="0"/>
    <n v="1391713248"/>
    <n v="1389121248"/>
    <x v="0"/>
    <x v="54"/>
    <x v="0"/>
    <x v="15"/>
    <x v="1717"/>
    <n v="73.125416666666666"/>
    <x v="4"/>
    <x v="15"/>
  </r>
  <r>
    <n v="2215"/>
    <x v="2215"/>
    <x v="2213"/>
    <n v="550"/>
    <n v="860"/>
    <x v="0"/>
    <x v="0"/>
    <x v="0"/>
    <n v="1331621940"/>
    <n v="1329671572"/>
    <x v="0"/>
    <x v="51"/>
    <x v="0"/>
    <x v="15"/>
    <x v="1718"/>
    <n v="26.060606060606062"/>
    <x v="4"/>
    <x v="15"/>
  </r>
  <r>
    <n v="2216"/>
    <x v="2216"/>
    <x v="2214"/>
    <n v="300"/>
    <n v="317"/>
    <x v="0"/>
    <x v="0"/>
    <x v="0"/>
    <n v="1437674545"/>
    <n v="1436464945"/>
    <x v="0"/>
    <x v="25"/>
    <x v="0"/>
    <x v="15"/>
    <x v="1719"/>
    <n v="22.642857142857142"/>
    <x v="4"/>
    <x v="15"/>
  </r>
  <r>
    <n v="2217"/>
    <x v="2217"/>
    <x v="2215"/>
    <n v="420"/>
    <n v="425"/>
    <x v="0"/>
    <x v="0"/>
    <x v="0"/>
    <n v="1446451200"/>
    <n v="1445539113"/>
    <x v="0"/>
    <x v="82"/>
    <x v="0"/>
    <x v="15"/>
    <x v="1720"/>
    <n v="47.222222222222221"/>
    <x v="4"/>
    <x v="15"/>
  </r>
  <r>
    <n v="2218"/>
    <x v="2218"/>
    <x v="2216"/>
    <n v="2000"/>
    <n v="2456.66"/>
    <x v="0"/>
    <x v="0"/>
    <x v="0"/>
    <n v="1346198400"/>
    <n v="1344281383"/>
    <x v="0"/>
    <x v="88"/>
    <x v="0"/>
    <x v="15"/>
    <x v="1721"/>
    <n v="32.324473684210524"/>
    <x v="4"/>
    <x v="15"/>
  </r>
  <r>
    <n v="2219"/>
    <x v="2219"/>
    <x v="2217"/>
    <n v="1000"/>
    <n v="1015"/>
    <x v="0"/>
    <x v="0"/>
    <x v="0"/>
    <n v="1440004512"/>
    <n v="1437412512"/>
    <x v="0"/>
    <x v="10"/>
    <x v="0"/>
    <x v="15"/>
    <x v="1240"/>
    <n v="53.421052631578945"/>
    <x v="4"/>
    <x v="15"/>
  </r>
  <r>
    <n v="2220"/>
    <x v="2220"/>
    <x v="2218"/>
    <n v="3500"/>
    <n v="3540"/>
    <x v="0"/>
    <x v="0"/>
    <x v="0"/>
    <n v="1374888436"/>
    <n v="1372296436"/>
    <x v="0"/>
    <x v="50"/>
    <x v="0"/>
    <x v="15"/>
    <x v="1722"/>
    <n v="51.304347826086953"/>
    <x v="4"/>
    <x v="15"/>
  </r>
  <r>
    <n v="2221"/>
    <x v="2221"/>
    <x v="2219"/>
    <n v="7500"/>
    <n v="8109"/>
    <x v="0"/>
    <x v="0"/>
    <x v="0"/>
    <n v="1461369600"/>
    <n v="1458748809"/>
    <x v="0"/>
    <x v="423"/>
    <x v="0"/>
    <x v="32"/>
    <x v="1723"/>
    <n v="37.197247706422019"/>
    <x v="6"/>
    <x v="32"/>
  </r>
  <r>
    <n v="2222"/>
    <x v="2222"/>
    <x v="2220"/>
    <n v="500"/>
    <n v="813"/>
    <x v="0"/>
    <x v="0"/>
    <x v="0"/>
    <n v="1327776847"/>
    <n v="1325184847"/>
    <x v="0"/>
    <x v="209"/>
    <x v="0"/>
    <x v="32"/>
    <x v="1724"/>
    <n v="27.1"/>
    <x v="6"/>
    <x v="32"/>
  </r>
  <r>
    <n v="2223"/>
    <x v="2223"/>
    <x v="2221"/>
    <n v="19500"/>
    <n v="20631"/>
    <x v="0"/>
    <x v="5"/>
    <x v="5"/>
    <n v="1435418568"/>
    <n v="1432826568"/>
    <x v="0"/>
    <x v="61"/>
    <x v="0"/>
    <x v="32"/>
    <x v="1725"/>
    <n v="206.31"/>
    <x v="6"/>
    <x v="32"/>
  </r>
  <r>
    <n v="2224"/>
    <x v="2224"/>
    <x v="2222"/>
    <n v="10000"/>
    <n v="24315"/>
    <x v="0"/>
    <x v="0"/>
    <x v="0"/>
    <n v="1477767600"/>
    <n v="1475337675"/>
    <x v="0"/>
    <x v="228"/>
    <x v="0"/>
    <x v="32"/>
    <x v="1726"/>
    <n v="82.145270270270274"/>
    <x v="6"/>
    <x v="32"/>
  </r>
  <r>
    <n v="2225"/>
    <x v="2225"/>
    <x v="2223"/>
    <n v="21000"/>
    <n v="198415.01"/>
    <x v="0"/>
    <x v="1"/>
    <x v="1"/>
    <n v="1411326015"/>
    <n v="1408734015"/>
    <x v="0"/>
    <x v="424"/>
    <x v="0"/>
    <x v="32"/>
    <x v="1727"/>
    <n v="164.79651993355483"/>
    <x v="6"/>
    <x v="32"/>
  </r>
  <r>
    <n v="2226"/>
    <x v="2226"/>
    <x v="2224"/>
    <n v="18000"/>
    <n v="19523.310000000001"/>
    <x v="0"/>
    <x v="0"/>
    <x v="0"/>
    <n v="1455253140"/>
    <n v="1452625822"/>
    <x v="0"/>
    <x v="306"/>
    <x v="0"/>
    <x v="32"/>
    <x v="1728"/>
    <n v="60.820280373831778"/>
    <x v="6"/>
    <x v="32"/>
  </r>
  <r>
    <n v="2227"/>
    <x v="2227"/>
    <x v="2225"/>
    <n v="13000"/>
    <n v="20459"/>
    <x v="0"/>
    <x v="1"/>
    <x v="1"/>
    <n v="1384374155"/>
    <n v="1381778555"/>
    <x v="0"/>
    <x v="425"/>
    <x v="0"/>
    <x v="32"/>
    <x v="1729"/>
    <n v="67.970099667774093"/>
    <x v="6"/>
    <x v="32"/>
  </r>
  <r>
    <n v="2228"/>
    <x v="2228"/>
    <x v="2226"/>
    <n v="1000"/>
    <n v="11744.9"/>
    <x v="0"/>
    <x v="12"/>
    <x v="3"/>
    <n v="1439707236"/>
    <n v="1437115236"/>
    <x v="0"/>
    <x v="296"/>
    <x v="0"/>
    <x v="32"/>
    <x v="1730"/>
    <n v="81.561805555555551"/>
    <x v="6"/>
    <x v="32"/>
  </r>
  <r>
    <n v="2229"/>
    <x v="2229"/>
    <x v="2227"/>
    <n v="8012"/>
    <n v="13704.33"/>
    <x v="0"/>
    <x v="0"/>
    <x v="0"/>
    <n v="1378180800"/>
    <n v="1375113391"/>
    <x v="0"/>
    <x v="380"/>
    <x v="0"/>
    <x v="32"/>
    <x v="1731"/>
    <n v="25.42547309833024"/>
    <x v="6"/>
    <x v="32"/>
  </r>
  <r>
    <n v="2230"/>
    <x v="2230"/>
    <x v="2228"/>
    <n v="8500"/>
    <n v="10706"/>
    <x v="0"/>
    <x v="0"/>
    <x v="0"/>
    <n v="1398460127"/>
    <n v="1395868127"/>
    <x v="0"/>
    <x v="156"/>
    <x v="0"/>
    <x v="32"/>
    <x v="1732"/>
    <n v="21.497991967871485"/>
    <x v="6"/>
    <x v="32"/>
  </r>
  <r>
    <n v="2231"/>
    <x v="2231"/>
    <x v="2229"/>
    <n v="2500"/>
    <n v="30303.24"/>
    <x v="0"/>
    <x v="0"/>
    <x v="0"/>
    <n v="1372136400"/>
    <n v="1369864301"/>
    <x v="0"/>
    <x v="426"/>
    <x v="0"/>
    <x v="32"/>
    <x v="1733"/>
    <n v="27.226630727762803"/>
    <x v="6"/>
    <x v="32"/>
  </r>
  <r>
    <n v="2232"/>
    <x v="2232"/>
    <x v="2230"/>
    <n v="5000"/>
    <n v="24790"/>
    <x v="0"/>
    <x v="0"/>
    <x v="0"/>
    <n v="1405738800"/>
    <n v="1402945408"/>
    <x v="0"/>
    <x v="427"/>
    <x v="0"/>
    <x v="32"/>
    <x v="1734"/>
    <n v="25.091093117408906"/>
    <x v="6"/>
    <x v="32"/>
  </r>
  <r>
    <n v="2233"/>
    <x v="2233"/>
    <x v="2231"/>
    <n v="2500"/>
    <n v="8301"/>
    <x v="0"/>
    <x v="1"/>
    <x v="1"/>
    <n v="1450051200"/>
    <n v="1448269539"/>
    <x v="0"/>
    <x v="428"/>
    <x v="0"/>
    <x v="32"/>
    <x v="1735"/>
    <n v="21.230179028132991"/>
    <x v="6"/>
    <x v="32"/>
  </r>
  <r>
    <n v="2234"/>
    <x v="2234"/>
    <x v="2232"/>
    <n v="100"/>
    <n v="1165"/>
    <x v="0"/>
    <x v="0"/>
    <x v="0"/>
    <n v="1483645647"/>
    <n v="1481053647"/>
    <x v="0"/>
    <x v="33"/>
    <x v="0"/>
    <x v="32"/>
    <x v="1736"/>
    <n v="41.607142857142854"/>
    <x v="6"/>
    <x v="32"/>
  </r>
  <r>
    <n v="2235"/>
    <x v="2235"/>
    <x v="2233"/>
    <n v="13000"/>
    <n v="19931"/>
    <x v="0"/>
    <x v="5"/>
    <x v="5"/>
    <n v="1427585511"/>
    <n v="1424997111"/>
    <x v="0"/>
    <x v="206"/>
    <x v="0"/>
    <x v="32"/>
    <x v="1737"/>
    <n v="135.58503401360545"/>
    <x v="6"/>
    <x v="32"/>
  </r>
  <r>
    <n v="2236"/>
    <x v="2236"/>
    <x v="2234"/>
    <n v="2800"/>
    <n v="15039"/>
    <x v="0"/>
    <x v="0"/>
    <x v="0"/>
    <n v="1454338123"/>
    <n v="1451746123"/>
    <x v="0"/>
    <x v="340"/>
    <x v="0"/>
    <x v="32"/>
    <x v="1738"/>
    <n v="22.116176470588236"/>
    <x v="6"/>
    <x v="32"/>
  </r>
  <r>
    <n v="2237"/>
    <x v="2237"/>
    <x v="2235"/>
    <n v="18000"/>
    <n v="63527"/>
    <x v="0"/>
    <x v="0"/>
    <x v="0"/>
    <n v="1415779140"/>
    <n v="1412294683"/>
    <x v="0"/>
    <x v="429"/>
    <x v="0"/>
    <x v="32"/>
    <x v="1739"/>
    <n v="64.625635808748726"/>
    <x v="6"/>
    <x v="32"/>
  </r>
  <r>
    <n v="2238"/>
    <x v="2238"/>
    <x v="2236"/>
    <n v="4000"/>
    <n v="5496"/>
    <x v="0"/>
    <x v="12"/>
    <x v="3"/>
    <n v="1489157716"/>
    <n v="1486565716"/>
    <x v="0"/>
    <x v="1"/>
    <x v="0"/>
    <x v="32"/>
    <x v="1740"/>
    <n v="69.569620253164558"/>
    <x v="6"/>
    <x v="32"/>
  </r>
  <r>
    <n v="2239"/>
    <x v="2239"/>
    <x v="2237"/>
    <n v="25000"/>
    <n v="32006.67"/>
    <x v="0"/>
    <x v="0"/>
    <x v="0"/>
    <n v="1385870520"/>
    <n v="1382742014"/>
    <x v="0"/>
    <x v="374"/>
    <x v="0"/>
    <x v="32"/>
    <x v="1741"/>
    <n v="75.133028169014082"/>
    <x v="6"/>
    <x v="32"/>
  </r>
  <r>
    <n v="2240"/>
    <x v="2240"/>
    <x v="2238"/>
    <n v="5000"/>
    <n v="13534"/>
    <x v="0"/>
    <x v="0"/>
    <x v="0"/>
    <n v="1461354544"/>
    <n v="1458762544"/>
    <x v="0"/>
    <x v="93"/>
    <x v="0"/>
    <x v="32"/>
    <x v="1742"/>
    <n v="140.97916666666666"/>
    <x v="6"/>
    <x v="32"/>
  </r>
  <r>
    <n v="2241"/>
    <x v="2241"/>
    <x v="2239"/>
    <n v="1000"/>
    <n v="8064"/>
    <x v="0"/>
    <x v="1"/>
    <x v="1"/>
    <n v="1488484300"/>
    <n v="1485892300"/>
    <x v="0"/>
    <x v="430"/>
    <x v="0"/>
    <x v="32"/>
    <x v="1743"/>
    <n v="49.472392638036808"/>
    <x v="6"/>
    <x v="32"/>
  </r>
  <r>
    <n v="2242"/>
    <x v="2242"/>
    <x v="2240"/>
    <n v="10000"/>
    <n v="136009.76"/>
    <x v="0"/>
    <x v="0"/>
    <x v="0"/>
    <n v="1385521320"/>
    <n v="1382449733"/>
    <x v="0"/>
    <x v="431"/>
    <x v="0"/>
    <x v="32"/>
    <x v="1744"/>
    <n v="53.865251485148519"/>
    <x v="6"/>
    <x v="32"/>
  </r>
  <r>
    <n v="2243"/>
    <x v="2243"/>
    <x v="2241"/>
    <n v="1"/>
    <n v="9302.5"/>
    <x v="0"/>
    <x v="0"/>
    <x v="0"/>
    <n v="1489374000"/>
    <n v="1488823290"/>
    <x v="0"/>
    <x v="432"/>
    <x v="0"/>
    <x v="32"/>
    <x v="1745"/>
    <n v="4.5712530712530715"/>
    <x v="6"/>
    <x v="32"/>
  </r>
  <r>
    <n v="2244"/>
    <x v="2244"/>
    <x v="2242"/>
    <n v="5000"/>
    <n v="18851"/>
    <x v="0"/>
    <x v="0"/>
    <x v="0"/>
    <n v="1476649800"/>
    <n v="1475609946"/>
    <x v="0"/>
    <x v="126"/>
    <x v="0"/>
    <x v="32"/>
    <x v="1746"/>
    <n v="65.00344827586207"/>
    <x v="6"/>
    <x v="32"/>
  </r>
  <r>
    <n v="2245"/>
    <x v="2245"/>
    <x v="2243"/>
    <n v="4000"/>
    <n v="105881"/>
    <x v="0"/>
    <x v="0"/>
    <x v="0"/>
    <n v="1393005600"/>
    <n v="1390323617"/>
    <x v="0"/>
    <x v="433"/>
    <x v="0"/>
    <x v="32"/>
    <x v="1747"/>
    <n v="53.475252525252522"/>
    <x v="6"/>
    <x v="32"/>
  </r>
  <r>
    <n v="2246"/>
    <x v="2246"/>
    <x v="2244"/>
    <n v="2500"/>
    <n v="2503"/>
    <x v="0"/>
    <x v="1"/>
    <x v="1"/>
    <n v="1441393210"/>
    <n v="1438801210"/>
    <x v="0"/>
    <x v="7"/>
    <x v="0"/>
    <x v="32"/>
    <x v="1684"/>
    <n v="43.912280701754383"/>
    <x v="6"/>
    <x v="32"/>
  </r>
  <r>
    <n v="2247"/>
    <x v="2247"/>
    <x v="2245"/>
    <n v="18500"/>
    <n v="19324"/>
    <x v="0"/>
    <x v="0"/>
    <x v="0"/>
    <n v="1438185565"/>
    <n v="1436975965"/>
    <x v="0"/>
    <x v="434"/>
    <x v="0"/>
    <x v="32"/>
    <x v="1748"/>
    <n v="50.852631578947367"/>
    <x v="6"/>
    <x v="32"/>
  </r>
  <r>
    <n v="2248"/>
    <x v="2248"/>
    <x v="2246"/>
    <n v="7000"/>
    <n v="7505"/>
    <x v="0"/>
    <x v="1"/>
    <x v="1"/>
    <n v="1481749278"/>
    <n v="1479157278"/>
    <x v="0"/>
    <x v="130"/>
    <x v="0"/>
    <x v="32"/>
    <x v="1749"/>
    <n v="58.6328125"/>
    <x v="6"/>
    <x v="32"/>
  </r>
  <r>
    <n v="2249"/>
    <x v="2249"/>
    <x v="2247"/>
    <n v="3500"/>
    <n v="5907"/>
    <x v="0"/>
    <x v="0"/>
    <x v="0"/>
    <n v="1364917965"/>
    <n v="1362329565"/>
    <x v="0"/>
    <x v="387"/>
    <x v="0"/>
    <x v="32"/>
    <x v="1750"/>
    <n v="32.81666666666667"/>
    <x v="6"/>
    <x v="32"/>
  </r>
  <r>
    <n v="2250"/>
    <x v="2250"/>
    <x v="2248"/>
    <n v="25000"/>
    <n v="243778"/>
    <x v="0"/>
    <x v="0"/>
    <x v="0"/>
    <n v="1480727273"/>
    <n v="1478131673"/>
    <x v="0"/>
    <x v="435"/>
    <x v="0"/>
    <x v="32"/>
    <x v="1751"/>
    <n v="426.93169877408059"/>
    <x v="6"/>
    <x v="32"/>
  </r>
  <r>
    <n v="2251"/>
    <x v="2251"/>
    <x v="2249"/>
    <n v="8500"/>
    <n v="11428.19"/>
    <x v="0"/>
    <x v="0"/>
    <x v="0"/>
    <n v="1408177077"/>
    <n v="1406362677"/>
    <x v="0"/>
    <x v="436"/>
    <x v="0"/>
    <x v="32"/>
    <x v="1752"/>
    <n v="23.808729166666669"/>
    <x v="6"/>
    <x v="32"/>
  </r>
  <r>
    <n v="2252"/>
    <x v="2252"/>
    <x v="2250"/>
    <n v="9000"/>
    <n v="24505"/>
    <x v="0"/>
    <x v="3"/>
    <x v="3"/>
    <n v="1470469938"/>
    <n v="1469173938"/>
    <x v="0"/>
    <x v="437"/>
    <x v="0"/>
    <x v="32"/>
    <x v="1753"/>
    <n v="98.413654618473899"/>
    <x v="6"/>
    <x v="32"/>
  </r>
  <r>
    <n v="2253"/>
    <x v="2253"/>
    <x v="2251"/>
    <n v="8000"/>
    <n v="9015"/>
    <x v="0"/>
    <x v="0"/>
    <x v="0"/>
    <n v="1447862947"/>
    <n v="1445267347"/>
    <x v="0"/>
    <x v="87"/>
    <x v="0"/>
    <x v="32"/>
    <x v="1754"/>
    <n v="107.32142857142857"/>
    <x v="6"/>
    <x v="32"/>
  </r>
  <r>
    <n v="2254"/>
    <x v="2254"/>
    <x v="2252"/>
    <n v="500"/>
    <n v="2299"/>
    <x v="0"/>
    <x v="0"/>
    <x v="0"/>
    <n v="1485271968"/>
    <n v="1484667168"/>
    <x v="0"/>
    <x v="438"/>
    <x v="0"/>
    <x v="32"/>
    <x v="1755"/>
    <n v="11.67005076142132"/>
    <x v="6"/>
    <x v="32"/>
  </r>
  <r>
    <n v="2255"/>
    <x v="2255"/>
    <x v="2253"/>
    <n v="3950"/>
    <n v="11323"/>
    <x v="0"/>
    <x v="0"/>
    <x v="0"/>
    <n v="1462661451"/>
    <n v="1460069451"/>
    <x v="0"/>
    <x v="197"/>
    <x v="0"/>
    <x v="32"/>
    <x v="1756"/>
    <n v="41.782287822878232"/>
    <x v="6"/>
    <x v="32"/>
  </r>
  <r>
    <n v="2256"/>
    <x v="2256"/>
    <x v="2254"/>
    <n v="480"/>
    <n v="1069"/>
    <x v="0"/>
    <x v="1"/>
    <x v="1"/>
    <n v="1479811846"/>
    <n v="1478602246"/>
    <x v="0"/>
    <x v="133"/>
    <x v="0"/>
    <x v="32"/>
    <x v="1757"/>
    <n v="21.38"/>
    <x v="6"/>
    <x v="32"/>
  </r>
  <r>
    <n v="2257"/>
    <x v="2257"/>
    <x v="2255"/>
    <n v="2500"/>
    <n v="15903.5"/>
    <x v="0"/>
    <x v="1"/>
    <x v="1"/>
    <n v="1466377200"/>
    <n v="1463351329"/>
    <x v="0"/>
    <x v="39"/>
    <x v="0"/>
    <x v="32"/>
    <x v="1758"/>
    <n v="94.103550295857985"/>
    <x v="6"/>
    <x v="32"/>
  </r>
  <r>
    <n v="2258"/>
    <x v="2258"/>
    <x v="2256"/>
    <n v="2200"/>
    <n v="3223"/>
    <x v="0"/>
    <x v="0"/>
    <x v="0"/>
    <n v="1434045687"/>
    <n v="1431453687"/>
    <x v="0"/>
    <x v="242"/>
    <x v="0"/>
    <x v="32"/>
    <x v="1759"/>
    <n v="15.721951219512196"/>
    <x v="6"/>
    <x v="32"/>
  </r>
  <r>
    <n v="2259"/>
    <x v="2259"/>
    <x v="2257"/>
    <n v="1000"/>
    <n v="18671"/>
    <x v="0"/>
    <x v="1"/>
    <x v="1"/>
    <n v="1481224736"/>
    <n v="1480360736"/>
    <x v="0"/>
    <x v="190"/>
    <x v="0"/>
    <x v="32"/>
    <x v="1760"/>
    <n v="90.635922330097088"/>
    <x v="6"/>
    <x v="32"/>
  </r>
  <r>
    <n v="2260"/>
    <x v="2260"/>
    <x v="2258"/>
    <n v="2500"/>
    <n v="8173"/>
    <x v="0"/>
    <x v="0"/>
    <x v="0"/>
    <n v="1395876250"/>
    <n v="1393287850"/>
    <x v="0"/>
    <x v="87"/>
    <x v="0"/>
    <x v="32"/>
    <x v="1761"/>
    <n v="97.297619047619051"/>
    <x v="6"/>
    <x v="32"/>
  </r>
  <r>
    <n v="2261"/>
    <x v="2261"/>
    <x v="2259"/>
    <n v="1000"/>
    <n v="7795"/>
    <x v="0"/>
    <x v="2"/>
    <x v="2"/>
    <n v="1487093020"/>
    <n v="1485278620"/>
    <x v="0"/>
    <x v="439"/>
    <x v="0"/>
    <x v="32"/>
    <x v="1762"/>
    <n v="37.11904761904762"/>
    <x v="6"/>
    <x v="32"/>
  </r>
  <r>
    <n v="2262"/>
    <x v="2262"/>
    <x v="2260"/>
    <n v="3300"/>
    <n v="5087"/>
    <x v="0"/>
    <x v="0"/>
    <x v="0"/>
    <n v="1416268800"/>
    <n v="1413295358"/>
    <x v="0"/>
    <x v="331"/>
    <x v="0"/>
    <x v="32"/>
    <x v="1763"/>
    <n v="28.104972375690608"/>
    <x v="6"/>
    <x v="32"/>
  </r>
  <r>
    <n v="2263"/>
    <x v="2263"/>
    <x v="2261"/>
    <n v="7500"/>
    <n v="8666"/>
    <x v="0"/>
    <x v="11"/>
    <x v="9"/>
    <n v="1422734313"/>
    <n v="1420919913"/>
    <x v="0"/>
    <x v="65"/>
    <x v="0"/>
    <x v="32"/>
    <x v="1764"/>
    <n v="144.43333333333334"/>
    <x v="6"/>
    <x v="32"/>
  </r>
  <r>
    <n v="2264"/>
    <x v="2264"/>
    <x v="2262"/>
    <n v="6000"/>
    <n v="10802"/>
    <x v="0"/>
    <x v="0"/>
    <x v="0"/>
    <n v="1463972400"/>
    <n v="1462543114"/>
    <x v="0"/>
    <x v="440"/>
    <x v="0"/>
    <x v="32"/>
    <x v="1765"/>
    <n v="24.274157303370785"/>
    <x v="6"/>
    <x v="32"/>
  </r>
  <r>
    <n v="2265"/>
    <x v="2265"/>
    <x v="2263"/>
    <n v="200"/>
    <n v="597"/>
    <x v="0"/>
    <x v="1"/>
    <x v="1"/>
    <n v="1479846507"/>
    <n v="1479241707"/>
    <x v="0"/>
    <x v="57"/>
    <x v="0"/>
    <x v="32"/>
    <x v="1766"/>
    <n v="35.117647058823529"/>
    <x v="6"/>
    <x v="32"/>
  </r>
  <r>
    <n v="2266"/>
    <x v="2266"/>
    <x v="2264"/>
    <n v="1500"/>
    <n v="4804"/>
    <x v="0"/>
    <x v="0"/>
    <x v="0"/>
    <n v="1461722400"/>
    <n v="1460235592"/>
    <x v="0"/>
    <x v="441"/>
    <x v="0"/>
    <x v="32"/>
    <x v="1767"/>
    <n v="24.762886597938145"/>
    <x v="6"/>
    <x v="32"/>
  </r>
  <r>
    <n v="2267"/>
    <x v="2267"/>
    <x v="2265"/>
    <n v="20000"/>
    <n v="76105"/>
    <x v="0"/>
    <x v="0"/>
    <x v="0"/>
    <n v="1419123600"/>
    <n v="1416945297"/>
    <x v="0"/>
    <x v="442"/>
    <x v="0"/>
    <x v="32"/>
    <x v="1768"/>
    <n v="188.37871287128712"/>
    <x v="6"/>
    <x v="32"/>
  </r>
  <r>
    <n v="2268"/>
    <x v="2268"/>
    <x v="2266"/>
    <n v="28000"/>
    <n v="28728"/>
    <x v="0"/>
    <x v="0"/>
    <x v="0"/>
    <n v="1489283915"/>
    <n v="1486691915"/>
    <x v="0"/>
    <x v="441"/>
    <x v="0"/>
    <x v="32"/>
    <x v="946"/>
    <n v="148.08247422680412"/>
    <x v="6"/>
    <x v="32"/>
  </r>
  <r>
    <n v="2269"/>
    <x v="2269"/>
    <x v="2267"/>
    <n v="2500"/>
    <n v="45041"/>
    <x v="0"/>
    <x v="0"/>
    <x v="0"/>
    <n v="1488862800"/>
    <n v="1486745663"/>
    <x v="0"/>
    <x v="443"/>
    <x v="0"/>
    <x v="32"/>
    <x v="1769"/>
    <n v="49.934589800443462"/>
    <x v="6"/>
    <x v="32"/>
  </r>
  <r>
    <n v="2270"/>
    <x v="2270"/>
    <x v="2268"/>
    <n v="25000"/>
    <n v="180062"/>
    <x v="0"/>
    <x v="0"/>
    <x v="0"/>
    <n v="1484085540"/>
    <n v="1482353513"/>
    <x v="0"/>
    <x v="444"/>
    <x v="0"/>
    <x v="32"/>
    <x v="1770"/>
    <n v="107.82155688622754"/>
    <x v="6"/>
    <x v="32"/>
  </r>
  <r>
    <n v="2271"/>
    <x v="2271"/>
    <x v="2269"/>
    <n v="20000"/>
    <n v="56618"/>
    <x v="0"/>
    <x v="0"/>
    <x v="0"/>
    <n v="1481328004"/>
    <n v="1478736004"/>
    <x v="0"/>
    <x v="445"/>
    <x v="0"/>
    <x v="32"/>
    <x v="1771"/>
    <n v="42.63403614457831"/>
    <x v="6"/>
    <x v="32"/>
  </r>
  <r>
    <n v="2272"/>
    <x v="2272"/>
    <x v="2270"/>
    <n v="1000"/>
    <n v="13566"/>
    <x v="0"/>
    <x v="0"/>
    <x v="0"/>
    <n v="1449506836"/>
    <n v="1446914836"/>
    <x v="0"/>
    <x v="446"/>
    <x v="0"/>
    <x v="32"/>
    <x v="1772"/>
    <n v="14.370762711864407"/>
    <x v="6"/>
    <x v="32"/>
  </r>
  <r>
    <n v="2273"/>
    <x v="2273"/>
    <x v="2271"/>
    <n v="2500"/>
    <n v="5509"/>
    <x v="0"/>
    <x v="5"/>
    <x v="5"/>
    <n v="1489320642"/>
    <n v="1487164242"/>
    <x v="0"/>
    <x v="206"/>
    <x v="0"/>
    <x v="32"/>
    <x v="1773"/>
    <n v="37.476190476190474"/>
    <x v="6"/>
    <x v="32"/>
  </r>
  <r>
    <n v="2274"/>
    <x v="2274"/>
    <x v="2272"/>
    <n v="2500"/>
    <n v="2990"/>
    <x v="0"/>
    <x v="0"/>
    <x v="0"/>
    <n v="1393156857"/>
    <n v="1390564857"/>
    <x v="0"/>
    <x v="221"/>
    <x v="0"/>
    <x v="32"/>
    <x v="1774"/>
    <n v="30.202020202020201"/>
    <x v="6"/>
    <x v="32"/>
  </r>
  <r>
    <n v="2275"/>
    <x v="2275"/>
    <x v="2273"/>
    <n v="650"/>
    <n v="2650.5"/>
    <x v="0"/>
    <x v="1"/>
    <x v="1"/>
    <n v="1419259679"/>
    <n v="1416667679"/>
    <x v="0"/>
    <x v="1"/>
    <x v="0"/>
    <x v="32"/>
    <x v="1775"/>
    <n v="33.550632911392405"/>
    <x v="6"/>
    <x v="32"/>
  </r>
  <r>
    <n v="2276"/>
    <x v="2276"/>
    <x v="2274"/>
    <n v="4589"/>
    <n v="4856"/>
    <x v="0"/>
    <x v="0"/>
    <x v="0"/>
    <n v="1388936289"/>
    <n v="1386344289"/>
    <x v="0"/>
    <x v="11"/>
    <x v="0"/>
    <x v="32"/>
    <x v="1776"/>
    <n v="64.74666666666667"/>
    <x v="6"/>
    <x v="32"/>
  </r>
  <r>
    <n v="2277"/>
    <x v="2277"/>
    <x v="2275"/>
    <n v="8500"/>
    <n v="11992"/>
    <x v="0"/>
    <x v="0"/>
    <x v="0"/>
    <n v="1330359423"/>
    <n v="1327767423"/>
    <x v="0"/>
    <x v="447"/>
    <x v="0"/>
    <x v="32"/>
    <x v="1777"/>
    <n v="57.932367149758456"/>
    <x v="6"/>
    <x v="32"/>
  </r>
  <r>
    <n v="2278"/>
    <x v="2278"/>
    <x v="2276"/>
    <n v="2000"/>
    <n v="5414"/>
    <x v="0"/>
    <x v="13"/>
    <x v="3"/>
    <n v="1451861940"/>
    <n v="1448902867"/>
    <x v="0"/>
    <x v="332"/>
    <x v="0"/>
    <x v="32"/>
    <x v="1778"/>
    <n v="53.078431372549019"/>
    <x v="6"/>
    <x v="32"/>
  </r>
  <r>
    <n v="2279"/>
    <x v="2279"/>
    <x v="2277"/>
    <n v="1000"/>
    <n v="1538"/>
    <x v="0"/>
    <x v="0"/>
    <x v="0"/>
    <n v="1423022400"/>
    <n v="1421436099"/>
    <x v="0"/>
    <x v="58"/>
    <x v="0"/>
    <x v="32"/>
    <x v="1779"/>
    <n v="48.0625"/>
    <x v="6"/>
    <x v="32"/>
  </r>
  <r>
    <n v="2280"/>
    <x v="2280"/>
    <x v="2278"/>
    <n v="9800"/>
    <n v="39550.5"/>
    <x v="0"/>
    <x v="0"/>
    <x v="0"/>
    <n v="1442501991"/>
    <n v="1439909991"/>
    <x v="0"/>
    <x v="436"/>
    <x v="0"/>
    <x v="32"/>
    <x v="1780"/>
    <n v="82.396874999999994"/>
    <x v="6"/>
    <x v="32"/>
  </r>
  <r>
    <n v="2281"/>
    <x v="2281"/>
    <x v="2279"/>
    <n v="300"/>
    <n v="555"/>
    <x v="0"/>
    <x v="0"/>
    <x v="0"/>
    <n v="1311576600"/>
    <n v="1306219897"/>
    <x v="0"/>
    <x v="202"/>
    <x v="0"/>
    <x v="11"/>
    <x v="1781"/>
    <n v="50.454545454545453"/>
    <x v="4"/>
    <x v="11"/>
  </r>
  <r>
    <n v="2282"/>
    <x v="2282"/>
    <x v="2280"/>
    <n v="750"/>
    <n v="1390"/>
    <x v="0"/>
    <x v="0"/>
    <x v="0"/>
    <n v="1452744686"/>
    <n v="1447560686"/>
    <x v="0"/>
    <x v="8"/>
    <x v="0"/>
    <x v="11"/>
    <x v="1782"/>
    <n v="115.83333333333333"/>
    <x v="4"/>
    <x v="11"/>
  </r>
  <r>
    <n v="2283"/>
    <x v="2283"/>
    <x v="2281"/>
    <n v="3000"/>
    <n v="3025.66"/>
    <x v="0"/>
    <x v="0"/>
    <x v="0"/>
    <n v="1336528804"/>
    <n v="1331348404"/>
    <x v="0"/>
    <x v="53"/>
    <x v="0"/>
    <x v="11"/>
    <x v="1783"/>
    <n v="63.03458333333333"/>
    <x v="4"/>
    <x v="11"/>
  </r>
  <r>
    <n v="2284"/>
    <x v="2284"/>
    <x v="2282"/>
    <n v="6000"/>
    <n v="6373.27"/>
    <x v="0"/>
    <x v="0"/>
    <x v="0"/>
    <n v="1299902400"/>
    <n v="1297451245"/>
    <x v="0"/>
    <x v="211"/>
    <x v="0"/>
    <x v="11"/>
    <x v="1784"/>
    <n v="108.02152542372882"/>
    <x v="4"/>
    <x v="11"/>
  </r>
  <r>
    <n v="2285"/>
    <x v="2285"/>
    <x v="2283"/>
    <n v="3000"/>
    <n v="3641"/>
    <x v="0"/>
    <x v="0"/>
    <x v="0"/>
    <n v="1340944043"/>
    <n v="1338352043"/>
    <x v="0"/>
    <x v="1"/>
    <x v="0"/>
    <x v="11"/>
    <x v="1785"/>
    <n v="46.088607594936711"/>
    <x v="4"/>
    <x v="11"/>
  </r>
  <r>
    <n v="2286"/>
    <x v="2286"/>
    <x v="2284"/>
    <n v="1500"/>
    <n v="1501"/>
    <x v="0"/>
    <x v="0"/>
    <x v="0"/>
    <n v="1378439940"/>
    <n v="1376003254"/>
    <x v="0"/>
    <x v="25"/>
    <x v="0"/>
    <x v="11"/>
    <x v="1395"/>
    <n v="107.21428571428571"/>
    <x v="4"/>
    <x v="11"/>
  </r>
  <r>
    <n v="2287"/>
    <x v="2287"/>
    <x v="2285"/>
    <n v="4500"/>
    <n v="5398.99"/>
    <x v="0"/>
    <x v="0"/>
    <x v="0"/>
    <n v="1403539260"/>
    <n v="1401724860"/>
    <x v="0"/>
    <x v="448"/>
    <x v="0"/>
    <x v="11"/>
    <x v="1786"/>
    <n v="50.9338679245283"/>
    <x v="4"/>
    <x v="11"/>
  </r>
  <r>
    <n v="2288"/>
    <x v="2288"/>
    <x v="2286"/>
    <n v="1000"/>
    <n v="1001"/>
    <x v="0"/>
    <x v="0"/>
    <x v="0"/>
    <n v="1340733600"/>
    <n v="1339098689"/>
    <x v="0"/>
    <x v="20"/>
    <x v="0"/>
    <x v="11"/>
    <x v="1787"/>
    <n v="40.04"/>
    <x v="4"/>
    <x v="11"/>
  </r>
  <r>
    <n v="2289"/>
    <x v="2289"/>
    <x v="2287"/>
    <n v="1500"/>
    <n v="1611"/>
    <x v="0"/>
    <x v="0"/>
    <x v="0"/>
    <n v="1386372120"/>
    <n v="1382659060"/>
    <x v="0"/>
    <x v="20"/>
    <x v="0"/>
    <x v="11"/>
    <x v="202"/>
    <n v="64.44"/>
    <x v="4"/>
    <x v="11"/>
  </r>
  <r>
    <n v="2290"/>
    <x v="2290"/>
    <x v="2288"/>
    <n v="1500"/>
    <n v="1561"/>
    <x v="0"/>
    <x v="0"/>
    <x v="0"/>
    <n v="1259686800"/>
    <n v="1252908330"/>
    <x v="0"/>
    <x v="60"/>
    <x v="0"/>
    <x v="11"/>
    <x v="1788"/>
    <n v="53.827586206896555"/>
    <x v="4"/>
    <x v="11"/>
  </r>
  <r>
    <n v="2291"/>
    <x v="2291"/>
    <x v="2289"/>
    <n v="2500"/>
    <n v="4320"/>
    <x v="0"/>
    <x v="0"/>
    <x v="0"/>
    <n v="1335153600"/>
    <n v="1332199618"/>
    <x v="0"/>
    <x v="68"/>
    <x v="0"/>
    <x v="11"/>
    <x v="1789"/>
    <n v="100.46511627906976"/>
    <x v="4"/>
    <x v="11"/>
  </r>
  <r>
    <n v="2292"/>
    <x v="2292"/>
    <x v="2290"/>
    <n v="2000"/>
    <n v="2145.0100000000002"/>
    <x v="0"/>
    <x v="0"/>
    <x v="0"/>
    <n v="1334767476"/>
    <n v="1332175476"/>
    <x v="0"/>
    <x v="67"/>
    <x v="0"/>
    <x v="11"/>
    <x v="1790"/>
    <n v="46.630652173913049"/>
    <x v="4"/>
    <x v="11"/>
  </r>
  <r>
    <n v="2293"/>
    <x v="2293"/>
    <x v="2291"/>
    <n v="850"/>
    <n v="920"/>
    <x v="0"/>
    <x v="0"/>
    <x v="0"/>
    <n v="1348545540"/>
    <n v="1346345999"/>
    <x v="0"/>
    <x v="74"/>
    <x v="0"/>
    <x v="11"/>
    <x v="1791"/>
    <n v="34.074074074074076"/>
    <x v="4"/>
    <x v="11"/>
  </r>
  <r>
    <n v="2294"/>
    <x v="2294"/>
    <x v="2292"/>
    <n v="5000"/>
    <n v="7304.04"/>
    <x v="0"/>
    <x v="0"/>
    <x v="0"/>
    <n v="1358702480"/>
    <n v="1356110480"/>
    <x v="0"/>
    <x v="300"/>
    <x v="0"/>
    <x v="11"/>
    <x v="1792"/>
    <n v="65.214642857142863"/>
    <x v="4"/>
    <x v="11"/>
  </r>
  <r>
    <n v="2295"/>
    <x v="2295"/>
    <x v="2293"/>
    <n v="1200"/>
    <n v="1503"/>
    <x v="0"/>
    <x v="0"/>
    <x v="0"/>
    <n v="1359240856"/>
    <n v="1356648856"/>
    <x v="0"/>
    <x v="69"/>
    <x v="0"/>
    <x v="11"/>
    <x v="1410"/>
    <n v="44.205882352941174"/>
    <x v="4"/>
    <x v="11"/>
  </r>
  <r>
    <n v="2296"/>
    <x v="2296"/>
    <x v="2294"/>
    <n v="7000"/>
    <n v="10435"/>
    <x v="0"/>
    <x v="0"/>
    <x v="0"/>
    <n v="1330018426"/>
    <n v="1326994426"/>
    <x v="0"/>
    <x v="108"/>
    <x v="0"/>
    <x v="11"/>
    <x v="1793"/>
    <n v="71.965517241379317"/>
    <x v="4"/>
    <x v="11"/>
  </r>
  <r>
    <n v="2297"/>
    <x v="2297"/>
    <x v="2295"/>
    <n v="1000"/>
    <n v="1006"/>
    <x v="0"/>
    <x v="0"/>
    <x v="0"/>
    <n v="1331697540"/>
    <n v="1328749249"/>
    <x v="0"/>
    <x v="10"/>
    <x v="0"/>
    <x v="11"/>
    <x v="1794"/>
    <n v="52.94736842105263"/>
    <x v="4"/>
    <x v="11"/>
  </r>
  <r>
    <n v="2298"/>
    <x v="2298"/>
    <x v="2296"/>
    <n v="30000"/>
    <n v="31522"/>
    <x v="0"/>
    <x v="0"/>
    <x v="0"/>
    <n v="1395861033"/>
    <n v="1393272633"/>
    <x v="0"/>
    <x v="449"/>
    <x v="0"/>
    <x v="11"/>
    <x v="1795"/>
    <n v="109.45138888888889"/>
    <x v="4"/>
    <x v="11"/>
  </r>
  <r>
    <n v="2299"/>
    <x v="2299"/>
    <x v="2297"/>
    <n v="300"/>
    <n v="1050.5"/>
    <x v="0"/>
    <x v="0"/>
    <x v="0"/>
    <n v="1296953209"/>
    <n v="1295657209"/>
    <x v="0"/>
    <x v="25"/>
    <x v="0"/>
    <x v="11"/>
    <x v="1796"/>
    <n v="75.035714285714292"/>
    <x v="4"/>
    <x v="11"/>
  </r>
  <r>
    <n v="2300"/>
    <x v="2300"/>
    <x v="2298"/>
    <n v="800"/>
    <n v="810"/>
    <x v="0"/>
    <x v="0"/>
    <x v="0"/>
    <n v="1340904416"/>
    <n v="1339694816"/>
    <x v="0"/>
    <x v="63"/>
    <x v="0"/>
    <x v="11"/>
    <x v="982"/>
    <n v="115.71428571428571"/>
    <x v="4"/>
    <x v="11"/>
  </r>
  <r>
    <n v="2301"/>
    <x v="2301"/>
    <x v="2299"/>
    <n v="5000"/>
    <n v="6680.22"/>
    <x v="0"/>
    <x v="0"/>
    <x v="0"/>
    <n v="1371785496"/>
    <n v="1369193496"/>
    <x v="1"/>
    <x v="263"/>
    <x v="0"/>
    <x v="14"/>
    <x v="1797"/>
    <n v="31.659810426540286"/>
    <x v="4"/>
    <x v="14"/>
  </r>
  <r>
    <n v="2302"/>
    <x v="2302"/>
    <x v="2300"/>
    <n v="2300"/>
    <n v="3925"/>
    <x v="0"/>
    <x v="0"/>
    <x v="0"/>
    <n v="1388473200"/>
    <n v="1385585434"/>
    <x v="1"/>
    <x v="268"/>
    <x v="0"/>
    <x v="14"/>
    <x v="1798"/>
    <n v="46.176470588235297"/>
    <x v="4"/>
    <x v="14"/>
  </r>
  <r>
    <n v="2303"/>
    <x v="2303"/>
    <x v="2301"/>
    <n v="6450"/>
    <n v="7053.61"/>
    <x v="0"/>
    <x v="0"/>
    <x v="0"/>
    <n v="1323747596"/>
    <n v="1320287996"/>
    <x v="1"/>
    <x v="273"/>
    <x v="0"/>
    <x v="14"/>
    <x v="1799"/>
    <n v="68.481650485436887"/>
    <x v="4"/>
    <x v="14"/>
  </r>
  <r>
    <n v="2304"/>
    <x v="2304"/>
    <x v="2302"/>
    <n v="6000"/>
    <n v="6042.02"/>
    <x v="0"/>
    <x v="0"/>
    <x v="0"/>
    <n v="1293857940"/>
    <n v="1290281691"/>
    <x v="1"/>
    <x v="116"/>
    <x v="0"/>
    <x v="14"/>
    <x v="1800"/>
    <n v="53.469203539823013"/>
    <x v="4"/>
    <x v="14"/>
  </r>
  <r>
    <n v="2305"/>
    <x v="2305"/>
    <x v="2303"/>
    <n v="18000"/>
    <n v="18221"/>
    <x v="0"/>
    <x v="0"/>
    <x v="0"/>
    <n v="1407520800"/>
    <n v="1405356072"/>
    <x v="1"/>
    <x v="157"/>
    <x v="0"/>
    <x v="14"/>
    <x v="1801"/>
    <n v="109.10778443113773"/>
    <x v="4"/>
    <x v="14"/>
  </r>
  <r>
    <n v="2306"/>
    <x v="2306"/>
    <x v="2304"/>
    <n v="3500"/>
    <n v="3736.55"/>
    <x v="0"/>
    <x v="0"/>
    <x v="0"/>
    <n v="1331352129"/>
    <n v="1328760129"/>
    <x v="1"/>
    <x v="196"/>
    <x v="0"/>
    <x v="14"/>
    <x v="1802"/>
    <n v="51.185616438356163"/>
    <x v="4"/>
    <x v="14"/>
  </r>
  <r>
    <n v="2307"/>
    <x v="2307"/>
    <x v="2305"/>
    <n v="1964.47"/>
    <n v="2095.2600000000002"/>
    <x v="0"/>
    <x v="0"/>
    <x v="0"/>
    <n v="1336245328"/>
    <n v="1333653333"/>
    <x v="1"/>
    <x v="11"/>
    <x v="0"/>
    <x v="14"/>
    <x v="1803"/>
    <n v="27.936800000000002"/>
    <x v="4"/>
    <x v="14"/>
  </r>
  <r>
    <n v="2308"/>
    <x v="2308"/>
    <x v="2306"/>
    <n v="50000"/>
    <n v="50653.11"/>
    <x v="0"/>
    <x v="0"/>
    <x v="0"/>
    <n v="1409274000"/>
    <n v="1406847996"/>
    <x v="1"/>
    <x v="450"/>
    <x v="0"/>
    <x v="14"/>
    <x v="1804"/>
    <n v="82.496921824104234"/>
    <x v="4"/>
    <x v="14"/>
  </r>
  <r>
    <n v="2309"/>
    <x v="2309"/>
    <x v="2307"/>
    <n v="6000"/>
    <n v="6400.47"/>
    <x v="0"/>
    <x v="0"/>
    <x v="0"/>
    <n v="1362872537"/>
    <n v="1359848537"/>
    <x v="1"/>
    <x v="329"/>
    <x v="0"/>
    <x v="14"/>
    <x v="1805"/>
    <n v="59.817476635514019"/>
    <x v="4"/>
    <x v="14"/>
  </r>
  <r>
    <n v="2310"/>
    <x v="2310"/>
    <x v="2308"/>
    <n v="18500"/>
    <n v="79335.360000000001"/>
    <x v="0"/>
    <x v="0"/>
    <x v="0"/>
    <n v="1363889015"/>
    <n v="1361300615"/>
    <x v="1"/>
    <x v="451"/>
    <x v="0"/>
    <x v="14"/>
    <x v="1806"/>
    <n v="64.816470588235291"/>
    <x v="4"/>
    <x v="14"/>
  </r>
  <r>
    <n v="2311"/>
    <x v="2311"/>
    <x v="2309"/>
    <n v="9000"/>
    <n v="9370"/>
    <x v="0"/>
    <x v="0"/>
    <x v="0"/>
    <n v="1399421189"/>
    <n v="1396829189"/>
    <x v="1"/>
    <x v="201"/>
    <x v="0"/>
    <x v="14"/>
    <x v="1807"/>
    <n v="90.09615384615384"/>
    <x v="4"/>
    <x v="14"/>
  </r>
  <r>
    <n v="2312"/>
    <x v="2312"/>
    <x v="2310"/>
    <n v="3000"/>
    <n v="3236"/>
    <x v="0"/>
    <x v="0"/>
    <x v="0"/>
    <n v="1397862000"/>
    <n v="1395155478"/>
    <x v="1"/>
    <x v="1"/>
    <x v="0"/>
    <x v="14"/>
    <x v="1808"/>
    <n v="40.962025316455694"/>
    <x v="4"/>
    <x v="14"/>
  </r>
  <r>
    <n v="2313"/>
    <x v="2313"/>
    <x v="2311"/>
    <n v="5000"/>
    <n v="8792.02"/>
    <x v="0"/>
    <x v="0"/>
    <x v="0"/>
    <n v="1336086026"/>
    <n v="1333494026"/>
    <x v="1"/>
    <x v="328"/>
    <x v="0"/>
    <x v="14"/>
    <x v="1809"/>
    <n v="56.000127388535034"/>
    <x v="4"/>
    <x v="14"/>
  </r>
  <r>
    <n v="2314"/>
    <x v="2314"/>
    <x v="2312"/>
    <n v="1200"/>
    <n v="1883.64"/>
    <x v="0"/>
    <x v="0"/>
    <x v="0"/>
    <n v="1339074857"/>
    <n v="1336482857"/>
    <x v="1"/>
    <x v="133"/>
    <x v="0"/>
    <x v="14"/>
    <x v="1810"/>
    <n v="37.672800000000002"/>
    <x v="4"/>
    <x v="14"/>
  </r>
  <r>
    <n v="2315"/>
    <x v="2315"/>
    <x v="2313"/>
    <n v="2500"/>
    <n v="2565"/>
    <x v="0"/>
    <x v="0"/>
    <x v="0"/>
    <n v="1336238743"/>
    <n v="1333646743"/>
    <x v="1"/>
    <x v="31"/>
    <x v="0"/>
    <x v="14"/>
    <x v="946"/>
    <n v="40.078125"/>
    <x v="4"/>
    <x v="14"/>
  </r>
  <r>
    <n v="2316"/>
    <x v="2316"/>
    <x v="2314"/>
    <n v="15000"/>
    <n v="15606.4"/>
    <x v="0"/>
    <x v="0"/>
    <x v="0"/>
    <n v="1260383040"/>
    <n v="1253726650"/>
    <x v="1"/>
    <x v="452"/>
    <x v="0"/>
    <x v="14"/>
    <x v="1811"/>
    <n v="78.031999999999996"/>
    <x v="4"/>
    <x v="14"/>
  </r>
  <r>
    <n v="2317"/>
    <x v="2317"/>
    <x v="2315"/>
    <n v="400"/>
    <n v="416"/>
    <x v="0"/>
    <x v="0"/>
    <x v="0"/>
    <n v="1266210000"/>
    <n v="1263474049"/>
    <x v="1"/>
    <x v="19"/>
    <x v="0"/>
    <x v="14"/>
    <x v="87"/>
    <n v="18.90909090909091"/>
    <x v="4"/>
    <x v="14"/>
  </r>
  <r>
    <n v="2318"/>
    <x v="2318"/>
    <x v="2316"/>
    <n v="5000"/>
    <n v="6053"/>
    <x v="0"/>
    <x v="0"/>
    <x v="0"/>
    <n v="1253937540"/>
    <n v="1251214014"/>
    <x v="1"/>
    <x v="430"/>
    <x v="0"/>
    <x v="14"/>
    <x v="1812"/>
    <n v="37.134969325153371"/>
    <x v="4"/>
    <x v="14"/>
  </r>
  <r>
    <n v="2319"/>
    <x v="2319"/>
    <x v="2317"/>
    <n v="3000"/>
    <n v="3231"/>
    <x v="0"/>
    <x v="0"/>
    <x v="0"/>
    <n v="1387072685"/>
    <n v="1384480685"/>
    <x v="1"/>
    <x v="99"/>
    <x v="0"/>
    <x v="14"/>
    <x v="1813"/>
    <n v="41.961038961038959"/>
    <x v="4"/>
    <x v="14"/>
  </r>
  <r>
    <n v="2320"/>
    <x v="2320"/>
    <x v="2318"/>
    <n v="5000"/>
    <n v="5433"/>
    <x v="0"/>
    <x v="0"/>
    <x v="0"/>
    <n v="1396463800"/>
    <n v="1393443400"/>
    <x v="1"/>
    <x v="30"/>
    <x v="0"/>
    <x v="14"/>
    <x v="1814"/>
    <n v="61.044943820224717"/>
    <x v="4"/>
    <x v="14"/>
  </r>
  <r>
    <n v="2321"/>
    <x v="2321"/>
    <x v="2319"/>
    <n v="10557"/>
    <n v="4130"/>
    <x v="3"/>
    <x v="15"/>
    <x v="3"/>
    <n v="1491282901"/>
    <n v="1488694501"/>
    <x v="0"/>
    <x v="31"/>
    <x v="1"/>
    <x v="33"/>
    <x v="1815"/>
    <n v="64.53125"/>
    <x v="7"/>
    <x v="33"/>
  </r>
  <r>
    <n v="2322"/>
    <x v="2322"/>
    <x v="2320"/>
    <n v="2700"/>
    <n v="85"/>
    <x v="3"/>
    <x v="0"/>
    <x v="0"/>
    <n v="1491769769"/>
    <n v="1489181369"/>
    <x v="0"/>
    <x v="80"/>
    <x v="1"/>
    <x v="33"/>
    <x v="1816"/>
    <n v="21.25"/>
    <x v="7"/>
    <x v="33"/>
  </r>
  <r>
    <n v="2323"/>
    <x v="2323"/>
    <x v="2321"/>
    <n v="250"/>
    <n v="120"/>
    <x v="3"/>
    <x v="0"/>
    <x v="0"/>
    <n v="1490033247"/>
    <n v="1489428447"/>
    <x v="0"/>
    <x v="80"/>
    <x v="1"/>
    <x v="33"/>
    <x v="1817"/>
    <n v="30"/>
    <x v="7"/>
    <x v="33"/>
  </r>
  <r>
    <n v="2324"/>
    <x v="2324"/>
    <x v="2322"/>
    <n v="7500"/>
    <n v="1555"/>
    <x v="3"/>
    <x v="1"/>
    <x v="1"/>
    <n v="1490559285"/>
    <n v="1487970885"/>
    <x v="0"/>
    <x v="42"/>
    <x v="1"/>
    <x v="33"/>
    <x v="1818"/>
    <n v="25.491803278688526"/>
    <x v="7"/>
    <x v="33"/>
  </r>
  <r>
    <n v="2325"/>
    <x v="2325"/>
    <x v="2323"/>
    <n v="1000"/>
    <n v="80"/>
    <x v="3"/>
    <x v="0"/>
    <x v="0"/>
    <n v="1490830331"/>
    <n v="1488241931"/>
    <x v="0"/>
    <x v="63"/>
    <x v="1"/>
    <x v="33"/>
    <x v="1819"/>
    <n v="11.428571428571429"/>
    <x v="7"/>
    <x v="33"/>
  </r>
  <r>
    <n v="2326"/>
    <x v="2326"/>
    <x v="2324"/>
    <n v="15000"/>
    <n v="108"/>
    <x v="3"/>
    <x v="0"/>
    <x v="0"/>
    <n v="1493571600"/>
    <n v="1489106948"/>
    <x v="0"/>
    <x v="29"/>
    <x v="1"/>
    <x v="33"/>
    <x v="174"/>
    <n v="108"/>
    <x v="7"/>
    <x v="33"/>
  </r>
  <r>
    <n v="2327"/>
    <x v="2327"/>
    <x v="2325"/>
    <n v="35000"/>
    <n v="184133.01"/>
    <x v="0"/>
    <x v="0"/>
    <x v="0"/>
    <n v="1409090440"/>
    <n v="1406066440"/>
    <x v="1"/>
    <x v="453"/>
    <x v="0"/>
    <x v="33"/>
    <x v="1820"/>
    <n v="54.883162444113267"/>
    <x v="7"/>
    <x v="33"/>
  </r>
  <r>
    <n v="2328"/>
    <x v="2328"/>
    <x v="2326"/>
    <n v="10000"/>
    <n v="25445"/>
    <x v="0"/>
    <x v="0"/>
    <x v="0"/>
    <n v="1434307537"/>
    <n v="1431715537"/>
    <x v="1"/>
    <x v="416"/>
    <x v="0"/>
    <x v="33"/>
    <x v="1821"/>
    <n v="47.383612662942269"/>
    <x v="7"/>
    <x v="33"/>
  </r>
  <r>
    <n v="2329"/>
    <x v="2329"/>
    <x v="2327"/>
    <n v="25000"/>
    <n v="26480"/>
    <x v="0"/>
    <x v="0"/>
    <x v="0"/>
    <n v="1405609146"/>
    <n v="1403017146"/>
    <x v="1"/>
    <x v="207"/>
    <x v="0"/>
    <x v="33"/>
    <x v="1822"/>
    <n v="211.84"/>
    <x v="7"/>
    <x v="33"/>
  </r>
  <r>
    <n v="2330"/>
    <x v="2330"/>
    <x v="2328"/>
    <n v="35000"/>
    <n v="35848"/>
    <x v="0"/>
    <x v="0"/>
    <x v="0"/>
    <n v="1451001600"/>
    <n v="1448400943"/>
    <x v="1"/>
    <x v="430"/>
    <x v="0"/>
    <x v="33"/>
    <x v="1823"/>
    <n v="219.92638036809817"/>
    <x v="7"/>
    <x v="33"/>
  </r>
  <r>
    <n v="2331"/>
    <x v="2331"/>
    <x v="2329"/>
    <n v="8000"/>
    <n v="11545.1"/>
    <x v="0"/>
    <x v="0"/>
    <x v="0"/>
    <n v="1408320490"/>
    <n v="1405728490"/>
    <x v="1"/>
    <x v="454"/>
    <x v="0"/>
    <x v="33"/>
    <x v="1824"/>
    <n v="40.795406360424032"/>
    <x v="7"/>
    <x v="33"/>
  </r>
  <r>
    <n v="2332"/>
    <x v="2332"/>
    <x v="2330"/>
    <n v="25000"/>
    <n v="26577"/>
    <x v="0"/>
    <x v="0"/>
    <x v="0"/>
    <n v="1423235071"/>
    <n v="1420643071"/>
    <x v="1"/>
    <x v="455"/>
    <x v="0"/>
    <x v="33"/>
    <x v="1825"/>
    <n v="75.502840909090907"/>
    <x v="7"/>
    <x v="33"/>
  </r>
  <r>
    <n v="2333"/>
    <x v="2333"/>
    <x v="2331"/>
    <n v="600"/>
    <n v="1273"/>
    <x v="0"/>
    <x v="0"/>
    <x v="0"/>
    <n v="1401385800"/>
    <n v="1399563390"/>
    <x v="1"/>
    <x v="225"/>
    <x v="0"/>
    <x v="33"/>
    <x v="1826"/>
    <n v="13.542553191489361"/>
    <x v="7"/>
    <x v="33"/>
  </r>
  <r>
    <n v="2334"/>
    <x v="2334"/>
    <x v="2332"/>
    <n v="4000"/>
    <n v="4078"/>
    <x v="0"/>
    <x v="0"/>
    <x v="0"/>
    <n v="1415208840"/>
    <n v="1412611498"/>
    <x v="1"/>
    <x v="85"/>
    <x v="0"/>
    <x v="33"/>
    <x v="1827"/>
    <n v="60.865671641791046"/>
    <x v="7"/>
    <x v="33"/>
  </r>
  <r>
    <n v="2335"/>
    <x v="2335"/>
    <x v="2333"/>
    <n v="25000"/>
    <n v="25568"/>
    <x v="0"/>
    <x v="0"/>
    <x v="0"/>
    <n v="1402494243"/>
    <n v="1399902243"/>
    <x v="1"/>
    <x v="170"/>
    <x v="0"/>
    <x v="33"/>
    <x v="1828"/>
    <n v="115.69230769230769"/>
    <x v="7"/>
    <x v="33"/>
  </r>
  <r>
    <n v="2336"/>
    <x v="2336"/>
    <x v="2334"/>
    <n v="20000"/>
    <n v="104146.51"/>
    <x v="0"/>
    <x v="0"/>
    <x v="0"/>
    <n v="1394316695"/>
    <n v="1390860695"/>
    <x v="1"/>
    <x v="456"/>
    <x v="0"/>
    <x v="33"/>
    <x v="1829"/>
    <n v="48.104623556581984"/>
    <x v="7"/>
    <x v="33"/>
  </r>
  <r>
    <n v="2337"/>
    <x v="2337"/>
    <x v="2335"/>
    <n v="12000"/>
    <n v="13279"/>
    <x v="0"/>
    <x v="0"/>
    <x v="0"/>
    <n v="1403796143"/>
    <n v="1401204143"/>
    <x v="1"/>
    <x v="122"/>
    <x v="0"/>
    <x v="33"/>
    <x v="1830"/>
    <n v="74.184357541899445"/>
    <x v="7"/>
    <x v="33"/>
  </r>
  <r>
    <n v="2338"/>
    <x v="2338"/>
    <x v="2336"/>
    <n v="15000"/>
    <n v="15171.5"/>
    <x v="0"/>
    <x v="0"/>
    <x v="0"/>
    <n v="1404077484"/>
    <n v="1401485484"/>
    <x v="1"/>
    <x v="252"/>
    <x v="0"/>
    <x v="33"/>
    <x v="1831"/>
    <n v="123.34552845528455"/>
    <x v="7"/>
    <x v="33"/>
  </r>
  <r>
    <n v="2339"/>
    <x v="2339"/>
    <x v="2337"/>
    <n v="25000"/>
    <n v="73552"/>
    <x v="0"/>
    <x v="0"/>
    <x v="0"/>
    <n v="1482134340"/>
    <n v="1479496309"/>
    <x v="1"/>
    <x v="457"/>
    <x v="0"/>
    <x v="33"/>
    <x v="1832"/>
    <n v="66.623188405797094"/>
    <x v="7"/>
    <x v="33"/>
  </r>
  <r>
    <n v="2340"/>
    <x v="2340"/>
    <x v="2338"/>
    <n v="40000"/>
    <n v="42311"/>
    <x v="0"/>
    <x v="0"/>
    <x v="0"/>
    <n v="1477841138"/>
    <n v="1475249138"/>
    <x v="1"/>
    <x v="458"/>
    <x v="0"/>
    <x v="33"/>
    <x v="1833"/>
    <n v="104.99007444168734"/>
    <x v="7"/>
    <x v="33"/>
  </r>
  <r>
    <n v="2341"/>
    <x v="2341"/>
    <x v="2339"/>
    <n v="5000"/>
    <n v="0"/>
    <x v="1"/>
    <x v="0"/>
    <x v="0"/>
    <n v="1436729504"/>
    <n v="1434137504"/>
    <x v="0"/>
    <x v="78"/>
    <x v="1"/>
    <x v="7"/>
    <x v="109"/>
    <n v="0"/>
    <x v="2"/>
    <x v="7"/>
  </r>
  <r>
    <n v="2342"/>
    <x v="2342"/>
    <x v="2340"/>
    <n v="5500"/>
    <n v="0"/>
    <x v="1"/>
    <x v="0"/>
    <x v="0"/>
    <n v="1412571600"/>
    <n v="1410799870"/>
    <x v="0"/>
    <x v="78"/>
    <x v="1"/>
    <x v="7"/>
    <x v="109"/>
    <n v="0"/>
    <x v="2"/>
    <x v="7"/>
  </r>
  <r>
    <n v="2343"/>
    <x v="2343"/>
    <x v="2341"/>
    <n v="10000"/>
    <n v="300"/>
    <x v="1"/>
    <x v="0"/>
    <x v="0"/>
    <n v="1452282420"/>
    <n v="1447962505"/>
    <x v="0"/>
    <x v="29"/>
    <x v="1"/>
    <x v="7"/>
    <x v="419"/>
    <n v="300"/>
    <x v="2"/>
    <x v="7"/>
  </r>
  <r>
    <n v="2344"/>
    <x v="2344"/>
    <x v="2342"/>
    <n v="1000"/>
    <n v="1"/>
    <x v="1"/>
    <x v="5"/>
    <x v="5"/>
    <n v="1466789269"/>
    <n v="1464197269"/>
    <x v="0"/>
    <x v="29"/>
    <x v="1"/>
    <x v="7"/>
    <x v="370"/>
    <n v="1"/>
    <x v="2"/>
    <x v="7"/>
  </r>
  <r>
    <n v="2345"/>
    <x v="2345"/>
    <x v="2343"/>
    <n v="3000"/>
    <n v="0"/>
    <x v="1"/>
    <x v="0"/>
    <x v="0"/>
    <n v="1427845140"/>
    <n v="1424822556"/>
    <x v="0"/>
    <x v="78"/>
    <x v="1"/>
    <x v="7"/>
    <x v="109"/>
    <n v="0"/>
    <x v="2"/>
    <x v="7"/>
  </r>
  <r>
    <n v="2346"/>
    <x v="2346"/>
    <x v="2344"/>
    <n v="60000"/>
    <n v="39"/>
    <x v="1"/>
    <x v="0"/>
    <x v="0"/>
    <n v="1476731431"/>
    <n v="1472843431"/>
    <x v="0"/>
    <x v="83"/>
    <x v="1"/>
    <x v="7"/>
    <x v="1834"/>
    <n v="13"/>
    <x v="2"/>
    <x v="7"/>
  </r>
  <r>
    <n v="2347"/>
    <x v="2347"/>
    <x v="2345"/>
    <n v="1000"/>
    <n v="15"/>
    <x v="1"/>
    <x v="0"/>
    <x v="0"/>
    <n v="1472135676"/>
    <n v="1469543676"/>
    <x v="0"/>
    <x v="29"/>
    <x v="1"/>
    <x v="7"/>
    <x v="1835"/>
    <n v="15"/>
    <x v="2"/>
    <x v="7"/>
  </r>
  <r>
    <n v="2348"/>
    <x v="2348"/>
    <x v="2346"/>
    <n v="70000"/>
    <n v="270"/>
    <x v="1"/>
    <x v="0"/>
    <x v="0"/>
    <n v="1456006938"/>
    <n v="1450822938"/>
    <x v="0"/>
    <x v="81"/>
    <x v="1"/>
    <x v="7"/>
    <x v="1836"/>
    <n v="54"/>
    <x v="2"/>
    <x v="7"/>
  </r>
  <r>
    <n v="2349"/>
    <x v="2349"/>
    <x v="2347"/>
    <n v="474900"/>
    <n v="0"/>
    <x v="1"/>
    <x v="11"/>
    <x v="9"/>
    <n v="1439318228"/>
    <n v="1436812628"/>
    <x v="0"/>
    <x v="78"/>
    <x v="1"/>
    <x v="7"/>
    <x v="109"/>
    <n v="0"/>
    <x v="2"/>
    <x v="7"/>
  </r>
  <r>
    <n v="2350"/>
    <x v="2350"/>
    <x v="2348"/>
    <n v="50000"/>
    <n v="0"/>
    <x v="1"/>
    <x v="17"/>
    <x v="3"/>
    <n v="1483474370"/>
    <n v="1480882370"/>
    <x v="0"/>
    <x v="78"/>
    <x v="1"/>
    <x v="7"/>
    <x v="109"/>
    <n v="0"/>
    <x v="2"/>
    <x v="7"/>
  </r>
  <r>
    <n v="2351"/>
    <x v="2351"/>
    <x v="2349"/>
    <n v="18900"/>
    <n v="108"/>
    <x v="1"/>
    <x v="4"/>
    <x v="4"/>
    <n v="1430360739"/>
    <n v="1427768739"/>
    <x v="0"/>
    <x v="63"/>
    <x v="1"/>
    <x v="7"/>
    <x v="1837"/>
    <n v="15.428571428571429"/>
    <x v="2"/>
    <x v="7"/>
  </r>
  <r>
    <n v="2352"/>
    <x v="2352"/>
    <x v="2350"/>
    <n v="2000"/>
    <n v="0"/>
    <x v="1"/>
    <x v="0"/>
    <x v="0"/>
    <n v="1433603552"/>
    <n v="1428419552"/>
    <x v="0"/>
    <x v="78"/>
    <x v="1"/>
    <x v="7"/>
    <x v="109"/>
    <n v="0"/>
    <x v="2"/>
    <x v="7"/>
  </r>
  <r>
    <n v="2353"/>
    <x v="2353"/>
    <x v="2351"/>
    <n v="1000"/>
    <n v="0"/>
    <x v="1"/>
    <x v="0"/>
    <x v="0"/>
    <n v="1429632822"/>
    <n v="1428596022"/>
    <x v="0"/>
    <x v="78"/>
    <x v="1"/>
    <x v="7"/>
    <x v="109"/>
    <n v="0"/>
    <x v="2"/>
    <x v="7"/>
  </r>
  <r>
    <n v="2354"/>
    <x v="2354"/>
    <x v="2352"/>
    <n v="35000"/>
    <n v="25"/>
    <x v="1"/>
    <x v="0"/>
    <x v="0"/>
    <n v="1420910460"/>
    <n v="1415726460"/>
    <x v="0"/>
    <x v="29"/>
    <x v="1"/>
    <x v="7"/>
    <x v="1838"/>
    <n v="25"/>
    <x v="2"/>
    <x v="7"/>
  </r>
  <r>
    <n v="2355"/>
    <x v="2355"/>
    <x v="2353"/>
    <n v="8000"/>
    <n v="55"/>
    <x v="1"/>
    <x v="2"/>
    <x v="2"/>
    <n v="1430604136"/>
    <n v="1428012136"/>
    <x v="0"/>
    <x v="84"/>
    <x v="1"/>
    <x v="7"/>
    <x v="1839"/>
    <n v="27.5"/>
    <x v="2"/>
    <x v="7"/>
  </r>
  <r>
    <n v="2356"/>
    <x v="2356"/>
    <x v="2354"/>
    <n v="10000"/>
    <n v="0"/>
    <x v="1"/>
    <x v="9"/>
    <x v="3"/>
    <n v="1433530104"/>
    <n v="1430938104"/>
    <x v="0"/>
    <x v="78"/>
    <x v="1"/>
    <x v="7"/>
    <x v="109"/>
    <n v="0"/>
    <x v="2"/>
    <x v="7"/>
  </r>
  <r>
    <n v="2357"/>
    <x v="2357"/>
    <x v="2355"/>
    <n v="27000"/>
    <n v="0"/>
    <x v="1"/>
    <x v="1"/>
    <x v="1"/>
    <n v="1445093578"/>
    <n v="1442501578"/>
    <x v="0"/>
    <x v="78"/>
    <x v="1"/>
    <x v="7"/>
    <x v="109"/>
    <n v="0"/>
    <x v="2"/>
    <x v="7"/>
  </r>
  <r>
    <n v="2358"/>
    <x v="2358"/>
    <x v="2356"/>
    <n v="1500"/>
    <n v="0"/>
    <x v="1"/>
    <x v="1"/>
    <x v="1"/>
    <n v="1422664740"/>
    <n v="1417818036"/>
    <x v="0"/>
    <x v="78"/>
    <x v="1"/>
    <x v="7"/>
    <x v="109"/>
    <n v="0"/>
    <x v="2"/>
    <x v="7"/>
  </r>
  <r>
    <n v="2359"/>
    <x v="2359"/>
    <x v="2357"/>
    <n v="7500"/>
    <n v="1101"/>
    <x v="1"/>
    <x v="0"/>
    <x v="0"/>
    <n v="1438616124"/>
    <n v="1433432124"/>
    <x v="0"/>
    <x v="83"/>
    <x v="1"/>
    <x v="7"/>
    <x v="1840"/>
    <n v="367"/>
    <x v="2"/>
    <x v="7"/>
  </r>
  <r>
    <n v="2360"/>
    <x v="2360"/>
    <x v="2358"/>
    <n v="5000"/>
    <n v="2"/>
    <x v="1"/>
    <x v="5"/>
    <x v="5"/>
    <n v="1454864280"/>
    <n v="1452272280"/>
    <x v="0"/>
    <x v="29"/>
    <x v="1"/>
    <x v="7"/>
    <x v="167"/>
    <n v="2"/>
    <x v="2"/>
    <x v="7"/>
  </r>
  <r>
    <n v="2361"/>
    <x v="2361"/>
    <x v="2359"/>
    <n v="200"/>
    <n v="0"/>
    <x v="1"/>
    <x v="5"/>
    <x v="5"/>
    <n v="1462053600"/>
    <n v="1459975008"/>
    <x v="0"/>
    <x v="78"/>
    <x v="1"/>
    <x v="7"/>
    <x v="109"/>
    <n v="0"/>
    <x v="2"/>
    <x v="7"/>
  </r>
  <r>
    <n v="2362"/>
    <x v="2362"/>
    <x v="2360"/>
    <n v="420"/>
    <n v="120"/>
    <x v="1"/>
    <x v="0"/>
    <x v="0"/>
    <n v="1418315470"/>
    <n v="1415723470"/>
    <x v="0"/>
    <x v="84"/>
    <x v="1"/>
    <x v="7"/>
    <x v="1841"/>
    <n v="60"/>
    <x v="2"/>
    <x v="7"/>
  </r>
  <r>
    <n v="2363"/>
    <x v="2363"/>
    <x v="2361"/>
    <n v="175000"/>
    <n v="0"/>
    <x v="1"/>
    <x v="0"/>
    <x v="0"/>
    <n v="1451348200"/>
    <n v="1447460200"/>
    <x v="0"/>
    <x v="78"/>
    <x v="1"/>
    <x v="7"/>
    <x v="109"/>
    <n v="0"/>
    <x v="2"/>
    <x v="7"/>
  </r>
  <r>
    <n v="2364"/>
    <x v="2364"/>
    <x v="2362"/>
    <n v="128"/>
    <n v="0"/>
    <x v="1"/>
    <x v="0"/>
    <x v="0"/>
    <n v="1445898356"/>
    <n v="1441146356"/>
    <x v="0"/>
    <x v="78"/>
    <x v="1"/>
    <x v="7"/>
    <x v="109"/>
    <n v="0"/>
    <x v="2"/>
    <x v="7"/>
  </r>
  <r>
    <n v="2365"/>
    <x v="2365"/>
    <x v="2363"/>
    <n v="1000"/>
    <n v="0"/>
    <x v="1"/>
    <x v="13"/>
    <x v="3"/>
    <n v="1453071600"/>
    <n v="1449596425"/>
    <x v="0"/>
    <x v="78"/>
    <x v="1"/>
    <x v="7"/>
    <x v="109"/>
    <n v="0"/>
    <x v="2"/>
    <x v="7"/>
  </r>
  <r>
    <n v="2366"/>
    <x v="2366"/>
    <x v="2364"/>
    <n v="25000"/>
    <n v="2630"/>
    <x v="1"/>
    <x v="1"/>
    <x v="1"/>
    <n v="1445431533"/>
    <n v="1442839533"/>
    <x v="0"/>
    <x v="74"/>
    <x v="1"/>
    <x v="7"/>
    <x v="1842"/>
    <n v="97.407407407407405"/>
    <x v="2"/>
    <x v="7"/>
  </r>
  <r>
    <n v="2367"/>
    <x v="2367"/>
    <x v="2365"/>
    <n v="50000"/>
    <n v="670"/>
    <x v="1"/>
    <x v="0"/>
    <x v="0"/>
    <n v="1461622616"/>
    <n v="1456442216"/>
    <x v="0"/>
    <x v="25"/>
    <x v="1"/>
    <x v="7"/>
    <x v="1843"/>
    <n v="47.857142857142854"/>
    <x v="2"/>
    <x v="7"/>
  </r>
  <r>
    <n v="2368"/>
    <x v="2368"/>
    <x v="2366"/>
    <n v="40000"/>
    <n v="100"/>
    <x v="1"/>
    <x v="0"/>
    <x v="0"/>
    <n v="1429028365"/>
    <n v="1425143965"/>
    <x v="0"/>
    <x v="84"/>
    <x v="1"/>
    <x v="7"/>
    <x v="1161"/>
    <n v="50"/>
    <x v="2"/>
    <x v="7"/>
  </r>
  <r>
    <n v="2369"/>
    <x v="2369"/>
    <x v="2367"/>
    <n v="25000"/>
    <n v="0"/>
    <x v="1"/>
    <x v="0"/>
    <x v="0"/>
    <n v="1455132611"/>
    <n v="1452540611"/>
    <x v="0"/>
    <x v="78"/>
    <x v="1"/>
    <x v="7"/>
    <x v="109"/>
    <n v="0"/>
    <x v="2"/>
    <x v="7"/>
  </r>
  <r>
    <n v="2370"/>
    <x v="2370"/>
    <x v="2368"/>
    <n v="25000"/>
    <n v="82"/>
    <x v="1"/>
    <x v="0"/>
    <x v="0"/>
    <n v="1418877141"/>
    <n v="1416285141"/>
    <x v="0"/>
    <x v="80"/>
    <x v="1"/>
    <x v="7"/>
    <x v="1844"/>
    <n v="20.5"/>
    <x v="2"/>
    <x v="7"/>
  </r>
  <r>
    <n v="2371"/>
    <x v="2371"/>
    <x v="2369"/>
    <n v="2000"/>
    <n v="0"/>
    <x v="1"/>
    <x v="0"/>
    <x v="0"/>
    <n v="1435257596"/>
    <n v="1432665596"/>
    <x v="0"/>
    <x v="78"/>
    <x v="1"/>
    <x v="7"/>
    <x v="109"/>
    <n v="0"/>
    <x v="2"/>
    <x v="7"/>
  </r>
  <r>
    <n v="2372"/>
    <x v="2372"/>
    <x v="2370"/>
    <n v="5500"/>
    <n v="180"/>
    <x v="1"/>
    <x v="2"/>
    <x v="2"/>
    <n v="1429839571"/>
    <n v="1427247571"/>
    <x v="0"/>
    <x v="79"/>
    <x v="1"/>
    <x v="7"/>
    <x v="1845"/>
    <n v="30"/>
    <x v="2"/>
    <x v="7"/>
  </r>
  <r>
    <n v="2373"/>
    <x v="2373"/>
    <x v="2371"/>
    <n v="850000"/>
    <n v="50"/>
    <x v="1"/>
    <x v="11"/>
    <x v="9"/>
    <n v="1440863624"/>
    <n v="1438271624"/>
    <x v="0"/>
    <x v="29"/>
    <x v="1"/>
    <x v="7"/>
    <x v="1846"/>
    <n v="50"/>
    <x v="2"/>
    <x v="7"/>
  </r>
  <r>
    <n v="2374"/>
    <x v="2374"/>
    <x v="2372"/>
    <n v="22000"/>
    <n v="10"/>
    <x v="1"/>
    <x v="0"/>
    <x v="0"/>
    <n v="1423772060"/>
    <n v="1421180060"/>
    <x v="0"/>
    <x v="29"/>
    <x v="1"/>
    <x v="7"/>
    <x v="1847"/>
    <n v="10"/>
    <x v="2"/>
    <x v="7"/>
  </r>
  <r>
    <n v="2375"/>
    <x v="2375"/>
    <x v="2373"/>
    <n v="10000"/>
    <n v="0"/>
    <x v="1"/>
    <x v="0"/>
    <x v="0"/>
    <n v="1473451437"/>
    <n v="1470859437"/>
    <x v="0"/>
    <x v="78"/>
    <x v="1"/>
    <x v="7"/>
    <x v="109"/>
    <n v="0"/>
    <x v="2"/>
    <x v="7"/>
  </r>
  <r>
    <n v="2376"/>
    <x v="2376"/>
    <x v="2374"/>
    <n v="3000"/>
    <n v="326.33"/>
    <x v="1"/>
    <x v="0"/>
    <x v="0"/>
    <n v="1449785566"/>
    <n v="1447193566"/>
    <x v="0"/>
    <x v="80"/>
    <x v="1"/>
    <x v="7"/>
    <x v="1848"/>
    <n v="81.582499999999996"/>
    <x v="2"/>
    <x v="7"/>
  </r>
  <r>
    <n v="2377"/>
    <x v="2377"/>
    <x v="2375"/>
    <n v="2500"/>
    <n v="0"/>
    <x v="1"/>
    <x v="5"/>
    <x v="5"/>
    <n v="1480110783"/>
    <n v="1477515183"/>
    <x v="0"/>
    <x v="78"/>
    <x v="1"/>
    <x v="7"/>
    <x v="109"/>
    <n v="0"/>
    <x v="2"/>
    <x v="7"/>
  </r>
  <r>
    <n v="2378"/>
    <x v="2378"/>
    <x v="2376"/>
    <n v="110000"/>
    <n v="0"/>
    <x v="1"/>
    <x v="0"/>
    <x v="0"/>
    <n v="1440548330"/>
    <n v="1438042730"/>
    <x v="0"/>
    <x v="78"/>
    <x v="1"/>
    <x v="7"/>
    <x v="109"/>
    <n v="0"/>
    <x v="2"/>
    <x v="7"/>
  </r>
  <r>
    <n v="2379"/>
    <x v="2379"/>
    <x v="2377"/>
    <n v="30000"/>
    <n v="0"/>
    <x v="1"/>
    <x v="0"/>
    <x v="0"/>
    <n v="1444004616"/>
    <n v="1440116616"/>
    <x v="0"/>
    <x v="78"/>
    <x v="1"/>
    <x v="7"/>
    <x v="109"/>
    <n v="0"/>
    <x v="2"/>
    <x v="7"/>
  </r>
  <r>
    <n v="2380"/>
    <x v="2380"/>
    <x v="2378"/>
    <n v="15000"/>
    <n v="55"/>
    <x v="1"/>
    <x v="0"/>
    <x v="0"/>
    <n v="1443726142"/>
    <n v="1441134142"/>
    <x v="0"/>
    <x v="83"/>
    <x v="1"/>
    <x v="7"/>
    <x v="456"/>
    <n v="18.333333333333332"/>
    <x v="2"/>
    <x v="7"/>
  </r>
  <r>
    <n v="2381"/>
    <x v="2381"/>
    <x v="2379"/>
    <n v="86350"/>
    <n v="1571"/>
    <x v="1"/>
    <x v="0"/>
    <x v="0"/>
    <n v="1428704848"/>
    <n v="1426112848"/>
    <x v="0"/>
    <x v="63"/>
    <x v="1"/>
    <x v="7"/>
    <x v="1849"/>
    <n v="224.42857142857142"/>
    <x v="2"/>
    <x v="7"/>
  </r>
  <r>
    <n v="2382"/>
    <x v="2382"/>
    <x v="2380"/>
    <n v="3000"/>
    <n v="75"/>
    <x v="1"/>
    <x v="0"/>
    <x v="0"/>
    <n v="1438662603"/>
    <n v="1436502603"/>
    <x v="0"/>
    <x v="84"/>
    <x v="1"/>
    <x v="7"/>
    <x v="453"/>
    <n v="37.5"/>
    <x v="2"/>
    <x v="7"/>
  </r>
  <r>
    <n v="2383"/>
    <x v="2383"/>
    <x v="2381"/>
    <n v="10000"/>
    <n v="435"/>
    <x v="1"/>
    <x v="4"/>
    <x v="4"/>
    <n v="1424568107"/>
    <n v="1421976107"/>
    <x v="0"/>
    <x v="83"/>
    <x v="1"/>
    <x v="7"/>
    <x v="1850"/>
    <n v="145"/>
    <x v="2"/>
    <x v="7"/>
  </r>
  <r>
    <n v="2384"/>
    <x v="2384"/>
    <x v="2382"/>
    <n v="1000"/>
    <n v="8"/>
    <x v="1"/>
    <x v="0"/>
    <x v="0"/>
    <n v="1415932643"/>
    <n v="1413337043"/>
    <x v="0"/>
    <x v="22"/>
    <x v="1"/>
    <x v="7"/>
    <x v="417"/>
    <n v="1"/>
    <x v="2"/>
    <x v="7"/>
  </r>
  <r>
    <n v="2385"/>
    <x v="2385"/>
    <x v="2383"/>
    <n v="65000"/>
    <n v="788"/>
    <x v="1"/>
    <x v="0"/>
    <x v="0"/>
    <n v="1438793432"/>
    <n v="1436201432"/>
    <x v="0"/>
    <x v="63"/>
    <x v="1"/>
    <x v="7"/>
    <x v="1851"/>
    <n v="112.57142857142857"/>
    <x v="2"/>
    <x v="7"/>
  </r>
  <r>
    <n v="2386"/>
    <x v="2386"/>
    <x v="2384"/>
    <n v="30000"/>
    <n v="0"/>
    <x v="1"/>
    <x v="5"/>
    <x v="5"/>
    <n v="1420920424"/>
    <n v="1415736424"/>
    <x v="0"/>
    <x v="78"/>
    <x v="1"/>
    <x v="7"/>
    <x v="109"/>
    <n v="0"/>
    <x v="2"/>
    <x v="7"/>
  </r>
  <r>
    <n v="2387"/>
    <x v="2387"/>
    <x v="2385"/>
    <n v="150000"/>
    <n v="1026"/>
    <x v="1"/>
    <x v="0"/>
    <x v="0"/>
    <n v="1469199740"/>
    <n v="1465311740"/>
    <x v="0"/>
    <x v="83"/>
    <x v="1"/>
    <x v="7"/>
    <x v="1852"/>
    <n v="342"/>
    <x v="2"/>
    <x v="7"/>
  </r>
  <r>
    <n v="2388"/>
    <x v="2388"/>
    <x v="2386"/>
    <n v="37000"/>
    <n v="463"/>
    <x v="1"/>
    <x v="0"/>
    <x v="0"/>
    <n v="1421350140"/>
    <n v="1418761759"/>
    <x v="0"/>
    <x v="22"/>
    <x v="1"/>
    <x v="7"/>
    <x v="1853"/>
    <n v="57.875"/>
    <x v="2"/>
    <x v="7"/>
  </r>
  <r>
    <n v="2389"/>
    <x v="2389"/>
    <x v="2387"/>
    <n v="16000"/>
    <n v="30"/>
    <x v="1"/>
    <x v="6"/>
    <x v="3"/>
    <n v="1437861540"/>
    <n v="1435160452"/>
    <x v="0"/>
    <x v="29"/>
    <x v="1"/>
    <x v="7"/>
    <x v="1854"/>
    <n v="30"/>
    <x v="2"/>
    <x v="7"/>
  </r>
  <r>
    <n v="2390"/>
    <x v="2390"/>
    <x v="2388"/>
    <n v="510000"/>
    <n v="0"/>
    <x v="1"/>
    <x v="2"/>
    <x v="2"/>
    <n v="1420352264"/>
    <n v="1416896264"/>
    <x v="0"/>
    <x v="78"/>
    <x v="1"/>
    <x v="7"/>
    <x v="109"/>
    <n v="0"/>
    <x v="2"/>
    <x v="7"/>
  </r>
  <r>
    <n v="2391"/>
    <x v="2391"/>
    <x v="2389"/>
    <n v="20000"/>
    <n v="25"/>
    <x v="1"/>
    <x v="0"/>
    <x v="0"/>
    <n v="1427825044"/>
    <n v="1425236644"/>
    <x v="0"/>
    <x v="29"/>
    <x v="1"/>
    <x v="7"/>
    <x v="415"/>
    <n v="25"/>
    <x v="2"/>
    <x v="7"/>
  </r>
  <r>
    <n v="2392"/>
    <x v="2392"/>
    <x v="2390"/>
    <n v="4200"/>
    <n v="0"/>
    <x v="1"/>
    <x v="0"/>
    <x v="0"/>
    <n v="1446087223"/>
    <n v="1443495223"/>
    <x v="0"/>
    <x v="78"/>
    <x v="1"/>
    <x v="7"/>
    <x v="109"/>
    <n v="0"/>
    <x v="2"/>
    <x v="7"/>
  </r>
  <r>
    <n v="2393"/>
    <x v="2393"/>
    <x v="2391"/>
    <n v="100000"/>
    <n v="50"/>
    <x v="1"/>
    <x v="0"/>
    <x v="0"/>
    <n v="1439048017"/>
    <n v="1436456017"/>
    <x v="0"/>
    <x v="29"/>
    <x v="1"/>
    <x v="7"/>
    <x v="833"/>
    <n v="50"/>
    <x v="2"/>
    <x v="7"/>
  </r>
  <r>
    <n v="2394"/>
    <x v="2394"/>
    <x v="2392"/>
    <n v="5000"/>
    <n v="3"/>
    <x v="1"/>
    <x v="17"/>
    <x v="3"/>
    <n v="1424940093"/>
    <n v="1422348093"/>
    <x v="0"/>
    <x v="84"/>
    <x v="1"/>
    <x v="7"/>
    <x v="1855"/>
    <n v="1.5"/>
    <x v="2"/>
    <x v="7"/>
  </r>
  <r>
    <n v="2395"/>
    <x v="2395"/>
    <x v="2393"/>
    <n v="33000"/>
    <n v="0"/>
    <x v="1"/>
    <x v="0"/>
    <x v="0"/>
    <n v="1484038620"/>
    <n v="1481597687"/>
    <x v="0"/>
    <x v="78"/>
    <x v="1"/>
    <x v="7"/>
    <x v="109"/>
    <n v="0"/>
    <x v="2"/>
    <x v="7"/>
  </r>
  <r>
    <n v="2396"/>
    <x v="2396"/>
    <x v="2394"/>
    <n v="5000"/>
    <n v="10"/>
    <x v="1"/>
    <x v="16"/>
    <x v="11"/>
    <n v="1444940558"/>
    <n v="1442348558"/>
    <x v="0"/>
    <x v="29"/>
    <x v="1"/>
    <x v="7"/>
    <x v="418"/>
    <n v="10"/>
    <x v="2"/>
    <x v="7"/>
  </r>
  <r>
    <n v="2397"/>
    <x v="2397"/>
    <x v="2395"/>
    <n v="124000"/>
    <n v="0"/>
    <x v="1"/>
    <x v="0"/>
    <x v="0"/>
    <n v="1420233256"/>
    <n v="1417641256"/>
    <x v="0"/>
    <x v="78"/>
    <x v="1"/>
    <x v="7"/>
    <x v="109"/>
    <n v="0"/>
    <x v="2"/>
    <x v="7"/>
  </r>
  <r>
    <n v="2398"/>
    <x v="2398"/>
    <x v="2396"/>
    <n v="4000"/>
    <n v="0"/>
    <x v="1"/>
    <x v="0"/>
    <x v="0"/>
    <n v="1435874384"/>
    <n v="1433282384"/>
    <x v="0"/>
    <x v="78"/>
    <x v="1"/>
    <x v="7"/>
    <x v="109"/>
    <n v="0"/>
    <x v="2"/>
    <x v="7"/>
  </r>
  <r>
    <n v="2399"/>
    <x v="2399"/>
    <x v="2397"/>
    <n v="13000"/>
    <n v="0"/>
    <x v="1"/>
    <x v="11"/>
    <x v="9"/>
    <n v="1418934506"/>
    <n v="1415910506"/>
    <x v="0"/>
    <x v="78"/>
    <x v="1"/>
    <x v="7"/>
    <x v="109"/>
    <n v="0"/>
    <x v="2"/>
    <x v="7"/>
  </r>
  <r>
    <n v="2400"/>
    <x v="2400"/>
    <x v="2398"/>
    <n v="50000"/>
    <n v="0"/>
    <x v="1"/>
    <x v="2"/>
    <x v="2"/>
    <n v="1460615164"/>
    <n v="1458023164"/>
    <x v="0"/>
    <x v="78"/>
    <x v="1"/>
    <x v="7"/>
    <x v="109"/>
    <n v="0"/>
    <x v="2"/>
    <x v="7"/>
  </r>
  <r>
    <n v="2401"/>
    <x v="2401"/>
    <x v="2399"/>
    <n v="28000"/>
    <n v="201"/>
    <x v="2"/>
    <x v="0"/>
    <x v="0"/>
    <n v="1457207096"/>
    <n v="1452023096"/>
    <x v="0"/>
    <x v="82"/>
    <x v="1"/>
    <x v="19"/>
    <x v="1856"/>
    <n v="22.333333333333332"/>
    <x v="7"/>
    <x v="19"/>
  </r>
  <r>
    <n v="2402"/>
    <x v="2402"/>
    <x v="2400"/>
    <n v="12000"/>
    <n v="52"/>
    <x v="2"/>
    <x v="0"/>
    <x v="0"/>
    <n v="1431533931"/>
    <n v="1428941931"/>
    <x v="0"/>
    <x v="29"/>
    <x v="1"/>
    <x v="19"/>
    <x v="414"/>
    <n v="52"/>
    <x v="7"/>
    <x v="19"/>
  </r>
  <r>
    <n v="2403"/>
    <x v="2403"/>
    <x v="2401"/>
    <n v="1200"/>
    <n v="202"/>
    <x v="2"/>
    <x v="1"/>
    <x v="1"/>
    <n v="1459368658"/>
    <n v="1454188258"/>
    <x v="0"/>
    <x v="8"/>
    <x v="1"/>
    <x v="19"/>
    <x v="1857"/>
    <n v="16.833333333333332"/>
    <x v="7"/>
    <x v="19"/>
  </r>
  <r>
    <n v="2404"/>
    <x v="2404"/>
    <x v="2402"/>
    <n v="15000"/>
    <n v="0"/>
    <x v="2"/>
    <x v="0"/>
    <x v="0"/>
    <n v="1451782607"/>
    <n v="1449190607"/>
    <x v="0"/>
    <x v="78"/>
    <x v="1"/>
    <x v="19"/>
    <x v="109"/>
    <n v="0"/>
    <x v="7"/>
    <x v="19"/>
  </r>
  <r>
    <n v="2405"/>
    <x v="2405"/>
    <x v="2403"/>
    <n v="5000"/>
    <n v="1126"/>
    <x v="2"/>
    <x v="0"/>
    <x v="0"/>
    <n v="1472911375"/>
    <n v="1471096975"/>
    <x v="0"/>
    <x v="9"/>
    <x v="1"/>
    <x v="19"/>
    <x v="1858"/>
    <n v="56.3"/>
    <x v="7"/>
    <x v="19"/>
  </r>
  <r>
    <n v="2406"/>
    <x v="2406"/>
    <x v="2404"/>
    <n v="3250"/>
    <n v="1345"/>
    <x v="2"/>
    <x v="0"/>
    <x v="0"/>
    <n v="1421635190"/>
    <n v="1418179190"/>
    <x v="0"/>
    <x v="38"/>
    <x v="1"/>
    <x v="19"/>
    <x v="1859"/>
    <n v="84.0625"/>
    <x v="7"/>
    <x v="19"/>
  </r>
  <r>
    <n v="2407"/>
    <x v="2407"/>
    <x v="2405"/>
    <n v="22000"/>
    <n v="5557"/>
    <x v="2"/>
    <x v="0"/>
    <x v="0"/>
    <n v="1428732000"/>
    <n v="1426772928"/>
    <x v="0"/>
    <x v="51"/>
    <x v="1"/>
    <x v="19"/>
    <x v="1860"/>
    <n v="168.39393939393941"/>
    <x v="7"/>
    <x v="19"/>
  </r>
  <r>
    <n v="2408"/>
    <x v="2408"/>
    <x v="2406"/>
    <n v="15000"/>
    <n v="30"/>
    <x v="2"/>
    <x v="0"/>
    <x v="0"/>
    <n v="1415247757"/>
    <n v="1412652157"/>
    <x v="0"/>
    <x v="84"/>
    <x v="1"/>
    <x v="19"/>
    <x v="418"/>
    <n v="15"/>
    <x v="7"/>
    <x v="19"/>
  </r>
  <r>
    <n v="2409"/>
    <x v="2409"/>
    <x v="2407"/>
    <n v="25000"/>
    <n v="460"/>
    <x v="2"/>
    <x v="0"/>
    <x v="0"/>
    <n v="1439931675"/>
    <n v="1437339675"/>
    <x v="0"/>
    <x v="79"/>
    <x v="1"/>
    <x v="19"/>
    <x v="1861"/>
    <n v="76.666666666666671"/>
    <x v="7"/>
    <x v="19"/>
  </r>
  <r>
    <n v="2410"/>
    <x v="2410"/>
    <x v="2408"/>
    <n v="15000"/>
    <n v="0"/>
    <x v="2"/>
    <x v="2"/>
    <x v="2"/>
    <n v="1441619275"/>
    <n v="1439027275"/>
    <x v="0"/>
    <x v="78"/>
    <x v="1"/>
    <x v="19"/>
    <x v="109"/>
    <n v="0"/>
    <x v="7"/>
    <x v="19"/>
  </r>
  <r>
    <n v="2411"/>
    <x v="2411"/>
    <x v="2409"/>
    <n v="25000"/>
    <n v="151"/>
    <x v="2"/>
    <x v="0"/>
    <x v="0"/>
    <n v="1440524082"/>
    <n v="1437932082"/>
    <x v="0"/>
    <x v="83"/>
    <x v="1"/>
    <x v="19"/>
    <x v="1862"/>
    <n v="50.333333333333336"/>
    <x v="7"/>
    <x v="19"/>
  </r>
  <r>
    <n v="2412"/>
    <x v="2412"/>
    <x v="2410"/>
    <n v="8000"/>
    <n v="0"/>
    <x v="2"/>
    <x v="6"/>
    <x v="3"/>
    <n v="1480185673"/>
    <n v="1476294073"/>
    <x v="0"/>
    <x v="78"/>
    <x v="1"/>
    <x v="19"/>
    <x v="109"/>
    <n v="0"/>
    <x v="7"/>
    <x v="19"/>
  </r>
  <r>
    <n v="2413"/>
    <x v="2413"/>
    <x v="2411"/>
    <n v="3000"/>
    <n v="25"/>
    <x v="2"/>
    <x v="0"/>
    <x v="0"/>
    <n v="1401579000"/>
    <n v="1398911882"/>
    <x v="0"/>
    <x v="83"/>
    <x v="1"/>
    <x v="19"/>
    <x v="1863"/>
    <n v="8.3333333333333339"/>
    <x v="7"/>
    <x v="19"/>
  </r>
  <r>
    <n v="2414"/>
    <x v="2414"/>
    <x v="2412"/>
    <n v="15000"/>
    <n v="460"/>
    <x v="2"/>
    <x v="0"/>
    <x v="0"/>
    <n v="1440215940"/>
    <n v="1436805660"/>
    <x v="0"/>
    <x v="62"/>
    <x v="1"/>
    <x v="19"/>
    <x v="1864"/>
    <n v="35.384615384615387"/>
    <x v="7"/>
    <x v="19"/>
  </r>
  <r>
    <n v="2415"/>
    <x v="2415"/>
    <x v="2413"/>
    <n v="60000"/>
    <n v="335"/>
    <x v="2"/>
    <x v="0"/>
    <x v="0"/>
    <n v="1468615346"/>
    <n v="1466023346"/>
    <x v="0"/>
    <x v="79"/>
    <x v="1"/>
    <x v="19"/>
    <x v="1865"/>
    <n v="55.833333333333336"/>
    <x v="7"/>
    <x v="19"/>
  </r>
  <r>
    <n v="2416"/>
    <x v="2416"/>
    <x v="2414"/>
    <n v="20000"/>
    <n v="5"/>
    <x v="2"/>
    <x v="0"/>
    <x v="0"/>
    <n v="1426345200"/>
    <n v="1421343743"/>
    <x v="0"/>
    <x v="29"/>
    <x v="1"/>
    <x v="19"/>
    <x v="1866"/>
    <n v="5"/>
    <x v="7"/>
    <x v="19"/>
  </r>
  <r>
    <n v="2417"/>
    <x v="2417"/>
    <x v="2415"/>
    <n v="1000"/>
    <n v="0"/>
    <x v="2"/>
    <x v="0"/>
    <x v="0"/>
    <n v="1407705187"/>
    <n v="1405113187"/>
    <x v="0"/>
    <x v="78"/>
    <x v="1"/>
    <x v="19"/>
    <x v="109"/>
    <n v="0"/>
    <x v="7"/>
    <x v="19"/>
  </r>
  <r>
    <n v="2418"/>
    <x v="2418"/>
    <x v="2416"/>
    <n v="25000"/>
    <n v="5"/>
    <x v="2"/>
    <x v="0"/>
    <x v="0"/>
    <n v="1427225644"/>
    <n v="1422045244"/>
    <x v="0"/>
    <x v="81"/>
    <x v="1"/>
    <x v="19"/>
    <x v="459"/>
    <n v="1"/>
    <x v="7"/>
    <x v="19"/>
  </r>
  <r>
    <n v="2419"/>
    <x v="2419"/>
    <x v="2417"/>
    <n v="3000"/>
    <n v="0"/>
    <x v="2"/>
    <x v="0"/>
    <x v="0"/>
    <n v="1424281389"/>
    <n v="1419097389"/>
    <x v="0"/>
    <x v="78"/>
    <x v="1"/>
    <x v="19"/>
    <x v="109"/>
    <n v="0"/>
    <x v="7"/>
    <x v="19"/>
  </r>
  <r>
    <n v="2420"/>
    <x v="2420"/>
    <x v="2418"/>
    <n v="16870"/>
    <n v="2501"/>
    <x v="2"/>
    <x v="0"/>
    <x v="0"/>
    <n v="1415583695"/>
    <n v="1410396095"/>
    <x v="0"/>
    <x v="17"/>
    <x v="1"/>
    <x v="19"/>
    <x v="1867"/>
    <n v="69.472222222222229"/>
    <x v="7"/>
    <x v="19"/>
  </r>
  <r>
    <n v="2421"/>
    <x v="2421"/>
    <x v="2419"/>
    <n v="6000"/>
    <n v="1"/>
    <x v="2"/>
    <x v="0"/>
    <x v="0"/>
    <n v="1424536196"/>
    <n v="1421944196"/>
    <x v="0"/>
    <x v="29"/>
    <x v="1"/>
    <x v="19"/>
    <x v="374"/>
    <n v="1"/>
    <x v="7"/>
    <x v="19"/>
  </r>
  <r>
    <n v="2422"/>
    <x v="2422"/>
    <x v="2420"/>
    <n v="500"/>
    <n v="1"/>
    <x v="2"/>
    <x v="0"/>
    <x v="0"/>
    <n v="1426091036"/>
    <n v="1423502636"/>
    <x v="0"/>
    <x v="29"/>
    <x v="1"/>
    <x v="19"/>
    <x v="418"/>
    <n v="1"/>
    <x v="7"/>
    <x v="19"/>
  </r>
  <r>
    <n v="2423"/>
    <x v="2423"/>
    <x v="2421"/>
    <n v="60000"/>
    <n v="8"/>
    <x v="2"/>
    <x v="0"/>
    <x v="0"/>
    <n v="1420044890"/>
    <n v="1417452890"/>
    <x v="0"/>
    <x v="29"/>
    <x v="1"/>
    <x v="19"/>
    <x v="473"/>
    <n v="8"/>
    <x v="7"/>
    <x v="19"/>
  </r>
  <r>
    <n v="2424"/>
    <x v="2424"/>
    <x v="2422"/>
    <n v="25000"/>
    <n v="310"/>
    <x v="2"/>
    <x v="0"/>
    <x v="0"/>
    <n v="1414445108"/>
    <n v="1411853108"/>
    <x v="0"/>
    <x v="82"/>
    <x v="1"/>
    <x v="19"/>
    <x v="1868"/>
    <n v="34.444444444444443"/>
    <x v="7"/>
    <x v="19"/>
  </r>
  <r>
    <n v="2425"/>
    <x v="2425"/>
    <x v="2423"/>
    <n v="3500"/>
    <n v="1"/>
    <x v="2"/>
    <x v="0"/>
    <x v="0"/>
    <n v="1464386640"/>
    <n v="1463090149"/>
    <x v="0"/>
    <x v="29"/>
    <x v="1"/>
    <x v="19"/>
    <x v="1869"/>
    <n v="1"/>
    <x v="7"/>
    <x v="19"/>
  </r>
  <r>
    <n v="2426"/>
    <x v="2426"/>
    <x v="2424"/>
    <n v="20000"/>
    <n v="0"/>
    <x v="2"/>
    <x v="0"/>
    <x v="0"/>
    <n v="1439006692"/>
    <n v="1433822692"/>
    <x v="0"/>
    <x v="78"/>
    <x v="1"/>
    <x v="19"/>
    <x v="109"/>
    <n v="0"/>
    <x v="7"/>
    <x v="19"/>
  </r>
  <r>
    <n v="2427"/>
    <x v="2427"/>
    <x v="2425"/>
    <n v="50000"/>
    <n v="1"/>
    <x v="2"/>
    <x v="0"/>
    <x v="0"/>
    <n v="1458715133"/>
    <n v="1455262733"/>
    <x v="0"/>
    <x v="29"/>
    <x v="1"/>
    <x v="19"/>
    <x v="133"/>
    <n v="1"/>
    <x v="7"/>
    <x v="19"/>
  </r>
  <r>
    <n v="2428"/>
    <x v="2428"/>
    <x v="2426"/>
    <n v="35000"/>
    <n v="1"/>
    <x v="2"/>
    <x v="0"/>
    <x v="0"/>
    <n v="1426182551"/>
    <n v="1423594151"/>
    <x v="0"/>
    <x v="29"/>
    <x v="1"/>
    <x v="19"/>
    <x v="1870"/>
    <n v="1"/>
    <x v="7"/>
    <x v="19"/>
  </r>
  <r>
    <n v="2429"/>
    <x v="2429"/>
    <x v="2427"/>
    <n v="140000"/>
    <n v="2005"/>
    <x v="2"/>
    <x v="10"/>
    <x v="8"/>
    <n v="1486313040"/>
    <n v="1483131966"/>
    <x v="0"/>
    <x v="80"/>
    <x v="1"/>
    <x v="19"/>
    <x v="1871"/>
    <n v="501.25"/>
    <x v="7"/>
    <x v="19"/>
  </r>
  <r>
    <n v="2430"/>
    <x v="2430"/>
    <x v="2428"/>
    <n v="3000"/>
    <n v="21"/>
    <x v="2"/>
    <x v="0"/>
    <x v="0"/>
    <n v="1455246504"/>
    <n v="1452654504"/>
    <x v="0"/>
    <x v="84"/>
    <x v="1"/>
    <x v="19"/>
    <x v="449"/>
    <n v="10.5"/>
    <x v="7"/>
    <x v="19"/>
  </r>
  <r>
    <n v="2431"/>
    <x v="2431"/>
    <x v="2429"/>
    <n v="100000"/>
    <n v="2"/>
    <x v="2"/>
    <x v="0"/>
    <x v="0"/>
    <n v="1467080613"/>
    <n v="1461896613"/>
    <x v="0"/>
    <x v="84"/>
    <x v="1"/>
    <x v="19"/>
    <x v="133"/>
    <n v="1"/>
    <x v="7"/>
    <x v="19"/>
  </r>
  <r>
    <n v="2432"/>
    <x v="2432"/>
    <x v="2430"/>
    <n v="14000"/>
    <n v="2"/>
    <x v="2"/>
    <x v="0"/>
    <x v="0"/>
    <n v="1425791697"/>
    <n v="1423199697"/>
    <x v="0"/>
    <x v="84"/>
    <x v="1"/>
    <x v="19"/>
    <x v="107"/>
    <n v="1"/>
    <x v="7"/>
    <x v="19"/>
  </r>
  <r>
    <n v="2433"/>
    <x v="2433"/>
    <x v="2431"/>
    <n v="10000"/>
    <n v="0"/>
    <x v="2"/>
    <x v="0"/>
    <x v="0"/>
    <n v="1456608943"/>
    <n v="1454016943"/>
    <x v="0"/>
    <x v="78"/>
    <x v="1"/>
    <x v="19"/>
    <x v="109"/>
    <n v="0"/>
    <x v="7"/>
    <x v="19"/>
  </r>
  <r>
    <n v="2434"/>
    <x v="2434"/>
    <x v="2432"/>
    <n v="20000"/>
    <n v="26"/>
    <x v="2"/>
    <x v="0"/>
    <x v="0"/>
    <n v="1438662474"/>
    <n v="1435206474"/>
    <x v="0"/>
    <x v="84"/>
    <x v="1"/>
    <x v="19"/>
    <x v="1872"/>
    <n v="13"/>
    <x v="7"/>
    <x v="19"/>
  </r>
  <r>
    <n v="2435"/>
    <x v="2435"/>
    <x v="2433"/>
    <n v="250000"/>
    <n v="1224"/>
    <x v="2"/>
    <x v="11"/>
    <x v="9"/>
    <n v="1444027186"/>
    <n v="1441435186"/>
    <x v="0"/>
    <x v="80"/>
    <x v="1"/>
    <x v="19"/>
    <x v="1873"/>
    <n v="306"/>
    <x v="7"/>
    <x v="19"/>
  </r>
  <r>
    <n v="2436"/>
    <x v="2436"/>
    <x v="2434"/>
    <n v="117000"/>
    <n v="45"/>
    <x v="2"/>
    <x v="5"/>
    <x v="5"/>
    <n v="1454078770"/>
    <n v="1448894770"/>
    <x v="0"/>
    <x v="84"/>
    <x v="1"/>
    <x v="19"/>
    <x v="1874"/>
    <n v="22.5"/>
    <x v="7"/>
    <x v="19"/>
  </r>
  <r>
    <n v="2437"/>
    <x v="2437"/>
    <x v="2435"/>
    <n v="8000"/>
    <n v="0"/>
    <x v="2"/>
    <x v="0"/>
    <x v="0"/>
    <n v="1426615200"/>
    <n v="1422400188"/>
    <x v="0"/>
    <x v="78"/>
    <x v="1"/>
    <x v="19"/>
    <x v="109"/>
    <n v="0"/>
    <x v="7"/>
    <x v="19"/>
  </r>
  <r>
    <n v="2438"/>
    <x v="2438"/>
    <x v="2436"/>
    <n v="15000"/>
    <n v="50"/>
    <x v="2"/>
    <x v="0"/>
    <x v="0"/>
    <n v="1449529062"/>
    <n v="1444341462"/>
    <x v="0"/>
    <x v="29"/>
    <x v="1"/>
    <x v="19"/>
    <x v="119"/>
    <n v="50"/>
    <x v="7"/>
    <x v="19"/>
  </r>
  <r>
    <n v="2439"/>
    <x v="2439"/>
    <x v="2437"/>
    <n v="10000"/>
    <n v="0"/>
    <x v="2"/>
    <x v="0"/>
    <x v="0"/>
    <n v="1445197129"/>
    <n v="1442605129"/>
    <x v="0"/>
    <x v="78"/>
    <x v="1"/>
    <x v="19"/>
    <x v="109"/>
    <n v="0"/>
    <x v="7"/>
    <x v="19"/>
  </r>
  <r>
    <n v="2440"/>
    <x v="2440"/>
    <x v="2438"/>
    <n v="5000"/>
    <n v="10"/>
    <x v="2"/>
    <x v="18"/>
    <x v="3"/>
    <n v="1455399313"/>
    <n v="1452807313"/>
    <x v="0"/>
    <x v="84"/>
    <x v="1"/>
    <x v="19"/>
    <x v="418"/>
    <n v="5"/>
    <x v="7"/>
    <x v="19"/>
  </r>
  <r>
    <n v="2441"/>
    <x v="2441"/>
    <x v="2439"/>
    <n v="7500"/>
    <n v="8091"/>
    <x v="0"/>
    <x v="0"/>
    <x v="0"/>
    <n v="1437627540"/>
    <n v="1435806054"/>
    <x v="0"/>
    <x v="280"/>
    <x v="0"/>
    <x v="33"/>
    <x v="1875"/>
    <n v="74.22935779816514"/>
    <x v="7"/>
    <x v="33"/>
  </r>
  <r>
    <n v="2442"/>
    <x v="2442"/>
    <x v="2440"/>
    <n v="24000"/>
    <n v="30226"/>
    <x v="0"/>
    <x v="0"/>
    <x v="0"/>
    <n v="1426777228"/>
    <n v="1424188828"/>
    <x v="0"/>
    <x v="459"/>
    <x v="0"/>
    <x v="33"/>
    <x v="1876"/>
    <n v="81.252688172043008"/>
    <x v="7"/>
    <x v="33"/>
  </r>
  <r>
    <n v="2443"/>
    <x v="2443"/>
    <x v="2441"/>
    <n v="20000"/>
    <n v="40502.99"/>
    <x v="0"/>
    <x v="0"/>
    <x v="0"/>
    <n v="1408114822"/>
    <n v="1405522822"/>
    <x v="0"/>
    <x v="409"/>
    <x v="0"/>
    <x v="33"/>
    <x v="1877"/>
    <n v="130.23469453376205"/>
    <x v="7"/>
    <x v="33"/>
  </r>
  <r>
    <n v="2444"/>
    <x v="2444"/>
    <x v="2442"/>
    <n v="3000"/>
    <n v="3258"/>
    <x v="0"/>
    <x v="0"/>
    <x v="0"/>
    <n v="1464199591"/>
    <n v="1461607591"/>
    <x v="0"/>
    <x v="42"/>
    <x v="0"/>
    <x v="33"/>
    <x v="1878"/>
    <n v="53.409836065573771"/>
    <x v="7"/>
    <x v="33"/>
  </r>
  <r>
    <n v="2445"/>
    <x v="2445"/>
    <x v="2443"/>
    <n v="5000"/>
    <n v="8640"/>
    <x v="0"/>
    <x v="0"/>
    <x v="0"/>
    <n v="1443242021"/>
    <n v="1440650021"/>
    <x v="0"/>
    <x v="248"/>
    <x v="0"/>
    <x v="33"/>
    <x v="1789"/>
    <n v="75.130434782608702"/>
    <x v="7"/>
    <x v="33"/>
  </r>
  <r>
    <n v="2446"/>
    <x v="2446"/>
    <x v="2444"/>
    <n v="5000"/>
    <n v="8399"/>
    <x v="0"/>
    <x v="0"/>
    <x v="0"/>
    <n v="1480174071"/>
    <n v="1477578471"/>
    <x v="0"/>
    <x v="112"/>
    <x v="0"/>
    <x v="33"/>
    <x v="1879"/>
    <n v="75.666666666666671"/>
    <x v="7"/>
    <x v="33"/>
  </r>
  <r>
    <n v="2447"/>
    <x v="2447"/>
    <x v="2445"/>
    <n v="2500"/>
    <n v="10680"/>
    <x v="0"/>
    <x v="0"/>
    <x v="0"/>
    <n v="1478923200"/>
    <n v="1476184593"/>
    <x v="0"/>
    <x v="152"/>
    <x v="0"/>
    <x v="33"/>
    <x v="1880"/>
    <n v="31.691394658753708"/>
    <x v="7"/>
    <x v="33"/>
  </r>
  <r>
    <n v="2448"/>
    <x v="2448"/>
    <x v="2446"/>
    <n v="400"/>
    <n v="430"/>
    <x v="0"/>
    <x v="0"/>
    <x v="0"/>
    <n v="1472621760"/>
    <n v="1472110513"/>
    <x v="0"/>
    <x v="82"/>
    <x v="0"/>
    <x v="33"/>
    <x v="1881"/>
    <n v="47.777777777777779"/>
    <x v="7"/>
    <x v="33"/>
  </r>
  <r>
    <n v="2449"/>
    <x v="2449"/>
    <x v="2447"/>
    <n v="10000"/>
    <n v="10800"/>
    <x v="0"/>
    <x v="0"/>
    <x v="0"/>
    <n v="1417321515"/>
    <n v="1414725915"/>
    <x v="0"/>
    <x v="148"/>
    <x v="0"/>
    <x v="33"/>
    <x v="1277"/>
    <n v="90"/>
    <x v="7"/>
    <x v="33"/>
  </r>
  <r>
    <n v="2450"/>
    <x v="2450"/>
    <x v="2448"/>
    <n v="15000"/>
    <n v="15230.03"/>
    <x v="0"/>
    <x v="0"/>
    <x v="0"/>
    <n v="1414465860"/>
    <n v="1411177456"/>
    <x v="0"/>
    <x v="332"/>
    <x v="0"/>
    <x v="33"/>
    <x v="1882"/>
    <n v="149.31401960784314"/>
    <x v="7"/>
    <x v="33"/>
  </r>
  <r>
    <n v="2451"/>
    <x v="2451"/>
    <x v="2449"/>
    <n v="10000"/>
    <n v="11545"/>
    <x v="0"/>
    <x v="0"/>
    <x v="0"/>
    <n v="1488750490"/>
    <n v="1487022490"/>
    <x v="0"/>
    <x v="153"/>
    <x v="0"/>
    <x v="33"/>
    <x v="1883"/>
    <n v="62.06989247311828"/>
    <x v="7"/>
    <x v="33"/>
  </r>
  <r>
    <n v="2452"/>
    <x v="2452"/>
    <x v="2450"/>
    <n v="600"/>
    <n v="801"/>
    <x v="0"/>
    <x v="0"/>
    <x v="0"/>
    <n v="1451430000"/>
    <n v="1448914500"/>
    <x v="0"/>
    <x v="41"/>
    <x v="0"/>
    <x v="33"/>
    <x v="1884"/>
    <n v="53.4"/>
    <x v="7"/>
    <x v="33"/>
  </r>
  <r>
    <n v="2453"/>
    <x v="2453"/>
    <x v="2451"/>
    <n v="3000"/>
    <n v="4641"/>
    <x v="0"/>
    <x v="0"/>
    <x v="0"/>
    <n v="1486053409"/>
    <n v="1483461409"/>
    <x v="0"/>
    <x v="85"/>
    <x v="0"/>
    <x v="33"/>
    <x v="1885"/>
    <n v="69.268656716417908"/>
    <x v="7"/>
    <x v="33"/>
  </r>
  <r>
    <n v="2454"/>
    <x v="2454"/>
    <x v="2452"/>
    <n v="35000"/>
    <n v="35296"/>
    <x v="0"/>
    <x v="0"/>
    <x v="0"/>
    <n v="1489207808"/>
    <n v="1486183808"/>
    <x v="0"/>
    <x v="208"/>
    <x v="0"/>
    <x v="33"/>
    <x v="1886"/>
    <n v="271.50769230769231"/>
    <x v="7"/>
    <x v="33"/>
  </r>
  <r>
    <n v="2455"/>
    <x v="2455"/>
    <x v="2453"/>
    <n v="300"/>
    <n v="546"/>
    <x v="0"/>
    <x v="0"/>
    <x v="0"/>
    <n v="1461177950"/>
    <n v="1458758750"/>
    <x v="0"/>
    <x v="38"/>
    <x v="0"/>
    <x v="33"/>
    <x v="1887"/>
    <n v="34.125"/>
    <x v="7"/>
    <x v="33"/>
  </r>
  <r>
    <n v="2456"/>
    <x v="2456"/>
    <x v="2454"/>
    <n v="1500"/>
    <n v="2713"/>
    <x v="0"/>
    <x v="0"/>
    <x v="0"/>
    <n v="1488063839"/>
    <n v="1485471839"/>
    <x v="0"/>
    <x v="85"/>
    <x v="0"/>
    <x v="33"/>
    <x v="1888"/>
    <n v="40.492537313432834"/>
    <x v="7"/>
    <x v="33"/>
  </r>
  <r>
    <n v="2457"/>
    <x v="2457"/>
    <x v="2455"/>
    <n v="23000"/>
    <n v="23530"/>
    <x v="0"/>
    <x v="0"/>
    <x v="0"/>
    <n v="1458826056"/>
    <n v="1456237656"/>
    <x v="0"/>
    <x v="204"/>
    <x v="0"/>
    <x v="33"/>
    <x v="1889"/>
    <n v="189.75806451612902"/>
    <x v="7"/>
    <x v="33"/>
  </r>
  <r>
    <n v="2458"/>
    <x v="2458"/>
    <x v="2456"/>
    <n v="5000"/>
    <n v="5509"/>
    <x v="0"/>
    <x v="0"/>
    <x v="0"/>
    <n v="1465498800"/>
    <n v="1462481718"/>
    <x v="0"/>
    <x v="144"/>
    <x v="0"/>
    <x v="33"/>
    <x v="1890"/>
    <n v="68.862499999999997"/>
    <x v="7"/>
    <x v="33"/>
  </r>
  <r>
    <n v="2459"/>
    <x v="2459"/>
    <x v="2457"/>
    <n v="30000"/>
    <n v="30675"/>
    <x v="0"/>
    <x v="0"/>
    <x v="0"/>
    <n v="1458742685"/>
    <n v="1454858285"/>
    <x v="0"/>
    <x v="460"/>
    <x v="0"/>
    <x v="33"/>
    <x v="1891"/>
    <n v="108.77659574468085"/>
    <x v="7"/>
    <x v="33"/>
  </r>
  <r>
    <n v="2460"/>
    <x v="2460"/>
    <x v="2458"/>
    <n v="8500"/>
    <n v="8567"/>
    <x v="0"/>
    <x v="0"/>
    <x v="0"/>
    <n v="1483417020"/>
    <n v="1480480167"/>
    <x v="0"/>
    <x v="32"/>
    <x v="0"/>
    <x v="33"/>
    <x v="1892"/>
    <n v="125.98529411764706"/>
    <x v="7"/>
    <x v="33"/>
  </r>
  <r>
    <n v="2461"/>
    <x v="2461"/>
    <x v="2459"/>
    <n v="7500"/>
    <n v="7785"/>
    <x v="0"/>
    <x v="0"/>
    <x v="0"/>
    <n v="1317438000"/>
    <n v="1314577097"/>
    <x v="0"/>
    <x v="48"/>
    <x v="0"/>
    <x v="14"/>
    <x v="965"/>
    <n v="90.523255813953483"/>
    <x v="4"/>
    <x v="14"/>
  </r>
  <r>
    <n v="2462"/>
    <x v="2462"/>
    <x v="2460"/>
    <n v="3000"/>
    <n v="3321.25"/>
    <x v="0"/>
    <x v="0"/>
    <x v="0"/>
    <n v="1342672096"/>
    <n v="1340944096"/>
    <x v="0"/>
    <x v="248"/>
    <x v="0"/>
    <x v="14"/>
    <x v="1893"/>
    <n v="28.880434782608695"/>
    <x v="4"/>
    <x v="14"/>
  </r>
  <r>
    <n v="2463"/>
    <x v="2463"/>
    <x v="2461"/>
    <n v="2000"/>
    <n v="2325"/>
    <x v="0"/>
    <x v="0"/>
    <x v="0"/>
    <n v="1366138800"/>
    <n v="1362710425"/>
    <x v="0"/>
    <x v="11"/>
    <x v="0"/>
    <x v="14"/>
    <x v="63"/>
    <n v="31"/>
    <x v="4"/>
    <x v="14"/>
  </r>
  <r>
    <n v="2464"/>
    <x v="2464"/>
    <x v="2462"/>
    <n v="2000"/>
    <n v="2222"/>
    <x v="0"/>
    <x v="5"/>
    <x v="5"/>
    <n v="1443641340"/>
    <n v="1441143397"/>
    <x v="0"/>
    <x v="68"/>
    <x v="0"/>
    <x v="14"/>
    <x v="206"/>
    <n v="51.674418604651166"/>
    <x v="4"/>
    <x v="14"/>
  </r>
  <r>
    <n v="2465"/>
    <x v="2465"/>
    <x v="2463"/>
    <n v="700"/>
    <n v="1261"/>
    <x v="0"/>
    <x v="0"/>
    <x v="0"/>
    <n v="1348420548"/>
    <n v="1345828548"/>
    <x v="0"/>
    <x v="53"/>
    <x v="0"/>
    <x v="14"/>
    <x v="1894"/>
    <n v="26.270833333333332"/>
    <x v="4"/>
    <x v="14"/>
  </r>
  <r>
    <n v="2466"/>
    <x v="2466"/>
    <x v="2464"/>
    <n v="2500"/>
    <n v="2500"/>
    <x v="0"/>
    <x v="0"/>
    <x v="0"/>
    <n v="1368066453"/>
    <n v="1365474453"/>
    <x v="0"/>
    <x v="47"/>
    <x v="0"/>
    <x v="14"/>
    <x v="31"/>
    <n v="48.07692307692308"/>
    <x v="4"/>
    <x v="14"/>
  </r>
  <r>
    <n v="2467"/>
    <x v="2467"/>
    <x v="2465"/>
    <n v="1000"/>
    <n v="1185"/>
    <x v="0"/>
    <x v="0"/>
    <x v="0"/>
    <n v="1336669200"/>
    <n v="1335473931"/>
    <x v="0"/>
    <x v="68"/>
    <x v="0"/>
    <x v="14"/>
    <x v="23"/>
    <n v="27.558139534883722"/>
    <x v="4"/>
    <x v="14"/>
  </r>
  <r>
    <n v="2468"/>
    <x v="2468"/>
    <x v="2466"/>
    <n v="2000"/>
    <n v="2144.34"/>
    <x v="0"/>
    <x v="0"/>
    <x v="0"/>
    <n v="1351400400"/>
    <n v="1348285321"/>
    <x v="0"/>
    <x v="6"/>
    <x v="0"/>
    <x v="14"/>
    <x v="1895"/>
    <n v="36.97137931034483"/>
    <x v="4"/>
    <x v="14"/>
  </r>
  <r>
    <n v="2469"/>
    <x v="2469"/>
    <x v="2467"/>
    <n v="1200"/>
    <n v="1364"/>
    <x v="0"/>
    <x v="0"/>
    <x v="0"/>
    <n v="1297160329"/>
    <n v="1295000329"/>
    <x v="0"/>
    <x v="5"/>
    <x v="0"/>
    <x v="14"/>
    <x v="981"/>
    <n v="29.021276595744681"/>
    <x v="4"/>
    <x v="14"/>
  </r>
  <r>
    <n v="2470"/>
    <x v="2470"/>
    <x v="2468"/>
    <n v="1000"/>
    <n v="1031.6400000000001"/>
    <x v="0"/>
    <x v="0"/>
    <x v="0"/>
    <n v="1337824055"/>
    <n v="1335232055"/>
    <x v="0"/>
    <x v="17"/>
    <x v="0"/>
    <x v="14"/>
    <x v="1896"/>
    <n v="28.65666666666667"/>
    <x v="4"/>
    <x v="14"/>
  </r>
  <r>
    <n v="2471"/>
    <x v="2471"/>
    <x v="2469"/>
    <n v="500"/>
    <n v="640"/>
    <x v="0"/>
    <x v="0"/>
    <x v="0"/>
    <n v="1327535392"/>
    <n v="1324079392"/>
    <x v="0"/>
    <x v="57"/>
    <x v="0"/>
    <x v="14"/>
    <x v="602"/>
    <n v="37.647058823529413"/>
    <x v="4"/>
    <x v="14"/>
  </r>
  <r>
    <n v="2472"/>
    <x v="2472"/>
    <x v="2470"/>
    <n v="7500"/>
    <n v="10182.02"/>
    <x v="0"/>
    <x v="0"/>
    <x v="0"/>
    <n v="1283562180"/>
    <n v="1277433980"/>
    <x v="0"/>
    <x v="201"/>
    <x v="0"/>
    <x v="14"/>
    <x v="1897"/>
    <n v="97.904038461538462"/>
    <x v="4"/>
    <x v="14"/>
  </r>
  <r>
    <n v="2473"/>
    <x v="2473"/>
    <x v="2471"/>
    <n v="2000"/>
    <n v="2000"/>
    <x v="0"/>
    <x v="0"/>
    <x v="0"/>
    <n v="1352573869"/>
    <n v="1349978269"/>
    <x v="0"/>
    <x v="5"/>
    <x v="0"/>
    <x v="14"/>
    <x v="31"/>
    <n v="42.553191489361701"/>
    <x v="4"/>
    <x v="14"/>
  </r>
  <r>
    <n v="2474"/>
    <x v="2474"/>
    <x v="2472"/>
    <n v="5000"/>
    <n v="5000.18"/>
    <x v="0"/>
    <x v="0"/>
    <x v="0"/>
    <n v="1286756176"/>
    <n v="1282868176"/>
    <x v="0"/>
    <x v="44"/>
    <x v="0"/>
    <x v="14"/>
    <x v="1898"/>
    <n v="131.58368421052631"/>
    <x v="4"/>
    <x v="14"/>
  </r>
  <r>
    <n v="2475"/>
    <x v="2475"/>
    <x v="2473"/>
    <n v="2500"/>
    <n v="2618"/>
    <x v="0"/>
    <x v="0"/>
    <x v="0"/>
    <n v="1278799200"/>
    <n v="1273647255"/>
    <x v="0"/>
    <x v="75"/>
    <x v="0"/>
    <x v="14"/>
    <x v="1262"/>
    <n v="32.320987654320987"/>
    <x v="4"/>
    <x v="14"/>
  </r>
  <r>
    <n v="2476"/>
    <x v="2476"/>
    <x v="2474"/>
    <n v="3200"/>
    <n v="3360.72"/>
    <x v="0"/>
    <x v="0"/>
    <x v="0"/>
    <n v="1415004770"/>
    <n v="1412149970"/>
    <x v="0"/>
    <x v="165"/>
    <x v="0"/>
    <x v="14"/>
    <x v="1899"/>
    <n v="61.103999999999999"/>
    <x v="4"/>
    <x v="14"/>
  </r>
  <r>
    <n v="2477"/>
    <x v="823"/>
    <x v="2475"/>
    <n v="750"/>
    <n v="1285"/>
    <x v="0"/>
    <x v="0"/>
    <x v="0"/>
    <n v="1344789345"/>
    <n v="1340901345"/>
    <x v="0"/>
    <x v="14"/>
    <x v="0"/>
    <x v="14"/>
    <x v="1900"/>
    <n v="31.341463414634145"/>
    <x v="4"/>
    <x v="14"/>
  </r>
  <r>
    <n v="2478"/>
    <x v="2477"/>
    <x v="2476"/>
    <n v="8000"/>
    <n v="10200"/>
    <x v="0"/>
    <x v="0"/>
    <x v="0"/>
    <n v="1358117313"/>
    <n v="1355525313"/>
    <x v="0"/>
    <x v="1"/>
    <x v="0"/>
    <x v="14"/>
    <x v="1901"/>
    <n v="129.1139240506329"/>
    <x v="4"/>
    <x v="14"/>
  </r>
  <r>
    <n v="2479"/>
    <x v="2478"/>
    <x v="2477"/>
    <n v="300"/>
    <n v="400.33"/>
    <x v="0"/>
    <x v="0"/>
    <x v="0"/>
    <n v="1343440800"/>
    <n v="1342545994"/>
    <x v="0"/>
    <x v="38"/>
    <x v="0"/>
    <x v="14"/>
    <x v="1902"/>
    <n v="25.020624999999999"/>
    <x v="4"/>
    <x v="14"/>
  </r>
  <r>
    <n v="2480"/>
    <x v="2479"/>
    <x v="2478"/>
    <n v="2000"/>
    <n v="2000"/>
    <x v="0"/>
    <x v="0"/>
    <x v="0"/>
    <n v="1444516084"/>
    <n v="1439332084"/>
    <x v="0"/>
    <x v="22"/>
    <x v="0"/>
    <x v="14"/>
    <x v="31"/>
    <n v="250"/>
    <x v="4"/>
    <x v="14"/>
  </r>
  <r>
    <n v="2481"/>
    <x v="2480"/>
    <x v="2479"/>
    <n v="4000"/>
    <n v="4516.4399999999996"/>
    <x v="0"/>
    <x v="0"/>
    <x v="0"/>
    <n v="1335799808"/>
    <n v="1333207808"/>
    <x v="0"/>
    <x v="195"/>
    <x v="0"/>
    <x v="14"/>
    <x v="1903"/>
    <n v="47.541473684210523"/>
    <x v="4"/>
    <x v="14"/>
  </r>
  <r>
    <n v="2482"/>
    <x v="2481"/>
    <x v="2480"/>
    <n v="1000"/>
    <n v="1001"/>
    <x v="0"/>
    <x v="0"/>
    <x v="0"/>
    <n v="1312224383"/>
    <n v="1308336383"/>
    <x v="0"/>
    <x v="20"/>
    <x v="0"/>
    <x v="14"/>
    <x v="1787"/>
    <n v="40.04"/>
    <x v="4"/>
    <x v="14"/>
  </r>
  <r>
    <n v="2483"/>
    <x v="2482"/>
    <x v="2481"/>
    <n v="1100"/>
    <n v="1251"/>
    <x v="0"/>
    <x v="0"/>
    <x v="0"/>
    <n v="1335891603"/>
    <n v="1330711203"/>
    <x v="0"/>
    <x v="10"/>
    <x v="0"/>
    <x v="14"/>
    <x v="1904"/>
    <n v="65.84210526315789"/>
    <x v="4"/>
    <x v="14"/>
  </r>
  <r>
    <n v="2484"/>
    <x v="2483"/>
    <x v="2482"/>
    <n v="3500"/>
    <n v="4176.1099999999997"/>
    <x v="0"/>
    <x v="0"/>
    <x v="0"/>
    <n v="1316124003"/>
    <n v="1313532003"/>
    <x v="0"/>
    <x v="240"/>
    <x v="0"/>
    <x v="14"/>
    <x v="1905"/>
    <n v="46.401222222222216"/>
    <x v="4"/>
    <x v="14"/>
  </r>
  <r>
    <n v="2485"/>
    <x v="2484"/>
    <x v="2483"/>
    <n v="2000"/>
    <n v="2065"/>
    <x v="0"/>
    <x v="0"/>
    <x v="0"/>
    <n v="1318463879"/>
    <n v="1315439879"/>
    <x v="0"/>
    <x v="14"/>
    <x v="0"/>
    <x v="14"/>
    <x v="1906"/>
    <n v="50.365853658536587"/>
    <x v="4"/>
    <x v="14"/>
  </r>
  <r>
    <n v="2486"/>
    <x v="2485"/>
    <x v="2484"/>
    <n v="300"/>
    <n v="797"/>
    <x v="0"/>
    <x v="0"/>
    <x v="0"/>
    <n v="1335113976"/>
    <n v="1332521976"/>
    <x v="0"/>
    <x v="209"/>
    <x v="0"/>
    <x v="14"/>
    <x v="1907"/>
    <n v="26.566666666666666"/>
    <x v="4"/>
    <x v="14"/>
  </r>
  <r>
    <n v="2487"/>
    <x v="2486"/>
    <x v="2485"/>
    <n v="1500"/>
    <n v="1500.76"/>
    <x v="0"/>
    <x v="0"/>
    <x v="0"/>
    <n v="1338083997"/>
    <n v="1335491997"/>
    <x v="0"/>
    <x v="44"/>
    <x v="0"/>
    <x v="14"/>
    <x v="1908"/>
    <n v="39.493684210526318"/>
    <x v="4"/>
    <x v="14"/>
  </r>
  <r>
    <n v="2488"/>
    <x v="2487"/>
    <x v="2486"/>
    <n v="3000"/>
    <n v="3201"/>
    <x v="0"/>
    <x v="0"/>
    <x v="0"/>
    <n v="1321459908"/>
    <n v="1318864308"/>
    <x v="0"/>
    <x v="71"/>
    <x v="0"/>
    <x v="14"/>
    <x v="1909"/>
    <n v="49.246153846153845"/>
    <x v="4"/>
    <x v="14"/>
  </r>
  <r>
    <n v="2489"/>
    <x v="2488"/>
    <x v="2487"/>
    <n v="3500"/>
    <n v="4678.5"/>
    <x v="0"/>
    <x v="0"/>
    <x v="0"/>
    <n v="1368117239"/>
    <n v="1365525239"/>
    <x v="0"/>
    <x v="11"/>
    <x v="0"/>
    <x v="14"/>
    <x v="1910"/>
    <n v="62.38"/>
    <x v="4"/>
    <x v="14"/>
  </r>
  <r>
    <n v="2490"/>
    <x v="2489"/>
    <x v="2488"/>
    <n v="500"/>
    <n v="607"/>
    <x v="0"/>
    <x v="0"/>
    <x v="0"/>
    <n v="1340429276"/>
    <n v="1335245276"/>
    <x v="0"/>
    <x v="38"/>
    <x v="0"/>
    <x v="14"/>
    <x v="1911"/>
    <n v="37.9375"/>
    <x v="4"/>
    <x v="14"/>
  </r>
  <r>
    <n v="2491"/>
    <x v="2490"/>
    <x v="2489"/>
    <n v="500"/>
    <n v="516"/>
    <x v="0"/>
    <x v="0"/>
    <x v="0"/>
    <n v="1295142660"/>
    <n v="1293739714"/>
    <x v="0"/>
    <x v="73"/>
    <x v="0"/>
    <x v="14"/>
    <x v="1912"/>
    <n v="51.6"/>
    <x v="4"/>
    <x v="14"/>
  </r>
  <r>
    <n v="2492"/>
    <x v="2491"/>
    <x v="2490"/>
    <n v="600"/>
    <n v="750"/>
    <x v="0"/>
    <x v="0"/>
    <x v="0"/>
    <n v="1339840740"/>
    <n v="1335397188"/>
    <x v="0"/>
    <x v="74"/>
    <x v="0"/>
    <x v="14"/>
    <x v="1054"/>
    <n v="27.777777777777779"/>
    <x v="4"/>
    <x v="14"/>
  </r>
  <r>
    <n v="2493"/>
    <x v="2492"/>
    <x v="2491"/>
    <n v="20000"/>
    <n v="25740"/>
    <x v="0"/>
    <x v="0"/>
    <x v="0"/>
    <n v="1367208140"/>
    <n v="1363320140"/>
    <x v="0"/>
    <x v="461"/>
    <x v="0"/>
    <x v="14"/>
    <x v="1913"/>
    <n v="99.382239382239376"/>
    <x v="4"/>
    <x v="14"/>
  </r>
  <r>
    <n v="2494"/>
    <x v="2493"/>
    <x v="2492"/>
    <n v="1500"/>
    <n v="1515.08"/>
    <x v="0"/>
    <x v="0"/>
    <x v="0"/>
    <n v="1337786944"/>
    <n v="1335194944"/>
    <x v="0"/>
    <x v="70"/>
    <x v="0"/>
    <x v="14"/>
    <x v="1914"/>
    <n v="38.848205128205123"/>
    <x v="4"/>
    <x v="14"/>
  </r>
  <r>
    <n v="2495"/>
    <x v="2494"/>
    <x v="2493"/>
    <n v="1500"/>
    <n v="1913.05"/>
    <x v="0"/>
    <x v="0"/>
    <x v="0"/>
    <n v="1339022575"/>
    <n v="1336430575"/>
    <x v="0"/>
    <x v="288"/>
    <x v="0"/>
    <x v="14"/>
    <x v="1915"/>
    <n v="45.548809523809524"/>
    <x v="4"/>
    <x v="14"/>
  </r>
  <r>
    <n v="2496"/>
    <x v="2495"/>
    <x v="2494"/>
    <n v="6000"/>
    <n v="6000"/>
    <x v="0"/>
    <x v="0"/>
    <x v="0"/>
    <n v="1364597692"/>
    <n v="1361577292"/>
    <x v="0"/>
    <x v="73"/>
    <x v="0"/>
    <x v="14"/>
    <x v="31"/>
    <n v="600"/>
    <x v="4"/>
    <x v="14"/>
  </r>
  <r>
    <n v="2497"/>
    <x v="2496"/>
    <x v="2495"/>
    <n v="4000"/>
    <n v="4510.8599999999997"/>
    <x v="0"/>
    <x v="0"/>
    <x v="0"/>
    <n v="1312578338"/>
    <n v="1309986338"/>
    <x v="0"/>
    <x v="66"/>
    <x v="0"/>
    <x v="14"/>
    <x v="1916"/>
    <n v="80.551071428571419"/>
    <x v="4"/>
    <x v="14"/>
  </r>
  <r>
    <n v="2498"/>
    <x v="2497"/>
    <x v="2496"/>
    <n v="1000"/>
    <n v="1056"/>
    <x v="0"/>
    <x v="0"/>
    <x v="0"/>
    <n v="1422400387"/>
    <n v="1421190787"/>
    <x v="0"/>
    <x v="9"/>
    <x v="0"/>
    <x v="14"/>
    <x v="1917"/>
    <n v="52.8"/>
    <x v="4"/>
    <x v="14"/>
  </r>
  <r>
    <n v="2499"/>
    <x v="2498"/>
    <x v="2497"/>
    <n v="4000"/>
    <n v="8105"/>
    <x v="0"/>
    <x v="0"/>
    <x v="0"/>
    <n v="1356976800"/>
    <n v="1352820837"/>
    <x v="0"/>
    <x v="203"/>
    <x v="0"/>
    <x v="14"/>
    <x v="1918"/>
    <n v="47.676470588235297"/>
    <x v="4"/>
    <x v="14"/>
  </r>
  <r>
    <n v="2500"/>
    <x v="2499"/>
    <x v="2498"/>
    <n v="600"/>
    <n v="680"/>
    <x v="0"/>
    <x v="0"/>
    <x v="0"/>
    <n v="1340476375"/>
    <n v="1337884375"/>
    <x v="0"/>
    <x v="60"/>
    <x v="0"/>
    <x v="14"/>
    <x v="1614"/>
    <n v="23.448275862068964"/>
    <x v="4"/>
    <x v="14"/>
  </r>
  <r>
    <n v="2501"/>
    <x v="2500"/>
    <x v="2499"/>
    <n v="11000"/>
    <n v="281"/>
    <x v="2"/>
    <x v="5"/>
    <x v="5"/>
    <n v="1443379104"/>
    <n v="1440787104"/>
    <x v="0"/>
    <x v="63"/>
    <x v="1"/>
    <x v="34"/>
    <x v="1919"/>
    <n v="40.142857142857146"/>
    <x v="7"/>
    <x v="34"/>
  </r>
  <r>
    <n v="2502"/>
    <x v="2501"/>
    <x v="2500"/>
    <n v="110000"/>
    <n v="86"/>
    <x v="2"/>
    <x v="0"/>
    <x v="0"/>
    <n v="1411328918"/>
    <n v="1407440918"/>
    <x v="0"/>
    <x v="81"/>
    <x v="1"/>
    <x v="34"/>
    <x v="1920"/>
    <n v="17.2"/>
    <x v="7"/>
    <x v="34"/>
  </r>
  <r>
    <n v="2503"/>
    <x v="2502"/>
    <x v="2501"/>
    <n v="10000"/>
    <n v="0"/>
    <x v="2"/>
    <x v="0"/>
    <x v="0"/>
    <n v="1465333560"/>
    <n v="1462743308"/>
    <x v="0"/>
    <x v="78"/>
    <x v="1"/>
    <x v="34"/>
    <x v="109"/>
    <n v="0"/>
    <x v="7"/>
    <x v="34"/>
  </r>
  <r>
    <n v="2504"/>
    <x v="2503"/>
    <x v="2502"/>
    <n v="35000"/>
    <n v="0"/>
    <x v="2"/>
    <x v="0"/>
    <x v="0"/>
    <n v="1416014534"/>
    <n v="1413418934"/>
    <x v="0"/>
    <x v="78"/>
    <x v="1"/>
    <x v="34"/>
    <x v="109"/>
    <n v="0"/>
    <x v="7"/>
    <x v="34"/>
  </r>
  <r>
    <n v="2505"/>
    <x v="2504"/>
    <x v="2503"/>
    <n v="7000"/>
    <n v="0"/>
    <x v="2"/>
    <x v="0"/>
    <x v="0"/>
    <n v="1426292416"/>
    <n v="1423704016"/>
    <x v="0"/>
    <x v="78"/>
    <x v="1"/>
    <x v="34"/>
    <x v="109"/>
    <n v="0"/>
    <x v="7"/>
    <x v="34"/>
  </r>
  <r>
    <n v="2506"/>
    <x v="2505"/>
    <x v="2504"/>
    <n v="5000"/>
    <n v="30"/>
    <x v="2"/>
    <x v="1"/>
    <x v="1"/>
    <n v="1443906000"/>
    <n v="1441955269"/>
    <x v="0"/>
    <x v="84"/>
    <x v="1"/>
    <x v="34"/>
    <x v="722"/>
    <n v="15"/>
    <x v="7"/>
    <x v="34"/>
  </r>
  <r>
    <n v="2507"/>
    <x v="2506"/>
    <x v="2505"/>
    <n v="42850"/>
    <n v="0"/>
    <x v="2"/>
    <x v="0"/>
    <x v="0"/>
    <n v="1431308704"/>
    <n v="1428716704"/>
    <x v="0"/>
    <x v="78"/>
    <x v="1"/>
    <x v="34"/>
    <x v="109"/>
    <n v="0"/>
    <x v="7"/>
    <x v="34"/>
  </r>
  <r>
    <n v="2508"/>
    <x v="2507"/>
    <x v="2506"/>
    <n v="20000"/>
    <n v="0"/>
    <x v="2"/>
    <x v="0"/>
    <x v="0"/>
    <n v="1408056634"/>
    <n v="1405464634"/>
    <x v="0"/>
    <x v="78"/>
    <x v="1"/>
    <x v="34"/>
    <x v="109"/>
    <n v="0"/>
    <x v="7"/>
    <x v="34"/>
  </r>
  <r>
    <n v="2509"/>
    <x v="2508"/>
    <x v="2507"/>
    <n v="95000"/>
    <n v="1000"/>
    <x v="2"/>
    <x v="1"/>
    <x v="1"/>
    <n v="1429554349"/>
    <n v="1424719549"/>
    <x v="0"/>
    <x v="33"/>
    <x v="1"/>
    <x v="34"/>
    <x v="1921"/>
    <n v="35.714285714285715"/>
    <x v="7"/>
    <x v="34"/>
  </r>
  <r>
    <n v="2510"/>
    <x v="2509"/>
    <x v="2508"/>
    <n v="50000"/>
    <n v="75"/>
    <x v="2"/>
    <x v="0"/>
    <x v="0"/>
    <n v="1431647772"/>
    <n v="1426463772"/>
    <x v="0"/>
    <x v="84"/>
    <x v="1"/>
    <x v="34"/>
    <x v="840"/>
    <n v="37.5"/>
    <x v="7"/>
    <x v="34"/>
  </r>
  <r>
    <n v="2511"/>
    <x v="2510"/>
    <x v="2509"/>
    <n v="100000"/>
    <n v="0"/>
    <x v="2"/>
    <x v="1"/>
    <x v="1"/>
    <n v="1454323413"/>
    <n v="1451731413"/>
    <x v="0"/>
    <x v="78"/>
    <x v="1"/>
    <x v="34"/>
    <x v="109"/>
    <n v="0"/>
    <x v="7"/>
    <x v="34"/>
  </r>
  <r>
    <n v="2512"/>
    <x v="2511"/>
    <x v="2510"/>
    <n v="1150"/>
    <n v="0"/>
    <x v="2"/>
    <x v="0"/>
    <x v="0"/>
    <n v="1418504561"/>
    <n v="1417208561"/>
    <x v="0"/>
    <x v="78"/>
    <x v="1"/>
    <x v="34"/>
    <x v="109"/>
    <n v="0"/>
    <x v="7"/>
    <x v="34"/>
  </r>
  <r>
    <n v="2513"/>
    <x v="2512"/>
    <x v="2511"/>
    <n v="180000"/>
    <n v="0"/>
    <x v="2"/>
    <x v="12"/>
    <x v="3"/>
    <n v="1488067789"/>
    <n v="1482883789"/>
    <x v="0"/>
    <x v="78"/>
    <x v="1"/>
    <x v="34"/>
    <x v="109"/>
    <n v="0"/>
    <x v="7"/>
    <x v="34"/>
  </r>
  <r>
    <n v="2514"/>
    <x v="2513"/>
    <x v="2512"/>
    <n v="12000"/>
    <n v="210"/>
    <x v="2"/>
    <x v="0"/>
    <x v="0"/>
    <n v="1408526477"/>
    <n v="1407057677"/>
    <x v="0"/>
    <x v="80"/>
    <x v="1"/>
    <x v="34"/>
    <x v="1922"/>
    <n v="52.5"/>
    <x v="7"/>
    <x v="34"/>
  </r>
  <r>
    <n v="2515"/>
    <x v="2514"/>
    <x v="2513"/>
    <n v="5000"/>
    <n v="930"/>
    <x v="2"/>
    <x v="0"/>
    <x v="0"/>
    <n v="1424635753"/>
    <n v="1422043753"/>
    <x v="0"/>
    <x v="8"/>
    <x v="1"/>
    <x v="34"/>
    <x v="1923"/>
    <n v="77.5"/>
    <x v="7"/>
    <x v="34"/>
  </r>
  <r>
    <n v="2516"/>
    <x v="2515"/>
    <x v="2514"/>
    <n v="22000"/>
    <n v="0"/>
    <x v="2"/>
    <x v="0"/>
    <x v="0"/>
    <n v="1417279252"/>
    <n v="1414683652"/>
    <x v="0"/>
    <x v="78"/>
    <x v="1"/>
    <x v="34"/>
    <x v="109"/>
    <n v="0"/>
    <x v="7"/>
    <x v="34"/>
  </r>
  <r>
    <n v="2517"/>
    <x v="2516"/>
    <x v="2515"/>
    <n v="18000"/>
    <n v="1767"/>
    <x v="2"/>
    <x v="5"/>
    <x v="5"/>
    <n v="1426788930"/>
    <n v="1424200530"/>
    <x v="0"/>
    <x v="51"/>
    <x v="1"/>
    <x v="34"/>
    <x v="1924"/>
    <n v="53.545454545454547"/>
    <x v="7"/>
    <x v="34"/>
  </r>
  <r>
    <n v="2518"/>
    <x v="2517"/>
    <x v="2516"/>
    <n v="5000"/>
    <n v="0"/>
    <x v="2"/>
    <x v="0"/>
    <x v="0"/>
    <n v="1415899228"/>
    <n v="1413303628"/>
    <x v="0"/>
    <x v="78"/>
    <x v="1"/>
    <x v="34"/>
    <x v="109"/>
    <n v="0"/>
    <x v="7"/>
    <x v="34"/>
  </r>
  <r>
    <n v="2519"/>
    <x v="2518"/>
    <x v="2517"/>
    <n v="150000"/>
    <n v="65"/>
    <x v="2"/>
    <x v="0"/>
    <x v="0"/>
    <n v="1405741404"/>
    <n v="1403149404"/>
    <x v="0"/>
    <x v="80"/>
    <x v="1"/>
    <x v="34"/>
    <x v="1925"/>
    <n v="16.25"/>
    <x v="7"/>
    <x v="34"/>
  </r>
  <r>
    <n v="2520"/>
    <x v="2519"/>
    <x v="2518"/>
    <n v="100000"/>
    <n v="0"/>
    <x v="2"/>
    <x v="0"/>
    <x v="0"/>
    <n v="1476559260"/>
    <n v="1472567085"/>
    <x v="0"/>
    <x v="78"/>
    <x v="1"/>
    <x v="34"/>
    <x v="109"/>
    <n v="0"/>
    <x v="7"/>
    <x v="34"/>
  </r>
  <r>
    <n v="2521"/>
    <x v="2520"/>
    <x v="2519"/>
    <n v="12500"/>
    <n v="13685.99"/>
    <x v="0"/>
    <x v="0"/>
    <x v="0"/>
    <n v="1444778021"/>
    <n v="1442963621"/>
    <x v="0"/>
    <x v="462"/>
    <x v="0"/>
    <x v="35"/>
    <x v="1926"/>
    <n v="103.68174242424243"/>
    <x v="4"/>
    <x v="35"/>
  </r>
  <r>
    <n v="2522"/>
    <x v="2521"/>
    <x v="2520"/>
    <n v="5000"/>
    <n v="5000"/>
    <x v="0"/>
    <x v="0"/>
    <x v="0"/>
    <n v="1461336720"/>
    <n v="1459431960"/>
    <x v="0"/>
    <x v="74"/>
    <x v="0"/>
    <x v="35"/>
    <x v="31"/>
    <n v="185.18518518518519"/>
    <x v="4"/>
    <x v="35"/>
  </r>
  <r>
    <n v="2523"/>
    <x v="2522"/>
    <x v="2521"/>
    <n v="900"/>
    <n v="1408"/>
    <x v="0"/>
    <x v="0"/>
    <x v="0"/>
    <n v="1416270292"/>
    <n v="1413674692"/>
    <x v="0"/>
    <x v="55"/>
    <x v="0"/>
    <x v="35"/>
    <x v="1927"/>
    <n v="54.153846153846153"/>
    <x v="4"/>
    <x v="35"/>
  </r>
  <r>
    <n v="2524"/>
    <x v="2523"/>
    <x v="2522"/>
    <n v="7500"/>
    <n v="7620"/>
    <x v="0"/>
    <x v="0"/>
    <x v="0"/>
    <n v="1419136200"/>
    <n v="1416338557"/>
    <x v="0"/>
    <x v="68"/>
    <x v="0"/>
    <x v="35"/>
    <x v="264"/>
    <n v="177.2093023255814"/>
    <x v="4"/>
    <x v="35"/>
  </r>
  <r>
    <n v="2525"/>
    <x v="2524"/>
    <x v="2523"/>
    <n v="8000"/>
    <n v="8026"/>
    <x v="0"/>
    <x v="0"/>
    <x v="0"/>
    <n v="1340914571"/>
    <n v="1338322571"/>
    <x v="0"/>
    <x v="144"/>
    <x v="0"/>
    <x v="35"/>
    <x v="1928"/>
    <n v="100.325"/>
    <x v="4"/>
    <x v="35"/>
  </r>
  <r>
    <n v="2526"/>
    <x v="2525"/>
    <x v="2524"/>
    <n v="4000"/>
    <n v="4518"/>
    <x v="0"/>
    <x v="0"/>
    <x v="0"/>
    <n v="1418014740"/>
    <n v="1415585474"/>
    <x v="0"/>
    <x v="51"/>
    <x v="0"/>
    <x v="35"/>
    <x v="1929"/>
    <n v="136.90909090909091"/>
    <x v="4"/>
    <x v="35"/>
  </r>
  <r>
    <n v="2527"/>
    <x v="2526"/>
    <x v="2525"/>
    <n v="4000"/>
    <n v="4085"/>
    <x v="0"/>
    <x v="0"/>
    <x v="0"/>
    <n v="1382068740"/>
    <n v="1380477691"/>
    <x v="0"/>
    <x v="26"/>
    <x v="0"/>
    <x v="35"/>
    <x v="1930"/>
    <n v="57.535211267605632"/>
    <x v="4"/>
    <x v="35"/>
  </r>
  <r>
    <n v="2528"/>
    <x v="2527"/>
    <x v="2526"/>
    <n v="4000"/>
    <n v="4289.99"/>
    <x v="0"/>
    <x v="1"/>
    <x v="1"/>
    <n v="1440068400"/>
    <n v="1438459303"/>
    <x v="0"/>
    <x v="75"/>
    <x v="0"/>
    <x v="35"/>
    <x v="1931"/>
    <n v="52.962839506172834"/>
    <x v="4"/>
    <x v="35"/>
  </r>
  <r>
    <n v="2529"/>
    <x v="2528"/>
    <x v="2527"/>
    <n v="6000"/>
    <n v="6257"/>
    <x v="0"/>
    <x v="0"/>
    <x v="0"/>
    <n v="1332636975"/>
    <n v="1328752575"/>
    <x v="0"/>
    <x v="88"/>
    <x v="0"/>
    <x v="35"/>
    <x v="1932"/>
    <n v="82.328947368421055"/>
    <x v="4"/>
    <x v="35"/>
  </r>
  <r>
    <n v="2530"/>
    <x v="2529"/>
    <x v="2528"/>
    <n v="6500"/>
    <n v="6500"/>
    <x v="0"/>
    <x v="0"/>
    <x v="0"/>
    <n v="1429505400"/>
    <n v="1426711505"/>
    <x v="0"/>
    <x v="53"/>
    <x v="0"/>
    <x v="35"/>
    <x v="31"/>
    <n v="135.41666666666666"/>
    <x v="4"/>
    <x v="35"/>
  </r>
  <r>
    <n v="2531"/>
    <x v="2530"/>
    <x v="2529"/>
    <n v="4500"/>
    <n v="4518"/>
    <x v="0"/>
    <x v="0"/>
    <x v="0"/>
    <n v="1439611140"/>
    <n v="1437668354"/>
    <x v="0"/>
    <x v="42"/>
    <x v="0"/>
    <x v="35"/>
    <x v="84"/>
    <n v="74.06557377049181"/>
    <x v="4"/>
    <x v="35"/>
  </r>
  <r>
    <n v="2532"/>
    <x v="2531"/>
    <x v="2530"/>
    <n v="4000"/>
    <n v="5045"/>
    <x v="0"/>
    <x v="0"/>
    <x v="0"/>
    <n v="1345148566"/>
    <n v="1342556566"/>
    <x v="0"/>
    <x v="65"/>
    <x v="0"/>
    <x v="35"/>
    <x v="1933"/>
    <n v="84.083333333333329"/>
    <x v="4"/>
    <x v="35"/>
  </r>
  <r>
    <n v="2533"/>
    <x v="2532"/>
    <x v="2531"/>
    <n v="7500"/>
    <n v="8300"/>
    <x v="0"/>
    <x v="0"/>
    <x v="0"/>
    <n v="1362160868"/>
    <n v="1359568911"/>
    <x v="0"/>
    <x v="327"/>
    <x v="0"/>
    <x v="35"/>
    <x v="1934"/>
    <n v="61.029411764705884"/>
    <x v="4"/>
    <x v="35"/>
  </r>
  <r>
    <n v="2534"/>
    <x v="2533"/>
    <x v="2532"/>
    <n v="2000"/>
    <n v="2100"/>
    <x v="0"/>
    <x v="0"/>
    <x v="0"/>
    <n v="1262325600"/>
    <n v="1257871712"/>
    <x v="0"/>
    <x v="25"/>
    <x v="0"/>
    <x v="35"/>
    <x v="2"/>
    <n v="150"/>
    <x v="4"/>
    <x v="35"/>
  </r>
  <r>
    <n v="2535"/>
    <x v="2534"/>
    <x v="2533"/>
    <n v="20000"/>
    <n v="20755"/>
    <x v="0"/>
    <x v="0"/>
    <x v="0"/>
    <n v="1417463945"/>
    <n v="1414781945"/>
    <x v="0"/>
    <x v="76"/>
    <x v="0"/>
    <x v="35"/>
    <x v="640"/>
    <n v="266.08974358974359"/>
    <x v="4"/>
    <x v="35"/>
  </r>
  <r>
    <n v="2536"/>
    <x v="2535"/>
    <x v="2534"/>
    <n v="25"/>
    <n v="29"/>
    <x v="0"/>
    <x v="0"/>
    <x v="0"/>
    <n v="1375151566"/>
    <n v="1373337166"/>
    <x v="0"/>
    <x v="80"/>
    <x v="0"/>
    <x v="35"/>
    <x v="1339"/>
    <n v="7.25"/>
    <x v="4"/>
    <x v="35"/>
  </r>
  <r>
    <n v="2537"/>
    <x v="2536"/>
    <x v="2535"/>
    <n v="1000"/>
    <n v="1100"/>
    <x v="0"/>
    <x v="0"/>
    <x v="0"/>
    <n v="1312212855"/>
    <n v="1307028855"/>
    <x v="0"/>
    <x v="202"/>
    <x v="0"/>
    <x v="35"/>
    <x v="1007"/>
    <n v="100"/>
    <x v="4"/>
    <x v="35"/>
  </r>
  <r>
    <n v="2538"/>
    <x v="2537"/>
    <x v="2536"/>
    <n v="18000"/>
    <n v="20343.169999999998"/>
    <x v="0"/>
    <x v="0"/>
    <x v="0"/>
    <n v="1361681940"/>
    <n v="1359029661"/>
    <x v="0"/>
    <x v="333"/>
    <x v="0"/>
    <x v="35"/>
    <x v="1935"/>
    <n v="109.96308108108107"/>
    <x v="4"/>
    <x v="35"/>
  </r>
  <r>
    <n v="2539"/>
    <x v="2538"/>
    <x v="2537"/>
    <n v="10000"/>
    <n v="10025"/>
    <x v="0"/>
    <x v="0"/>
    <x v="0"/>
    <n v="1422913152"/>
    <n v="1417729152"/>
    <x v="0"/>
    <x v="211"/>
    <x v="0"/>
    <x v="35"/>
    <x v="598"/>
    <n v="169.91525423728814"/>
    <x v="4"/>
    <x v="35"/>
  </r>
  <r>
    <n v="2540"/>
    <x v="2539"/>
    <x v="2538"/>
    <n v="2500"/>
    <n v="2585"/>
    <x v="0"/>
    <x v="0"/>
    <x v="0"/>
    <n v="1319904721"/>
    <n v="1314720721"/>
    <x v="0"/>
    <x v="74"/>
    <x v="0"/>
    <x v="35"/>
    <x v="1936"/>
    <n v="95.740740740740748"/>
    <x v="4"/>
    <x v="35"/>
  </r>
  <r>
    <n v="2541"/>
    <x v="2540"/>
    <x v="2539"/>
    <n v="3500"/>
    <n v="3746"/>
    <x v="0"/>
    <x v="1"/>
    <x v="1"/>
    <n v="1380192418"/>
    <n v="1375008418"/>
    <x v="0"/>
    <x v="287"/>
    <x v="0"/>
    <x v="35"/>
    <x v="1937"/>
    <n v="59.460317460317462"/>
    <x v="4"/>
    <x v="35"/>
  </r>
  <r>
    <n v="2542"/>
    <x v="2541"/>
    <x v="2540"/>
    <n v="700"/>
    <n v="725"/>
    <x v="0"/>
    <x v="0"/>
    <x v="0"/>
    <n v="1380599940"/>
    <n v="1377252857"/>
    <x v="0"/>
    <x v="62"/>
    <x v="0"/>
    <x v="35"/>
    <x v="1938"/>
    <n v="55.769230769230766"/>
    <x v="4"/>
    <x v="35"/>
  </r>
  <r>
    <n v="2543"/>
    <x v="2542"/>
    <x v="2541"/>
    <n v="250"/>
    <n v="391"/>
    <x v="0"/>
    <x v="0"/>
    <x v="0"/>
    <n v="1293937200"/>
    <n v="1291257298"/>
    <x v="0"/>
    <x v="62"/>
    <x v="0"/>
    <x v="35"/>
    <x v="1939"/>
    <n v="30.076923076923077"/>
    <x v="4"/>
    <x v="35"/>
  </r>
  <r>
    <n v="2544"/>
    <x v="2543"/>
    <x v="2542"/>
    <n v="5000"/>
    <n v="5041"/>
    <x v="0"/>
    <x v="0"/>
    <x v="0"/>
    <n v="1341750569"/>
    <n v="1339158569"/>
    <x v="0"/>
    <x v="7"/>
    <x v="0"/>
    <x v="35"/>
    <x v="1940"/>
    <n v="88.438596491228068"/>
    <x v="4"/>
    <x v="35"/>
  </r>
  <r>
    <n v="2545"/>
    <x v="2544"/>
    <x v="2543"/>
    <n v="2000"/>
    <n v="3906"/>
    <x v="0"/>
    <x v="0"/>
    <x v="0"/>
    <n v="1424997000"/>
    <n v="1421983138"/>
    <x v="0"/>
    <x v="42"/>
    <x v="0"/>
    <x v="35"/>
    <x v="1941"/>
    <n v="64.032786885245898"/>
    <x v="4"/>
    <x v="35"/>
  </r>
  <r>
    <n v="2546"/>
    <x v="2545"/>
    <x v="2544"/>
    <n v="3500"/>
    <n v="3910"/>
    <x v="0"/>
    <x v="0"/>
    <x v="0"/>
    <n v="1380949200"/>
    <n v="1378586179"/>
    <x v="0"/>
    <x v="71"/>
    <x v="0"/>
    <x v="35"/>
    <x v="1942"/>
    <n v="60.153846153846153"/>
    <x v="4"/>
    <x v="35"/>
  </r>
  <r>
    <n v="2547"/>
    <x v="2546"/>
    <x v="2545"/>
    <n v="5500"/>
    <n v="6592"/>
    <x v="0"/>
    <x v="0"/>
    <x v="0"/>
    <n v="1333560803"/>
    <n v="1330972403"/>
    <x v="0"/>
    <x v="179"/>
    <x v="0"/>
    <x v="35"/>
    <x v="1943"/>
    <n v="49.194029850746269"/>
    <x v="4"/>
    <x v="35"/>
  </r>
  <r>
    <n v="2548"/>
    <x v="2547"/>
    <x v="2546"/>
    <n v="6000"/>
    <n v="6111"/>
    <x v="0"/>
    <x v="6"/>
    <x v="3"/>
    <n v="1475209620"/>
    <n v="1473087637"/>
    <x v="0"/>
    <x v="77"/>
    <x v="0"/>
    <x v="35"/>
    <x v="1944"/>
    <n v="165.16216216216216"/>
    <x v="4"/>
    <x v="35"/>
  </r>
  <r>
    <n v="2549"/>
    <x v="2548"/>
    <x v="2547"/>
    <n v="1570"/>
    <n v="1614"/>
    <x v="0"/>
    <x v="1"/>
    <x v="1"/>
    <n v="1370019600"/>
    <n v="1366999870"/>
    <x v="0"/>
    <x v="77"/>
    <x v="0"/>
    <x v="35"/>
    <x v="1945"/>
    <n v="43.621621621621621"/>
    <x v="4"/>
    <x v="35"/>
  </r>
  <r>
    <n v="2550"/>
    <x v="2549"/>
    <x v="2548"/>
    <n v="6500"/>
    <n v="6555"/>
    <x v="0"/>
    <x v="0"/>
    <x v="0"/>
    <n v="1444276740"/>
    <n v="1439392406"/>
    <x v="0"/>
    <x v="3"/>
    <x v="0"/>
    <x v="35"/>
    <x v="1946"/>
    <n v="43.7"/>
    <x v="4"/>
    <x v="35"/>
  </r>
  <r>
    <n v="2551"/>
    <x v="2550"/>
    <x v="2549"/>
    <n v="3675"/>
    <n v="3775.5"/>
    <x v="0"/>
    <x v="0"/>
    <x v="0"/>
    <n v="1332362880"/>
    <n v="1329890585"/>
    <x v="0"/>
    <x v="66"/>
    <x v="0"/>
    <x v="35"/>
    <x v="1947"/>
    <n v="67.419642857142861"/>
    <x v="4"/>
    <x v="35"/>
  </r>
  <r>
    <n v="2552"/>
    <x v="2551"/>
    <x v="2550"/>
    <n v="3000"/>
    <n v="3195"/>
    <x v="0"/>
    <x v="0"/>
    <x v="0"/>
    <n v="1488741981"/>
    <n v="1486149981"/>
    <x v="0"/>
    <x v="59"/>
    <x v="0"/>
    <x v="35"/>
    <x v="1635"/>
    <n v="177.5"/>
    <x v="4"/>
    <x v="35"/>
  </r>
  <r>
    <n v="2553"/>
    <x v="2552"/>
    <x v="2551"/>
    <n v="1500"/>
    <n v="2333"/>
    <x v="0"/>
    <x v="0"/>
    <x v="0"/>
    <n v="1348202807"/>
    <n v="1343018807"/>
    <x v="0"/>
    <x v="65"/>
    <x v="0"/>
    <x v="35"/>
    <x v="1948"/>
    <n v="38.883333333333333"/>
    <x v="4"/>
    <x v="35"/>
  </r>
  <r>
    <n v="2554"/>
    <x v="2553"/>
    <x v="2552"/>
    <n v="3000"/>
    <n v="3684"/>
    <x v="0"/>
    <x v="0"/>
    <x v="0"/>
    <n v="1433131140"/>
    <n v="1430445163"/>
    <x v="0"/>
    <x v="85"/>
    <x v="0"/>
    <x v="35"/>
    <x v="1949"/>
    <n v="54.985074626865675"/>
    <x v="4"/>
    <x v="35"/>
  </r>
  <r>
    <n v="2555"/>
    <x v="2554"/>
    <x v="2553"/>
    <n v="2000"/>
    <n v="2147"/>
    <x v="0"/>
    <x v="0"/>
    <x v="0"/>
    <n v="1338219793"/>
    <n v="1335541393"/>
    <x v="0"/>
    <x v="2"/>
    <x v="0"/>
    <x v="35"/>
    <x v="1950"/>
    <n v="61.342857142857142"/>
    <x v="4"/>
    <x v="35"/>
  </r>
  <r>
    <n v="2556"/>
    <x v="2555"/>
    <x v="2554"/>
    <n v="745"/>
    <n v="786"/>
    <x v="0"/>
    <x v="0"/>
    <x v="0"/>
    <n v="1356392857"/>
    <n v="1352504857"/>
    <x v="0"/>
    <x v="69"/>
    <x v="0"/>
    <x v="35"/>
    <x v="1951"/>
    <n v="23.117647058823529"/>
    <x v="4"/>
    <x v="35"/>
  </r>
  <r>
    <n v="2557"/>
    <x v="2556"/>
    <x v="2555"/>
    <n v="900"/>
    <n v="1066"/>
    <x v="0"/>
    <x v="1"/>
    <x v="1"/>
    <n v="1400176386"/>
    <n v="1397584386"/>
    <x v="0"/>
    <x v="17"/>
    <x v="0"/>
    <x v="35"/>
    <x v="1952"/>
    <n v="29.611111111111111"/>
    <x v="4"/>
    <x v="35"/>
  </r>
  <r>
    <n v="2558"/>
    <x v="2557"/>
    <x v="2556"/>
    <n v="1250"/>
    <n v="1361"/>
    <x v="0"/>
    <x v="2"/>
    <x v="2"/>
    <n v="1430488740"/>
    <n v="1427747906"/>
    <x v="0"/>
    <x v="59"/>
    <x v="0"/>
    <x v="35"/>
    <x v="1953"/>
    <n v="75.611111111111114"/>
    <x v="4"/>
    <x v="35"/>
  </r>
  <r>
    <n v="2559"/>
    <x v="2558"/>
    <x v="2557"/>
    <n v="800"/>
    <n v="890"/>
    <x v="0"/>
    <x v="0"/>
    <x v="0"/>
    <n v="1321385820"/>
    <n v="1318539484"/>
    <x v="0"/>
    <x v="20"/>
    <x v="0"/>
    <x v="35"/>
    <x v="1954"/>
    <n v="35.6"/>
    <x v="4"/>
    <x v="35"/>
  </r>
  <r>
    <n v="2560"/>
    <x v="2559"/>
    <x v="2558"/>
    <n v="3000"/>
    <n v="3003"/>
    <x v="0"/>
    <x v="1"/>
    <x v="1"/>
    <n v="1425682174"/>
    <n v="1423090174"/>
    <x v="0"/>
    <x v="64"/>
    <x v="0"/>
    <x v="35"/>
    <x v="1787"/>
    <n v="143"/>
    <x v="4"/>
    <x v="35"/>
  </r>
  <r>
    <n v="2561"/>
    <x v="2560"/>
    <x v="2559"/>
    <n v="100000"/>
    <n v="0"/>
    <x v="1"/>
    <x v="5"/>
    <x v="5"/>
    <n v="1444740089"/>
    <n v="1442148089"/>
    <x v="0"/>
    <x v="78"/>
    <x v="1"/>
    <x v="19"/>
    <x v="109"/>
    <n v="0"/>
    <x v="7"/>
    <x v="19"/>
  </r>
  <r>
    <n v="2562"/>
    <x v="2561"/>
    <x v="2560"/>
    <n v="10000"/>
    <n v="75"/>
    <x v="1"/>
    <x v="12"/>
    <x v="3"/>
    <n v="1476189339"/>
    <n v="1471005339"/>
    <x v="0"/>
    <x v="83"/>
    <x v="1"/>
    <x v="19"/>
    <x v="571"/>
    <n v="25"/>
    <x v="7"/>
    <x v="19"/>
  </r>
  <r>
    <n v="2563"/>
    <x v="2562"/>
    <x v="2561"/>
    <n v="20000"/>
    <n v="0"/>
    <x v="1"/>
    <x v="0"/>
    <x v="0"/>
    <n v="1438226451"/>
    <n v="1433042451"/>
    <x v="0"/>
    <x v="78"/>
    <x v="1"/>
    <x v="19"/>
    <x v="109"/>
    <n v="0"/>
    <x v="7"/>
    <x v="19"/>
  </r>
  <r>
    <n v="2564"/>
    <x v="2563"/>
    <x v="2562"/>
    <n v="40000"/>
    <n v="0"/>
    <x v="1"/>
    <x v="5"/>
    <x v="5"/>
    <n v="1406854699"/>
    <n v="1404262699"/>
    <x v="0"/>
    <x v="78"/>
    <x v="1"/>
    <x v="19"/>
    <x v="109"/>
    <n v="0"/>
    <x v="7"/>
    <x v="19"/>
  </r>
  <r>
    <n v="2565"/>
    <x v="2564"/>
    <x v="2563"/>
    <n v="10000"/>
    <n v="100"/>
    <x v="1"/>
    <x v="0"/>
    <x v="0"/>
    <n v="1462827000"/>
    <n v="1457710589"/>
    <x v="0"/>
    <x v="29"/>
    <x v="1"/>
    <x v="19"/>
    <x v="460"/>
    <n v="100"/>
    <x v="7"/>
    <x v="19"/>
  </r>
  <r>
    <n v="2566"/>
    <x v="2565"/>
    <x v="2564"/>
    <n v="35000"/>
    <n v="0"/>
    <x v="1"/>
    <x v="0"/>
    <x v="0"/>
    <n v="1408663948"/>
    <n v="1406071948"/>
    <x v="0"/>
    <x v="78"/>
    <x v="1"/>
    <x v="19"/>
    <x v="109"/>
    <n v="0"/>
    <x v="7"/>
    <x v="19"/>
  </r>
  <r>
    <n v="2567"/>
    <x v="2566"/>
    <x v="2565"/>
    <n v="45000"/>
    <n v="120"/>
    <x v="1"/>
    <x v="0"/>
    <x v="0"/>
    <n v="1429823138"/>
    <n v="1427231138"/>
    <x v="0"/>
    <x v="84"/>
    <x v="1"/>
    <x v="19"/>
    <x v="480"/>
    <n v="60"/>
    <x v="7"/>
    <x v="19"/>
  </r>
  <r>
    <n v="2568"/>
    <x v="2567"/>
    <x v="2566"/>
    <n v="10000"/>
    <n v="50"/>
    <x v="1"/>
    <x v="1"/>
    <x v="1"/>
    <n v="1472745594"/>
    <n v="1470153594"/>
    <x v="0"/>
    <x v="29"/>
    <x v="1"/>
    <x v="19"/>
    <x v="724"/>
    <n v="50"/>
    <x v="7"/>
    <x v="19"/>
  </r>
  <r>
    <n v="2569"/>
    <x v="2568"/>
    <x v="2567"/>
    <n v="6500"/>
    <n v="145"/>
    <x v="1"/>
    <x v="0"/>
    <x v="0"/>
    <n v="1442457112"/>
    <n v="1439865112"/>
    <x v="0"/>
    <x v="84"/>
    <x v="1"/>
    <x v="19"/>
    <x v="1955"/>
    <n v="72.5"/>
    <x v="7"/>
    <x v="19"/>
  </r>
  <r>
    <n v="2570"/>
    <x v="2569"/>
    <x v="2568"/>
    <n v="7000"/>
    <n v="59"/>
    <x v="1"/>
    <x v="0"/>
    <x v="0"/>
    <n v="1486590035"/>
    <n v="1483998035"/>
    <x v="0"/>
    <x v="84"/>
    <x v="1"/>
    <x v="19"/>
    <x v="1956"/>
    <n v="29.5"/>
    <x v="7"/>
    <x v="19"/>
  </r>
  <r>
    <n v="2571"/>
    <x v="2570"/>
    <x v="2569"/>
    <n v="100000"/>
    <n v="250"/>
    <x v="1"/>
    <x v="2"/>
    <x v="2"/>
    <n v="1463645521"/>
    <n v="1458461521"/>
    <x v="0"/>
    <x v="80"/>
    <x v="1"/>
    <x v="19"/>
    <x v="1161"/>
    <n v="62.5"/>
    <x v="7"/>
    <x v="19"/>
  </r>
  <r>
    <n v="2572"/>
    <x v="2571"/>
    <x v="2570"/>
    <n v="30000"/>
    <n v="0"/>
    <x v="1"/>
    <x v="0"/>
    <x v="0"/>
    <n v="1428893517"/>
    <n v="1426301517"/>
    <x v="0"/>
    <x v="78"/>
    <x v="1"/>
    <x v="19"/>
    <x v="109"/>
    <n v="0"/>
    <x v="7"/>
    <x v="19"/>
  </r>
  <r>
    <n v="2573"/>
    <x v="2572"/>
    <x v="2571"/>
    <n v="8000"/>
    <n v="0"/>
    <x v="1"/>
    <x v="0"/>
    <x v="0"/>
    <n v="1408803149"/>
    <n v="1404915149"/>
    <x v="0"/>
    <x v="78"/>
    <x v="1"/>
    <x v="19"/>
    <x v="109"/>
    <n v="0"/>
    <x v="7"/>
    <x v="19"/>
  </r>
  <r>
    <n v="2574"/>
    <x v="2573"/>
    <x v="2572"/>
    <n v="10000"/>
    <n v="0"/>
    <x v="1"/>
    <x v="0"/>
    <x v="0"/>
    <n v="1463600945"/>
    <n v="1461786545"/>
    <x v="0"/>
    <x v="78"/>
    <x v="1"/>
    <x v="19"/>
    <x v="109"/>
    <n v="0"/>
    <x v="7"/>
    <x v="19"/>
  </r>
  <r>
    <n v="2575"/>
    <x v="2574"/>
    <x v="2573"/>
    <n v="85000"/>
    <n v="0"/>
    <x v="1"/>
    <x v="0"/>
    <x v="0"/>
    <n v="1421030194"/>
    <n v="1418438194"/>
    <x v="0"/>
    <x v="78"/>
    <x v="1"/>
    <x v="19"/>
    <x v="109"/>
    <n v="0"/>
    <x v="7"/>
    <x v="19"/>
  </r>
  <r>
    <n v="2576"/>
    <x v="2575"/>
    <x v="2574"/>
    <n v="10000"/>
    <n v="0"/>
    <x v="1"/>
    <x v="0"/>
    <x v="0"/>
    <n v="1428707647"/>
    <n v="1424823247"/>
    <x v="0"/>
    <x v="78"/>
    <x v="1"/>
    <x v="19"/>
    <x v="109"/>
    <n v="0"/>
    <x v="7"/>
    <x v="19"/>
  </r>
  <r>
    <n v="2577"/>
    <x v="2576"/>
    <x v="2575"/>
    <n v="15000"/>
    <n v="0"/>
    <x v="1"/>
    <x v="0"/>
    <x v="0"/>
    <n v="1407181297"/>
    <n v="1405021297"/>
    <x v="0"/>
    <x v="78"/>
    <x v="1"/>
    <x v="19"/>
    <x v="109"/>
    <n v="0"/>
    <x v="7"/>
    <x v="19"/>
  </r>
  <r>
    <n v="2578"/>
    <x v="2577"/>
    <x v="2576"/>
    <n v="6000"/>
    <n v="0"/>
    <x v="1"/>
    <x v="0"/>
    <x v="0"/>
    <n v="1444410000"/>
    <n v="1440203579"/>
    <x v="0"/>
    <x v="78"/>
    <x v="1"/>
    <x v="19"/>
    <x v="109"/>
    <n v="0"/>
    <x v="7"/>
    <x v="19"/>
  </r>
  <r>
    <n v="2579"/>
    <x v="2578"/>
    <x v="2577"/>
    <n v="200000"/>
    <n v="277"/>
    <x v="1"/>
    <x v="0"/>
    <x v="0"/>
    <n v="1410810903"/>
    <n v="1405626903"/>
    <x v="0"/>
    <x v="8"/>
    <x v="1"/>
    <x v="19"/>
    <x v="1957"/>
    <n v="23.083333333333332"/>
    <x v="7"/>
    <x v="19"/>
  </r>
  <r>
    <n v="2580"/>
    <x v="2579"/>
    <x v="2578"/>
    <n v="8500"/>
    <n v="51"/>
    <x v="1"/>
    <x v="0"/>
    <x v="0"/>
    <n v="1431745200"/>
    <n v="1429170603"/>
    <x v="0"/>
    <x v="84"/>
    <x v="1"/>
    <x v="19"/>
    <x v="722"/>
    <n v="25.5"/>
    <x v="7"/>
    <x v="19"/>
  </r>
  <r>
    <n v="2581"/>
    <x v="2580"/>
    <x v="2579"/>
    <n v="5000"/>
    <n v="530"/>
    <x v="2"/>
    <x v="0"/>
    <x v="0"/>
    <n v="1447689898"/>
    <n v="1445094298"/>
    <x v="0"/>
    <x v="202"/>
    <x v="1"/>
    <x v="19"/>
    <x v="1958"/>
    <n v="48.18181818181818"/>
    <x v="7"/>
    <x v="19"/>
  </r>
  <r>
    <n v="2582"/>
    <x v="2581"/>
    <x v="2580"/>
    <n v="90000"/>
    <n v="1"/>
    <x v="2"/>
    <x v="0"/>
    <x v="0"/>
    <n v="1477784634"/>
    <n v="1475192634"/>
    <x v="0"/>
    <x v="29"/>
    <x v="1"/>
    <x v="19"/>
    <x v="1959"/>
    <n v="1"/>
    <x v="7"/>
    <x v="19"/>
  </r>
  <r>
    <n v="2583"/>
    <x v="2582"/>
    <x v="2581"/>
    <n v="1000"/>
    <n v="5"/>
    <x v="2"/>
    <x v="0"/>
    <x v="0"/>
    <n v="1426526880"/>
    <n v="1421346480"/>
    <x v="0"/>
    <x v="81"/>
    <x v="1"/>
    <x v="19"/>
    <x v="724"/>
    <n v="1"/>
    <x v="7"/>
    <x v="19"/>
  </r>
  <r>
    <n v="2584"/>
    <x v="2583"/>
    <x v="2582"/>
    <n v="10000"/>
    <n v="0"/>
    <x v="2"/>
    <x v="0"/>
    <x v="0"/>
    <n v="1434341369"/>
    <n v="1431749369"/>
    <x v="0"/>
    <x v="78"/>
    <x v="1"/>
    <x v="19"/>
    <x v="109"/>
    <n v="0"/>
    <x v="7"/>
    <x v="19"/>
  </r>
  <r>
    <n v="2585"/>
    <x v="2584"/>
    <x v="2583"/>
    <n v="30000"/>
    <n v="50"/>
    <x v="2"/>
    <x v="0"/>
    <x v="0"/>
    <n v="1404601632"/>
    <n v="1402009632"/>
    <x v="0"/>
    <x v="29"/>
    <x v="1"/>
    <x v="19"/>
    <x v="874"/>
    <n v="50"/>
    <x v="7"/>
    <x v="19"/>
  </r>
  <r>
    <n v="2586"/>
    <x v="2585"/>
    <x v="2584"/>
    <n v="3000"/>
    <n v="5"/>
    <x v="2"/>
    <x v="1"/>
    <x v="1"/>
    <n v="1451030136"/>
    <n v="1448438136"/>
    <x v="0"/>
    <x v="29"/>
    <x v="1"/>
    <x v="19"/>
    <x v="874"/>
    <n v="5"/>
    <x v="7"/>
    <x v="19"/>
  </r>
  <r>
    <n v="2587"/>
    <x v="2586"/>
    <x v="2585"/>
    <n v="50000"/>
    <n v="1217"/>
    <x v="2"/>
    <x v="0"/>
    <x v="0"/>
    <n v="1451491953"/>
    <n v="1448899953"/>
    <x v="0"/>
    <x v="79"/>
    <x v="1"/>
    <x v="19"/>
    <x v="1960"/>
    <n v="202.83333333333334"/>
    <x v="7"/>
    <x v="19"/>
  </r>
  <r>
    <n v="2588"/>
    <x v="2587"/>
    <x v="2586"/>
    <n v="6000"/>
    <n v="233"/>
    <x v="2"/>
    <x v="0"/>
    <x v="0"/>
    <n v="1427807640"/>
    <n v="1423325626"/>
    <x v="0"/>
    <x v="22"/>
    <x v="1"/>
    <x v="19"/>
    <x v="1961"/>
    <n v="29.125"/>
    <x v="7"/>
    <x v="19"/>
  </r>
  <r>
    <n v="2589"/>
    <x v="2588"/>
    <x v="2587"/>
    <n v="50000"/>
    <n v="5"/>
    <x v="2"/>
    <x v="8"/>
    <x v="7"/>
    <n v="1458733927"/>
    <n v="1456145527"/>
    <x v="0"/>
    <x v="29"/>
    <x v="1"/>
    <x v="19"/>
    <x v="134"/>
    <n v="5"/>
    <x v="7"/>
    <x v="19"/>
  </r>
  <r>
    <n v="2590"/>
    <x v="2589"/>
    <x v="2588"/>
    <n v="3000"/>
    <n v="0"/>
    <x v="2"/>
    <x v="2"/>
    <x v="2"/>
    <n v="1453817297"/>
    <n v="1453212497"/>
    <x v="0"/>
    <x v="78"/>
    <x v="1"/>
    <x v="19"/>
    <x v="109"/>
    <n v="0"/>
    <x v="7"/>
    <x v="19"/>
  </r>
  <r>
    <n v="2591"/>
    <x v="2590"/>
    <x v="2589"/>
    <n v="1500"/>
    <n v="26"/>
    <x v="2"/>
    <x v="0"/>
    <x v="0"/>
    <n v="1457901924"/>
    <n v="1452721524"/>
    <x v="0"/>
    <x v="84"/>
    <x v="1"/>
    <x v="19"/>
    <x v="1651"/>
    <n v="13"/>
    <x v="7"/>
    <x v="19"/>
  </r>
  <r>
    <n v="2592"/>
    <x v="2591"/>
    <x v="2590"/>
    <n v="30000"/>
    <n v="50"/>
    <x v="2"/>
    <x v="0"/>
    <x v="0"/>
    <n v="1412536421"/>
    <n v="1409944421"/>
    <x v="0"/>
    <x v="29"/>
    <x v="1"/>
    <x v="19"/>
    <x v="874"/>
    <n v="50"/>
    <x v="7"/>
    <x v="19"/>
  </r>
  <r>
    <n v="2593"/>
    <x v="2592"/>
    <x v="2591"/>
    <n v="10000"/>
    <n v="0"/>
    <x v="2"/>
    <x v="0"/>
    <x v="0"/>
    <n v="1429993026"/>
    <n v="1427401026"/>
    <x v="0"/>
    <x v="78"/>
    <x v="1"/>
    <x v="19"/>
    <x v="109"/>
    <n v="0"/>
    <x v="7"/>
    <x v="19"/>
  </r>
  <r>
    <n v="2594"/>
    <x v="2593"/>
    <x v="2592"/>
    <n v="80000"/>
    <n v="1"/>
    <x v="2"/>
    <x v="0"/>
    <x v="0"/>
    <n v="1407453228"/>
    <n v="1404861228"/>
    <x v="0"/>
    <x v="29"/>
    <x v="1"/>
    <x v="19"/>
    <x v="466"/>
    <n v="1"/>
    <x v="7"/>
    <x v="19"/>
  </r>
  <r>
    <n v="2595"/>
    <x v="2594"/>
    <x v="2593"/>
    <n v="15000"/>
    <n v="1825"/>
    <x v="2"/>
    <x v="0"/>
    <x v="0"/>
    <n v="1487915500"/>
    <n v="1485323500"/>
    <x v="0"/>
    <x v="10"/>
    <x v="1"/>
    <x v="19"/>
    <x v="1962"/>
    <n v="96.05263157894737"/>
    <x v="7"/>
    <x v="19"/>
  </r>
  <r>
    <n v="2596"/>
    <x v="2595"/>
    <x v="2594"/>
    <n v="35000"/>
    <n v="8256"/>
    <x v="2"/>
    <x v="5"/>
    <x v="5"/>
    <n v="1407427009"/>
    <n v="1404835009"/>
    <x v="0"/>
    <x v="74"/>
    <x v="1"/>
    <x v="19"/>
    <x v="1963"/>
    <n v="305.77777777777777"/>
    <x v="7"/>
    <x v="19"/>
  </r>
  <r>
    <n v="2597"/>
    <x v="2596"/>
    <x v="2595"/>
    <n v="1500"/>
    <n v="85"/>
    <x v="2"/>
    <x v="1"/>
    <x v="1"/>
    <n v="1466323917"/>
    <n v="1463731917"/>
    <x v="0"/>
    <x v="63"/>
    <x v="1"/>
    <x v="19"/>
    <x v="905"/>
    <n v="12.142857142857142"/>
    <x v="7"/>
    <x v="19"/>
  </r>
  <r>
    <n v="2598"/>
    <x v="2597"/>
    <x v="2596"/>
    <n v="3000"/>
    <n v="1170"/>
    <x v="2"/>
    <x v="0"/>
    <x v="0"/>
    <n v="1443039001"/>
    <n v="1440447001"/>
    <x v="0"/>
    <x v="25"/>
    <x v="1"/>
    <x v="19"/>
    <x v="1964"/>
    <n v="83.571428571428569"/>
    <x v="7"/>
    <x v="19"/>
  </r>
  <r>
    <n v="2599"/>
    <x v="2598"/>
    <x v="2597"/>
    <n v="9041"/>
    <n v="90"/>
    <x v="2"/>
    <x v="0"/>
    <x v="0"/>
    <n v="1407089147"/>
    <n v="1403201147"/>
    <x v="0"/>
    <x v="81"/>
    <x v="1"/>
    <x v="19"/>
    <x v="1965"/>
    <n v="18"/>
    <x v="7"/>
    <x v="19"/>
  </r>
  <r>
    <n v="2600"/>
    <x v="2599"/>
    <x v="2598"/>
    <n v="50000"/>
    <n v="3466"/>
    <x v="2"/>
    <x v="0"/>
    <x v="0"/>
    <n v="1458938200"/>
    <n v="1453757800"/>
    <x v="0"/>
    <x v="209"/>
    <x v="1"/>
    <x v="19"/>
    <x v="1966"/>
    <n v="115.53333333333333"/>
    <x v="7"/>
    <x v="19"/>
  </r>
  <r>
    <n v="2601"/>
    <x v="2600"/>
    <x v="2599"/>
    <n v="500"/>
    <n v="3307"/>
    <x v="0"/>
    <x v="0"/>
    <x v="0"/>
    <n v="1347508740"/>
    <n v="1346276349"/>
    <x v="1"/>
    <x v="299"/>
    <x v="0"/>
    <x v="36"/>
    <x v="1967"/>
    <n v="21.900662251655628"/>
    <x v="2"/>
    <x v="36"/>
  </r>
  <r>
    <n v="2602"/>
    <x v="2601"/>
    <x v="2600"/>
    <n v="12000"/>
    <n v="39131"/>
    <x v="0"/>
    <x v="0"/>
    <x v="0"/>
    <n v="1415827200"/>
    <n v="1412358968"/>
    <x v="1"/>
    <x v="463"/>
    <x v="0"/>
    <x v="36"/>
    <x v="1968"/>
    <n v="80.022494887525568"/>
    <x v="2"/>
    <x v="36"/>
  </r>
  <r>
    <n v="2603"/>
    <x v="2602"/>
    <x v="2601"/>
    <n v="1750"/>
    <n v="1776"/>
    <x v="0"/>
    <x v="0"/>
    <x v="0"/>
    <n v="1387835654"/>
    <n v="1386626054"/>
    <x v="1"/>
    <x v="133"/>
    <x v="0"/>
    <x v="36"/>
    <x v="1969"/>
    <n v="35.520000000000003"/>
    <x v="2"/>
    <x v="36"/>
  </r>
  <r>
    <n v="2604"/>
    <x v="2603"/>
    <x v="2602"/>
    <n v="20000"/>
    <n v="20843.599999999999"/>
    <x v="0"/>
    <x v="0"/>
    <x v="0"/>
    <n v="1335662023"/>
    <n v="1333070023"/>
    <x v="1"/>
    <x v="306"/>
    <x v="0"/>
    <x v="36"/>
    <x v="1970"/>
    <n v="64.933333333333323"/>
    <x v="2"/>
    <x v="36"/>
  </r>
  <r>
    <n v="2605"/>
    <x v="2604"/>
    <x v="2603"/>
    <n v="100000"/>
    <n v="107421.57"/>
    <x v="0"/>
    <x v="0"/>
    <x v="0"/>
    <n v="1466168390"/>
    <n v="1463576390"/>
    <x v="1"/>
    <x v="464"/>
    <x v="0"/>
    <x v="36"/>
    <x v="1971"/>
    <n v="60.965703745743475"/>
    <x v="2"/>
    <x v="36"/>
  </r>
  <r>
    <n v="2606"/>
    <x v="2605"/>
    <x v="2604"/>
    <n v="11000"/>
    <n v="12106"/>
    <x v="0"/>
    <x v="0"/>
    <x v="0"/>
    <n v="1398791182"/>
    <n v="1396026382"/>
    <x v="1"/>
    <x v="465"/>
    <x v="0"/>
    <x v="36"/>
    <x v="1972"/>
    <n v="31.444155844155844"/>
    <x v="2"/>
    <x v="36"/>
  </r>
  <r>
    <n v="2607"/>
    <x v="2606"/>
    <x v="2605"/>
    <n v="8000"/>
    <n v="32616"/>
    <x v="0"/>
    <x v="0"/>
    <x v="0"/>
    <n v="1439344800"/>
    <n v="1435611572"/>
    <x v="1"/>
    <x v="367"/>
    <x v="0"/>
    <x v="36"/>
    <x v="1973"/>
    <n v="81.949748743718587"/>
    <x v="2"/>
    <x v="36"/>
  </r>
  <r>
    <n v="2608"/>
    <x v="2607"/>
    <x v="2606"/>
    <n v="8000"/>
    <n v="17914"/>
    <x v="0"/>
    <x v="0"/>
    <x v="0"/>
    <n v="1489536000"/>
    <n v="1485976468"/>
    <x v="1"/>
    <x v="466"/>
    <x v="0"/>
    <x v="36"/>
    <x v="1974"/>
    <n v="58.92763157894737"/>
    <x v="2"/>
    <x v="36"/>
  </r>
  <r>
    <n v="2609"/>
    <x v="2608"/>
    <x v="2607"/>
    <n v="35000"/>
    <n v="106330.39"/>
    <x v="0"/>
    <x v="0"/>
    <x v="0"/>
    <n v="1342330951"/>
    <n v="1339738951"/>
    <x v="1"/>
    <x v="467"/>
    <x v="0"/>
    <x v="36"/>
    <x v="1975"/>
    <n v="157.29347633136095"/>
    <x v="2"/>
    <x v="36"/>
  </r>
  <r>
    <n v="2610"/>
    <x v="2609"/>
    <x v="2608"/>
    <n v="22765"/>
    <n v="32172.66"/>
    <x v="0"/>
    <x v="0"/>
    <x v="0"/>
    <n v="1471849140"/>
    <n v="1468444125"/>
    <x v="1"/>
    <x v="468"/>
    <x v="0"/>
    <x v="36"/>
    <x v="1976"/>
    <n v="55.758509532062391"/>
    <x v="2"/>
    <x v="36"/>
  </r>
  <r>
    <n v="2611"/>
    <x v="2610"/>
    <x v="2609"/>
    <n v="11000"/>
    <n v="306970"/>
    <x v="0"/>
    <x v="12"/>
    <x v="3"/>
    <n v="1483397940"/>
    <n v="1480493014"/>
    <x v="1"/>
    <x v="469"/>
    <x v="0"/>
    <x v="36"/>
    <x v="1977"/>
    <n v="83.802893802893806"/>
    <x v="2"/>
    <x v="36"/>
  </r>
  <r>
    <n v="2612"/>
    <x v="2611"/>
    <x v="2610"/>
    <n v="10000"/>
    <n v="17176.13"/>
    <x v="0"/>
    <x v="0"/>
    <x v="0"/>
    <n v="1420773970"/>
    <n v="1418095570"/>
    <x v="1"/>
    <x v="324"/>
    <x v="0"/>
    <x v="36"/>
    <x v="1978"/>
    <n v="58.422210884353746"/>
    <x v="2"/>
    <x v="36"/>
  </r>
  <r>
    <n v="2613"/>
    <x v="2612"/>
    <x v="2611"/>
    <n v="7500"/>
    <n v="7576"/>
    <x v="0"/>
    <x v="0"/>
    <x v="0"/>
    <n v="1348256294"/>
    <n v="1345664294"/>
    <x v="1"/>
    <x v="33"/>
    <x v="0"/>
    <x v="36"/>
    <x v="1979"/>
    <n v="270.57142857142856"/>
    <x v="2"/>
    <x v="36"/>
  </r>
  <r>
    <n v="2614"/>
    <x v="2613"/>
    <x v="2612"/>
    <n v="10500"/>
    <n v="10710"/>
    <x v="0"/>
    <x v="0"/>
    <x v="0"/>
    <n v="1398834000"/>
    <n v="1396371612"/>
    <x v="1"/>
    <x v="61"/>
    <x v="0"/>
    <x v="36"/>
    <x v="607"/>
    <n v="107.1"/>
    <x v="2"/>
    <x v="36"/>
  </r>
  <r>
    <n v="2615"/>
    <x v="2614"/>
    <x v="2613"/>
    <n v="2001"/>
    <n v="3397"/>
    <x v="0"/>
    <x v="1"/>
    <x v="1"/>
    <n v="1462017600"/>
    <n v="1458820564"/>
    <x v="0"/>
    <x v="250"/>
    <x v="0"/>
    <x v="36"/>
    <x v="1980"/>
    <n v="47.180555555555557"/>
    <x v="2"/>
    <x v="36"/>
  </r>
  <r>
    <n v="2616"/>
    <x v="2615"/>
    <x v="2614"/>
    <n v="25000"/>
    <n v="28633.5"/>
    <x v="0"/>
    <x v="0"/>
    <x v="0"/>
    <n v="1440546729"/>
    <n v="1437954729"/>
    <x v="1"/>
    <x v="146"/>
    <x v="0"/>
    <x v="36"/>
    <x v="1981"/>
    <n v="120.30882352941177"/>
    <x v="2"/>
    <x v="36"/>
  </r>
  <r>
    <n v="2617"/>
    <x v="2616"/>
    <x v="2615"/>
    <n v="500"/>
    <n v="4388"/>
    <x v="0"/>
    <x v="0"/>
    <x v="0"/>
    <n v="1413838751"/>
    <n v="1411246751"/>
    <x v="1"/>
    <x v="180"/>
    <x v="0"/>
    <x v="36"/>
    <x v="1982"/>
    <n v="27.59748427672956"/>
    <x v="2"/>
    <x v="36"/>
  </r>
  <r>
    <n v="2618"/>
    <x v="2617"/>
    <x v="2616"/>
    <n v="15000"/>
    <n v="15808"/>
    <x v="0"/>
    <x v="0"/>
    <x v="0"/>
    <n v="1449000061"/>
    <n v="1443812461"/>
    <x v="1"/>
    <x v="99"/>
    <x v="0"/>
    <x v="36"/>
    <x v="1983"/>
    <n v="205.2987012987013"/>
    <x v="2"/>
    <x v="36"/>
  </r>
  <r>
    <n v="2619"/>
    <x v="2618"/>
    <x v="2617"/>
    <n v="1000"/>
    <n v="1884"/>
    <x v="0"/>
    <x v="0"/>
    <x v="0"/>
    <n v="1445598000"/>
    <n v="1443302004"/>
    <x v="1"/>
    <x v="28"/>
    <x v="0"/>
    <x v="36"/>
    <x v="1984"/>
    <n v="35.547169811320757"/>
    <x v="2"/>
    <x v="36"/>
  </r>
  <r>
    <n v="2620"/>
    <x v="2619"/>
    <x v="2618"/>
    <n v="65000"/>
    <n v="93374"/>
    <x v="0"/>
    <x v="2"/>
    <x v="2"/>
    <n v="1444525200"/>
    <n v="1441339242"/>
    <x v="1"/>
    <x v="470"/>
    <x v="0"/>
    <x v="36"/>
    <x v="1985"/>
    <n v="74.639488409272587"/>
    <x v="2"/>
    <x v="36"/>
  </r>
  <r>
    <n v="2621"/>
    <x v="2620"/>
    <x v="2619"/>
    <n v="15000"/>
    <n v="21882"/>
    <x v="0"/>
    <x v="0"/>
    <x v="0"/>
    <n v="1432230988"/>
    <n v="1429638988"/>
    <x v="1"/>
    <x v="471"/>
    <x v="0"/>
    <x v="36"/>
    <x v="1986"/>
    <n v="47.058064516129029"/>
    <x v="2"/>
    <x v="36"/>
  </r>
  <r>
    <n v="2622"/>
    <x v="2621"/>
    <x v="2620"/>
    <n v="1500"/>
    <n v="1967.76"/>
    <x v="0"/>
    <x v="13"/>
    <x v="3"/>
    <n v="1483120216"/>
    <n v="1479232216"/>
    <x v="0"/>
    <x v="142"/>
    <x v="0"/>
    <x v="36"/>
    <x v="1987"/>
    <n v="26.591351351351353"/>
    <x v="2"/>
    <x v="36"/>
  </r>
  <r>
    <n v="2623"/>
    <x v="2622"/>
    <x v="2621"/>
    <n v="2000"/>
    <n v="2280"/>
    <x v="0"/>
    <x v="0"/>
    <x v="0"/>
    <n v="1480658966"/>
    <n v="1479449366"/>
    <x v="0"/>
    <x v="95"/>
    <x v="0"/>
    <x v="36"/>
    <x v="430"/>
    <n v="36.774193548387096"/>
    <x v="2"/>
    <x v="36"/>
  </r>
  <r>
    <n v="2624"/>
    <x v="2623"/>
    <x v="2622"/>
    <n v="8000"/>
    <n v="110353.65"/>
    <x v="0"/>
    <x v="0"/>
    <x v="0"/>
    <n v="1347530822"/>
    <n v="1345716422"/>
    <x v="0"/>
    <x v="472"/>
    <x v="0"/>
    <x v="36"/>
    <x v="1988"/>
    <n v="31.820544982698959"/>
    <x v="2"/>
    <x v="36"/>
  </r>
  <r>
    <n v="2625"/>
    <x v="2624"/>
    <x v="2623"/>
    <n v="150"/>
    <n v="1434"/>
    <x v="0"/>
    <x v="12"/>
    <x v="3"/>
    <n v="1478723208"/>
    <n v="1476559608"/>
    <x v="0"/>
    <x v="47"/>
    <x v="0"/>
    <x v="36"/>
    <x v="1989"/>
    <n v="27.576923076923077"/>
    <x v="2"/>
    <x v="36"/>
  </r>
  <r>
    <n v="2626"/>
    <x v="2625"/>
    <x v="2624"/>
    <n v="2500"/>
    <n v="2800"/>
    <x v="0"/>
    <x v="0"/>
    <x v="0"/>
    <n v="1433343869"/>
    <n v="1430751869"/>
    <x v="0"/>
    <x v="133"/>
    <x v="0"/>
    <x v="36"/>
    <x v="1990"/>
    <n v="56"/>
    <x v="2"/>
    <x v="36"/>
  </r>
  <r>
    <n v="2627"/>
    <x v="2626"/>
    <x v="2625"/>
    <n v="150"/>
    <n v="970"/>
    <x v="0"/>
    <x v="0"/>
    <x v="0"/>
    <n v="1448571261"/>
    <n v="1445975661"/>
    <x v="0"/>
    <x v="43"/>
    <x v="0"/>
    <x v="36"/>
    <x v="1991"/>
    <n v="21.555555555555557"/>
    <x v="2"/>
    <x v="36"/>
  </r>
  <r>
    <n v="2628"/>
    <x v="2627"/>
    <x v="2626"/>
    <n v="839"/>
    <n v="926"/>
    <x v="0"/>
    <x v="0"/>
    <x v="0"/>
    <n v="1417389067"/>
    <n v="1415661067"/>
    <x v="0"/>
    <x v="64"/>
    <x v="0"/>
    <x v="36"/>
    <x v="1992"/>
    <n v="44.095238095238095"/>
    <x v="2"/>
    <x v="36"/>
  </r>
  <r>
    <n v="2629"/>
    <x v="2628"/>
    <x v="2627"/>
    <n v="5000"/>
    <n v="6387"/>
    <x v="0"/>
    <x v="1"/>
    <x v="1"/>
    <n v="1431608122"/>
    <n v="1429016122"/>
    <x v="0"/>
    <x v="61"/>
    <x v="0"/>
    <x v="36"/>
    <x v="1993"/>
    <n v="63.87"/>
    <x v="2"/>
    <x v="36"/>
  </r>
  <r>
    <n v="2630"/>
    <x v="2629"/>
    <x v="2628"/>
    <n v="2000"/>
    <n v="3158"/>
    <x v="0"/>
    <x v="2"/>
    <x v="2"/>
    <n v="1467280800"/>
    <n v="1464921112"/>
    <x v="0"/>
    <x v="75"/>
    <x v="0"/>
    <x v="36"/>
    <x v="1994"/>
    <n v="38.987654320987652"/>
    <x v="2"/>
    <x v="36"/>
  </r>
  <r>
    <n v="2631"/>
    <x v="2630"/>
    <x v="2629"/>
    <n v="20000"/>
    <n v="22933.05"/>
    <x v="0"/>
    <x v="0"/>
    <x v="0"/>
    <n v="1440907427"/>
    <n v="1438488227"/>
    <x v="0"/>
    <x v="172"/>
    <x v="0"/>
    <x v="36"/>
    <x v="1995"/>
    <n v="80.185489510489504"/>
    <x v="2"/>
    <x v="36"/>
  </r>
  <r>
    <n v="2632"/>
    <x v="2631"/>
    <x v="2630"/>
    <n v="1070"/>
    <n v="1466"/>
    <x v="0"/>
    <x v="0"/>
    <x v="0"/>
    <n v="1464485339"/>
    <n v="1462325339"/>
    <x v="0"/>
    <x v="288"/>
    <x v="0"/>
    <x v="36"/>
    <x v="1996"/>
    <n v="34.904761904761905"/>
    <x v="2"/>
    <x v="36"/>
  </r>
  <r>
    <n v="2633"/>
    <x v="2632"/>
    <x v="2631"/>
    <n v="5000"/>
    <n v="17731"/>
    <x v="0"/>
    <x v="0"/>
    <x v="0"/>
    <n v="1393542000"/>
    <n v="1390938332"/>
    <x v="0"/>
    <x v="473"/>
    <x v="0"/>
    <x v="36"/>
    <x v="1997"/>
    <n v="89.100502512562812"/>
    <x v="2"/>
    <x v="36"/>
  </r>
  <r>
    <n v="2634"/>
    <x v="2633"/>
    <x v="2632"/>
    <n v="930"/>
    <n v="986"/>
    <x v="0"/>
    <x v="0"/>
    <x v="0"/>
    <n v="1475163921"/>
    <n v="1472571921"/>
    <x v="0"/>
    <x v="20"/>
    <x v="0"/>
    <x v="36"/>
    <x v="1998"/>
    <n v="39.44"/>
    <x v="2"/>
    <x v="36"/>
  </r>
  <r>
    <n v="2635"/>
    <x v="2634"/>
    <x v="2633"/>
    <n v="11500"/>
    <n v="11500"/>
    <x v="0"/>
    <x v="5"/>
    <x v="5"/>
    <n v="1425937761"/>
    <n v="1422917361"/>
    <x v="0"/>
    <x v="87"/>
    <x v="0"/>
    <x v="36"/>
    <x v="31"/>
    <n v="136.9047619047619"/>
    <x v="2"/>
    <x v="36"/>
  </r>
  <r>
    <n v="2636"/>
    <x v="2635"/>
    <x v="2634"/>
    <n v="1000"/>
    <n v="1873"/>
    <x v="0"/>
    <x v="0"/>
    <x v="0"/>
    <n v="1476579600"/>
    <n v="1474641914"/>
    <x v="0"/>
    <x v="133"/>
    <x v="0"/>
    <x v="36"/>
    <x v="1999"/>
    <n v="37.46"/>
    <x v="2"/>
    <x v="36"/>
  </r>
  <r>
    <n v="2637"/>
    <x v="2636"/>
    <x v="2635"/>
    <n v="500"/>
    <n v="831"/>
    <x v="0"/>
    <x v="0"/>
    <x v="0"/>
    <n v="1476277875"/>
    <n v="1474895475"/>
    <x v="0"/>
    <x v="55"/>
    <x v="0"/>
    <x v="36"/>
    <x v="2000"/>
    <n v="31.96153846153846"/>
    <x v="2"/>
    <x v="36"/>
  </r>
  <r>
    <n v="2638"/>
    <x v="2637"/>
    <x v="2636"/>
    <n v="347"/>
    <n v="353"/>
    <x v="0"/>
    <x v="0"/>
    <x v="0"/>
    <n v="1421358895"/>
    <n v="1418766895"/>
    <x v="0"/>
    <x v="25"/>
    <x v="0"/>
    <x v="36"/>
    <x v="2001"/>
    <n v="25.214285714285715"/>
    <x v="2"/>
    <x v="36"/>
  </r>
  <r>
    <n v="2639"/>
    <x v="2638"/>
    <x v="2637"/>
    <n v="300"/>
    <n v="492"/>
    <x v="0"/>
    <x v="1"/>
    <x v="1"/>
    <n v="1424378748"/>
    <n v="1421786748"/>
    <x v="0"/>
    <x v="72"/>
    <x v="0"/>
    <x v="36"/>
    <x v="2002"/>
    <n v="10.040816326530612"/>
    <x v="2"/>
    <x v="36"/>
  </r>
  <r>
    <n v="2640"/>
    <x v="2639"/>
    <x v="2638"/>
    <n v="3000"/>
    <n v="3170"/>
    <x v="0"/>
    <x v="0"/>
    <x v="0"/>
    <n v="1433735474"/>
    <n v="1428551474"/>
    <x v="0"/>
    <x v="50"/>
    <x v="0"/>
    <x v="36"/>
    <x v="1719"/>
    <n v="45.94202898550725"/>
    <x v="2"/>
    <x v="36"/>
  </r>
  <r>
    <n v="2641"/>
    <x v="2640"/>
    <x v="2639"/>
    <n v="1500"/>
    <n v="15"/>
    <x v="2"/>
    <x v="0"/>
    <x v="0"/>
    <n v="1410811740"/>
    <n v="1409341863"/>
    <x v="0"/>
    <x v="29"/>
    <x v="1"/>
    <x v="36"/>
    <x v="460"/>
    <n v="15"/>
    <x v="2"/>
    <x v="36"/>
  </r>
  <r>
    <n v="2642"/>
    <x v="2641"/>
    <x v="2640"/>
    <n v="500000"/>
    <n v="0"/>
    <x v="2"/>
    <x v="12"/>
    <x v="3"/>
    <n v="1468565820"/>
    <n v="1465970108"/>
    <x v="0"/>
    <x v="78"/>
    <x v="1"/>
    <x v="36"/>
    <x v="109"/>
    <n v="0"/>
    <x v="2"/>
    <x v="36"/>
  </r>
  <r>
    <n v="2643"/>
    <x v="2642"/>
    <x v="2641"/>
    <n v="1000000"/>
    <n v="335597.31"/>
    <x v="1"/>
    <x v="0"/>
    <x v="0"/>
    <n v="1482307140"/>
    <n v="1479218315"/>
    <x v="1"/>
    <x v="474"/>
    <x v="1"/>
    <x v="36"/>
    <x v="2003"/>
    <n v="223.58248500999335"/>
    <x v="2"/>
    <x v="36"/>
  </r>
  <r>
    <n v="2644"/>
    <x v="2643"/>
    <x v="2642"/>
    <n v="100000"/>
    <n v="2053"/>
    <x v="1"/>
    <x v="0"/>
    <x v="0"/>
    <n v="1489172435"/>
    <n v="1486580435"/>
    <x v="1"/>
    <x v="47"/>
    <x v="1"/>
    <x v="36"/>
    <x v="2004"/>
    <n v="39.480769230769234"/>
    <x v="2"/>
    <x v="36"/>
  </r>
  <r>
    <n v="2645"/>
    <x v="2644"/>
    <x v="2643"/>
    <n v="20000"/>
    <n v="2100"/>
    <x v="1"/>
    <x v="2"/>
    <x v="2"/>
    <n v="1415481203"/>
    <n v="1412885603"/>
    <x v="1"/>
    <x v="23"/>
    <x v="1"/>
    <x v="36"/>
    <x v="1131"/>
    <n v="91.304347826086953"/>
    <x v="2"/>
    <x v="36"/>
  </r>
  <r>
    <n v="2646"/>
    <x v="2645"/>
    <x v="2644"/>
    <n v="500000"/>
    <n v="42086.42"/>
    <x v="1"/>
    <x v="0"/>
    <x v="0"/>
    <n v="1441783869"/>
    <n v="1439191869"/>
    <x v="1"/>
    <x v="475"/>
    <x v="1"/>
    <x v="36"/>
    <x v="2005"/>
    <n v="78.666205607476627"/>
    <x v="2"/>
    <x v="36"/>
  </r>
  <r>
    <n v="2647"/>
    <x v="2646"/>
    <x v="2645"/>
    <n v="2500"/>
    <n v="36"/>
    <x v="1"/>
    <x v="5"/>
    <x v="5"/>
    <n v="1439533019"/>
    <n v="1436941019"/>
    <x v="0"/>
    <x v="83"/>
    <x v="1"/>
    <x v="36"/>
    <x v="2006"/>
    <n v="12"/>
    <x v="2"/>
    <x v="36"/>
  </r>
  <r>
    <n v="2648"/>
    <x v="2647"/>
    <x v="2646"/>
    <n v="12000"/>
    <n v="106"/>
    <x v="1"/>
    <x v="0"/>
    <x v="0"/>
    <n v="1457543360"/>
    <n v="1454951360"/>
    <x v="0"/>
    <x v="79"/>
    <x v="1"/>
    <x v="36"/>
    <x v="2007"/>
    <n v="17.666666666666668"/>
    <x v="2"/>
    <x v="36"/>
  </r>
  <r>
    <n v="2649"/>
    <x v="2648"/>
    <x v="2647"/>
    <n v="125000"/>
    <n v="124"/>
    <x v="1"/>
    <x v="0"/>
    <x v="0"/>
    <n v="1454370941"/>
    <n v="1449186941"/>
    <x v="0"/>
    <x v="83"/>
    <x v="1"/>
    <x v="36"/>
    <x v="2008"/>
    <n v="41.333333333333336"/>
    <x v="2"/>
    <x v="36"/>
  </r>
  <r>
    <n v="2650"/>
    <x v="2649"/>
    <x v="2648"/>
    <n v="60000"/>
    <n v="358"/>
    <x v="1"/>
    <x v="0"/>
    <x v="0"/>
    <n v="1482332343"/>
    <n v="1479740343"/>
    <x v="0"/>
    <x v="81"/>
    <x v="1"/>
    <x v="36"/>
    <x v="2009"/>
    <n v="71.599999999999994"/>
    <x v="2"/>
    <x v="36"/>
  </r>
  <r>
    <n v="2651"/>
    <x v="2650"/>
    <x v="2649"/>
    <n v="280000"/>
    <n v="5233"/>
    <x v="1"/>
    <x v="0"/>
    <x v="0"/>
    <n v="1450380009"/>
    <n v="1447960809"/>
    <x v="0"/>
    <x v="57"/>
    <x v="1"/>
    <x v="36"/>
    <x v="2010"/>
    <n v="307.8235294117647"/>
    <x v="2"/>
    <x v="36"/>
  </r>
  <r>
    <n v="2652"/>
    <x v="2651"/>
    <x v="2650"/>
    <n v="100000"/>
    <n v="885"/>
    <x v="1"/>
    <x v="2"/>
    <x v="2"/>
    <n v="1418183325"/>
    <n v="1415591325"/>
    <x v="0"/>
    <x v="202"/>
    <x v="1"/>
    <x v="36"/>
    <x v="2011"/>
    <n v="80.454545454545453"/>
    <x v="2"/>
    <x v="36"/>
  </r>
  <r>
    <n v="2653"/>
    <x v="2652"/>
    <x v="2651"/>
    <n v="51000"/>
    <n v="5876"/>
    <x v="1"/>
    <x v="0"/>
    <x v="0"/>
    <n v="1402632000"/>
    <n v="1399909127"/>
    <x v="0"/>
    <x v="16"/>
    <x v="1"/>
    <x v="36"/>
    <x v="2012"/>
    <n v="83.942857142857136"/>
    <x v="2"/>
    <x v="36"/>
  </r>
  <r>
    <n v="2654"/>
    <x v="2653"/>
    <x v="2652"/>
    <n v="100000"/>
    <n v="51"/>
    <x v="1"/>
    <x v="0"/>
    <x v="0"/>
    <n v="1429622726"/>
    <n v="1424442326"/>
    <x v="0"/>
    <x v="79"/>
    <x v="1"/>
    <x v="36"/>
    <x v="2013"/>
    <n v="8.5"/>
    <x v="2"/>
    <x v="36"/>
  </r>
  <r>
    <n v="2655"/>
    <x v="2654"/>
    <x v="2653"/>
    <n v="15000"/>
    <n v="3155"/>
    <x v="1"/>
    <x v="0"/>
    <x v="0"/>
    <n v="1455048000"/>
    <n v="1452631647"/>
    <x v="0"/>
    <x v="68"/>
    <x v="1"/>
    <x v="36"/>
    <x v="2014"/>
    <n v="73.372093023255815"/>
    <x v="2"/>
    <x v="36"/>
  </r>
  <r>
    <n v="2656"/>
    <x v="2655"/>
    <x v="2654"/>
    <n v="150000"/>
    <n v="17155"/>
    <x v="1"/>
    <x v="0"/>
    <x v="0"/>
    <n v="1489345200"/>
    <n v="1485966688"/>
    <x v="0"/>
    <x v="215"/>
    <x v="1"/>
    <x v="36"/>
    <x v="2015"/>
    <n v="112.86184210526316"/>
    <x v="2"/>
    <x v="36"/>
  </r>
  <r>
    <n v="2657"/>
    <x v="2656"/>
    <x v="2655"/>
    <n v="30000"/>
    <n v="5621.38"/>
    <x v="1"/>
    <x v="0"/>
    <x v="0"/>
    <n v="1470187800"/>
    <n v="1467325053"/>
    <x v="0"/>
    <x v="211"/>
    <x v="1"/>
    <x v="36"/>
    <x v="2016"/>
    <n v="95.277627118644077"/>
    <x v="2"/>
    <x v="36"/>
  </r>
  <r>
    <n v="2658"/>
    <x v="2657"/>
    <x v="2656"/>
    <n v="98000"/>
    <n v="91"/>
    <x v="1"/>
    <x v="0"/>
    <x v="0"/>
    <n v="1469913194"/>
    <n v="1467321194"/>
    <x v="0"/>
    <x v="80"/>
    <x v="1"/>
    <x v="36"/>
    <x v="2017"/>
    <n v="22.75"/>
    <x v="2"/>
    <x v="36"/>
  </r>
  <r>
    <n v="2659"/>
    <x v="2658"/>
    <x v="2657"/>
    <n v="49000"/>
    <n v="1333"/>
    <x v="1"/>
    <x v="0"/>
    <x v="0"/>
    <n v="1429321210"/>
    <n v="1426729210"/>
    <x v="0"/>
    <x v="73"/>
    <x v="1"/>
    <x v="36"/>
    <x v="2018"/>
    <n v="133.30000000000001"/>
    <x v="2"/>
    <x v="36"/>
  </r>
  <r>
    <n v="2660"/>
    <x v="2659"/>
    <x v="2658"/>
    <n v="20000"/>
    <n v="19"/>
    <x v="1"/>
    <x v="0"/>
    <x v="0"/>
    <n v="1448388418"/>
    <n v="1443200818"/>
    <x v="0"/>
    <x v="81"/>
    <x v="1"/>
    <x v="36"/>
    <x v="2019"/>
    <n v="3.8"/>
    <x v="2"/>
    <x v="36"/>
  </r>
  <r>
    <n v="2661"/>
    <x v="2660"/>
    <x v="2659"/>
    <n v="5000"/>
    <n v="5145"/>
    <x v="0"/>
    <x v="0"/>
    <x v="0"/>
    <n v="1382742010"/>
    <n v="1380150010"/>
    <x v="0"/>
    <x v="65"/>
    <x v="0"/>
    <x v="37"/>
    <x v="1335"/>
    <n v="85.75"/>
    <x v="2"/>
    <x v="37"/>
  </r>
  <r>
    <n v="2662"/>
    <x v="2661"/>
    <x v="2660"/>
    <n v="20000"/>
    <n v="21360"/>
    <x v="0"/>
    <x v="0"/>
    <x v="0"/>
    <n v="1440179713"/>
    <n v="1437587713"/>
    <x v="0"/>
    <x v="144"/>
    <x v="0"/>
    <x v="37"/>
    <x v="2020"/>
    <n v="267"/>
    <x v="2"/>
    <x v="37"/>
  </r>
  <r>
    <n v="2663"/>
    <x v="2662"/>
    <x v="2661"/>
    <n v="20000"/>
    <n v="20919.25"/>
    <x v="0"/>
    <x v="5"/>
    <x v="5"/>
    <n v="1441378800"/>
    <n v="1438873007"/>
    <x v="0"/>
    <x v="66"/>
    <x v="0"/>
    <x v="37"/>
    <x v="2021"/>
    <n v="373.55803571428572"/>
    <x v="2"/>
    <x v="37"/>
  </r>
  <r>
    <n v="2664"/>
    <x v="2663"/>
    <x v="2662"/>
    <n v="17500"/>
    <n v="18100"/>
    <x v="0"/>
    <x v="0"/>
    <x v="0"/>
    <n v="1449644340"/>
    <n v="1446683797"/>
    <x v="0"/>
    <x v="201"/>
    <x v="0"/>
    <x v="37"/>
    <x v="2022"/>
    <n v="174.03846153846155"/>
    <x v="2"/>
    <x v="37"/>
  </r>
  <r>
    <n v="2665"/>
    <x v="2664"/>
    <x v="2663"/>
    <n v="3500"/>
    <n v="4310"/>
    <x v="0"/>
    <x v="0"/>
    <x v="0"/>
    <n v="1430774974"/>
    <n v="1426886974"/>
    <x v="0"/>
    <x v="67"/>
    <x v="0"/>
    <x v="37"/>
    <x v="2023"/>
    <n v="93.695652173913047"/>
    <x v="2"/>
    <x v="37"/>
  </r>
  <r>
    <n v="2666"/>
    <x v="2665"/>
    <x v="2664"/>
    <n v="10000"/>
    <n v="15929.51"/>
    <x v="0"/>
    <x v="0"/>
    <x v="0"/>
    <n v="1443214800"/>
    <n v="1440008439"/>
    <x v="0"/>
    <x v="190"/>
    <x v="0"/>
    <x v="37"/>
    <x v="2024"/>
    <n v="77.327718446601949"/>
    <x v="2"/>
    <x v="37"/>
  </r>
  <r>
    <n v="2667"/>
    <x v="2666"/>
    <x v="2665"/>
    <n v="1500"/>
    <n v="1660"/>
    <x v="0"/>
    <x v="0"/>
    <x v="0"/>
    <n v="1455142416"/>
    <n v="1452550416"/>
    <x v="0"/>
    <x v="59"/>
    <x v="0"/>
    <x v="37"/>
    <x v="1934"/>
    <n v="92.222222222222229"/>
    <x v="2"/>
    <x v="37"/>
  </r>
  <r>
    <n v="2668"/>
    <x v="2667"/>
    <x v="2666"/>
    <n v="1000"/>
    <n v="1707"/>
    <x v="0"/>
    <x v="5"/>
    <x v="5"/>
    <n v="1447079520"/>
    <n v="1443449265"/>
    <x v="0"/>
    <x v="33"/>
    <x v="0"/>
    <x v="37"/>
    <x v="2025"/>
    <n v="60.964285714285715"/>
    <x v="2"/>
    <x v="37"/>
  </r>
  <r>
    <n v="2669"/>
    <x v="2668"/>
    <x v="2667"/>
    <n v="800"/>
    <n v="1001"/>
    <x v="0"/>
    <x v="0"/>
    <x v="0"/>
    <n v="1452387096"/>
    <n v="1447203096"/>
    <x v="0"/>
    <x v="202"/>
    <x v="0"/>
    <x v="37"/>
    <x v="1239"/>
    <n v="91"/>
    <x v="2"/>
    <x v="37"/>
  </r>
  <r>
    <n v="2670"/>
    <x v="2669"/>
    <x v="2668"/>
    <n v="38888"/>
    <n v="2495"/>
    <x v="2"/>
    <x v="2"/>
    <x v="2"/>
    <n v="1406593780"/>
    <n v="1404174580"/>
    <x v="1"/>
    <x v="65"/>
    <x v="1"/>
    <x v="37"/>
    <x v="2026"/>
    <n v="41.583333333333336"/>
    <x v="2"/>
    <x v="37"/>
  </r>
  <r>
    <n v="2671"/>
    <x v="2670"/>
    <x v="2669"/>
    <n v="25000"/>
    <n v="2836"/>
    <x v="2"/>
    <x v="0"/>
    <x v="0"/>
    <n v="1419017880"/>
    <n v="1416419916"/>
    <x v="1"/>
    <x v="87"/>
    <x v="1"/>
    <x v="37"/>
    <x v="2027"/>
    <n v="33.761904761904759"/>
    <x v="2"/>
    <x v="37"/>
  </r>
  <r>
    <n v="2672"/>
    <x v="2671"/>
    <x v="2670"/>
    <n v="10000"/>
    <n v="3319"/>
    <x v="2"/>
    <x v="0"/>
    <x v="0"/>
    <n v="1451282400"/>
    <n v="1449436390"/>
    <x v="1"/>
    <x v="5"/>
    <x v="1"/>
    <x v="37"/>
    <x v="2028"/>
    <n v="70.61702127659575"/>
    <x v="2"/>
    <x v="37"/>
  </r>
  <r>
    <n v="2673"/>
    <x v="2672"/>
    <x v="2671"/>
    <n v="40000"/>
    <n v="11032"/>
    <x v="2"/>
    <x v="0"/>
    <x v="0"/>
    <n v="1414622700"/>
    <n v="1412081999"/>
    <x v="1"/>
    <x v="36"/>
    <x v="1"/>
    <x v="37"/>
    <x v="2029"/>
    <n v="167.15151515151516"/>
    <x v="2"/>
    <x v="37"/>
  </r>
  <r>
    <n v="2674"/>
    <x v="2673"/>
    <x v="2672"/>
    <n v="35000"/>
    <n v="21994"/>
    <x v="2"/>
    <x v="0"/>
    <x v="0"/>
    <n v="1467694740"/>
    <n v="1465398670"/>
    <x v="1"/>
    <x v="199"/>
    <x v="1"/>
    <x v="37"/>
    <x v="2030"/>
    <n v="128.61988304093566"/>
    <x v="2"/>
    <x v="37"/>
  </r>
  <r>
    <n v="2675"/>
    <x v="2674"/>
    <x v="2673"/>
    <n v="25000"/>
    <n v="1897"/>
    <x v="2"/>
    <x v="0"/>
    <x v="0"/>
    <n v="1415655289"/>
    <n v="1413059689"/>
    <x v="1"/>
    <x v="60"/>
    <x v="1"/>
    <x v="37"/>
    <x v="2031"/>
    <n v="65.41379310344827"/>
    <x v="2"/>
    <x v="37"/>
  </r>
  <r>
    <n v="2676"/>
    <x v="2675"/>
    <x v="2674"/>
    <n v="2100"/>
    <n v="1058"/>
    <x v="2"/>
    <x v="5"/>
    <x v="5"/>
    <n v="1463929174"/>
    <n v="1461337174"/>
    <x v="0"/>
    <x v="82"/>
    <x v="1"/>
    <x v="37"/>
    <x v="2032"/>
    <n v="117.55555555555556"/>
    <x v="2"/>
    <x v="37"/>
  </r>
  <r>
    <n v="2677"/>
    <x v="2676"/>
    <x v="2675"/>
    <n v="19500"/>
    <n v="3415"/>
    <x v="2"/>
    <x v="0"/>
    <x v="0"/>
    <n v="1404348143"/>
    <n v="1401756143"/>
    <x v="0"/>
    <x v="74"/>
    <x v="1"/>
    <x v="37"/>
    <x v="2033"/>
    <n v="126.48148148148148"/>
    <x v="2"/>
    <x v="37"/>
  </r>
  <r>
    <n v="2678"/>
    <x v="2677"/>
    <x v="2676"/>
    <n v="8000000"/>
    <n v="1100"/>
    <x v="2"/>
    <x v="3"/>
    <x v="3"/>
    <n v="1443121765"/>
    <n v="1440529765"/>
    <x v="0"/>
    <x v="84"/>
    <x v="1"/>
    <x v="37"/>
    <x v="2034"/>
    <n v="550"/>
    <x v="2"/>
    <x v="37"/>
  </r>
  <r>
    <n v="2679"/>
    <x v="2678"/>
    <x v="2677"/>
    <n v="40000"/>
    <n v="132"/>
    <x v="2"/>
    <x v="0"/>
    <x v="0"/>
    <n v="1425081694"/>
    <n v="1422489694"/>
    <x v="0"/>
    <x v="83"/>
    <x v="1"/>
    <x v="37"/>
    <x v="2035"/>
    <n v="44"/>
    <x v="2"/>
    <x v="37"/>
  </r>
  <r>
    <n v="2680"/>
    <x v="2679"/>
    <x v="2678"/>
    <n v="32000"/>
    <n v="276"/>
    <x v="2"/>
    <x v="3"/>
    <x v="3"/>
    <n v="1459915491"/>
    <n v="1457327091"/>
    <x v="0"/>
    <x v="80"/>
    <x v="1"/>
    <x v="37"/>
    <x v="2036"/>
    <n v="69"/>
    <x v="2"/>
    <x v="37"/>
  </r>
  <r>
    <n v="2681"/>
    <x v="2680"/>
    <x v="2679"/>
    <n v="8000"/>
    <n v="55"/>
    <x v="2"/>
    <x v="0"/>
    <x v="0"/>
    <n v="1405027750"/>
    <n v="1402867750"/>
    <x v="0"/>
    <x v="84"/>
    <x v="1"/>
    <x v="19"/>
    <x v="1839"/>
    <n v="27.5"/>
    <x v="7"/>
    <x v="19"/>
  </r>
  <r>
    <n v="2682"/>
    <x v="2681"/>
    <x v="2680"/>
    <n v="6000"/>
    <n v="1698"/>
    <x v="2"/>
    <x v="0"/>
    <x v="0"/>
    <n v="1416635940"/>
    <n v="1413838540"/>
    <x v="0"/>
    <x v="9"/>
    <x v="1"/>
    <x v="19"/>
    <x v="2037"/>
    <n v="84.9"/>
    <x v="7"/>
    <x v="19"/>
  </r>
  <r>
    <n v="2683"/>
    <x v="2682"/>
    <x v="2681"/>
    <n v="15000"/>
    <n v="36"/>
    <x v="2"/>
    <x v="0"/>
    <x v="0"/>
    <n v="1425233240"/>
    <n v="1422641240"/>
    <x v="0"/>
    <x v="83"/>
    <x v="1"/>
    <x v="19"/>
    <x v="1156"/>
    <n v="12"/>
    <x v="7"/>
    <x v="19"/>
  </r>
  <r>
    <n v="2684"/>
    <x v="2683"/>
    <x v="2682"/>
    <n v="70000"/>
    <n v="800"/>
    <x v="2"/>
    <x v="0"/>
    <x v="0"/>
    <n v="1407621425"/>
    <n v="1404165425"/>
    <x v="0"/>
    <x v="80"/>
    <x v="1"/>
    <x v="19"/>
    <x v="736"/>
    <n v="200"/>
    <x v="7"/>
    <x v="19"/>
  </r>
  <r>
    <n v="2685"/>
    <x v="2684"/>
    <x v="2683"/>
    <n v="50000"/>
    <n v="10"/>
    <x v="2"/>
    <x v="0"/>
    <x v="0"/>
    <n v="1430149330"/>
    <n v="1424968930"/>
    <x v="0"/>
    <x v="29"/>
    <x v="1"/>
    <x v="19"/>
    <x v="459"/>
    <n v="10"/>
    <x v="7"/>
    <x v="19"/>
  </r>
  <r>
    <n v="2686"/>
    <x v="2685"/>
    <x v="2684"/>
    <n v="30000"/>
    <n v="0"/>
    <x v="2"/>
    <x v="0"/>
    <x v="0"/>
    <n v="1412119423"/>
    <n v="1410391423"/>
    <x v="0"/>
    <x v="78"/>
    <x v="1"/>
    <x v="19"/>
    <x v="109"/>
    <n v="0"/>
    <x v="7"/>
    <x v="19"/>
  </r>
  <r>
    <n v="2687"/>
    <x v="2686"/>
    <x v="2685"/>
    <n v="15000"/>
    <n v="0"/>
    <x v="2"/>
    <x v="0"/>
    <x v="0"/>
    <n v="1435591318"/>
    <n v="1432999318"/>
    <x v="0"/>
    <x v="78"/>
    <x v="1"/>
    <x v="19"/>
    <x v="109"/>
    <n v="0"/>
    <x v="7"/>
    <x v="19"/>
  </r>
  <r>
    <n v="2688"/>
    <x v="2687"/>
    <x v="2686"/>
    <n v="50000"/>
    <n v="74"/>
    <x v="2"/>
    <x v="0"/>
    <x v="0"/>
    <n v="1424746800"/>
    <n v="1422067870"/>
    <x v="0"/>
    <x v="25"/>
    <x v="1"/>
    <x v="19"/>
    <x v="2038"/>
    <n v="5.2857142857142856"/>
    <x v="7"/>
    <x v="19"/>
  </r>
  <r>
    <n v="2689"/>
    <x v="2688"/>
    <x v="2687"/>
    <n v="35000"/>
    <n v="1"/>
    <x v="2"/>
    <x v="0"/>
    <x v="0"/>
    <n v="1469919890"/>
    <n v="1467327890"/>
    <x v="0"/>
    <x v="29"/>
    <x v="1"/>
    <x v="19"/>
    <x v="1870"/>
    <n v="1"/>
    <x v="7"/>
    <x v="19"/>
  </r>
  <r>
    <n v="2690"/>
    <x v="2689"/>
    <x v="2688"/>
    <n v="80000"/>
    <n v="8586"/>
    <x v="2"/>
    <x v="0"/>
    <x v="0"/>
    <n v="1433298676"/>
    <n v="1429410676"/>
    <x v="0"/>
    <x v="115"/>
    <x v="1"/>
    <x v="19"/>
    <x v="2039"/>
    <n v="72.762711864406782"/>
    <x v="7"/>
    <x v="19"/>
  </r>
  <r>
    <n v="2691"/>
    <x v="2690"/>
    <x v="2689"/>
    <n v="65000"/>
    <n v="35"/>
    <x v="2"/>
    <x v="5"/>
    <x v="5"/>
    <n v="1431278557"/>
    <n v="1427390557"/>
    <x v="0"/>
    <x v="84"/>
    <x v="1"/>
    <x v="19"/>
    <x v="2040"/>
    <n v="17.5"/>
    <x v="7"/>
    <x v="19"/>
  </r>
  <r>
    <n v="2692"/>
    <x v="2691"/>
    <x v="2690"/>
    <n v="3500"/>
    <n v="25"/>
    <x v="2"/>
    <x v="0"/>
    <x v="0"/>
    <n v="1427266860"/>
    <n v="1424678460"/>
    <x v="0"/>
    <x v="29"/>
    <x v="1"/>
    <x v="19"/>
    <x v="1154"/>
    <n v="25"/>
    <x v="7"/>
    <x v="19"/>
  </r>
  <r>
    <n v="2693"/>
    <x v="2692"/>
    <x v="2691"/>
    <n v="5000"/>
    <n v="40"/>
    <x v="2"/>
    <x v="0"/>
    <x v="0"/>
    <n v="1407899966"/>
    <n v="1405307966"/>
    <x v="0"/>
    <x v="83"/>
    <x v="1"/>
    <x v="19"/>
    <x v="417"/>
    <n v="13.333333333333334"/>
    <x v="7"/>
    <x v="19"/>
  </r>
  <r>
    <n v="2694"/>
    <x v="2693"/>
    <x v="2692"/>
    <n v="30000"/>
    <n v="1"/>
    <x v="2"/>
    <x v="0"/>
    <x v="0"/>
    <n v="1411701739"/>
    <n v="1409109739"/>
    <x v="0"/>
    <x v="29"/>
    <x v="1"/>
    <x v="19"/>
    <x v="372"/>
    <n v="1"/>
    <x v="7"/>
    <x v="19"/>
  </r>
  <r>
    <n v="2695"/>
    <x v="2694"/>
    <x v="2693"/>
    <n v="15000"/>
    <n v="71"/>
    <x v="2"/>
    <x v="0"/>
    <x v="0"/>
    <n v="1428981718"/>
    <n v="1423801318"/>
    <x v="0"/>
    <x v="83"/>
    <x v="1"/>
    <x v="19"/>
    <x v="2041"/>
    <n v="23.666666666666668"/>
    <x v="7"/>
    <x v="19"/>
  </r>
  <r>
    <n v="2696"/>
    <x v="2695"/>
    <x v="2694"/>
    <n v="60000"/>
    <n v="3390"/>
    <x v="2"/>
    <x v="0"/>
    <x v="0"/>
    <n v="1419538560"/>
    <n v="1416600960"/>
    <x v="0"/>
    <x v="44"/>
    <x v="1"/>
    <x v="19"/>
    <x v="2042"/>
    <n v="89.21052631578948"/>
    <x v="7"/>
    <x v="19"/>
  </r>
  <r>
    <n v="2697"/>
    <x v="2696"/>
    <x v="2695"/>
    <n v="23000"/>
    <n v="6061"/>
    <x v="2"/>
    <x v="0"/>
    <x v="0"/>
    <n v="1438552800"/>
    <n v="1435876423"/>
    <x v="0"/>
    <x v="47"/>
    <x v="1"/>
    <x v="19"/>
    <x v="2043"/>
    <n v="116.55769230769231"/>
    <x v="7"/>
    <x v="19"/>
  </r>
  <r>
    <n v="2698"/>
    <x v="2697"/>
    <x v="2696"/>
    <n v="8000"/>
    <n v="26.01"/>
    <x v="2"/>
    <x v="0"/>
    <x v="0"/>
    <n v="1403904808"/>
    <n v="1401312808"/>
    <x v="0"/>
    <x v="84"/>
    <x v="1"/>
    <x v="19"/>
    <x v="2044"/>
    <n v="13.005000000000001"/>
    <x v="7"/>
    <x v="19"/>
  </r>
  <r>
    <n v="2699"/>
    <x v="2698"/>
    <x v="2697"/>
    <n v="2"/>
    <n v="0"/>
    <x v="2"/>
    <x v="5"/>
    <x v="5"/>
    <n v="1407533463"/>
    <n v="1404941463"/>
    <x v="0"/>
    <x v="78"/>
    <x v="1"/>
    <x v="19"/>
    <x v="109"/>
    <n v="0"/>
    <x v="7"/>
    <x v="19"/>
  </r>
  <r>
    <n v="2700"/>
    <x v="2699"/>
    <x v="2698"/>
    <n v="9999"/>
    <n v="70"/>
    <x v="2"/>
    <x v="0"/>
    <x v="0"/>
    <n v="1411073972"/>
    <n v="1408481972"/>
    <x v="0"/>
    <x v="80"/>
    <x v="1"/>
    <x v="19"/>
    <x v="2045"/>
    <n v="17.5"/>
    <x v="7"/>
    <x v="19"/>
  </r>
  <r>
    <n v="2701"/>
    <x v="2700"/>
    <x v="2699"/>
    <n v="3400"/>
    <n v="1570"/>
    <x v="3"/>
    <x v="17"/>
    <x v="3"/>
    <n v="1491586534"/>
    <n v="1488911734"/>
    <x v="0"/>
    <x v="67"/>
    <x v="1"/>
    <x v="38"/>
    <x v="2046"/>
    <n v="34.130434782608695"/>
    <x v="1"/>
    <x v="38"/>
  </r>
  <r>
    <n v="2702"/>
    <x v="2701"/>
    <x v="2700"/>
    <n v="10000"/>
    <n v="3441"/>
    <x v="3"/>
    <x v="0"/>
    <x v="0"/>
    <n v="1491416077"/>
    <n v="1488827677"/>
    <x v="1"/>
    <x v="55"/>
    <x v="1"/>
    <x v="38"/>
    <x v="2047"/>
    <n v="132.34615384615384"/>
    <x v="1"/>
    <x v="38"/>
  </r>
  <r>
    <n v="2703"/>
    <x v="2702"/>
    <x v="2701"/>
    <n v="40000"/>
    <n v="41500"/>
    <x v="3"/>
    <x v="14"/>
    <x v="10"/>
    <n v="1490196830"/>
    <n v="1485016430"/>
    <x v="0"/>
    <x v="43"/>
    <x v="1"/>
    <x v="38"/>
    <x v="603"/>
    <n v="922.22222222222217"/>
    <x v="1"/>
    <x v="38"/>
  </r>
  <r>
    <n v="2704"/>
    <x v="2703"/>
    <x v="2702"/>
    <n v="19000"/>
    <n v="1145"/>
    <x v="3"/>
    <x v="0"/>
    <x v="0"/>
    <n v="1491421314"/>
    <n v="1487709714"/>
    <x v="0"/>
    <x v="63"/>
    <x v="1"/>
    <x v="38"/>
    <x v="2048"/>
    <n v="163.57142857142858"/>
    <x v="1"/>
    <x v="38"/>
  </r>
  <r>
    <n v="2705"/>
    <x v="2704"/>
    <x v="2703"/>
    <n v="16500"/>
    <n v="1739"/>
    <x v="3"/>
    <x v="0"/>
    <x v="0"/>
    <n v="1490389158"/>
    <n v="1486504758"/>
    <x v="0"/>
    <x v="22"/>
    <x v="1"/>
    <x v="38"/>
    <x v="2049"/>
    <n v="217.375"/>
    <x v="1"/>
    <x v="38"/>
  </r>
  <r>
    <n v="2706"/>
    <x v="2705"/>
    <x v="2704"/>
    <n v="35000"/>
    <n v="39304"/>
    <x v="0"/>
    <x v="0"/>
    <x v="0"/>
    <n v="1413442740"/>
    <n v="1410937483"/>
    <x v="1"/>
    <x v="40"/>
    <x v="0"/>
    <x v="38"/>
    <x v="2050"/>
    <n v="149.44486692015209"/>
    <x v="1"/>
    <x v="38"/>
  </r>
  <r>
    <n v="2707"/>
    <x v="2706"/>
    <x v="2705"/>
    <n v="8000"/>
    <n v="28067.57"/>
    <x v="0"/>
    <x v="0"/>
    <x v="0"/>
    <n v="1369637940"/>
    <n v="1367088443"/>
    <x v="1"/>
    <x v="476"/>
    <x v="0"/>
    <x v="38"/>
    <x v="2051"/>
    <n v="71.237487309644663"/>
    <x v="1"/>
    <x v="38"/>
  </r>
  <r>
    <n v="2708"/>
    <x v="2707"/>
    <x v="2706"/>
    <n v="20000"/>
    <n v="46643.07"/>
    <x v="0"/>
    <x v="1"/>
    <x v="1"/>
    <n v="1469119526"/>
    <n v="1463935526"/>
    <x v="1"/>
    <x v="477"/>
    <x v="0"/>
    <x v="38"/>
    <x v="2052"/>
    <n v="44.464318398474738"/>
    <x v="1"/>
    <x v="38"/>
  </r>
  <r>
    <n v="2709"/>
    <x v="2708"/>
    <x v="2707"/>
    <n v="50000"/>
    <n v="50803"/>
    <x v="0"/>
    <x v="0"/>
    <x v="0"/>
    <n v="1475553540"/>
    <n v="1472528141"/>
    <x v="1"/>
    <x v="478"/>
    <x v="0"/>
    <x v="38"/>
    <x v="2053"/>
    <n v="164.94480519480518"/>
    <x v="1"/>
    <x v="38"/>
  </r>
  <r>
    <n v="2710"/>
    <x v="2709"/>
    <x v="2708"/>
    <n v="60000"/>
    <n v="92340.21"/>
    <x v="0"/>
    <x v="0"/>
    <x v="0"/>
    <n v="1407549600"/>
    <n v="1404797428"/>
    <x v="1"/>
    <x v="479"/>
    <x v="0"/>
    <x v="38"/>
    <x v="2054"/>
    <n v="84.871516544117654"/>
    <x v="1"/>
    <x v="38"/>
  </r>
  <r>
    <n v="2711"/>
    <x v="2710"/>
    <x v="2709"/>
    <n v="3910"/>
    <n v="3938"/>
    <x v="0"/>
    <x v="1"/>
    <x v="1"/>
    <n v="1403301660"/>
    <n v="1400694790"/>
    <x v="1"/>
    <x v="196"/>
    <x v="0"/>
    <x v="38"/>
    <x v="2055"/>
    <n v="53.945205479452056"/>
    <x v="1"/>
    <x v="38"/>
  </r>
  <r>
    <n v="2712"/>
    <x v="2711"/>
    <x v="2710"/>
    <n v="5500"/>
    <n v="7226"/>
    <x v="0"/>
    <x v="0"/>
    <x v="0"/>
    <n v="1373738400"/>
    <n v="1370568560"/>
    <x v="1"/>
    <x v="235"/>
    <x v="0"/>
    <x v="38"/>
    <x v="2056"/>
    <n v="50.531468531468533"/>
    <x v="1"/>
    <x v="38"/>
  </r>
  <r>
    <n v="2713"/>
    <x v="2712"/>
    <x v="2711"/>
    <n v="150000"/>
    <n v="153362"/>
    <x v="0"/>
    <x v="0"/>
    <x v="0"/>
    <n v="1450971684"/>
    <n v="1447515684"/>
    <x v="1"/>
    <x v="480"/>
    <x v="0"/>
    <x v="38"/>
    <x v="2057"/>
    <n v="108.00140845070422"/>
    <x v="1"/>
    <x v="38"/>
  </r>
  <r>
    <n v="2714"/>
    <x v="2713"/>
    <x v="2712"/>
    <n v="25000"/>
    <n v="29089"/>
    <x v="0"/>
    <x v="0"/>
    <x v="0"/>
    <n v="1476486000"/>
    <n v="1474040596"/>
    <x v="1"/>
    <x v="120"/>
    <x v="0"/>
    <x v="38"/>
    <x v="2058"/>
    <n v="95.373770491803285"/>
    <x v="1"/>
    <x v="38"/>
  </r>
  <r>
    <n v="2715"/>
    <x v="2714"/>
    <x v="2713"/>
    <n v="12000"/>
    <n v="31754.69"/>
    <x v="0"/>
    <x v="0"/>
    <x v="0"/>
    <n v="1456047228"/>
    <n v="1453109628"/>
    <x v="1"/>
    <x v="481"/>
    <x v="0"/>
    <x v="38"/>
    <x v="2059"/>
    <n v="57.631016333938291"/>
    <x v="1"/>
    <x v="38"/>
  </r>
  <r>
    <n v="2716"/>
    <x v="2715"/>
    <x v="2714"/>
    <n v="10000"/>
    <n v="11998.01"/>
    <x v="0"/>
    <x v="12"/>
    <x v="3"/>
    <n v="1444291193"/>
    <n v="1441699193"/>
    <x v="1"/>
    <x v="482"/>
    <x v="0"/>
    <x v="38"/>
    <x v="2060"/>
    <n v="64.160481283422456"/>
    <x v="1"/>
    <x v="38"/>
  </r>
  <r>
    <n v="2717"/>
    <x v="2716"/>
    <x v="2715"/>
    <n v="25000"/>
    <n v="30026"/>
    <x v="0"/>
    <x v="0"/>
    <x v="0"/>
    <n v="1417906649"/>
    <n v="1414015049"/>
    <x v="1"/>
    <x v="166"/>
    <x v="0"/>
    <x v="38"/>
    <x v="2061"/>
    <n v="92.387692307692305"/>
    <x v="1"/>
    <x v="38"/>
  </r>
  <r>
    <n v="2718"/>
    <x v="2717"/>
    <x v="2716"/>
    <n v="18000"/>
    <n v="18645"/>
    <x v="0"/>
    <x v="0"/>
    <x v="0"/>
    <n v="1462316400"/>
    <n v="1459865945"/>
    <x v="1"/>
    <x v="265"/>
    <x v="0"/>
    <x v="38"/>
    <x v="2062"/>
    <n v="125.97972972972973"/>
    <x v="1"/>
    <x v="38"/>
  </r>
  <r>
    <n v="2719"/>
    <x v="2718"/>
    <x v="2717"/>
    <n v="6000"/>
    <n v="6530"/>
    <x v="0"/>
    <x v="0"/>
    <x v="0"/>
    <n v="1460936694"/>
    <n v="1455756294"/>
    <x v="0"/>
    <x v="50"/>
    <x v="0"/>
    <x v="38"/>
    <x v="2063"/>
    <n v="94.637681159420296"/>
    <x v="1"/>
    <x v="38"/>
  </r>
  <r>
    <n v="2720"/>
    <x v="2719"/>
    <x v="2718"/>
    <n v="25000"/>
    <n v="29531"/>
    <x v="0"/>
    <x v="0"/>
    <x v="0"/>
    <n v="1478866253"/>
    <n v="1476270653"/>
    <x v="0"/>
    <x v="210"/>
    <x v="0"/>
    <x v="38"/>
    <x v="2064"/>
    <n v="170.69942196531792"/>
    <x v="1"/>
    <x v="38"/>
  </r>
  <r>
    <n v="2721"/>
    <x v="2720"/>
    <x v="2719"/>
    <n v="750"/>
    <n v="10965"/>
    <x v="0"/>
    <x v="1"/>
    <x v="1"/>
    <n v="1378494000"/>
    <n v="1375880598"/>
    <x v="0"/>
    <x v="314"/>
    <x v="0"/>
    <x v="30"/>
    <x v="2065"/>
    <n v="40.762081784386616"/>
    <x v="2"/>
    <x v="30"/>
  </r>
  <r>
    <n v="2722"/>
    <x v="2721"/>
    <x v="2720"/>
    <n v="5000"/>
    <n v="12627"/>
    <x v="0"/>
    <x v="0"/>
    <x v="0"/>
    <n v="1485722053"/>
    <n v="1480538053"/>
    <x v="0"/>
    <x v="333"/>
    <x v="0"/>
    <x v="30"/>
    <x v="2066"/>
    <n v="68.254054054054052"/>
    <x v="2"/>
    <x v="30"/>
  </r>
  <r>
    <n v="2723"/>
    <x v="2722"/>
    <x v="2721"/>
    <n v="12000"/>
    <n v="16806"/>
    <x v="0"/>
    <x v="0"/>
    <x v="0"/>
    <n v="1420060088"/>
    <n v="1414872488"/>
    <x v="0"/>
    <x v="282"/>
    <x v="0"/>
    <x v="30"/>
    <x v="2067"/>
    <n v="95.48863636363636"/>
    <x v="2"/>
    <x v="30"/>
  </r>
  <r>
    <n v="2724"/>
    <x v="2723"/>
    <x v="2722"/>
    <n v="2468"/>
    <n v="7326.88"/>
    <x v="0"/>
    <x v="1"/>
    <x v="1"/>
    <n v="1439625059"/>
    <n v="1436860259"/>
    <x v="0"/>
    <x v="483"/>
    <x v="0"/>
    <x v="30"/>
    <x v="2068"/>
    <n v="7.1902649656526005"/>
    <x v="2"/>
    <x v="30"/>
  </r>
  <r>
    <n v="2725"/>
    <x v="2724"/>
    <x v="2723"/>
    <n v="40000"/>
    <n v="57817"/>
    <x v="0"/>
    <x v="5"/>
    <x v="5"/>
    <n v="1488390735"/>
    <n v="1484070735"/>
    <x v="0"/>
    <x v="116"/>
    <x v="0"/>
    <x v="30"/>
    <x v="2069"/>
    <n v="511.65486725663715"/>
    <x v="2"/>
    <x v="30"/>
  </r>
  <r>
    <n v="2726"/>
    <x v="2725"/>
    <x v="2724"/>
    <n v="100000"/>
    <n v="105745"/>
    <x v="0"/>
    <x v="0"/>
    <x v="0"/>
    <n v="1461333311"/>
    <n v="1458741311"/>
    <x v="0"/>
    <x v="442"/>
    <x v="0"/>
    <x v="30"/>
    <x v="2070"/>
    <n v="261.74504950495049"/>
    <x v="2"/>
    <x v="30"/>
  </r>
  <r>
    <n v="2727"/>
    <x v="2726"/>
    <x v="2725"/>
    <n v="10000"/>
    <n v="49321"/>
    <x v="0"/>
    <x v="0"/>
    <x v="0"/>
    <n v="1438964063"/>
    <n v="1436804063"/>
    <x v="0"/>
    <x v="484"/>
    <x v="0"/>
    <x v="30"/>
    <x v="2071"/>
    <n v="69.760961810466767"/>
    <x v="2"/>
    <x v="30"/>
  </r>
  <r>
    <n v="2728"/>
    <x v="2727"/>
    <x v="2726"/>
    <n v="15000"/>
    <n v="30274"/>
    <x v="0"/>
    <x v="0"/>
    <x v="0"/>
    <n v="1451485434"/>
    <n v="1448461434"/>
    <x v="0"/>
    <x v="413"/>
    <x v="0"/>
    <x v="30"/>
    <x v="2072"/>
    <n v="77.229591836734699"/>
    <x v="2"/>
    <x v="30"/>
  </r>
  <r>
    <n v="2729"/>
    <x v="2728"/>
    <x v="2727"/>
    <n v="7500"/>
    <n v="7833"/>
    <x v="0"/>
    <x v="0"/>
    <x v="0"/>
    <n v="1430459197"/>
    <n v="1427867197"/>
    <x v="0"/>
    <x v="23"/>
    <x v="0"/>
    <x v="30"/>
    <x v="970"/>
    <n v="340.56521739130437"/>
    <x v="2"/>
    <x v="30"/>
  </r>
  <r>
    <n v="2730"/>
    <x v="2729"/>
    <x v="2728"/>
    <n v="27000"/>
    <n v="45979.01"/>
    <x v="0"/>
    <x v="0"/>
    <x v="0"/>
    <n v="1366635575"/>
    <n v="1363611575"/>
    <x v="0"/>
    <x v="345"/>
    <x v="0"/>
    <x v="30"/>
    <x v="2073"/>
    <n v="67.417903225806455"/>
    <x v="2"/>
    <x v="30"/>
  </r>
  <r>
    <n v="2731"/>
    <x v="2730"/>
    <x v="2729"/>
    <n v="30000"/>
    <n v="31291"/>
    <x v="0"/>
    <x v="0"/>
    <x v="0"/>
    <n v="1413604800"/>
    <n v="1408624622"/>
    <x v="0"/>
    <x v="77"/>
    <x v="0"/>
    <x v="30"/>
    <x v="2074"/>
    <n v="845.70270270270271"/>
    <x v="2"/>
    <x v="30"/>
  </r>
  <r>
    <n v="2732"/>
    <x v="2731"/>
    <x v="2730"/>
    <n v="12000"/>
    <n v="14190"/>
    <x v="0"/>
    <x v="0"/>
    <x v="0"/>
    <n v="1369699200"/>
    <n v="1366917828"/>
    <x v="0"/>
    <x v="96"/>
    <x v="0"/>
    <x v="30"/>
    <x v="2075"/>
    <n v="97.191780821917803"/>
    <x v="2"/>
    <x v="30"/>
  </r>
  <r>
    <n v="2733"/>
    <x v="2732"/>
    <x v="2731"/>
    <n v="50000"/>
    <n v="53769"/>
    <x v="0"/>
    <x v="0"/>
    <x v="0"/>
    <n v="1428643974"/>
    <n v="1423463574"/>
    <x v="0"/>
    <x v="46"/>
    <x v="0"/>
    <x v="30"/>
    <x v="2076"/>
    <n v="451.84033613445376"/>
    <x v="2"/>
    <x v="30"/>
  </r>
  <r>
    <n v="2734"/>
    <x v="2733"/>
    <x v="2732"/>
    <n v="1"/>
    <n v="22603"/>
    <x v="0"/>
    <x v="0"/>
    <x v="0"/>
    <n v="1476395940"/>
    <n v="1473782592"/>
    <x v="0"/>
    <x v="430"/>
    <x v="0"/>
    <x v="30"/>
    <x v="2077"/>
    <n v="138.66871165644173"/>
    <x v="2"/>
    <x v="30"/>
  </r>
  <r>
    <n v="2735"/>
    <x v="2734"/>
    <x v="2733"/>
    <n v="750"/>
    <n v="7336.01"/>
    <x v="0"/>
    <x v="1"/>
    <x v="1"/>
    <n v="1363204800"/>
    <n v="1360551250"/>
    <x v="0"/>
    <x v="485"/>
    <x v="0"/>
    <x v="30"/>
    <x v="2078"/>
    <n v="21.640147492625371"/>
    <x v="2"/>
    <x v="30"/>
  </r>
  <r>
    <n v="2736"/>
    <x v="2735"/>
    <x v="2734"/>
    <n v="8000"/>
    <n v="9832"/>
    <x v="0"/>
    <x v="5"/>
    <x v="5"/>
    <n v="1398268773"/>
    <n v="1395676773"/>
    <x v="0"/>
    <x v="6"/>
    <x v="0"/>
    <x v="30"/>
    <x v="2079"/>
    <n v="169.51724137931035"/>
    <x v="2"/>
    <x v="30"/>
  </r>
  <r>
    <n v="2737"/>
    <x v="2736"/>
    <x v="2735"/>
    <n v="30000"/>
    <n v="73818.240000000005"/>
    <x v="0"/>
    <x v="0"/>
    <x v="0"/>
    <n v="1389812400"/>
    <n v="1386108087"/>
    <x v="0"/>
    <x v="231"/>
    <x v="0"/>
    <x v="30"/>
    <x v="2080"/>
    <n v="161.88210526315791"/>
    <x v="2"/>
    <x v="30"/>
  </r>
  <r>
    <n v="2738"/>
    <x v="2737"/>
    <x v="2736"/>
    <n v="5000"/>
    <n v="7397"/>
    <x v="0"/>
    <x v="0"/>
    <x v="0"/>
    <n v="1478402804"/>
    <n v="1473218804"/>
    <x v="0"/>
    <x v="41"/>
    <x v="0"/>
    <x v="30"/>
    <x v="2081"/>
    <n v="493.13333333333333"/>
    <x v="2"/>
    <x v="30"/>
  </r>
  <r>
    <n v="2739"/>
    <x v="2738"/>
    <x v="2737"/>
    <n v="1100"/>
    <n v="4225"/>
    <x v="0"/>
    <x v="1"/>
    <x v="1"/>
    <n v="1399324717"/>
    <n v="1395436717"/>
    <x v="0"/>
    <x v="277"/>
    <x v="0"/>
    <x v="30"/>
    <x v="2082"/>
    <n v="22.120418848167539"/>
    <x v="2"/>
    <x v="30"/>
  </r>
  <r>
    <n v="2740"/>
    <x v="2739"/>
    <x v="2738"/>
    <n v="300"/>
    <n v="310"/>
    <x v="0"/>
    <x v="0"/>
    <x v="0"/>
    <n v="1426117552"/>
    <n v="1423529152"/>
    <x v="0"/>
    <x v="57"/>
    <x v="0"/>
    <x v="30"/>
    <x v="101"/>
    <n v="18.235294117647058"/>
    <x v="2"/>
    <x v="30"/>
  </r>
  <r>
    <n v="2741"/>
    <x v="2740"/>
    <x v="2739"/>
    <n v="8000"/>
    <n v="35"/>
    <x v="2"/>
    <x v="0"/>
    <x v="0"/>
    <n v="1413770820"/>
    <n v="1412005602"/>
    <x v="0"/>
    <x v="80"/>
    <x v="1"/>
    <x v="39"/>
    <x v="2083"/>
    <n v="8.75"/>
    <x v="3"/>
    <x v="39"/>
  </r>
  <r>
    <n v="2742"/>
    <x v="2741"/>
    <x v="2740"/>
    <n v="2500"/>
    <n v="731"/>
    <x v="2"/>
    <x v="0"/>
    <x v="0"/>
    <n v="1337102187"/>
    <n v="1335892587"/>
    <x v="0"/>
    <x v="59"/>
    <x v="1"/>
    <x v="39"/>
    <x v="2084"/>
    <n v="40.611111111111114"/>
    <x v="3"/>
    <x v="39"/>
  </r>
  <r>
    <n v="2743"/>
    <x v="2742"/>
    <x v="2741"/>
    <n v="5999"/>
    <n v="0"/>
    <x v="2"/>
    <x v="0"/>
    <x v="0"/>
    <n v="1476863607"/>
    <n v="1474271607"/>
    <x v="0"/>
    <x v="78"/>
    <x v="1"/>
    <x v="39"/>
    <x v="109"/>
    <n v="0"/>
    <x v="3"/>
    <x v="39"/>
  </r>
  <r>
    <n v="2744"/>
    <x v="2743"/>
    <x v="2742"/>
    <n v="16000"/>
    <n v="835"/>
    <x v="2"/>
    <x v="0"/>
    <x v="0"/>
    <n v="1330478998"/>
    <n v="1327886998"/>
    <x v="0"/>
    <x v="19"/>
    <x v="1"/>
    <x v="39"/>
    <x v="2085"/>
    <n v="37.954545454545453"/>
    <x v="3"/>
    <x v="39"/>
  </r>
  <r>
    <n v="2745"/>
    <x v="2744"/>
    <x v="2743"/>
    <n v="8000"/>
    <n v="1751"/>
    <x v="2"/>
    <x v="0"/>
    <x v="0"/>
    <n v="1342309368"/>
    <n v="1337125368"/>
    <x v="0"/>
    <x v="72"/>
    <x v="1"/>
    <x v="39"/>
    <x v="2086"/>
    <n v="35.734693877551024"/>
    <x v="3"/>
    <x v="39"/>
  </r>
  <r>
    <n v="2746"/>
    <x v="2745"/>
    <x v="2744"/>
    <n v="3000"/>
    <n v="801"/>
    <x v="2"/>
    <x v="0"/>
    <x v="0"/>
    <n v="1409337911"/>
    <n v="1406745911"/>
    <x v="0"/>
    <x v="10"/>
    <x v="1"/>
    <x v="39"/>
    <x v="2087"/>
    <n v="42.157894736842103"/>
    <x v="3"/>
    <x v="39"/>
  </r>
  <r>
    <n v="2747"/>
    <x v="2746"/>
    <x v="2745"/>
    <n v="500"/>
    <n v="140"/>
    <x v="2"/>
    <x v="0"/>
    <x v="0"/>
    <n v="1339816200"/>
    <n v="1337095997"/>
    <x v="0"/>
    <x v="80"/>
    <x v="1"/>
    <x v="39"/>
    <x v="2088"/>
    <n v="35"/>
    <x v="3"/>
    <x v="39"/>
  </r>
  <r>
    <n v="2748"/>
    <x v="2747"/>
    <x v="2746"/>
    <n v="5000"/>
    <n v="53"/>
    <x v="2"/>
    <x v="0"/>
    <x v="0"/>
    <n v="1472835802"/>
    <n v="1470243802"/>
    <x v="0"/>
    <x v="80"/>
    <x v="1"/>
    <x v="39"/>
    <x v="550"/>
    <n v="13.25"/>
    <x v="3"/>
    <x v="39"/>
  </r>
  <r>
    <n v="2749"/>
    <x v="2748"/>
    <x v="2747"/>
    <n v="10000"/>
    <n v="110"/>
    <x v="2"/>
    <x v="0"/>
    <x v="0"/>
    <n v="1428171037"/>
    <n v="1425582637"/>
    <x v="0"/>
    <x v="84"/>
    <x v="1"/>
    <x v="39"/>
    <x v="2089"/>
    <n v="55"/>
    <x v="3"/>
    <x v="39"/>
  </r>
  <r>
    <n v="2750"/>
    <x v="2749"/>
    <x v="2748"/>
    <n v="1999"/>
    <n v="0"/>
    <x v="2"/>
    <x v="0"/>
    <x v="0"/>
    <n v="1341086400"/>
    <n v="1340055345"/>
    <x v="0"/>
    <x v="78"/>
    <x v="1"/>
    <x v="39"/>
    <x v="109"/>
    <n v="0"/>
    <x v="3"/>
    <x v="39"/>
  </r>
  <r>
    <n v="2751"/>
    <x v="2750"/>
    <x v="2749"/>
    <n v="3274"/>
    <n v="0"/>
    <x v="2"/>
    <x v="0"/>
    <x v="0"/>
    <n v="1403039842"/>
    <n v="1397855842"/>
    <x v="0"/>
    <x v="78"/>
    <x v="1"/>
    <x v="39"/>
    <x v="109"/>
    <n v="0"/>
    <x v="3"/>
    <x v="39"/>
  </r>
  <r>
    <n v="2752"/>
    <x v="2751"/>
    <x v="2750"/>
    <n v="4800"/>
    <n v="550"/>
    <x v="2"/>
    <x v="0"/>
    <x v="0"/>
    <n v="1324232504"/>
    <n v="1320776504"/>
    <x v="0"/>
    <x v="25"/>
    <x v="1"/>
    <x v="39"/>
    <x v="2090"/>
    <n v="39.285714285714285"/>
    <x v="3"/>
    <x v="39"/>
  </r>
  <r>
    <n v="2753"/>
    <x v="2752"/>
    <x v="2751"/>
    <n v="2000"/>
    <n v="380"/>
    <x v="2"/>
    <x v="0"/>
    <x v="0"/>
    <n v="1346017023"/>
    <n v="1343425023"/>
    <x v="0"/>
    <x v="22"/>
    <x v="1"/>
    <x v="39"/>
    <x v="2091"/>
    <n v="47.5"/>
    <x v="3"/>
    <x v="39"/>
  </r>
  <r>
    <n v="2754"/>
    <x v="2753"/>
    <x v="2752"/>
    <n v="10000"/>
    <n v="0"/>
    <x v="2"/>
    <x v="0"/>
    <x v="0"/>
    <n v="1410448551"/>
    <n v="1407856551"/>
    <x v="0"/>
    <x v="78"/>
    <x v="1"/>
    <x v="39"/>
    <x v="109"/>
    <n v="0"/>
    <x v="3"/>
    <x v="39"/>
  </r>
  <r>
    <n v="2755"/>
    <x v="2754"/>
    <x v="2753"/>
    <n v="500"/>
    <n v="260"/>
    <x v="2"/>
    <x v="17"/>
    <x v="3"/>
    <n v="1428519527"/>
    <n v="1425927527"/>
    <x v="0"/>
    <x v="41"/>
    <x v="1"/>
    <x v="39"/>
    <x v="2092"/>
    <n v="17.333333333333332"/>
    <x v="3"/>
    <x v="39"/>
  </r>
  <r>
    <n v="2756"/>
    <x v="2755"/>
    <x v="2754"/>
    <n v="10000"/>
    <n v="1048"/>
    <x v="2"/>
    <x v="0"/>
    <x v="0"/>
    <n v="1389476201"/>
    <n v="1386884201"/>
    <x v="0"/>
    <x v="51"/>
    <x v="1"/>
    <x v="39"/>
    <x v="156"/>
    <n v="31.757575757575758"/>
    <x v="3"/>
    <x v="39"/>
  </r>
  <r>
    <n v="2757"/>
    <x v="2756"/>
    <x v="2755"/>
    <n v="1500"/>
    <n v="10"/>
    <x v="2"/>
    <x v="0"/>
    <x v="0"/>
    <n v="1470498332"/>
    <n v="1469202332"/>
    <x v="0"/>
    <x v="84"/>
    <x v="1"/>
    <x v="39"/>
    <x v="886"/>
    <n v="5"/>
    <x v="3"/>
    <x v="39"/>
  </r>
  <r>
    <n v="2758"/>
    <x v="2757"/>
    <x v="2756"/>
    <n v="2000"/>
    <n v="234"/>
    <x v="2"/>
    <x v="2"/>
    <x v="2"/>
    <n v="1476095783"/>
    <n v="1474886183"/>
    <x v="0"/>
    <x v="79"/>
    <x v="1"/>
    <x v="39"/>
    <x v="2093"/>
    <n v="39"/>
    <x v="3"/>
    <x v="39"/>
  </r>
  <r>
    <n v="2759"/>
    <x v="2758"/>
    <x v="2757"/>
    <n v="1000"/>
    <n v="105"/>
    <x v="2"/>
    <x v="2"/>
    <x v="2"/>
    <n v="1468658866"/>
    <n v="1464943666"/>
    <x v="0"/>
    <x v="84"/>
    <x v="1"/>
    <x v="39"/>
    <x v="1131"/>
    <n v="52.5"/>
    <x v="3"/>
    <x v="39"/>
  </r>
  <r>
    <n v="2760"/>
    <x v="2759"/>
    <x v="2758"/>
    <n v="5000"/>
    <n v="0"/>
    <x v="2"/>
    <x v="1"/>
    <x v="1"/>
    <n v="1371726258"/>
    <n v="1369134258"/>
    <x v="0"/>
    <x v="78"/>
    <x v="1"/>
    <x v="39"/>
    <x v="109"/>
    <n v="0"/>
    <x v="3"/>
    <x v="39"/>
  </r>
  <r>
    <n v="2761"/>
    <x v="2760"/>
    <x v="2759"/>
    <n v="5000"/>
    <n v="36"/>
    <x v="2"/>
    <x v="0"/>
    <x v="0"/>
    <n v="1357176693"/>
    <n v="1354584693"/>
    <x v="0"/>
    <x v="80"/>
    <x v="1"/>
    <x v="39"/>
    <x v="174"/>
    <n v="9"/>
    <x v="3"/>
    <x v="39"/>
  </r>
  <r>
    <n v="2762"/>
    <x v="2761"/>
    <x v="2760"/>
    <n v="3250"/>
    <n v="25"/>
    <x v="2"/>
    <x v="0"/>
    <x v="0"/>
    <n v="1332114795"/>
    <n v="1326934395"/>
    <x v="0"/>
    <x v="29"/>
    <x v="1"/>
    <x v="39"/>
    <x v="2094"/>
    <n v="25"/>
    <x v="3"/>
    <x v="39"/>
  </r>
  <r>
    <n v="2763"/>
    <x v="2762"/>
    <x v="2761"/>
    <n v="39400"/>
    <n v="90"/>
    <x v="2"/>
    <x v="0"/>
    <x v="0"/>
    <n v="1369403684"/>
    <n v="1365515684"/>
    <x v="0"/>
    <x v="83"/>
    <x v="1"/>
    <x v="39"/>
    <x v="2095"/>
    <n v="30"/>
    <x v="3"/>
    <x v="39"/>
  </r>
  <r>
    <n v="2764"/>
    <x v="2763"/>
    <x v="2762"/>
    <n v="4000"/>
    <n v="45"/>
    <x v="2"/>
    <x v="0"/>
    <x v="0"/>
    <n v="1338404400"/>
    <n v="1335855631"/>
    <x v="0"/>
    <x v="80"/>
    <x v="1"/>
    <x v="39"/>
    <x v="2096"/>
    <n v="11.25"/>
    <x v="3"/>
    <x v="39"/>
  </r>
  <r>
    <n v="2765"/>
    <x v="2764"/>
    <x v="2763"/>
    <n v="4000"/>
    <n v="0"/>
    <x v="2"/>
    <x v="0"/>
    <x v="0"/>
    <n v="1351432428"/>
    <n v="1350050028"/>
    <x v="0"/>
    <x v="78"/>
    <x v="1"/>
    <x v="39"/>
    <x v="109"/>
    <n v="0"/>
    <x v="3"/>
    <x v="39"/>
  </r>
  <r>
    <n v="2766"/>
    <x v="2765"/>
    <x v="2764"/>
    <n v="5000"/>
    <n v="100"/>
    <x v="2"/>
    <x v="0"/>
    <x v="0"/>
    <n v="1313078518"/>
    <n v="1310486518"/>
    <x v="0"/>
    <x v="80"/>
    <x v="1"/>
    <x v="39"/>
    <x v="172"/>
    <n v="25"/>
    <x v="3"/>
    <x v="39"/>
  </r>
  <r>
    <n v="2767"/>
    <x v="2766"/>
    <x v="2765"/>
    <n v="4000"/>
    <n v="34"/>
    <x v="2"/>
    <x v="5"/>
    <x v="5"/>
    <n v="1439766050"/>
    <n v="1434582050"/>
    <x v="0"/>
    <x v="83"/>
    <x v="1"/>
    <x v="39"/>
    <x v="1671"/>
    <n v="11.333333333333334"/>
    <x v="3"/>
    <x v="39"/>
  </r>
  <r>
    <n v="2768"/>
    <x v="2767"/>
    <x v="2766"/>
    <n v="7000"/>
    <n v="1002"/>
    <x v="2"/>
    <x v="0"/>
    <x v="0"/>
    <n v="1333028723"/>
    <n v="1330440323"/>
    <x v="0"/>
    <x v="69"/>
    <x v="1"/>
    <x v="39"/>
    <x v="2097"/>
    <n v="29.470588235294116"/>
    <x v="3"/>
    <x v="39"/>
  </r>
  <r>
    <n v="2769"/>
    <x v="2768"/>
    <x v="2767"/>
    <n v="800"/>
    <n v="2"/>
    <x v="2"/>
    <x v="1"/>
    <x v="1"/>
    <n v="1401997790"/>
    <n v="1397677790"/>
    <x v="0"/>
    <x v="84"/>
    <x v="1"/>
    <x v="39"/>
    <x v="1161"/>
    <n v="1"/>
    <x v="3"/>
    <x v="39"/>
  </r>
  <r>
    <n v="2770"/>
    <x v="2769"/>
    <x v="2768"/>
    <n v="20000"/>
    <n v="2082.25"/>
    <x v="2"/>
    <x v="0"/>
    <x v="0"/>
    <n v="1395158130"/>
    <n v="1392569730"/>
    <x v="0"/>
    <x v="51"/>
    <x v="1"/>
    <x v="39"/>
    <x v="2098"/>
    <n v="63.098484848484851"/>
    <x v="3"/>
    <x v="39"/>
  </r>
  <r>
    <n v="2771"/>
    <x v="2770"/>
    <x v="2769"/>
    <n v="19980"/>
    <n v="0"/>
    <x v="2"/>
    <x v="0"/>
    <x v="0"/>
    <n v="1359738000"/>
    <n v="1355489140"/>
    <x v="0"/>
    <x v="78"/>
    <x v="1"/>
    <x v="39"/>
    <x v="109"/>
    <n v="0"/>
    <x v="3"/>
    <x v="39"/>
  </r>
  <r>
    <n v="2772"/>
    <x v="2771"/>
    <x v="2770"/>
    <n v="8000"/>
    <n v="0"/>
    <x v="2"/>
    <x v="0"/>
    <x v="0"/>
    <n v="1381006294"/>
    <n v="1379710294"/>
    <x v="0"/>
    <x v="78"/>
    <x v="1"/>
    <x v="39"/>
    <x v="109"/>
    <n v="0"/>
    <x v="3"/>
    <x v="39"/>
  </r>
  <r>
    <n v="2773"/>
    <x v="2772"/>
    <x v="2771"/>
    <n v="530"/>
    <n v="1"/>
    <x v="2"/>
    <x v="5"/>
    <x v="5"/>
    <n v="1461530721"/>
    <n v="1460666721"/>
    <x v="0"/>
    <x v="29"/>
    <x v="1"/>
    <x v="39"/>
    <x v="2099"/>
    <n v="1"/>
    <x v="3"/>
    <x v="39"/>
  </r>
  <r>
    <n v="2774"/>
    <x v="2773"/>
    <x v="2772"/>
    <n v="4000"/>
    <n v="570"/>
    <x v="2"/>
    <x v="0"/>
    <x v="0"/>
    <n v="1362711728"/>
    <n v="1360119728"/>
    <x v="0"/>
    <x v="62"/>
    <x v="1"/>
    <x v="39"/>
    <x v="2100"/>
    <n v="43.846153846153847"/>
    <x v="3"/>
    <x v="39"/>
  </r>
  <r>
    <n v="2775"/>
    <x v="2774"/>
    <x v="2773"/>
    <n v="5000"/>
    <n v="150"/>
    <x v="2"/>
    <x v="0"/>
    <x v="0"/>
    <n v="1323994754"/>
    <n v="1321402754"/>
    <x v="0"/>
    <x v="84"/>
    <x v="1"/>
    <x v="39"/>
    <x v="419"/>
    <n v="75"/>
    <x v="3"/>
    <x v="39"/>
  </r>
  <r>
    <n v="2776"/>
    <x v="2775"/>
    <x v="2774"/>
    <n v="21000"/>
    <n v="1655"/>
    <x v="2"/>
    <x v="0"/>
    <x v="0"/>
    <n v="1434092876"/>
    <n v="1431414476"/>
    <x v="0"/>
    <x v="17"/>
    <x v="1"/>
    <x v="39"/>
    <x v="2101"/>
    <n v="45.972222222222221"/>
    <x v="3"/>
    <x v="39"/>
  </r>
  <r>
    <n v="2777"/>
    <x v="2776"/>
    <x v="2775"/>
    <n v="3000"/>
    <n v="10"/>
    <x v="2"/>
    <x v="0"/>
    <x v="0"/>
    <n v="1437149004"/>
    <n v="1434557004"/>
    <x v="0"/>
    <x v="29"/>
    <x v="1"/>
    <x v="39"/>
    <x v="119"/>
    <n v="10"/>
    <x v="3"/>
    <x v="39"/>
  </r>
  <r>
    <n v="2778"/>
    <x v="2777"/>
    <x v="2776"/>
    <n v="5500"/>
    <n v="1405"/>
    <x v="2"/>
    <x v="0"/>
    <x v="0"/>
    <n v="1409009306"/>
    <n v="1406417306"/>
    <x v="0"/>
    <x v="41"/>
    <x v="1"/>
    <x v="39"/>
    <x v="2102"/>
    <n v="93.666666666666671"/>
    <x v="3"/>
    <x v="39"/>
  </r>
  <r>
    <n v="2779"/>
    <x v="2778"/>
    <x v="2777"/>
    <n v="2500"/>
    <n v="53"/>
    <x v="2"/>
    <x v="0"/>
    <x v="0"/>
    <n v="1448204621"/>
    <n v="1445609021"/>
    <x v="0"/>
    <x v="29"/>
    <x v="1"/>
    <x v="39"/>
    <x v="2103"/>
    <n v="53"/>
    <x v="3"/>
    <x v="39"/>
  </r>
  <r>
    <n v="2780"/>
    <x v="2779"/>
    <x v="2778"/>
    <n v="100000"/>
    <n v="0"/>
    <x v="2"/>
    <x v="13"/>
    <x v="3"/>
    <n v="1489142688"/>
    <n v="1486550688"/>
    <x v="0"/>
    <x v="78"/>
    <x v="1"/>
    <x v="39"/>
    <x v="109"/>
    <n v="0"/>
    <x v="3"/>
    <x v="39"/>
  </r>
  <r>
    <n v="2781"/>
    <x v="2780"/>
    <x v="2779"/>
    <n v="1250"/>
    <n v="1316"/>
    <x v="0"/>
    <x v="0"/>
    <x v="0"/>
    <n v="1423724400"/>
    <n v="1421274954"/>
    <x v="0"/>
    <x v="33"/>
    <x v="0"/>
    <x v="6"/>
    <x v="2104"/>
    <n v="47"/>
    <x v="1"/>
    <x v="6"/>
  </r>
  <r>
    <n v="2782"/>
    <x v="2781"/>
    <x v="2780"/>
    <n v="1000"/>
    <n v="1200"/>
    <x v="0"/>
    <x v="0"/>
    <x v="0"/>
    <n v="1424149140"/>
    <n v="1421964718"/>
    <x v="0"/>
    <x v="59"/>
    <x v="0"/>
    <x v="6"/>
    <x v="43"/>
    <n v="66.666666666666671"/>
    <x v="1"/>
    <x v="6"/>
  </r>
  <r>
    <n v="2783"/>
    <x v="2782"/>
    <x v="2781"/>
    <n v="1000"/>
    <n v="1145"/>
    <x v="0"/>
    <x v="1"/>
    <x v="1"/>
    <n v="1429793446"/>
    <n v="1428583846"/>
    <x v="0"/>
    <x v="42"/>
    <x v="0"/>
    <x v="6"/>
    <x v="1444"/>
    <n v="18.770491803278688"/>
    <x v="1"/>
    <x v="6"/>
  </r>
  <r>
    <n v="2784"/>
    <x v="2783"/>
    <x v="2782"/>
    <n v="6000"/>
    <n v="7140"/>
    <x v="0"/>
    <x v="0"/>
    <x v="0"/>
    <n v="1414608843"/>
    <n v="1412794443"/>
    <x v="0"/>
    <x v="52"/>
    <x v="0"/>
    <x v="6"/>
    <x v="984"/>
    <n v="66.111111111111114"/>
    <x v="1"/>
    <x v="6"/>
  </r>
  <r>
    <n v="2785"/>
    <x v="2784"/>
    <x v="2783"/>
    <n v="5000"/>
    <n v="5234"/>
    <x v="0"/>
    <x v="0"/>
    <x v="0"/>
    <n v="1470430800"/>
    <n v="1467865967"/>
    <x v="0"/>
    <x v="136"/>
    <x v="0"/>
    <x v="6"/>
    <x v="212"/>
    <n v="36.859154929577464"/>
    <x v="1"/>
    <x v="6"/>
  </r>
  <r>
    <n v="2786"/>
    <x v="2785"/>
    <x v="2784"/>
    <n v="2500"/>
    <n v="2946"/>
    <x v="0"/>
    <x v="1"/>
    <x v="1"/>
    <n v="1404913180"/>
    <n v="1403703580"/>
    <x v="0"/>
    <x v="142"/>
    <x v="0"/>
    <x v="6"/>
    <x v="2105"/>
    <n v="39.810810810810814"/>
    <x v="1"/>
    <x v="6"/>
  </r>
  <r>
    <n v="2787"/>
    <x v="2786"/>
    <x v="2785"/>
    <n v="1000"/>
    <n v="1197"/>
    <x v="0"/>
    <x v="0"/>
    <x v="0"/>
    <n v="1405658752"/>
    <n v="1403066752"/>
    <x v="0"/>
    <x v="44"/>
    <x v="0"/>
    <x v="6"/>
    <x v="2106"/>
    <n v="31.5"/>
    <x v="1"/>
    <x v="6"/>
  </r>
  <r>
    <n v="2788"/>
    <x v="2787"/>
    <x v="2786"/>
    <n v="2000"/>
    <n v="2050"/>
    <x v="0"/>
    <x v="0"/>
    <x v="0"/>
    <n v="1469811043"/>
    <n v="1467219043"/>
    <x v="0"/>
    <x v="9"/>
    <x v="0"/>
    <x v="6"/>
    <x v="78"/>
    <n v="102.5"/>
    <x v="1"/>
    <x v="6"/>
  </r>
  <r>
    <n v="2789"/>
    <x v="2788"/>
    <x v="2787"/>
    <n v="3000"/>
    <n v="3035"/>
    <x v="0"/>
    <x v="0"/>
    <x v="0"/>
    <n v="1426132800"/>
    <n v="1424477934"/>
    <x v="0"/>
    <x v="54"/>
    <x v="0"/>
    <x v="6"/>
    <x v="2107"/>
    <n v="126.45833333333333"/>
    <x v="1"/>
    <x v="6"/>
  </r>
  <r>
    <n v="2790"/>
    <x v="2789"/>
    <x v="2788"/>
    <n v="3000"/>
    <n v="3160"/>
    <x v="0"/>
    <x v="0"/>
    <x v="0"/>
    <n v="1423693903"/>
    <n v="1421101903"/>
    <x v="0"/>
    <x v="36"/>
    <x v="0"/>
    <x v="6"/>
    <x v="2108"/>
    <n v="47.878787878787875"/>
    <x v="1"/>
    <x v="6"/>
  </r>
  <r>
    <n v="2791"/>
    <x v="2790"/>
    <x v="2789"/>
    <n v="2000"/>
    <n v="2050"/>
    <x v="0"/>
    <x v="0"/>
    <x v="0"/>
    <n v="1473393600"/>
    <n v="1470778559"/>
    <x v="0"/>
    <x v="33"/>
    <x v="0"/>
    <x v="6"/>
    <x v="78"/>
    <n v="73.214285714285708"/>
    <x v="1"/>
    <x v="6"/>
  </r>
  <r>
    <n v="2792"/>
    <x v="2791"/>
    <x v="2790"/>
    <n v="2000"/>
    <n v="2152"/>
    <x v="0"/>
    <x v="0"/>
    <x v="0"/>
    <n v="1439357559"/>
    <n v="1435469559"/>
    <x v="0"/>
    <x v="54"/>
    <x v="0"/>
    <x v="6"/>
    <x v="2109"/>
    <n v="89.666666666666671"/>
    <x v="1"/>
    <x v="6"/>
  </r>
  <r>
    <n v="2793"/>
    <x v="2792"/>
    <x v="2791"/>
    <n v="10000"/>
    <n v="11056.75"/>
    <x v="0"/>
    <x v="2"/>
    <x v="2"/>
    <n v="1437473005"/>
    <n v="1434881005"/>
    <x v="0"/>
    <x v="196"/>
    <x v="0"/>
    <x v="6"/>
    <x v="2110"/>
    <n v="151.4623287671233"/>
    <x v="1"/>
    <x v="6"/>
  </r>
  <r>
    <n v="2794"/>
    <x v="2793"/>
    <x v="2792"/>
    <n v="50"/>
    <n v="75"/>
    <x v="0"/>
    <x v="1"/>
    <x v="1"/>
    <n v="1457031600"/>
    <n v="1455640559"/>
    <x v="0"/>
    <x v="83"/>
    <x v="0"/>
    <x v="6"/>
    <x v="2111"/>
    <n v="25"/>
    <x v="1"/>
    <x v="6"/>
  </r>
  <r>
    <n v="2795"/>
    <x v="2794"/>
    <x v="2793"/>
    <n v="700"/>
    <n v="730"/>
    <x v="0"/>
    <x v="0"/>
    <x v="0"/>
    <n v="1402095600"/>
    <n v="1400675841"/>
    <x v="0"/>
    <x v="9"/>
    <x v="0"/>
    <x v="6"/>
    <x v="2112"/>
    <n v="36.5"/>
    <x v="1"/>
    <x v="6"/>
  </r>
  <r>
    <n v="2796"/>
    <x v="2795"/>
    <x v="2794"/>
    <n v="800"/>
    <n v="924"/>
    <x v="0"/>
    <x v="1"/>
    <x v="1"/>
    <n v="1404564028"/>
    <n v="1401972028"/>
    <x v="0"/>
    <x v="64"/>
    <x v="0"/>
    <x v="6"/>
    <x v="2113"/>
    <n v="44"/>
    <x v="1"/>
    <x v="6"/>
  </r>
  <r>
    <n v="2797"/>
    <x v="2796"/>
    <x v="2795"/>
    <n v="8000"/>
    <n v="8211.61"/>
    <x v="0"/>
    <x v="1"/>
    <x v="1"/>
    <n v="1404858840"/>
    <n v="1402266840"/>
    <x v="0"/>
    <x v="225"/>
    <x v="0"/>
    <x v="6"/>
    <x v="2114"/>
    <n v="87.357553191489373"/>
    <x v="1"/>
    <x v="6"/>
  </r>
  <r>
    <n v="2798"/>
    <x v="2797"/>
    <x v="2796"/>
    <n v="5000"/>
    <n v="5070"/>
    <x v="0"/>
    <x v="1"/>
    <x v="1"/>
    <n v="1438358400"/>
    <n v="1437063121"/>
    <x v="0"/>
    <x v="237"/>
    <x v="0"/>
    <x v="6"/>
    <x v="578"/>
    <n v="36.474820143884891"/>
    <x v="1"/>
    <x v="6"/>
  </r>
  <r>
    <n v="2799"/>
    <x v="2798"/>
    <x v="2797"/>
    <n v="5000"/>
    <n v="5831.74"/>
    <x v="0"/>
    <x v="1"/>
    <x v="1"/>
    <n v="1466179200"/>
    <n v="1463466070"/>
    <x v="0"/>
    <x v="208"/>
    <x v="0"/>
    <x v="6"/>
    <x v="2115"/>
    <n v="44.859538461538463"/>
    <x v="1"/>
    <x v="6"/>
  </r>
  <r>
    <n v="2800"/>
    <x v="2799"/>
    <x v="2798"/>
    <n v="1000"/>
    <n v="1330"/>
    <x v="0"/>
    <x v="1"/>
    <x v="1"/>
    <n v="1420377366"/>
    <n v="1415193366"/>
    <x v="0"/>
    <x v="162"/>
    <x v="0"/>
    <x v="6"/>
    <x v="2116"/>
    <n v="42.903225806451616"/>
    <x v="1"/>
    <x v="6"/>
  </r>
  <r>
    <n v="2801"/>
    <x v="2800"/>
    <x v="2799"/>
    <n v="500"/>
    <n v="666"/>
    <x v="0"/>
    <x v="2"/>
    <x v="2"/>
    <n v="1412938800"/>
    <n v="1411019409"/>
    <x v="0"/>
    <x v="62"/>
    <x v="0"/>
    <x v="6"/>
    <x v="2117"/>
    <n v="51.230769230769234"/>
    <x v="1"/>
    <x v="6"/>
  </r>
  <r>
    <n v="2802"/>
    <x v="2801"/>
    <x v="2800"/>
    <n v="3000"/>
    <n v="3055"/>
    <x v="0"/>
    <x v="1"/>
    <x v="1"/>
    <n v="1438875107"/>
    <n v="1436283107"/>
    <x v="0"/>
    <x v="240"/>
    <x v="0"/>
    <x v="6"/>
    <x v="2118"/>
    <n v="33.944444444444443"/>
    <x v="1"/>
    <x v="6"/>
  </r>
  <r>
    <n v="2803"/>
    <x v="2802"/>
    <x v="2801"/>
    <n v="10000"/>
    <n v="12795"/>
    <x v="0"/>
    <x v="0"/>
    <x v="0"/>
    <n v="1437004800"/>
    <n v="1433295276"/>
    <x v="0"/>
    <x v="261"/>
    <x v="0"/>
    <x v="6"/>
    <x v="2119"/>
    <n v="90.744680851063833"/>
    <x v="1"/>
    <x v="6"/>
  </r>
  <r>
    <n v="2804"/>
    <x v="2803"/>
    <x v="2802"/>
    <n v="1000"/>
    <n v="1150"/>
    <x v="0"/>
    <x v="1"/>
    <x v="1"/>
    <n v="1411987990"/>
    <n v="1409395990"/>
    <x v="0"/>
    <x v="23"/>
    <x v="0"/>
    <x v="6"/>
    <x v="935"/>
    <n v="50"/>
    <x v="1"/>
    <x v="6"/>
  </r>
  <r>
    <n v="2805"/>
    <x v="2804"/>
    <x v="2803"/>
    <n v="400"/>
    <n v="440"/>
    <x v="0"/>
    <x v="1"/>
    <x v="1"/>
    <n v="1440245273"/>
    <n v="1438085273"/>
    <x v="0"/>
    <x v="59"/>
    <x v="0"/>
    <x v="6"/>
    <x v="1007"/>
    <n v="24.444444444444443"/>
    <x v="1"/>
    <x v="6"/>
  </r>
  <r>
    <n v="2806"/>
    <x v="2805"/>
    <x v="2804"/>
    <n v="3000"/>
    <n v="3363"/>
    <x v="0"/>
    <x v="1"/>
    <x v="1"/>
    <n v="1438772400"/>
    <n v="1435645490"/>
    <x v="0"/>
    <x v="88"/>
    <x v="0"/>
    <x v="6"/>
    <x v="2120"/>
    <n v="44.25"/>
    <x v="1"/>
    <x v="6"/>
  </r>
  <r>
    <n v="2807"/>
    <x v="2806"/>
    <x v="2805"/>
    <n v="5000"/>
    <n v="6300"/>
    <x v="0"/>
    <x v="0"/>
    <x v="0"/>
    <n v="1435611438"/>
    <n v="1433019438"/>
    <x v="0"/>
    <x v="251"/>
    <x v="0"/>
    <x v="6"/>
    <x v="582"/>
    <n v="67.741935483870961"/>
    <x v="1"/>
    <x v="6"/>
  </r>
  <r>
    <n v="2808"/>
    <x v="2807"/>
    <x v="2806"/>
    <n v="4500"/>
    <n v="4511"/>
    <x v="0"/>
    <x v="0"/>
    <x v="0"/>
    <n v="1440274735"/>
    <n v="1437682735"/>
    <x v="0"/>
    <x v="50"/>
    <x v="0"/>
    <x v="6"/>
    <x v="2121"/>
    <n v="65.376811594202906"/>
    <x v="1"/>
    <x v="6"/>
  </r>
  <r>
    <n v="2809"/>
    <x v="2808"/>
    <x v="2807"/>
    <n v="2500"/>
    <n v="2560"/>
    <x v="0"/>
    <x v="0"/>
    <x v="0"/>
    <n v="1459348740"/>
    <n v="1458647725"/>
    <x v="0"/>
    <x v="64"/>
    <x v="0"/>
    <x v="6"/>
    <x v="2122"/>
    <n v="121.9047619047619"/>
    <x v="1"/>
    <x v="6"/>
  </r>
  <r>
    <n v="2810"/>
    <x v="2809"/>
    <x v="2808"/>
    <n v="2500"/>
    <n v="2705"/>
    <x v="0"/>
    <x v="0"/>
    <x v="0"/>
    <n v="1401595140"/>
    <n v="1398828064"/>
    <x v="0"/>
    <x v="7"/>
    <x v="0"/>
    <x v="6"/>
    <x v="2123"/>
    <n v="47.456140350877192"/>
    <x v="1"/>
    <x v="6"/>
  </r>
  <r>
    <n v="2811"/>
    <x v="2810"/>
    <x v="2809"/>
    <n v="10000"/>
    <n v="10027"/>
    <x v="0"/>
    <x v="1"/>
    <x v="1"/>
    <n v="1424692503"/>
    <n v="1422100503"/>
    <x v="0"/>
    <x v="52"/>
    <x v="0"/>
    <x v="6"/>
    <x v="2124"/>
    <n v="92.842592592592595"/>
    <x v="1"/>
    <x v="6"/>
  </r>
  <r>
    <n v="2812"/>
    <x v="2811"/>
    <x v="2810"/>
    <n v="5000"/>
    <n v="5665"/>
    <x v="0"/>
    <x v="5"/>
    <x v="5"/>
    <n v="1428292800"/>
    <n v="1424368298"/>
    <x v="0"/>
    <x v="183"/>
    <x v="0"/>
    <x v="6"/>
    <x v="2125"/>
    <n v="68.253012048192772"/>
    <x v="1"/>
    <x v="6"/>
  </r>
  <r>
    <n v="2813"/>
    <x v="2812"/>
    <x v="2811"/>
    <n v="2800"/>
    <n v="3572.12"/>
    <x v="0"/>
    <x v="0"/>
    <x v="0"/>
    <n v="1481737761"/>
    <n v="1479577761"/>
    <x v="0"/>
    <x v="93"/>
    <x v="0"/>
    <x v="6"/>
    <x v="2126"/>
    <n v="37.209583333333335"/>
    <x v="1"/>
    <x v="6"/>
  </r>
  <r>
    <n v="2814"/>
    <x v="2813"/>
    <x v="2812"/>
    <n v="1500"/>
    <n v="1616"/>
    <x v="0"/>
    <x v="1"/>
    <x v="1"/>
    <n v="1431164115"/>
    <n v="1428572115"/>
    <x v="0"/>
    <x v="31"/>
    <x v="0"/>
    <x v="6"/>
    <x v="2127"/>
    <n v="25.25"/>
    <x v="1"/>
    <x v="6"/>
  </r>
  <r>
    <n v="2815"/>
    <x v="2814"/>
    <x v="2813"/>
    <n v="250"/>
    <n v="605"/>
    <x v="0"/>
    <x v="5"/>
    <x v="5"/>
    <n v="1470595109"/>
    <n v="1468003109"/>
    <x v="0"/>
    <x v="25"/>
    <x v="0"/>
    <x v="6"/>
    <x v="1003"/>
    <n v="43.214285714285715"/>
    <x v="1"/>
    <x v="6"/>
  </r>
  <r>
    <n v="2816"/>
    <x v="2815"/>
    <x v="2814"/>
    <n v="3000"/>
    <n v="4247"/>
    <x v="0"/>
    <x v="1"/>
    <x v="1"/>
    <n v="1438531200"/>
    <n v="1435921992"/>
    <x v="0"/>
    <x v="39"/>
    <x v="0"/>
    <x v="6"/>
    <x v="2128"/>
    <n v="25.130177514792898"/>
    <x v="1"/>
    <x v="6"/>
  </r>
  <r>
    <n v="2817"/>
    <x v="2816"/>
    <x v="2815"/>
    <n v="600"/>
    <n v="780"/>
    <x v="0"/>
    <x v="1"/>
    <x v="1"/>
    <n v="1425136462"/>
    <n v="1421680462"/>
    <x v="0"/>
    <x v="51"/>
    <x v="0"/>
    <x v="6"/>
    <x v="2129"/>
    <n v="23.636363636363637"/>
    <x v="1"/>
    <x v="6"/>
  </r>
  <r>
    <n v="2818"/>
    <x v="2817"/>
    <x v="2816"/>
    <n v="10000"/>
    <n v="10603"/>
    <x v="0"/>
    <x v="0"/>
    <x v="0"/>
    <n v="1443018086"/>
    <n v="1441290086"/>
    <x v="0"/>
    <x v="332"/>
    <x v="0"/>
    <x v="6"/>
    <x v="2130"/>
    <n v="103.95098039215686"/>
    <x v="1"/>
    <x v="6"/>
  </r>
  <r>
    <n v="2819"/>
    <x v="2818"/>
    <x v="2817"/>
    <n v="5000"/>
    <n v="5240"/>
    <x v="0"/>
    <x v="1"/>
    <x v="1"/>
    <n v="1434285409"/>
    <n v="1431693409"/>
    <x v="0"/>
    <x v="201"/>
    <x v="0"/>
    <x v="6"/>
    <x v="2131"/>
    <n v="50.384615384615387"/>
    <x v="1"/>
    <x v="6"/>
  </r>
  <r>
    <n v="2820"/>
    <x v="2819"/>
    <x v="2818"/>
    <n v="200"/>
    <n v="272"/>
    <x v="0"/>
    <x v="1"/>
    <x v="1"/>
    <n v="1456444800"/>
    <n v="1454337589"/>
    <x v="0"/>
    <x v="9"/>
    <x v="0"/>
    <x v="6"/>
    <x v="1627"/>
    <n v="13.6"/>
    <x v="1"/>
    <x v="6"/>
  </r>
  <r>
    <n v="2821"/>
    <x v="2820"/>
    <x v="2819"/>
    <n v="1000"/>
    <n v="1000"/>
    <x v="0"/>
    <x v="1"/>
    <x v="1"/>
    <n v="1411510135"/>
    <n v="1408918135"/>
    <x v="0"/>
    <x v="2"/>
    <x v="0"/>
    <x v="6"/>
    <x v="31"/>
    <n v="28.571428571428573"/>
    <x v="1"/>
    <x v="6"/>
  </r>
  <r>
    <n v="2822"/>
    <x v="2821"/>
    <x v="2820"/>
    <n v="6000"/>
    <n v="6000"/>
    <x v="0"/>
    <x v="0"/>
    <x v="0"/>
    <n v="1427469892"/>
    <n v="1424881492"/>
    <x v="0"/>
    <x v="225"/>
    <x v="0"/>
    <x v="6"/>
    <x v="31"/>
    <n v="63.829787234042556"/>
    <x v="1"/>
    <x v="6"/>
  </r>
  <r>
    <n v="2823"/>
    <x v="2822"/>
    <x v="2821"/>
    <n v="100"/>
    <n v="124"/>
    <x v="0"/>
    <x v="1"/>
    <x v="1"/>
    <n v="1427842740"/>
    <n v="1425428206"/>
    <x v="0"/>
    <x v="25"/>
    <x v="0"/>
    <x v="6"/>
    <x v="1014"/>
    <n v="8.8571428571428577"/>
    <x v="1"/>
    <x v="6"/>
  </r>
  <r>
    <n v="2824"/>
    <x v="2823"/>
    <x v="2822"/>
    <n v="650"/>
    <n v="760"/>
    <x v="0"/>
    <x v="0"/>
    <x v="0"/>
    <n v="1434159780"/>
    <n v="1431412196"/>
    <x v="0"/>
    <x v="41"/>
    <x v="0"/>
    <x v="6"/>
    <x v="2132"/>
    <n v="50.666666666666664"/>
    <x v="1"/>
    <x v="6"/>
  </r>
  <r>
    <n v="2825"/>
    <x v="2824"/>
    <x v="2823"/>
    <n v="3000"/>
    <n v="3100"/>
    <x v="0"/>
    <x v="1"/>
    <x v="1"/>
    <n v="1449255686"/>
    <n v="1446663686"/>
    <x v="0"/>
    <x v="13"/>
    <x v="0"/>
    <x v="6"/>
    <x v="101"/>
    <n v="60.784313725490193"/>
    <x v="1"/>
    <x v="6"/>
  </r>
  <r>
    <n v="2826"/>
    <x v="2825"/>
    <x v="2824"/>
    <n v="2000"/>
    <n v="2155"/>
    <x v="0"/>
    <x v="0"/>
    <x v="0"/>
    <n v="1436511600"/>
    <n v="1434415812"/>
    <x v="0"/>
    <x v="10"/>
    <x v="0"/>
    <x v="6"/>
    <x v="2133"/>
    <n v="113.42105263157895"/>
    <x v="1"/>
    <x v="6"/>
  </r>
  <r>
    <n v="2827"/>
    <x v="2826"/>
    <x v="2825"/>
    <n v="2000"/>
    <n v="2405"/>
    <x v="0"/>
    <x v="0"/>
    <x v="0"/>
    <n v="1464971400"/>
    <n v="1462379066"/>
    <x v="0"/>
    <x v="23"/>
    <x v="0"/>
    <x v="6"/>
    <x v="966"/>
    <n v="104.56521739130434"/>
    <x v="1"/>
    <x v="6"/>
  </r>
  <r>
    <n v="2828"/>
    <x v="2827"/>
    <x v="2826"/>
    <n v="9500"/>
    <n v="9536"/>
    <x v="0"/>
    <x v="1"/>
    <x v="1"/>
    <n v="1443826800"/>
    <n v="1441606869"/>
    <x v="0"/>
    <x v="174"/>
    <x v="0"/>
    <x v="6"/>
    <x v="2134"/>
    <n v="98.30927835051547"/>
    <x v="1"/>
    <x v="6"/>
  </r>
  <r>
    <n v="2829"/>
    <x v="2828"/>
    <x v="2827"/>
    <n v="2500"/>
    <n v="2663"/>
    <x v="0"/>
    <x v="1"/>
    <x v="1"/>
    <n v="1464863118"/>
    <n v="1462443918"/>
    <x v="0"/>
    <x v="88"/>
    <x v="0"/>
    <x v="6"/>
    <x v="2135"/>
    <n v="35.039473684210527"/>
    <x v="1"/>
    <x v="6"/>
  </r>
  <r>
    <n v="2830"/>
    <x v="2829"/>
    <x v="2828"/>
    <n v="3000"/>
    <n v="3000"/>
    <x v="0"/>
    <x v="0"/>
    <x v="0"/>
    <n v="1399867140"/>
    <n v="1398802148"/>
    <x v="0"/>
    <x v="202"/>
    <x v="0"/>
    <x v="6"/>
    <x v="31"/>
    <n v="272.72727272727275"/>
    <x v="1"/>
    <x v="6"/>
  </r>
  <r>
    <n v="2831"/>
    <x v="2830"/>
    <x v="2829"/>
    <n v="3000"/>
    <n v="3320"/>
    <x v="0"/>
    <x v="0"/>
    <x v="0"/>
    <n v="1437076070"/>
    <n v="1434484070"/>
    <x v="0"/>
    <x v="47"/>
    <x v="0"/>
    <x v="6"/>
    <x v="1934"/>
    <n v="63.846153846153847"/>
    <x v="1"/>
    <x v="6"/>
  </r>
  <r>
    <n v="2832"/>
    <x v="2831"/>
    <x v="2830"/>
    <n v="2500"/>
    <n v="2867.99"/>
    <x v="0"/>
    <x v="1"/>
    <x v="1"/>
    <n v="1416780000"/>
    <n v="1414342894"/>
    <x v="0"/>
    <x v="195"/>
    <x v="0"/>
    <x v="6"/>
    <x v="2136"/>
    <n v="30.189368421052631"/>
    <x v="1"/>
    <x v="6"/>
  </r>
  <r>
    <n v="2833"/>
    <x v="2832"/>
    <x v="2831"/>
    <n v="2700"/>
    <n v="2923"/>
    <x v="0"/>
    <x v="0"/>
    <x v="0"/>
    <n v="1444528800"/>
    <n v="1442804633"/>
    <x v="0"/>
    <x v="2"/>
    <x v="0"/>
    <x v="6"/>
    <x v="2137"/>
    <n v="83.51428571428572"/>
    <x v="1"/>
    <x v="6"/>
  </r>
  <r>
    <n v="2834"/>
    <x v="2833"/>
    <x v="2832"/>
    <n v="800"/>
    <n v="1360"/>
    <x v="0"/>
    <x v="1"/>
    <x v="1"/>
    <n v="1422658930"/>
    <n v="1421362930"/>
    <x v="0"/>
    <x v="64"/>
    <x v="0"/>
    <x v="6"/>
    <x v="2138"/>
    <n v="64.761904761904759"/>
    <x v="1"/>
    <x v="6"/>
  </r>
  <r>
    <n v="2835"/>
    <x v="2834"/>
    <x v="2833"/>
    <n v="1000"/>
    <n v="1870.99"/>
    <x v="0"/>
    <x v="1"/>
    <x v="1"/>
    <n v="1449273600"/>
    <n v="1446742417"/>
    <x v="0"/>
    <x v="251"/>
    <x v="0"/>
    <x v="6"/>
    <x v="2139"/>
    <n v="20.118172043010752"/>
    <x v="1"/>
    <x v="6"/>
  </r>
  <r>
    <n v="2836"/>
    <x v="2835"/>
    <x v="2834"/>
    <n v="450"/>
    <n v="485"/>
    <x v="0"/>
    <x v="0"/>
    <x v="0"/>
    <n v="1487393940"/>
    <n v="1484115418"/>
    <x v="0"/>
    <x v="202"/>
    <x v="0"/>
    <x v="6"/>
    <x v="919"/>
    <n v="44.090909090909093"/>
    <x v="1"/>
    <x v="6"/>
  </r>
  <r>
    <n v="2837"/>
    <x v="2836"/>
    <x v="2835"/>
    <n v="850"/>
    <n v="850"/>
    <x v="0"/>
    <x v="5"/>
    <x v="5"/>
    <n v="1449701284"/>
    <n v="1446241684"/>
    <x v="0"/>
    <x v="64"/>
    <x v="0"/>
    <x v="6"/>
    <x v="31"/>
    <n v="40.476190476190474"/>
    <x v="1"/>
    <x v="6"/>
  </r>
  <r>
    <n v="2838"/>
    <x v="2837"/>
    <x v="2836"/>
    <n v="2000"/>
    <n v="2405"/>
    <x v="0"/>
    <x v="0"/>
    <x v="0"/>
    <n v="1407967200"/>
    <n v="1406039696"/>
    <x v="0"/>
    <x v="241"/>
    <x v="0"/>
    <x v="6"/>
    <x v="966"/>
    <n v="44.537037037037038"/>
    <x v="1"/>
    <x v="6"/>
  </r>
  <r>
    <n v="2839"/>
    <x v="2838"/>
    <x v="2837"/>
    <n v="3500"/>
    <n v="3900"/>
    <x v="0"/>
    <x v="0"/>
    <x v="0"/>
    <n v="1408942740"/>
    <n v="1406958354"/>
    <x v="0"/>
    <x v="162"/>
    <x v="0"/>
    <x v="6"/>
    <x v="2140"/>
    <n v="125.80645161290323"/>
    <x v="1"/>
    <x v="6"/>
  </r>
  <r>
    <n v="2840"/>
    <x v="2839"/>
    <x v="2838"/>
    <n v="2500"/>
    <n v="2600"/>
    <x v="0"/>
    <x v="1"/>
    <x v="1"/>
    <n v="1426698000"/>
    <n v="1424825479"/>
    <x v="0"/>
    <x v="462"/>
    <x v="0"/>
    <x v="6"/>
    <x v="87"/>
    <n v="19.696969696969695"/>
    <x v="1"/>
    <x v="6"/>
  </r>
  <r>
    <n v="2841"/>
    <x v="2840"/>
    <x v="2839"/>
    <n v="1000"/>
    <n v="10"/>
    <x v="2"/>
    <x v="1"/>
    <x v="1"/>
    <n v="1450032297"/>
    <n v="1444844697"/>
    <x v="0"/>
    <x v="29"/>
    <x v="1"/>
    <x v="6"/>
    <x v="460"/>
    <n v="10"/>
    <x v="1"/>
    <x v="6"/>
  </r>
  <r>
    <n v="2842"/>
    <x v="2841"/>
    <x v="2840"/>
    <n v="1500"/>
    <n v="0"/>
    <x v="2"/>
    <x v="1"/>
    <x v="1"/>
    <n v="1403348400"/>
    <n v="1401058295"/>
    <x v="0"/>
    <x v="78"/>
    <x v="1"/>
    <x v="6"/>
    <x v="109"/>
    <n v="0"/>
    <x v="1"/>
    <x v="6"/>
  </r>
  <r>
    <n v="2843"/>
    <x v="2842"/>
    <x v="2841"/>
    <n v="1200"/>
    <n v="0"/>
    <x v="2"/>
    <x v="0"/>
    <x v="0"/>
    <n v="1465790400"/>
    <n v="1462210950"/>
    <x v="0"/>
    <x v="78"/>
    <x v="1"/>
    <x v="6"/>
    <x v="109"/>
    <n v="0"/>
    <x v="1"/>
    <x v="6"/>
  </r>
  <r>
    <n v="2844"/>
    <x v="2843"/>
    <x v="2842"/>
    <n v="550"/>
    <n v="30"/>
    <x v="2"/>
    <x v="15"/>
    <x v="3"/>
    <n v="1483535180"/>
    <n v="1480943180"/>
    <x v="0"/>
    <x v="29"/>
    <x v="1"/>
    <x v="6"/>
    <x v="2141"/>
    <n v="30"/>
    <x v="1"/>
    <x v="6"/>
  </r>
  <r>
    <n v="2845"/>
    <x v="2844"/>
    <x v="2843"/>
    <n v="7500"/>
    <n v="2366"/>
    <x v="2"/>
    <x v="0"/>
    <x v="0"/>
    <n v="1433723033"/>
    <n v="1428539033"/>
    <x v="0"/>
    <x v="70"/>
    <x v="1"/>
    <x v="6"/>
    <x v="2142"/>
    <n v="60.666666666666664"/>
    <x v="1"/>
    <x v="6"/>
  </r>
  <r>
    <n v="2846"/>
    <x v="2845"/>
    <x v="2844"/>
    <n v="8000"/>
    <n v="0"/>
    <x v="2"/>
    <x v="0"/>
    <x v="0"/>
    <n v="1432917394"/>
    <n v="1429029394"/>
    <x v="0"/>
    <x v="78"/>
    <x v="1"/>
    <x v="6"/>
    <x v="109"/>
    <n v="0"/>
    <x v="1"/>
    <x v="6"/>
  </r>
  <r>
    <n v="2847"/>
    <x v="2846"/>
    <x v="2845"/>
    <n v="2000"/>
    <n v="0"/>
    <x v="2"/>
    <x v="0"/>
    <x v="0"/>
    <n v="1464031265"/>
    <n v="1458847265"/>
    <x v="0"/>
    <x v="78"/>
    <x v="1"/>
    <x v="6"/>
    <x v="109"/>
    <n v="0"/>
    <x v="1"/>
    <x v="6"/>
  </r>
  <r>
    <n v="2848"/>
    <x v="2847"/>
    <x v="2846"/>
    <n v="35000"/>
    <n v="70"/>
    <x v="2"/>
    <x v="0"/>
    <x v="0"/>
    <n v="1432913659"/>
    <n v="1430321659"/>
    <x v="0"/>
    <x v="83"/>
    <x v="1"/>
    <x v="6"/>
    <x v="418"/>
    <n v="23.333333333333332"/>
    <x v="1"/>
    <x v="6"/>
  </r>
  <r>
    <n v="2849"/>
    <x v="2848"/>
    <x v="2847"/>
    <n v="500"/>
    <n v="5"/>
    <x v="2"/>
    <x v="1"/>
    <x v="1"/>
    <n v="1461406600"/>
    <n v="1458814600"/>
    <x v="0"/>
    <x v="29"/>
    <x v="1"/>
    <x v="6"/>
    <x v="460"/>
    <n v="5"/>
    <x v="1"/>
    <x v="6"/>
  </r>
  <r>
    <n v="2850"/>
    <x v="2849"/>
    <x v="2848"/>
    <n v="8000"/>
    <n v="311"/>
    <x v="2"/>
    <x v="0"/>
    <x v="0"/>
    <n v="1409962211"/>
    <n v="1407370211"/>
    <x v="0"/>
    <x v="62"/>
    <x v="1"/>
    <x v="6"/>
    <x v="2143"/>
    <n v="23.923076923076923"/>
    <x v="1"/>
    <x v="6"/>
  </r>
  <r>
    <n v="2851"/>
    <x v="2850"/>
    <x v="2849"/>
    <n v="4500"/>
    <n v="0"/>
    <x v="2"/>
    <x v="17"/>
    <x v="3"/>
    <n v="1454109420"/>
    <n v="1453334629"/>
    <x v="0"/>
    <x v="78"/>
    <x v="1"/>
    <x v="6"/>
    <x v="109"/>
    <n v="0"/>
    <x v="1"/>
    <x v="6"/>
  </r>
  <r>
    <n v="2852"/>
    <x v="2851"/>
    <x v="2850"/>
    <n v="5000"/>
    <n v="95"/>
    <x v="2"/>
    <x v="0"/>
    <x v="0"/>
    <n v="1403312703"/>
    <n v="1400720703"/>
    <x v="0"/>
    <x v="79"/>
    <x v="1"/>
    <x v="6"/>
    <x v="1160"/>
    <n v="15.833333333333334"/>
    <x v="1"/>
    <x v="6"/>
  </r>
  <r>
    <n v="2853"/>
    <x v="2852"/>
    <x v="2851"/>
    <n v="9500"/>
    <n v="0"/>
    <x v="2"/>
    <x v="5"/>
    <x v="5"/>
    <n v="1410669297"/>
    <n v="1405485297"/>
    <x v="0"/>
    <x v="78"/>
    <x v="1"/>
    <x v="6"/>
    <x v="109"/>
    <n v="0"/>
    <x v="1"/>
    <x v="6"/>
  </r>
  <r>
    <n v="2854"/>
    <x v="2853"/>
    <x v="2852"/>
    <n v="1000"/>
    <n v="417"/>
    <x v="2"/>
    <x v="1"/>
    <x v="1"/>
    <n v="1431018719"/>
    <n v="1429290719"/>
    <x v="0"/>
    <x v="25"/>
    <x v="1"/>
    <x v="6"/>
    <x v="2144"/>
    <n v="29.785714285714285"/>
    <x v="1"/>
    <x v="6"/>
  </r>
  <r>
    <n v="2855"/>
    <x v="2854"/>
    <x v="2853"/>
    <n v="600"/>
    <n v="300"/>
    <x v="2"/>
    <x v="0"/>
    <x v="0"/>
    <n v="1454110440"/>
    <n v="1451607071"/>
    <x v="0"/>
    <x v="81"/>
    <x v="1"/>
    <x v="6"/>
    <x v="2145"/>
    <n v="60"/>
    <x v="1"/>
    <x v="6"/>
  </r>
  <r>
    <n v="2856"/>
    <x v="2855"/>
    <x v="2854"/>
    <n v="3000"/>
    <n v="146"/>
    <x v="2"/>
    <x v="0"/>
    <x v="0"/>
    <n v="1439069640"/>
    <n v="1433897647"/>
    <x v="0"/>
    <x v="79"/>
    <x v="1"/>
    <x v="6"/>
    <x v="2146"/>
    <n v="24.333333333333332"/>
    <x v="1"/>
    <x v="6"/>
  </r>
  <r>
    <n v="2857"/>
    <x v="2856"/>
    <x v="2855"/>
    <n v="38000"/>
    <n v="7500"/>
    <x v="2"/>
    <x v="14"/>
    <x v="10"/>
    <n v="1487613600"/>
    <n v="1482444295"/>
    <x v="0"/>
    <x v="41"/>
    <x v="1"/>
    <x v="6"/>
    <x v="2147"/>
    <n v="500"/>
    <x v="1"/>
    <x v="6"/>
  </r>
  <r>
    <n v="2858"/>
    <x v="2857"/>
    <x v="2856"/>
    <n v="1000"/>
    <n v="0"/>
    <x v="2"/>
    <x v="9"/>
    <x v="3"/>
    <n v="1417778880"/>
    <n v="1415711095"/>
    <x v="0"/>
    <x v="78"/>
    <x v="1"/>
    <x v="6"/>
    <x v="109"/>
    <n v="0"/>
    <x v="1"/>
    <x v="6"/>
  </r>
  <r>
    <n v="2859"/>
    <x v="2858"/>
    <x v="2857"/>
    <n v="2000"/>
    <n v="35"/>
    <x v="2"/>
    <x v="2"/>
    <x v="2"/>
    <n v="1444984904"/>
    <n v="1439800904"/>
    <x v="0"/>
    <x v="29"/>
    <x v="1"/>
    <x v="6"/>
    <x v="1922"/>
    <n v="35"/>
    <x v="1"/>
    <x v="6"/>
  </r>
  <r>
    <n v="2860"/>
    <x v="2859"/>
    <x v="2858"/>
    <n v="4000"/>
    <n v="266"/>
    <x v="2"/>
    <x v="0"/>
    <x v="0"/>
    <n v="1466363576"/>
    <n v="1461179576"/>
    <x v="0"/>
    <x v="82"/>
    <x v="1"/>
    <x v="6"/>
    <x v="2148"/>
    <n v="29.555555555555557"/>
    <x v="1"/>
    <x v="6"/>
  </r>
  <r>
    <n v="2861"/>
    <x v="2860"/>
    <x v="2859"/>
    <n v="250"/>
    <n v="80"/>
    <x v="2"/>
    <x v="2"/>
    <x v="2"/>
    <n v="1443103848"/>
    <n v="1441894248"/>
    <x v="0"/>
    <x v="83"/>
    <x v="1"/>
    <x v="6"/>
    <x v="2149"/>
    <n v="26.666666666666668"/>
    <x v="1"/>
    <x v="6"/>
  </r>
  <r>
    <n v="2862"/>
    <x v="2861"/>
    <x v="2860"/>
    <n v="12700"/>
    <n v="55"/>
    <x v="2"/>
    <x v="0"/>
    <x v="0"/>
    <n v="1403636229"/>
    <n v="1401044229"/>
    <x v="0"/>
    <x v="83"/>
    <x v="1"/>
    <x v="6"/>
    <x v="2150"/>
    <n v="18.333333333333332"/>
    <x v="1"/>
    <x v="6"/>
  </r>
  <r>
    <n v="2863"/>
    <x v="2862"/>
    <x v="2861"/>
    <n v="50000"/>
    <n v="20"/>
    <x v="2"/>
    <x v="0"/>
    <x v="0"/>
    <n v="1410279123"/>
    <n v="1405095123"/>
    <x v="0"/>
    <x v="29"/>
    <x v="1"/>
    <x v="6"/>
    <x v="167"/>
    <n v="20"/>
    <x v="1"/>
    <x v="6"/>
  </r>
  <r>
    <n v="2864"/>
    <x v="2863"/>
    <x v="2862"/>
    <n v="2500"/>
    <n v="40"/>
    <x v="2"/>
    <x v="1"/>
    <x v="1"/>
    <n v="1437139080"/>
    <n v="1434552207"/>
    <x v="0"/>
    <x v="83"/>
    <x v="1"/>
    <x v="6"/>
    <x v="1462"/>
    <n v="13.333333333333334"/>
    <x v="1"/>
    <x v="6"/>
  </r>
  <r>
    <n v="2865"/>
    <x v="2864"/>
    <x v="2863"/>
    <n v="2888"/>
    <n v="0"/>
    <x v="2"/>
    <x v="0"/>
    <x v="0"/>
    <n v="1420512259"/>
    <n v="1415328259"/>
    <x v="0"/>
    <x v="78"/>
    <x v="1"/>
    <x v="6"/>
    <x v="109"/>
    <n v="0"/>
    <x v="1"/>
    <x v="6"/>
  </r>
  <r>
    <n v="2866"/>
    <x v="2865"/>
    <x v="2864"/>
    <n v="5000"/>
    <n v="45"/>
    <x v="2"/>
    <x v="0"/>
    <x v="0"/>
    <n v="1476482400"/>
    <n v="1473893721"/>
    <x v="0"/>
    <x v="84"/>
    <x v="1"/>
    <x v="6"/>
    <x v="2151"/>
    <n v="22.5"/>
    <x v="1"/>
    <x v="6"/>
  </r>
  <r>
    <n v="2867"/>
    <x v="2866"/>
    <x v="2865"/>
    <n v="2500"/>
    <n v="504"/>
    <x v="2"/>
    <x v="0"/>
    <x v="0"/>
    <n v="1467604800"/>
    <n v="1465533672"/>
    <x v="0"/>
    <x v="73"/>
    <x v="1"/>
    <x v="6"/>
    <x v="2152"/>
    <n v="50.4"/>
    <x v="1"/>
    <x v="6"/>
  </r>
  <r>
    <n v="2868"/>
    <x v="2867"/>
    <x v="2866"/>
    <n v="15000"/>
    <n v="6301.76"/>
    <x v="2"/>
    <x v="0"/>
    <x v="0"/>
    <n v="1475697054"/>
    <n v="1473105054"/>
    <x v="0"/>
    <x v="65"/>
    <x v="1"/>
    <x v="6"/>
    <x v="2153"/>
    <n v="105.02933333333334"/>
    <x v="1"/>
    <x v="6"/>
  </r>
  <r>
    <n v="2869"/>
    <x v="2868"/>
    <x v="2867"/>
    <n v="20000"/>
    <n v="177"/>
    <x v="2"/>
    <x v="0"/>
    <x v="0"/>
    <n v="1468937681"/>
    <n v="1466345681"/>
    <x v="0"/>
    <x v="81"/>
    <x v="1"/>
    <x v="6"/>
    <x v="2011"/>
    <n v="35.4"/>
    <x v="1"/>
    <x v="6"/>
  </r>
  <r>
    <n v="2870"/>
    <x v="2869"/>
    <x v="2868"/>
    <n v="5000"/>
    <n v="750"/>
    <x v="2"/>
    <x v="0"/>
    <x v="0"/>
    <n v="1400301165"/>
    <n v="1397709165"/>
    <x v="0"/>
    <x v="82"/>
    <x v="1"/>
    <x v="6"/>
    <x v="2154"/>
    <n v="83.333333333333329"/>
    <x v="1"/>
    <x v="6"/>
  </r>
  <r>
    <n v="2871"/>
    <x v="2870"/>
    <x v="2869"/>
    <n v="10000"/>
    <n v="467"/>
    <x v="2"/>
    <x v="0"/>
    <x v="0"/>
    <n v="1419183813"/>
    <n v="1417455813"/>
    <x v="0"/>
    <x v="62"/>
    <x v="1"/>
    <x v="6"/>
    <x v="2155"/>
    <n v="35.92307692307692"/>
    <x v="1"/>
    <x v="6"/>
  </r>
  <r>
    <n v="2872"/>
    <x v="2871"/>
    <x v="2870"/>
    <n v="3000"/>
    <n v="0"/>
    <x v="2"/>
    <x v="0"/>
    <x v="0"/>
    <n v="1434768438"/>
    <n v="1429584438"/>
    <x v="0"/>
    <x v="78"/>
    <x v="1"/>
    <x v="6"/>
    <x v="109"/>
    <n v="0"/>
    <x v="1"/>
    <x v="6"/>
  </r>
  <r>
    <n v="2873"/>
    <x v="2872"/>
    <x v="2871"/>
    <n v="2500"/>
    <n v="953"/>
    <x v="2"/>
    <x v="0"/>
    <x v="0"/>
    <n v="1422473831"/>
    <n v="1419881831"/>
    <x v="0"/>
    <x v="22"/>
    <x v="1"/>
    <x v="6"/>
    <x v="2156"/>
    <n v="119.125"/>
    <x v="1"/>
    <x v="6"/>
  </r>
  <r>
    <n v="2874"/>
    <x v="2873"/>
    <x v="2872"/>
    <n v="5000"/>
    <n v="271"/>
    <x v="2"/>
    <x v="0"/>
    <x v="0"/>
    <n v="1484684186"/>
    <n v="1482092186"/>
    <x v="0"/>
    <x v="83"/>
    <x v="1"/>
    <x v="6"/>
    <x v="1656"/>
    <n v="90.333333333333329"/>
    <x v="1"/>
    <x v="6"/>
  </r>
  <r>
    <n v="2875"/>
    <x v="2874"/>
    <x v="2873"/>
    <n v="20000"/>
    <n v="7"/>
    <x v="2"/>
    <x v="0"/>
    <x v="0"/>
    <n v="1462417493"/>
    <n v="1459825493"/>
    <x v="0"/>
    <x v="83"/>
    <x v="1"/>
    <x v="6"/>
    <x v="2157"/>
    <n v="2.3333333333333335"/>
    <x v="1"/>
    <x v="6"/>
  </r>
  <r>
    <n v="2876"/>
    <x v="2875"/>
    <x v="2874"/>
    <n v="150000"/>
    <n v="0"/>
    <x v="2"/>
    <x v="0"/>
    <x v="0"/>
    <n v="1437069079"/>
    <n v="1434477079"/>
    <x v="0"/>
    <x v="78"/>
    <x v="1"/>
    <x v="6"/>
    <x v="109"/>
    <n v="0"/>
    <x v="1"/>
    <x v="6"/>
  </r>
  <r>
    <n v="2877"/>
    <x v="2876"/>
    <x v="2875"/>
    <n v="6000"/>
    <n v="650"/>
    <x v="2"/>
    <x v="0"/>
    <x v="0"/>
    <n v="1480525200"/>
    <n v="1477781724"/>
    <x v="0"/>
    <x v="79"/>
    <x v="1"/>
    <x v="6"/>
    <x v="2158"/>
    <n v="108.33333333333333"/>
    <x v="1"/>
    <x v="6"/>
  </r>
  <r>
    <n v="2878"/>
    <x v="2877"/>
    <x v="2876"/>
    <n v="3000"/>
    <n v="63"/>
    <x v="2"/>
    <x v="1"/>
    <x v="1"/>
    <n v="1435934795"/>
    <n v="1430750795"/>
    <x v="0"/>
    <x v="80"/>
    <x v="1"/>
    <x v="6"/>
    <x v="1153"/>
    <n v="15.75"/>
    <x v="1"/>
    <x v="6"/>
  </r>
  <r>
    <n v="2879"/>
    <x v="2878"/>
    <x v="2877"/>
    <n v="11200"/>
    <n v="29"/>
    <x v="2"/>
    <x v="0"/>
    <x v="0"/>
    <n v="1453310661"/>
    <n v="1450718661"/>
    <x v="0"/>
    <x v="29"/>
    <x v="1"/>
    <x v="6"/>
    <x v="2159"/>
    <n v="29"/>
    <x v="1"/>
    <x v="6"/>
  </r>
  <r>
    <n v="2880"/>
    <x v="2879"/>
    <x v="2878"/>
    <n v="12000"/>
    <n v="2800"/>
    <x v="2"/>
    <x v="0"/>
    <x v="0"/>
    <n v="1440090300"/>
    <n v="1436305452"/>
    <x v="0"/>
    <x v="60"/>
    <x v="1"/>
    <x v="6"/>
    <x v="2160"/>
    <n v="96.551724137931032"/>
    <x v="1"/>
    <x v="6"/>
  </r>
  <r>
    <n v="2881"/>
    <x v="2880"/>
    <x v="2879"/>
    <n v="5500"/>
    <n v="0"/>
    <x v="2"/>
    <x v="0"/>
    <x v="0"/>
    <n v="1417620036"/>
    <n v="1412432436"/>
    <x v="0"/>
    <x v="78"/>
    <x v="1"/>
    <x v="6"/>
    <x v="109"/>
    <n v="0"/>
    <x v="1"/>
    <x v="6"/>
  </r>
  <r>
    <n v="2882"/>
    <x v="2881"/>
    <x v="2880"/>
    <n v="750"/>
    <n v="252"/>
    <x v="2"/>
    <x v="0"/>
    <x v="0"/>
    <n v="1462112318"/>
    <n v="1459520318"/>
    <x v="0"/>
    <x v="80"/>
    <x v="1"/>
    <x v="6"/>
    <x v="2161"/>
    <n v="63"/>
    <x v="1"/>
    <x v="6"/>
  </r>
  <r>
    <n v="2883"/>
    <x v="2882"/>
    <x v="2881"/>
    <n v="10000"/>
    <n v="1908"/>
    <x v="2"/>
    <x v="0"/>
    <x v="0"/>
    <n v="1454734740"/>
    <n v="1451684437"/>
    <x v="0"/>
    <x v="81"/>
    <x v="1"/>
    <x v="6"/>
    <x v="2162"/>
    <n v="381.6"/>
    <x v="1"/>
    <x v="6"/>
  </r>
  <r>
    <n v="2884"/>
    <x v="2883"/>
    <x v="2882"/>
    <n v="45000"/>
    <n v="185"/>
    <x v="2"/>
    <x v="0"/>
    <x v="0"/>
    <n v="1417800435"/>
    <n v="1415208435"/>
    <x v="0"/>
    <x v="80"/>
    <x v="1"/>
    <x v="6"/>
    <x v="2163"/>
    <n v="46.25"/>
    <x v="1"/>
    <x v="6"/>
  </r>
  <r>
    <n v="2885"/>
    <x v="2884"/>
    <x v="2883"/>
    <n v="400"/>
    <n v="130"/>
    <x v="2"/>
    <x v="0"/>
    <x v="0"/>
    <n v="1426294201"/>
    <n v="1423705801"/>
    <x v="0"/>
    <x v="81"/>
    <x v="1"/>
    <x v="6"/>
    <x v="2164"/>
    <n v="26"/>
    <x v="1"/>
    <x v="6"/>
  </r>
  <r>
    <n v="2886"/>
    <x v="2885"/>
    <x v="2884"/>
    <n v="200"/>
    <n v="10"/>
    <x v="2"/>
    <x v="0"/>
    <x v="0"/>
    <n v="1442635140"/>
    <n v="1442243484"/>
    <x v="0"/>
    <x v="29"/>
    <x v="1"/>
    <x v="6"/>
    <x v="152"/>
    <n v="10"/>
    <x v="1"/>
    <x v="6"/>
  </r>
  <r>
    <n v="2887"/>
    <x v="2886"/>
    <x v="2885"/>
    <n v="3000"/>
    <n v="5"/>
    <x v="2"/>
    <x v="0"/>
    <x v="0"/>
    <n v="1420971324"/>
    <n v="1418379324"/>
    <x v="0"/>
    <x v="29"/>
    <x v="1"/>
    <x v="6"/>
    <x v="874"/>
    <n v="5"/>
    <x v="1"/>
    <x v="6"/>
  </r>
  <r>
    <n v="2888"/>
    <x v="2887"/>
    <x v="2886"/>
    <n v="30000"/>
    <n v="0"/>
    <x v="2"/>
    <x v="0"/>
    <x v="0"/>
    <n v="1413608340"/>
    <n v="1412945440"/>
    <x v="0"/>
    <x v="78"/>
    <x v="1"/>
    <x v="6"/>
    <x v="109"/>
    <n v="0"/>
    <x v="1"/>
    <x v="6"/>
  </r>
  <r>
    <n v="2889"/>
    <x v="2888"/>
    <x v="2887"/>
    <n v="3000"/>
    <n v="1142"/>
    <x v="2"/>
    <x v="0"/>
    <x v="0"/>
    <n v="1409344985"/>
    <n v="1406752985"/>
    <x v="0"/>
    <x v="25"/>
    <x v="1"/>
    <x v="6"/>
    <x v="2165"/>
    <n v="81.571428571428569"/>
    <x v="1"/>
    <x v="6"/>
  </r>
  <r>
    <n v="2890"/>
    <x v="2889"/>
    <x v="2888"/>
    <n v="2000"/>
    <n v="21"/>
    <x v="2"/>
    <x v="0"/>
    <x v="0"/>
    <n v="1407553200"/>
    <n v="1405100992"/>
    <x v="0"/>
    <x v="83"/>
    <x v="1"/>
    <x v="6"/>
    <x v="857"/>
    <n v="7"/>
    <x v="1"/>
    <x v="6"/>
  </r>
  <r>
    <n v="2891"/>
    <x v="2890"/>
    <x v="2889"/>
    <n v="10000"/>
    <n v="273"/>
    <x v="2"/>
    <x v="0"/>
    <x v="0"/>
    <n v="1460751128"/>
    <n v="1455570728"/>
    <x v="0"/>
    <x v="73"/>
    <x v="1"/>
    <x v="6"/>
    <x v="2166"/>
    <n v="27.3"/>
    <x v="1"/>
    <x v="6"/>
  </r>
  <r>
    <n v="2892"/>
    <x v="2891"/>
    <x v="2890"/>
    <n v="5500"/>
    <n v="500"/>
    <x v="2"/>
    <x v="0"/>
    <x v="0"/>
    <n v="1409000400"/>
    <n v="1408381704"/>
    <x v="0"/>
    <x v="57"/>
    <x v="1"/>
    <x v="6"/>
    <x v="2167"/>
    <n v="29.411764705882351"/>
    <x v="1"/>
    <x v="6"/>
  </r>
  <r>
    <n v="2893"/>
    <x v="2892"/>
    <x v="2891"/>
    <n v="5000"/>
    <n v="25"/>
    <x v="2"/>
    <x v="0"/>
    <x v="0"/>
    <n v="1420768800"/>
    <n v="1415644395"/>
    <x v="0"/>
    <x v="84"/>
    <x v="1"/>
    <x v="6"/>
    <x v="724"/>
    <n v="12.5"/>
    <x v="1"/>
    <x v="6"/>
  </r>
  <r>
    <n v="2894"/>
    <x v="2893"/>
    <x v="2892"/>
    <n v="50000"/>
    <n v="0"/>
    <x v="2"/>
    <x v="0"/>
    <x v="0"/>
    <n v="1428100815"/>
    <n v="1422920415"/>
    <x v="0"/>
    <x v="78"/>
    <x v="1"/>
    <x v="6"/>
    <x v="109"/>
    <n v="0"/>
    <x v="1"/>
    <x v="6"/>
  </r>
  <r>
    <n v="2895"/>
    <x v="2894"/>
    <x v="2893"/>
    <n v="500"/>
    <n v="23"/>
    <x v="2"/>
    <x v="0"/>
    <x v="0"/>
    <n v="1403470800"/>
    <n v="1403356792"/>
    <x v="0"/>
    <x v="80"/>
    <x v="1"/>
    <x v="6"/>
    <x v="2168"/>
    <n v="5.75"/>
    <x v="1"/>
    <x v="6"/>
  </r>
  <r>
    <n v="2896"/>
    <x v="2895"/>
    <x v="2894"/>
    <n v="3000"/>
    <n v="625"/>
    <x v="2"/>
    <x v="0"/>
    <x v="0"/>
    <n v="1481522400"/>
    <n v="1480283321"/>
    <x v="0"/>
    <x v="8"/>
    <x v="1"/>
    <x v="6"/>
    <x v="2169"/>
    <n v="52.083333333333336"/>
    <x v="1"/>
    <x v="6"/>
  </r>
  <r>
    <n v="2897"/>
    <x v="2896"/>
    <x v="2895"/>
    <n v="12000"/>
    <n v="550"/>
    <x v="2"/>
    <x v="0"/>
    <x v="0"/>
    <n v="1444577345"/>
    <n v="1441985458"/>
    <x v="0"/>
    <x v="83"/>
    <x v="1"/>
    <x v="6"/>
    <x v="2170"/>
    <n v="183.33333333333334"/>
    <x v="1"/>
    <x v="6"/>
  </r>
  <r>
    <n v="2898"/>
    <x v="2897"/>
    <x v="2896"/>
    <n v="7500"/>
    <n v="316"/>
    <x v="2"/>
    <x v="0"/>
    <x v="0"/>
    <n v="1446307053"/>
    <n v="1443715053"/>
    <x v="0"/>
    <x v="8"/>
    <x v="1"/>
    <x v="6"/>
    <x v="2171"/>
    <n v="26.333333333333332"/>
    <x v="1"/>
    <x v="6"/>
  </r>
  <r>
    <n v="2899"/>
    <x v="2898"/>
    <x v="2897"/>
    <n v="10000"/>
    <n v="0"/>
    <x v="2"/>
    <x v="0"/>
    <x v="0"/>
    <n v="1469325158"/>
    <n v="1464141158"/>
    <x v="0"/>
    <x v="78"/>
    <x v="1"/>
    <x v="6"/>
    <x v="109"/>
    <n v="0"/>
    <x v="1"/>
    <x v="6"/>
  </r>
  <r>
    <n v="2900"/>
    <x v="2899"/>
    <x v="2898"/>
    <n v="5500"/>
    <n v="3405"/>
    <x v="2"/>
    <x v="0"/>
    <x v="0"/>
    <n v="1407562632"/>
    <n v="1404970632"/>
    <x v="0"/>
    <x v="63"/>
    <x v="1"/>
    <x v="6"/>
    <x v="2172"/>
    <n v="486.42857142857144"/>
    <x v="1"/>
    <x v="6"/>
  </r>
  <r>
    <n v="2901"/>
    <x v="2900"/>
    <x v="2899"/>
    <n v="750"/>
    <n v="6"/>
    <x v="2"/>
    <x v="0"/>
    <x v="0"/>
    <n v="1423345339"/>
    <n v="1418161339"/>
    <x v="0"/>
    <x v="84"/>
    <x v="1"/>
    <x v="6"/>
    <x v="417"/>
    <n v="3"/>
    <x v="1"/>
    <x v="6"/>
  </r>
  <r>
    <n v="2902"/>
    <x v="2901"/>
    <x v="2900"/>
    <n v="150000"/>
    <n v="25"/>
    <x v="2"/>
    <x v="0"/>
    <x v="0"/>
    <n v="1440412396"/>
    <n v="1437820396"/>
    <x v="0"/>
    <x v="29"/>
    <x v="1"/>
    <x v="6"/>
    <x v="374"/>
    <n v="25"/>
    <x v="1"/>
    <x v="6"/>
  </r>
  <r>
    <n v="2903"/>
    <x v="2902"/>
    <x v="2901"/>
    <n v="5000"/>
    <n v="39"/>
    <x v="2"/>
    <x v="0"/>
    <x v="0"/>
    <n v="1441771218"/>
    <n v="1436587218"/>
    <x v="0"/>
    <x v="80"/>
    <x v="1"/>
    <x v="6"/>
    <x v="2173"/>
    <n v="9.75"/>
    <x v="1"/>
    <x v="6"/>
  </r>
  <r>
    <n v="2904"/>
    <x v="2903"/>
    <x v="2902"/>
    <n v="1500"/>
    <n v="75"/>
    <x v="2"/>
    <x v="1"/>
    <x v="1"/>
    <n v="1415534400"/>
    <n v="1414538031"/>
    <x v="0"/>
    <x v="80"/>
    <x v="1"/>
    <x v="6"/>
    <x v="152"/>
    <n v="18.75"/>
    <x v="1"/>
    <x v="6"/>
  </r>
  <r>
    <n v="2905"/>
    <x v="2904"/>
    <x v="2903"/>
    <n v="3500"/>
    <n v="622"/>
    <x v="2"/>
    <x v="0"/>
    <x v="0"/>
    <n v="1473211313"/>
    <n v="1472001713"/>
    <x v="0"/>
    <x v="57"/>
    <x v="1"/>
    <x v="6"/>
    <x v="2174"/>
    <n v="36.588235294117645"/>
    <x v="1"/>
    <x v="6"/>
  </r>
  <r>
    <n v="2906"/>
    <x v="2905"/>
    <x v="2904"/>
    <n v="6000"/>
    <n v="565"/>
    <x v="2"/>
    <x v="0"/>
    <x v="0"/>
    <n v="1438390800"/>
    <n v="1436888066"/>
    <x v="0"/>
    <x v="63"/>
    <x v="1"/>
    <x v="6"/>
    <x v="2175"/>
    <n v="80.714285714285708"/>
    <x v="1"/>
    <x v="6"/>
  </r>
  <r>
    <n v="2907"/>
    <x v="2906"/>
    <x v="2905"/>
    <n v="2500"/>
    <n v="2"/>
    <x v="2"/>
    <x v="0"/>
    <x v="0"/>
    <n v="1463259837"/>
    <n v="1458075837"/>
    <x v="0"/>
    <x v="84"/>
    <x v="1"/>
    <x v="6"/>
    <x v="123"/>
    <n v="1"/>
    <x v="1"/>
    <x v="6"/>
  </r>
  <r>
    <n v="2908"/>
    <x v="2907"/>
    <x v="2906"/>
    <n v="9600"/>
    <n v="264"/>
    <x v="2"/>
    <x v="0"/>
    <x v="0"/>
    <n v="1465407219"/>
    <n v="1462815219"/>
    <x v="0"/>
    <x v="81"/>
    <x v="1"/>
    <x v="6"/>
    <x v="178"/>
    <n v="52.8"/>
    <x v="1"/>
    <x v="6"/>
  </r>
  <r>
    <n v="2909"/>
    <x v="2908"/>
    <x v="2907"/>
    <n v="180000"/>
    <n v="20"/>
    <x v="2"/>
    <x v="0"/>
    <x v="0"/>
    <n v="1416944760"/>
    <n v="1413527001"/>
    <x v="0"/>
    <x v="29"/>
    <x v="1"/>
    <x v="6"/>
    <x v="469"/>
    <n v="20"/>
    <x v="1"/>
    <x v="6"/>
  </r>
  <r>
    <n v="2910"/>
    <x v="2909"/>
    <x v="2908"/>
    <n v="30000"/>
    <n v="1"/>
    <x v="2"/>
    <x v="1"/>
    <x v="1"/>
    <n v="1434139887"/>
    <n v="1428955887"/>
    <x v="0"/>
    <x v="29"/>
    <x v="1"/>
    <x v="6"/>
    <x v="372"/>
    <n v="1"/>
    <x v="1"/>
    <x v="6"/>
  </r>
  <r>
    <n v="2911"/>
    <x v="2910"/>
    <x v="2909"/>
    <n v="1800"/>
    <n v="657"/>
    <x v="2"/>
    <x v="0"/>
    <x v="0"/>
    <n v="1435429626"/>
    <n v="1431973626"/>
    <x v="0"/>
    <x v="25"/>
    <x v="1"/>
    <x v="6"/>
    <x v="2176"/>
    <n v="46.928571428571431"/>
    <x v="1"/>
    <x v="6"/>
  </r>
  <r>
    <n v="2912"/>
    <x v="2911"/>
    <x v="2910"/>
    <n v="14440"/>
    <n v="2030"/>
    <x v="2"/>
    <x v="0"/>
    <x v="0"/>
    <n v="1452827374"/>
    <n v="1450235374"/>
    <x v="0"/>
    <x v="55"/>
    <x v="1"/>
    <x v="6"/>
    <x v="2177"/>
    <n v="78.07692307692308"/>
    <x v="1"/>
    <x v="6"/>
  </r>
  <r>
    <n v="2913"/>
    <x v="2912"/>
    <x v="2911"/>
    <n v="10000"/>
    <n v="2"/>
    <x v="2"/>
    <x v="0"/>
    <x v="0"/>
    <n v="1410041339"/>
    <n v="1404857339"/>
    <x v="0"/>
    <x v="84"/>
    <x v="1"/>
    <x v="6"/>
    <x v="459"/>
    <n v="1"/>
    <x v="1"/>
    <x v="6"/>
  </r>
  <r>
    <n v="2914"/>
    <x v="2913"/>
    <x v="2912"/>
    <n v="25000"/>
    <n v="1"/>
    <x v="2"/>
    <x v="1"/>
    <x v="1"/>
    <n v="1426365994"/>
    <n v="1421185594"/>
    <x v="0"/>
    <x v="29"/>
    <x v="1"/>
    <x v="6"/>
    <x v="524"/>
    <n v="1"/>
    <x v="1"/>
    <x v="6"/>
  </r>
  <r>
    <n v="2915"/>
    <x v="2914"/>
    <x v="2913"/>
    <n v="1000"/>
    <n v="611"/>
    <x v="2"/>
    <x v="1"/>
    <x v="1"/>
    <n v="1458117190"/>
    <n v="1455528790"/>
    <x v="0"/>
    <x v="83"/>
    <x v="1"/>
    <x v="6"/>
    <x v="2178"/>
    <n v="203.66666666666666"/>
    <x v="1"/>
    <x v="6"/>
  </r>
  <r>
    <n v="2916"/>
    <x v="2915"/>
    <x v="2914"/>
    <n v="1850"/>
    <n v="145"/>
    <x v="2"/>
    <x v="1"/>
    <x v="1"/>
    <n v="1400498789"/>
    <n v="1398511589"/>
    <x v="0"/>
    <x v="63"/>
    <x v="1"/>
    <x v="6"/>
    <x v="2179"/>
    <n v="20.714285714285715"/>
    <x v="1"/>
    <x v="6"/>
  </r>
  <r>
    <n v="2917"/>
    <x v="2916"/>
    <x v="2915"/>
    <n v="2000"/>
    <n v="437"/>
    <x v="2"/>
    <x v="0"/>
    <x v="0"/>
    <n v="1442381847"/>
    <n v="1440826647"/>
    <x v="0"/>
    <x v="82"/>
    <x v="1"/>
    <x v="6"/>
    <x v="2180"/>
    <n v="48.555555555555557"/>
    <x v="1"/>
    <x v="6"/>
  </r>
  <r>
    <n v="2918"/>
    <x v="2917"/>
    <x v="2916"/>
    <n v="5000"/>
    <n v="1362"/>
    <x v="2"/>
    <x v="0"/>
    <x v="0"/>
    <n v="1446131207"/>
    <n v="1443712007"/>
    <x v="0"/>
    <x v="9"/>
    <x v="1"/>
    <x v="6"/>
    <x v="2181"/>
    <n v="68.099999999999994"/>
    <x v="1"/>
    <x v="6"/>
  </r>
  <r>
    <n v="2919"/>
    <x v="2918"/>
    <x v="2917"/>
    <n v="600"/>
    <n v="51"/>
    <x v="2"/>
    <x v="0"/>
    <x v="0"/>
    <n v="1407250329"/>
    <n v="1404658329"/>
    <x v="0"/>
    <x v="79"/>
    <x v="1"/>
    <x v="6"/>
    <x v="2182"/>
    <n v="8.5"/>
    <x v="1"/>
    <x v="6"/>
  </r>
  <r>
    <n v="2920"/>
    <x v="2919"/>
    <x v="2918"/>
    <n v="2500"/>
    <n v="671"/>
    <x v="2"/>
    <x v="5"/>
    <x v="5"/>
    <n v="1427306470"/>
    <n v="1424718070"/>
    <x v="0"/>
    <x v="62"/>
    <x v="1"/>
    <x v="6"/>
    <x v="2183"/>
    <n v="51.615384615384613"/>
    <x v="1"/>
    <x v="6"/>
  </r>
  <r>
    <n v="2921"/>
    <x v="2920"/>
    <x v="2919"/>
    <n v="100"/>
    <n v="129"/>
    <x v="0"/>
    <x v="0"/>
    <x v="0"/>
    <n v="1411679804"/>
    <n v="1409087804"/>
    <x v="0"/>
    <x v="83"/>
    <x v="0"/>
    <x v="40"/>
    <x v="2184"/>
    <n v="43"/>
    <x v="1"/>
    <x v="40"/>
  </r>
  <r>
    <n v="2922"/>
    <x v="2921"/>
    <x v="2920"/>
    <n v="500"/>
    <n v="500"/>
    <x v="0"/>
    <x v="1"/>
    <x v="1"/>
    <n v="1431982727"/>
    <n v="1428094727"/>
    <x v="0"/>
    <x v="79"/>
    <x v="0"/>
    <x v="40"/>
    <x v="31"/>
    <n v="83.333333333333329"/>
    <x v="1"/>
    <x v="40"/>
  </r>
  <r>
    <n v="2923"/>
    <x v="2922"/>
    <x v="2921"/>
    <n v="300"/>
    <n v="300"/>
    <x v="0"/>
    <x v="0"/>
    <x v="0"/>
    <n v="1422068400"/>
    <n v="1420774779"/>
    <x v="0"/>
    <x v="73"/>
    <x v="0"/>
    <x v="40"/>
    <x v="31"/>
    <n v="30"/>
    <x v="1"/>
    <x v="40"/>
  </r>
  <r>
    <n v="2924"/>
    <x v="2923"/>
    <x v="2922"/>
    <n v="25000"/>
    <n v="25800"/>
    <x v="0"/>
    <x v="0"/>
    <x v="0"/>
    <n v="1431143940"/>
    <n v="1428585710"/>
    <x v="0"/>
    <x v="206"/>
    <x v="0"/>
    <x v="40"/>
    <x v="1912"/>
    <n v="175.51020408163265"/>
    <x v="1"/>
    <x v="40"/>
  </r>
  <r>
    <n v="2925"/>
    <x v="2924"/>
    <x v="2923"/>
    <n v="45000"/>
    <n v="46100.69"/>
    <x v="0"/>
    <x v="0"/>
    <x v="0"/>
    <n v="1410444068"/>
    <n v="1407852068"/>
    <x v="0"/>
    <x v="473"/>
    <x v="0"/>
    <x v="40"/>
    <x v="2185"/>
    <n v="231.66175879396985"/>
    <x v="1"/>
    <x v="40"/>
  </r>
  <r>
    <n v="2926"/>
    <x v="2925"/>
    <x v="2924"/>
    <n v="3000"/>
    <n v="3750"/>
    <x v="0"/>
    <x v="0"/>
    <x v="0"/>
    <n v="1424715779"/>
    <n v="1423506179"/>
    <x v="0"/>
    <x v="133"/>
    <x v="0"/>
    <x v="40"/>
    <x v="1054"/>
    <n v="75"/>
    <x v="1"/>
    <x v="40"/>
  </r>
  <r>
    <n v="2927"/>
    <x v="2926"/>
    <x v="2925"/>
    <n v="1800"/>
    <n v="2355"/>
    <x v="0"/>
    <x v="0"/>
    <x v="0"/>
    <n v="1405400400"/>
    <n v="1402934629"/>
    <x v="0"/>
    <x v="64"/>
    <x v="0"/>
    <x v="40"/>
    <x v="2186"/>
    <n v="112.14285714285714"/>
    <x v="1"/>
    <x v="40"/>
  </r>
  <r>
    <n v="2928"/>
    <x v="2927"/>
    <x v="2926"/>
    <n v="1000"/>
    <n v="1000"/>
    <x v="0"/>
    <x v="0"/>
    <x v="0"/>
    <n v="1457135846"/>
    <n v="1454543846"/>
    <x v="0"/>
    <x v="54"/>
    <x v="0"/>
    <x v="40"/>
    <x v="31"/>
    <n v="41.666666666666664"/>
    <x v="1"/>
    <x v="40"/>
  </r>
  <r>
    <n v="2929"/>
    <x v="2928"/>
    <x v="2927"/>
    <n v="8000"/>
    <n v="8165.55"/>
    <x v="0"/>
    <x v="0"/>
    <x v="0"/>
    <n v="1401024758"/>
    <n v="1398432758"/>
    <x v="0"/>
    <x v="58"/>
    <x v="0"/>
    <x v="40"/>
    <x v="2187"/>
    <n v="255.17343750000001"/>
    <x v="1"/>
    <x v="40"/>
  </r>
  <r>
    <n v="2930"/>
    <x v="2929"/>
    <x v="2928"/>
    <n v="10000"/>
    <n v="10092"/>
    <x v="0"/>
    <x v="1"/>
    <x v="1"/>
    <n v="1431007264"/>
    <n v="1428415264"/>
    <x v="0"/>
    <x v="95"/>
    <x v="0"/>
    <x v="40"/>
    <x v="2188"/>
    <n v="162.7741935483871"/>
    <x v="1"/>
    <x v="40"/>
  </r>
  <r>
    <n v="2931"/>
    <x v="2930"/>
    <x v="2929"/>
    <n v="750"/>
    <n v="795"/>
    <x v="0"/>
    <x v="5"/>
    <x v="5"/>
    <n v="1410761280"/>
    <n v="1408604363"/>
    <x v="0"/>
    <x v="82"/>
    <x v="0"/>
    <x v="40"/>
    <x v="938"/>
    <n v="88.333333333333329"/>
    <x v="1"/>
    <x v="40"/>
  </r>
  <r>
    <n v="2932"/>
    <x v="2931"/>
    <x v="2930"/>
    <n v="3100"/>
    <n v="3258"/>
    <x v="0"/>
    <x v="2"/>
    <x v="2"/>
    <n v="1424516400"/>
    <n v="1421812637"/>
    <x v="0"/>
    <x v="44"/>
    <x v="0"/>
    <x v="40"/>
    <x v="2189"/>
    <n v="85.736842105263165"/>
    <x v="1"/>
    <x v="40"/>
  </r>
  <r>
    <n v="2933"/>
    <x v="2932"/>
    <x v="2931"/>
    <n v="2500"/>
    <n v="2569"/>
    <x v="0"/>
    <x v="0"/>
    <x v="0"/>
    <n v="1465081053"/>
    <n v="1462489053"/>
    <x v="0"/>
    <x v="241"/>
    <x v="0"/>
    <x v="40"/>
    <x v="2190"/>
    <n v="47.574074074074076"/>
    <x v="1"/>
    <x v="40"/>
  </r>
  <r>
    <n v="2934"/>
    <x v="2933"/>
    <x v="2932"/>
    <n v="2500"/>
    <n v="2700"/>
    <x v="0"/>
    <x v="5"/>
    <x v="5"/>
    <n v="1402845364"/>
    <n v="1400253364"/>
    <x v="0"/>
    <x v="77"/>
    <x v="0"/>
    <x v="40"/>
    <x v="1277"/>
    <n v="72.972972972972968"/>
    <x v="1"/>
    <x v="40"/>
  </r>
  <r>
    <n v="2935"/>
    <x v="2934"/>
    <x v="2933"/>
    <n v="3500"/>
    <n v="3531"/>
    <x v="0"/>
    <x v="0"/>
    <x v="0"/>
    <n v="1472490000"/>
    <n v="1467468008"/>
    <x v="0"/>
    <x v="70"/>
    <x v="0"/>
    <x v="40"/>
    <x v="2191"/>
    <n v="90.538461538461533"/>
    <x v="1"/>
    <x v="40"/>
  </r>
  <r>
    <n v="2936"/>
    <x v="2935"/>
    <x v="2934"/>
    <n v="1000"/>
    <n v="1280"/>
    <x v="0"/>
    <x v="0"/>
    <x v="0"/>
    <n v="1413176340"/>
    <n v="1412091423"/>
    <x v="0"/>
    <x v="69"/>
    <x v="0"/>
    <x v="40"/>
    <x v="602"/>
    <n v="37.647058823529413"/>
    <x v="1"/>
    <x v="40"/>
  </r>
  <r>
    <n v="2937"/>
    <x v="2936"/>
    <x v="2935"/>
    <n v="1500"/>
    <n v="2000"/>
    <x v="0"/>
    <x v="1"/>
    <x v="1"/>
    <n v="1405249113"/>
    <n v="1402657113"/>
    <x v="0"/>
    <x v="165"/>
    <x v="0"/>
    <x v="40"/>
    <x v="25"/>
    <n v="36.363636363636367"/>
    <x v="1"/>
    <x v="40"/>
  </r>
  <r>
    <n v="2938"/>
    <x v="2937"/>
    <x v="2936"/>
    <n v="4000"/>
    <n v="4055"/>
    <x v="0"/>
    <x v="0"/>
    <x v="0"/>
    <n v="1422636814"/>
    <n v="1420044814"/>
    <x v="0"/>
    <x v="58"/>
    <x v="0"/>
    <x v="40"/>
    <x v="300"/>
    <n v="126.71875"/>
    <x v="1"/>
    <x v="40"/>
  </r>
  <r>
    <n v="2939"/>
    <x v="2938"/>
    <x v="2937"/>
    <n v="8000"/>
    <n v="8230"/>
    <x v="0"/>
    <x v="0"/>
    <x v="0"/>
    <n v="1409187600"/>
    <n v="1406316312"/>
    <x v="0"/>
    <x v="20"/>
    <x v="0"/>
    <x v="40"/>
    <x v="2192"/>
    <n v="329.2"/>
    <x v="1"/>
    <x v="40"/>
  </r>
  <r>
    <n v="2940"/>
    <x v="2939"/>
    <x v="2938"/>
    <n v="2500"/>
    <n v="2681"/>
    <x v="0"/>
    <x v="0"/>
    <x v="0"/>
    <n v="1421606018"/>
    <n v="1418150018"/>
    <x v="0"/>
    <x v="51"/>
    <x v="0"/>
    <x v="40"/>
    <x v="2193"/>
    <n v="81.242424242424249"/>
    <x v="1"/>
    <x v="40"/>
  </r>
  <r>
    <n v="2941"/>
    <x v="2940"/>
    <x v="2939"/>
    <n v="25000"/>
    <n v="1"/>
    <x v="2"/>
    <x v="0"/>
    <x v="0"/>
    <n v="1425250955"/>
    <n v="1422658955"/>
    <x v="0"/>
    <x v="29"/>
    <x v="1"/>
    <x v="38"/>
    <x v="524"/>
    <n v="1"/>
    <x v="1"/>
    <x v="38"/>
  </r>
  <r>
    <n v="2942"/>
    <x v="2941"/>
    <x v="2940"/>
    <n v="200000"/>
    <n v="40850"/>
    <x v="2"/>
    <x v="5"/>
    <x v="5"/>
    <n v="1450297080"/>
    <n v="1448565459"/>
    <x v="0"/>
    <x v="91"/>
    <x v="1"/>
    <x v="38"/>
    <x v="2194"/>
    <n v="202.22772277227722"/>
    <x v="1"/>
    <x v="38"/>
  </r>
  <r>
    <n v="2943"/>
    <x v="2942"/>
    <x v="2941"/>
    <n v="3000"/>
    <n v="0"/>
    <x v="2"/>
    <x v="0"/>
    <x v="0"/>
    <n v="1428894380"/>
    <n v="1426302380"/>
    <x v="0"/>
    <x v="78"/>
    <x v="1"/>
    <x v="38"/>
    <x v="109"/>
    <n v="0"/>
    <x v="1"/>
    <x v="38"/>
  </r>
  <r>
    <n v="2944"/>
    <x v="2943"/>
    <x v="2942"/>
    <n v="10000"/>
    <n v="100"/>
    <x v="2"/>
    <x v="0"/>
    <x v="0"/>
    <n v="1433714198"/>
    <n v="1431122198"/>
    <x v="0"/>
    <x v="29"/>
    <x v="1"/>
    <x v="38"/>
    <x v="460"/>
    <n v="100"/>
    <x v="1"/>
    <x v="38"/>
  </r>
  <r>
    <n v="2945"/>
    <x v="2944"/>
    <x v="2943"/>
    <n v="50000"/>
    <n v="0"/>
    <x v="2"/>
    <x v="0"/>
    <x v="0"/>
    <n v="1432437660"/>
    <n v="1429845660"/>
    <x v="0"/>
    <x v="78"/>
    <x v="1"/>
    <x v="38"/>
    <x v="109"/>
    <n v="0"/>
    <x v="1"/>
    <x v="38"/>
  </r>
  <r>
    <n v="2946"/>
    <x v="2945"/>
    <x v="2944"/>
    <n v="2000"/>
    <n v="2"/>
    <x v="2"/>
    <x v="1"/>
    <x v="1"/>
    <n v="1471265092"/>
    <n v="1468673092"/>
    <x v="0"/>
    <x v="84"/>
    <x v="1"/>
    <x v="38"/>
    <x v="370"/>
    <n v="1"/>
    <x v="1"/>
    <x v="38"/>
  </r>
  <r>
    <n v="2947"/>
    <x v="2946"/>
    <x v="2945"/>
    <n v="25000"/>
    <n v="1072"/>
    <x v="2"/>
    <x v="0"/>
    <x v="0"/>
    <n v="1480007460"/>
    <n v="1475760567"/>
    <x v="0"/>
    <x v="62"/>
    <x v="1"/>
    <x v="38"/>
    <x v="2195"/>
    <n v="82.461538461538467"/>
    <x v="1"/>
    <x v="38"/>
  </r>
  <r>
    <n v="2948"/>
    <x v="2947"/>
    <x v="2946"/>
    <n v="500000"/>
    <n v="24"/>
    <x v="2"/>
    <x v="0"/>
    <x v="0"/>
    <n v="1433259293"/>
    <n v="1428075293"/>
    <x v="0"/>
    <x v="82"/>
    <x v="1"/>
    <x v="38"/>
    <x v="2196"/>
    <n v="2.6666666666666665"/>
    <x v="1"/>
    <x v="38"/>
  </r>
  <r>
    <n v="2949"/>
    <x v="2948"/>
    <x v="2947"/>
    <n v="1000"/>
    <n v="25"/>
    <x v="2"/>
    <x v="0"/>
    <x v="0"/>
    <n v="1447965917"/>
    <n v="1445370317"/>
    <x v="0"/>
    <x v="84"/>
    <x v="1"/>
    <x v="38"/>
    <x v="453"/>
    <n v="12.5"/>
    <x v="1"/>
    <x v="38"/>
  </r>
  <r>
    <n v="2950"/>
    <x v="2949"/>
    <x v="2948"/>
    <n v="5000000"/>
    <n v="0"/>
    <x v="2"/>
    <x v="0"/>
    <x v="0"/>
    <n v="1453538752"/>
    <n v="1450946752"/>
    <x v="0"/>
    <x v="78"/>
    <x v="1"/>
    <x v="38"/>
    <x v="109"/>
    <n v="0"/>
    <x v="1"/>
    <x v="38"/>
  </r>
  <r>
    <n v="2951"/>
    <x v="2950"/>
    <x v="2949"/>
    <n v="50000"/>
    <n v="1096"/>
    <x v="1"/>
    <x v="0"/>
    <x v="0"/>
    <n v="1412536573"/>
    <n v="1408648573"/>
    <x v="0"/>
    <x v="6"/>
    <x v="1"/>
    <x v="38"/>
    <x v="2197"/>
    <n v="18.896551724137932"/>
    <x v="1"/>
    <x v="38"/>
  </r>
  <r>
    <n v="2952"/>
    <x v="2951"/>
    <x v="2950"/>
    <n v="20000"/>
    <n v="1605"/>
    <x v="1"/>
    <x v="0"/>
    <x v="0"/>
    <n v="1476676800"/>
    <n v="1473957239"/>
    <x v="0"/>
    <x v="22"/>
    <x v="1"/>
    <x v="38"/>
    <x v="2198"/>
    <n v="200.625"/>
    <x v="1"/>
    <x v="38"/>
  </r>
  <r>
    <n v="2953"/>
    <x v="2952"/>
    <x v="2951"/>
    <n v="400000"/>
    <n v="605"/>
    <x v="1"/>
    <x v="0"/>
    <x v="0"/>
    <n v="1444330821"/>
    <n v="1441738821"/>
    <x v="0"/>
    <x v="83"/>
    <x v="1"/>
    <x v="38"/>
    <x v="2199"/>
    <n v="201.66666666666666"/>
    <x v="1"/>
    <x v="38"/>
  </r>
  <r>
    <n v="2954"/>
    <x v="2953"/>
    <x v="2952"/>
    <n v="15000"/>
    <n v="0"/>
    <x v="1"/>
    <x v="0"/>
    <x v="0"/>
    <n v="1489669203"/>
    <n v="1487944803"/>
    <x v="0"/>
    <x v="78"/>
    <x v="1"/>
    <x v="38"/>
    <x v="109"/>
    <n v="0"/>
    <x v="1"/>
    <x v="38"/>
  </r>
  <r>
    <n v="2955"/>
    <x v="2954"/>
    <x v="2953"/>
    <n v="1200"/>
    <n v="715"/>
    <x v="1"/>
    <x v="0"/>
    <x v="0"/>
    <n v="1434476849"/>
    <n v="1431884849"/>
    <x v="0"/>
    <x v="202"/>
    <x v="1"/>
    <x v="38"/>
    <x v="2200"/>
    <n v="65"/>
    <x v="1"/>
    <x v="38"/>
  </r>
  <r>
    <n v="2956"/>
    <x v="2955"/>
    <x v="2954"/>
    <n v="7900"/>
    <n v="1322"/>
    <x v="1"/>
    <x v="0"/>
    <x v="0"/>
    <n v="1462402850"/>
    <n v="1459810850"/>
    <x v="0"/>
    <x v="9"/>
    <x v="1"/>
    <x v="38"/>
    <x v="2201"/>
    <n v="66.099999999999994"/>
    <x v="1"/>
    <x v="38"/>
  </r>
  <r>
    <n v="2957"/>
    <x v="2956"/>
    <x v="2955"/>
    <n v="15000"/>
    <n v="280"/>
    <x v="1"/>
    <x v="0"/>
    <x v="0"/>
    <n v="1427498172"/>
    <n v="1422317772"/>
    <x v="0"/>
    <x v="83"/>
    <x v="1"/>
    <x v="38"/>
    <x v="2202"/>
    <n v="93.333333333333329"/>
    <x v="1"/>
    <x v="38"/>
  </r>
  <r>
    <n v="2958"/>
    <x v="2957"/>
    <x v="2956"/>
    <n v="80000"/>
    <n v="0"/>
    <x v="1"/>
    <x v="0"/>
    <x v="0"/>
    <n v="1462729317"/>
    <n v="1457548917"/>
    <x v="0"/>
    <x v="78"/>
    <x v="1"/>
    <x v="38"/>
    <x v="109"/>
    <n v="0"/>
    <x v="1"/>
    <x v="38"/>
  </r>
  <r>
    <n v="2959"/>
    <x v="2958"/>
    <x v="2957"/>
    <n v="10000"/>
    <n v="0"/>
    <x v="1"/>
    <x v="1"/>
    <x v="1"/>
    <n v="1465258325"/>
    <n v="1462666325"/>
    <x v="0"/>
    <x v="78"/>
    <x v="1"/>
    <x v="38"/>
    <x v="109"/>
    <n v="0"/>
    <x v="1"/>
    <x v="38"/>
  </r>
  <r>
    <n v="2960"/>
    <x v="2959"/>
    <x v="2958"/>
    <n v="30000000"/>
    <n v="0"/>
    <x v="1"/>
    <x v="0"/>
    <x v="0"/>
    <n v="1410459023"/>
    <n v="1407867023"/>
    <x v="0"/>
    <x v="78"/>
    <x v="1"/>
    <x v="38"/>
    <x v="109"/>
    <n v="0"/>
    <x v="1"/>
    <x v="38"/>
  </r>
  <r>
    <n v="2961"/>
    <x v="2960"/>
    <x v="2959"/>
    <n v="5000"/>
    <n v="5481"/>
    <x v="0"/>
    <x v="0"/>
    <x v="0"/>
    <n v="1427342400"/>
    <n v="1424927159"/>
    <x v="0"/>
    <x v="52"/>
    <x v="0"/>
    <x v="6"/>
    <x v="2203"/>
    <n v="50.75"/>
    <x v="1"/>
    <x v="6"/>
  </r>
  <r>
    <n v="2962"/>
    <x v="2961"/>
    <x v="2960"/>
    <n v="1000"/>
    <n v="1218"/>
    <x v="0"/>
    <x v="0"/>
    <x v="0"/>
    <n v="1425193140"/>
    <n v="1422769906"/>
    <x v="0"/>
    <x v="9"/>
    <x v="0"/>
    <x v="6"/>
    <x v="662"/>
    <n v="60.9"/>
    <x v="1"/>
    <x v="6"/>
  </r>
  <r>
    <n v="2963"/>
    <x v="2962"/>
    <x v="2961"/>
    <n v="10000"/>
    <n v="10685"/>
    <x v="0"/>
    <x v="0"/>
    <x v="0"/>
    <n v="1435835824"/>
    <n v="1433243824"/>
    <x v="0"/>
    <x v="15"/>
    <x v="0"/>
    <x v="6"/>
    <x v="2204"/>
    <n v="109.03061224489795"/>
    <x v="1"/>
    <x v="6"/>
  </r>
  <r>
    <n v="2964"/>
    <x v="2963"/>
    <x v="2962"/>
    <n v="5000"/>
    <n v="5035.6899999999996"/>
    <x v="0"/>
    <x v="0"/>
    <x v="0"/>
    <n v="1407360720"/>
    <n v="1404769819"/>
    <x v="0"/>
    <x v="193"/>
    <x v="0"/>
    <x v="6"/>
    <x v="2205"/>
    <n v="25.692295918367346"/>
    <x v="1"/>
    <x v="6"/>
  </r>
  <r>
    <n v="2965"/>
    <x v="2964"/>
    <x v="2963"/>
    <n v="1500"/>
    <n v="1635"/>
    <x v="0"/>
    <x v="0"/>
    <x v="0"/>
    <n v="1436290233"/>
    <n v="1433698233"/>
    <x v="0"/>
    <x v="70"/>
    <x v="0"/>
    <x v="6"/>
    <x v="2206"/>
    <n v="41.92307692307692"/>
    <x v="1"/>
    <x v="6"/>
  </r>
  <r>
    <n v="2966"/>
    <x v="2965"/>
    <x v="2964"/>
    <n v="10000"/>
    <n v="11363"/>
    <x v="0"/>
    <x v="0"/>
    <x v="0"/>
    <n v="1442425412"/>
    <n v="1439833412"/>
    <x v="0"/>
    <x v="130"/>
    <x v="0"/>
    <x v="6"/>
    <x v="2207"/>
    <n v="88.7734375"/>
    <x v="1"/>
    <x v="6"/>
  </r>
  <r>
    <n v="2967"/>
    <x v="2966"/>
    <x v="2965"/>
    <n v="5000"/>
    <n v="5696"/>
    <x v="0"/>
    <x v="0"/>
    <x v="0"/>
    <n v="1425872692"/>
    <n v="1423284292"/>
    <x v="0"/>
    <x v="26"/>
    <x v="0"/>
    <x v="6"/>
    <x v="2208"/>
    <n v="80.225352112676063"/>
    <x v="1"/>
    <x v="6"/>
  </r>
  <r>
    <n v="2968"/>
    <x v="2967"/>
    <x v="2966"/>
    <n v="3500"/>
    <n v="3710"/>
    <x v="0"/>
    <x v="0"/>
    <x v="0"/>
    <n v="1471406340"/>
    <n v="1470227660"/>
    <x v="0"/>
    <x v="5"/>
    <x v="0"/>
    <x v="6"/>
    <x v="938"/>
    <n v="78.936170212765958"/>
    <x v="1"/>
    <x v="6"/>
  </r>
  <r>
    <n v="2969"/>
    <x v="2968"/>
    <x v="2967"/>
    <n v="1000"/>
    <n v="1625"/>
    <x v="0"/>
    <x v="5"/>
    <x v="5"/>
    <n v="1430693460"/>
    <n v="1428087153"/>
    <x v="0"/>
    <x v="57"/>
    <x v="0"/>
    <x v="6"/>
    <x v="2209"/>
    <n v="95.588235294117652"/>
    <x v="1"/>
    <x v="6"/>
  </r>
  <r>
    <n v="2970"/>
    <x v="2969"/>
    <x v="2968"/>
    <n v="6000"/>
    <n v="6360"/>
    <x v="0"/>
    <x v="0"/>
    <x v="0"/>
    <n v="1405699451"/>
    <n v="1403107451"/>
    <x v="0"/>
    <x v="110"/>
    <x v="0"/>
    <x v="6"/>
    <x v="938"/>
    <n v="69.890109890109883"/>
    <x v="1"/>
    <x v="6"/>
  </r>
  <r>
    <n v="2971"/>
    <x v="2970"/>
    <x v="2969"/>
    <n v="3200"/>
    <n v="3205"/>
    <x v="0"/>
    <x v="0"/>
    <x v="0"/>
    <n v="1409500078"/>
    <n v="1406908078"/>
    <x v="0"/>
    <x v="68"/>
    <x v="0"/>
    <x v="6"/>
    <x v="2210"/>
    <n v="74.534883720930239"/>
    <x v="1"/>
    <x v="6"/>
  </r>
  <r>
    <n v="2972"/>
    <x v="2971"/>
    <x v="2970"/>
    <n v="2000"/>
    <n v="2107"/>
    <x v="0"/>
    <x v="0"/>
    <x v="0"/>
    <n v="1480899600"/>
    <n v="1479609520"/>
    <x v="0"/>
    <x v="57"/>
    <x v="0"/>
    <x v="6"/>
    <x v="2211"/>
    <n v="123.94117647058823"/>
    <x v="1"/>
    <x v="6"/>
  </r>
  <r>
    <n v="2973"/>
    <x v="2972"/>
    <x v="2971"/>
    <n v="5000"/>
    <n v="8740"/>
    <x v="0"/>
    <x v="0"/>
    <x v="0"/>
    <n v="1451620800"/>
    <n v="1449171508"/>
    <x v="0"/>
    <x v="51"/>
    <x v="0"/>
    <x v="6"/>
    <x v="2212"/>
    <n v="264.84848484848487"/>
    <x v="1"/>
    <x v="6"/>
  </r>
  <r>
    <n v="2974"/>
    <x v="2973"/>
    <x v="2972"/>
    <n v="5000"/>
    <n v="5100"/>
    <x v="0"/>
    <x v="0"/>
    <x v="0"/>
    <n v="1411695300"/>
    <n v="1409275671"/>
    <x v="0"/>
    <x v="45"/>
    <x v="0"/>
    <x v="6"/>
    <x v="607"/>
    <n v="58.620689655172413"/>
    <x v="1"/>
    <x v="6"/>
  </r>
  <r>
    <n v="2975"/>
    <x v="2974"/>
    <x v="2973"/>
    <n v="8000"/>
    <n v="8010"/>
    <x v="0"/>
    <x v="0"/>
    <x v="0"/>
    <n v="1417057200"/>
    <n v="1414599886"/>
    <x v="0"/>
    <x v="116"/>
    <x v="0"/>
    <x v="6"/>
    <x v="2213"/>
    <n v="70.884955752212392"/>
    <x v="1"/>
    <x v="6"/>
  </r>
  <r>
    <n v="2976"/>
    <x v="2975"/>
    <x v="2974"/>
    <n v="70"/>
    <n v="120"/>
    <x v="0"/>
    <x v="1"/>
    <x v="1"/>
    <n v="1457870400"/>
    <n v="1456421530"/>
    <x v="0"/>
    <x v="25"/>
    <x v="0"/>
    <x v="6"/>
    <x v="2214"/>
    <n v="8.5714285714285712"/>
    <x v="1"/>
    <x v="6"/>
  </r>
  <r>
    <n v="2977"/>
    <x v="2976"/>
    <x v="2975"/>
    <n v="3000"/>
    <n v="3407"/>
    <x v="0"/>
    <x v="0"/>
    <x v="0"/>
    <n v="1427076840"/>
    <n v="1421960934"/>
    <x v="0"/>
    <x v="209"/>
    <x v="0"/>
    <x v="6"/>
    <x v="2215"/>
    <n v="113.56666666666666"/>
    <x v="1"/>
    <x v="6"/>
  </r>
  <r>
    <n v="2978"/>
    <x v="2977"/>
    <x v="2976"/>
    <n v="750"/>
    <n v="971"/>
    <x v="0"/>
    <x v="0"/>
    <x v="0"/>
    <n v="1413784740"/>
    <n v="1412954547"/>
    <x v="0"/>
    <x v="38"/>
    <x v="0"/>
    <x v="6"/>
    <x v="2216"/>
    <n v="60.6875"/>
    <x v="1"/>
    <x v="6"/>
  </r>
  <r>
    <n v="2979"/>
    <x v="2978"/>
    <x v="2977"/>
    <n v="5000"/>
    <n v="5070"/>
    <x v="0"/>
    <x v="0"/>
    <x v="0"/>
    <n v="1420524000"/>
    <n v="1419104823"/>
    <x v="0"/>
    <x v="67"/>
    <x v="0"/>
    <x v="6"/>
    <x v="578"/>
    <n v="110.21739130434783"/>
    <x v="1"/>
    <x v="6"/>
  </r>
  <r>
    <n v="2980"/>
    <x v="2979"/>
    <x v="2978"/>
    <n v="3000"/>
    <n v="3275"/>
    <x v="0"/>
    <x v="0"/>
    <x v="0"/>
    <n v="1440381600"/>
    <n v="1438639130"/>
    <x v="0"/>
    <x v="54"/>
    <x v="0"/>
    <x v="6"/>
    <x v="2217"/>
    <n v="136.45833333333334"/>
    <x v="1"/>
    <x v="6"/>
  </r>
  <r>
    <n v="2981"/>
    <x v="2980"/>
    <x v="2979"/>
    <n v="4000"/>
    <n v="5157"/>
    <x v="0"/>
    <x v="17"/>
    <x v="3"/>
    <n v="1443014756"/>
    <n v="1439126756"/>
    <x v="1"/>
    <x v="174"/>
    <x v="0"/>
    <x v="38"/>
    <x v="2218"/>
    <n v="53.164948453608247"/>
    <x v="1"/>
    <x v="38"/>
  </r>
  <r>
    <n v="2982"/>
    <x v="2981"/>
    <x v="2980"/>
    <n v="5000"/>
    <n v="5103"/>
    <x v="0"/>
    <x v="1"/>
    <x v="1"/>
    <n v="1455208143"/>
    <n v="1452616143"/>
    <x v="1"/>
    <x v="211"/>
    <x v="0"/>
    <x v="38"/>
    <x v="2219"/>
    <n v="86.491525423728817"/>
    <x v="1"/>
    <x v="38"/>
  </r>
  <r>
    <n v="2983"/>
    <x v="2982"/>
    <x v="2981"/>
    <n v="116000"/>
    <n v="169985.91"/>
    <x v="0"/>
    <x v="0"/>
    <x v="0"/>
    <n v="1415722236"/>
    <n v="1410534636"/>
    <x v="1"/>
    <x v="486"/>
    <x v="0"/>
    <x v="38"/>
    <x v="2220"/>
    <n v="155.23827397260274"/>
    <x v="1"/>
    <x v="38"/>
  </r>
  <r>
    <n v="2984"/>
    <x v="2983"/>
    <x v="2982"/>
    <n v="25000"/>
    <n v="25088"/>
    <x v="0"/>
    <x v="0"/>
    <x v="0"/>
    <n v="1472020881"/>
    <n v="1469428881"/>
    <x v="1"/>
    <x v="423"/>
    <x v="0"/>
    <x v="38"/>
    <x v="2221"/>
    <n v="115.08256880733946"/>
    <x v="1"/>
    <x v="38"/>
  </r>
  <r>
    <n v="2985"/>
    <x v="2984"/>
    <x v="2983"/>
    <n v="10000"/>
    <n v="12165"/>
    <x v="0"/>
    <x v="4"/>
    <x v="4"/>
    <n v="1477886400"/>
    <n v="1476228128"/>
    <x v="0"/>
    <x v="112"/>
    <x v="0"/>
    <x v="38"/>
    <x v="2222"/>
    <n v="109.5945945945946"/>
    <x v="1"/>
    <x v="38"/>
  </r>
  <r>
    <n v="2986"/>
    <x v="2985"/>
    <x v="2984"/>
    <n v="2400"/>
    <n v="2532"/>
    <x v="0"/>
    <x v="1"/>
    <x v="1"/>
    <n v="1462100406"/>
    <n v="1456920006"/>
    <x v="0"/>
    <x v="66"/>
    <x v="0"/>
    <x v="38"/>
    <x v="269"/>
    <n v="45.214285714285715"/>
    <x v="1"/>
    <x v="38"/>
  </r>
  <r>
    <n v="2987"/>
    <x v="2986"/>
    <x v="2985"/>
    <n v="25000"/>
    <n v="27600.2"/>
    <x v="0"/>
    <x v="0"/>
    <x v="0"/>
    <n v="1476316800"/>
    <n v="1473837751"/>
    <x v="0"/>
    <x v="236"/>
    <x v="0"/>
    <x v="38"/>
    <x v="2223"/>
    <n v="104.15169811320754"/>
    <x v="1"/>
    <x v="38"/>
  </r>
  <r>
    <n v="2988"/>
    <x v="2987"/>
    <x v="2986"/>
    <n v="1000"/>
    <n v="1000"/>
    <x v="0"/>
    <x v="1"/>
    <x v="1"/>
    <n v="1466412081"/>
    <n v="1463820081"/>
    <x v="0"/>
    <x v="33"/>
    <x v="0"/>
    <x v="38"/>
    <x v="31"/>
    <n v="35.714285714285715"/>
    <x v="1"/>
    <x v="38"/>
  </r>
  <r>
    <n v="2989"/>
    <x v="2988"/>
    <x v="2987"/>
    <n v="20000"/>
    <n v="35307"/>
    <x v="0"/>
    <x v="0"/>
    <x v="0"/>
    <n v="1450673940"/>
    <n v="1448756962"/>
    <x v="0"/>
    <x v="487"/>
    <x v="0"/>
    <x v="38"/>
    <x v="2224"/>
    <n v="96.997252747252745"/>
    <x v="1"/>
    <x v="38"/>
  </r>
  <r>
    <n v="2990"/>
    <x v="2989"/>
    <x v="2988"/>
    <n v="10000"/>
    <n v="10000"/>
    <x v="0"/>
    <x v="0"/>
    <x v="0"/>
    <n v="1452174420"/>
    <n v="1449150420"/>
    <x v="0"/>
    <x v="74"/>
    <x v="0"/>
    <x v="38"/>
    <x v="31"/>
    <n v="370.37037037037038"/>
    <x v="1"/>
    <x v="38"/>
  </r>
  <r>
    <n v="2991"/>
    <x v="2990"/>
    <x v="2989"/>
    <n v="8500"/>
    <n v="8780"/>
    <x v="0"/>
    <x v="0"/>
    <x v="0"/>
    <n v="1485547530"/>
    <n v="1483646730"/>
    <x v="0"/>
    <x v="251"/>
    <x v="0"/>
    <x v="38"/>
    <x v="2225"/>
    <n v="94.408602150537632"/>
    <x v="1"/>
    <x v="38"/>
  </r>
  <r>
    <n v="2992"/>
    <x v="2991"/>
    <x v="2990"/>
    <n v="3000"/>
    <n v="3135"/>
    <x v="0"/>
    <x v="0"/>
    <x v="0"/>
    <n v="1476037510"/>
    <n v="1473445510"/>
    <x v="0"/>
    <x v="31"/>
    <x v="0"/>
    <x v="38"/>
    <x v="2226"/>
    <n v="48.984375"/>
    <x v="1"/>
    <x v="38"/>
  </r>
  <r>
    <n v="2993"/>
    <x v="2992"/>
    <x v="2991"/>
    <n v="1000"/>
    <n v="1003"/>
    <x v="0"/>
    <x v="0"/>
    <x v="0"/>
    <n v="1455998867"/>
    <n v="1453406867"/>
    <x v="0"/>
    <x v="19"/>
    <x v="0"/>
    <x v="38"/>
    <x v="2227"/>
    <n v="45.590909090909093"/>
    <x v="1"/>
    <x v="38"/>
  </r>
  <r>
    <n v="2994"/>
    <x v="2993"/>
    <x v="2992"/>
    <n v="300"/>
    <n v="1373.24"/>
    <x v="0"/>
    <x v="1"/>
    <x v="1"/>
    <n v="1412335772"/>
    <n v="1409743772"/>
    <x v="0"/>
    <x v="211"/>
    <x v="0"/>
    <x v="38"/>
    <x v="2228"/>
    <n v="23.275254237288134"/>
    <x v="1"/>
    <x v="38"/>
  </r>
  <r>
    <n v="2995"/>
    <x v="2994"/>
    <x v="2993"/>
    <n v="15000"/>
    <n v="15744"/>
    <x v="0"/>
    <x v="0"/>
    <x v="0"/>
    <n v="1484841471"/>
    <n v="1482249471"/>
    <x v="0"/>
    <x v="437"/>
    <x v="0"/>
    <x v="38"/>
    <x v="2229"/>
    <n v="63.2289156626506"/>
    <x v="1"/>
    <x v="38"/>
  </r>
  <r>
    <n v="2996"/>
    <x v="2995"/>
    <x v="2994"/>
    <n v="35000"/>
    <n v="60180"/>
    <x v="0"/>
    <x v="0"/>
    <x v="0"/>
    <n v="1432677240"/>
    <n v="1427493240"/>
    <x v="0"/>
    <x v="413"/>
    <x v="0"/>
    <x v="38"/>
    <x v="2230"/>
    <n v="153.5204081632653"/>
    <x v="1"/>
    <x v="38"/>
  </r>
  <r>
    <n v="2997"/>
    <x v="2996"/>
    <x v="2995"/>
    <n v="10000"/>
    <n v="10373"/>
    <x v="0"/>
    <x v="0"/>
    <x v="0"/>
    <n v="1488171540"/>
    <n v="1486661793"/>
    <x v="0"/>
    <x v="248"/>
    <x v="0"/>
    <x v="38"/>
    <x v="2231"/>
    <n v="90.2"/>
    <x v="1"/>
    <x v="38"/>
  </r>
  <r>
    <n v="2998"/>
    <x v="2997"/>
    <x v="2996"/>
    <n v="50000"/>
    <n v="51514.5"/>
    <x v="0"/>
    <x v="0"/>
    <x v="0"/>
    <n v="1402892700"/>
    <n v="1400474329"/>
    <x v="0"/>
    <x v="488"/>
    <x v="0"/>
    <x v="38"/>
    <x v="2232"/>
    <n v="118.97113163972287"/>
    <x v="1"/>
    <x v="38"/>
  </r>
  <r>
    <n v="2999"/>
    <x v="2998"/>
    <x v="2997"/>
    <n v="1350"/>
    <n v="1605"/>
    <x v="0"/>
    <x v="0"/>
    <x v="0"/>
    <n v="1488333600"/>
    <n v="1487094360"/>
    <x v="0"/>
    <x v="9"/>
    <x v="0"/>
    <x v="38"/>
    <x v="2233"/>
    <n v="80.25"/>
    <x v="1"/>
    <x v="38"/>
  </r>
  <r>
    <n v="3000"/>
    <x v="2999"/>
    <x v="2998"/>
    <n v="500"/>
    <n v="500"/>
    <x v="0"/>
    <x v="0"/>
    <x v="0"/>
    <n v="1485885600"/>
    <n v="1484682670"/>
    <x v="0"/>
    <x v="22"/>
    <x v="0"/>
    <x v="38"/>
    <x v="31"/>
    <n v="62.5"/>
    <x v="1"/>
    <x v="38"/>
  </r>
  <r>
    <n v="3001"/>
    <x v="3000"/>
    <x v="2999"/>
    <n v="7214"/>
    <n v="22991.01"/>
    <x v="0"/>
    <x v="0"/>
    <x v="0"/>
    <n v="1468445382"/>
    <n v="1465853382"/>
    <x v="0"/>
    <x v="489"/>
    <x v="0"/>
    <x v="38"/>
    <x v="2234"/>
    <n v="131.37719999999999"/>
    <x v="1"/>
    <x v="38"/>
  </r>
  <r>
    <n v="3002"/>
    <x v="3001"/>
    <x v="3000"/>
    <n v="7000"/>
    <n v="7595.43"/>
    <x v="0"/>
    <x v="0"/>
    <x v="0"/>
    <n v="1356552252"/>
    <n v="1353960252"/>
    <x v="0"/>
    <x v="201"/>
    <x v="0"/>
    <x v="38"/>
    <x v="2235"/>
    <n v="73.032980769230775"/>
    <x v="1"/>
    <x v="38"/>
  </r>
  <r>
    <n v="3003"/>
    <x v="3002"/>
    <x v="3001"/>
    <n v="3000"/>
    <n v="3035"/>
    <x v="0"/>
    <x v="0"/>
    <x v="0"/>
    <n v="1456811940"/>
    <n v="1454098976"/>
    <x v="0"/>
    <x v="57"/>
    <x v="0"/>
    <x v="38"/>
    <x v="2107"/>
    <n v="178.52941176470588"/>
    <x v="1"/>
    <x v="38"/>
  </r>
  <r>
    <n v="3004"/>
    <x v="3003"/>
    <x v="3002"/>
    <n v="40000"/>
    <n v="45126"/>
    <x v="0"/>
    <x v="0"/>
    <x v="0"/>
    <n v="1416089324"/>
    <n v="1413493724"/>
    <x v="0"/>
    <x v="490"/>
    <x v="0"/>
    <x v="38"/>
    <x v="2236"/>
    <n v="162.90974729241879"/>
    <x v="1"/>
    <x v="38"/>
  </r>
  <r>
    <n v="3005"/>
    <x v="3004"/>
    <x v="3003"/>
    <n v="10600"/>
    <n v="12772.6"/>
    <x v="0"/>
    <x v="0"/>
    <x v="0"/>
    <n v="1412611905"/>
    <n v="1410019905"/>
    <x v="0"/>
    <x v="115"/>
    <x v="0"/>
    <x v="38"/>
    <x v="2237"/>
    <n v="108.24237288135593"/>
    <x v="1"/>
    <x v="38"/>
  </r>
  <r>
    <n v="3006"/>
    <x v="3005"/>
    <x v="3004"/>
    <n v="8000"/>
    <n v="8620"/>
    <x v="0"/>
    <x v="5"/>
    <x v="5"/>
    <n v="1418580591"/>
    <n v="1415988591"/>
    <x v="0"/>
    <x v="174"/>
    <x v="0"/>
    <x v="38"/>
    <x v="2133"/>
    <n v="88.865979381443296"/>
    <x v="1"/>
    <x v="38"/>
  </r>
  <r>
    <n v="3007"/>
    <x v="3006"/>
    <x v="3005"/>
    <n v="600"/>
    <n v="1080"/>
    <x v="0"/>
    <x v="0"/>
    <x v="0"/>
    <n v="1429938683"/>
    <n v="1428124283"/>
    <x v="0"/>
    <x v="9"/>
    <x v="0"/>
    <x v="38"/>
    <x v="2238"/>
    <n v="54"/>
    <x v="1"/>
    <x v="38"/>
  </r>
  <r>
    <n v="3008"/>
    <x v="3007"/>
    <x v="3006"/>
    <n v="3000"/>
    <n v="3035"/>
    <x v="0"/>
    <x v="0"/>
    <x v="0"/>
    <n v="1453352719"/>
    <n v="1450760719"/>
    <x v="0"/>
    <x v="55"/>
    <x v="0"/>
    <x v="38"/>
    <x v="2107"/>
    <n v="116.73076923076923"/>
    <x v="1"/>
    <x v="38"/>
  </r>
  <r>
    <n v="3009"/>
    <x v="3008"/>
    <x v="3007"/>
    <n v="25000"/>
    <n v="29939"/>
    <x v="0"/>
    <x v="0"/>
    <x v="0"/>
    <n v="1417012840"/>
    <n v="1414417240"/>
    <x v="0"/>
    <x v="130"/>
    <x v="0"/>
    <x v="38"/>
    <x v="2239"/>
    <n v="233.8984375"/>
    <x v="1"/>
    <x v="38"/>
  </r>
  <r>
    <n v="3010"/>
    <x v="3009"/>
    <x v="3008"/>
    <n v="1500"/>
    <n v="2370"/>
    <x v="0"/>
    <x v="0"/>
    <x v="0"/>
    <n v="1424548719"/>
    <n v="1419364719"/>
    <x v="0"/>
    <x v="41"/>
    <x v="0"/>
    <x v="38"/>
    <x v="2240"/>
    <n v="158"/>
    <x v="1"/>
    <x v="38"/>
  </r>
  <r>
    <n v="3011"/>
    <x v="3010"/>
    <x v="3009"/>
    <n v="300"/>
    <n v="371"/>
    <x v="0"/>
    <x v="3"/>
    <x v="3"/>
    <n v="1450911540"/>
    <n v="1448536516"/>
    <x v="0"/>
    <x v="20"/>
    <x v="0"/>
    <x v="38"/>
    <x v="2241"/>
    <n v="14.84"/>
    <x v="1"/>
    <x v="38"/>
  </r>
  <r>
    <n v="3012"/>
    <x v="3011"/>
    <x v="3010"/>
    <n v="4000"/>
    <n v="4685"/>
    <x v="0"/>
    <x v="0"/>
    <x v="0"/>
    <n v="1423587130"/>
    <n v="1421772730"/>
    <x v="0"/>
    <x v="165"/>
    <x v="0"/>
    <x v="38"/>
    <x v="2242"/>
    <n v="85.181818181818187"/>
    <x v="1"/>
    <x v="38"/>
  </r>
  <r>
    <n v="3013"/>
    <x v="3012"/>
    <x v="3011"/>
    <n v="10000"/>
    <n v="15696"/>
    <x v="0"/>
    <x v="0"/>
    <x v="0"/>
    <n v="1434917049"/>
    <n v="1432325049"/>
    <x v="0"/>
    <x v="329"/>
    <x v="0"/>
    <x v="38"/>
    <x v="2243"/>
    <n v="146.69158878504672"/>
    <x v="1"/>
    <x v="38"/>
  </r>
  <r>
    <n v="3014"/>
    <x v="3013"/>
    <x v="3012"/>
    <n v="25000"/>
    <n v="28276"/>
    <x v="0"/>
    <x v="0"/>
    <x v="0"/>
    <n v="1415163600"/>
    <n v="1412737080"/>
    <x v="0"/>
    <x v="491"/>
    <x v="0"/>
    <x v="38"/>
    <x v="2244"/>
    <n v="50.764811490125673"/>
    <x v="1"/>
    <x v="38"/>
  </r>
  <r>
    <n v="3015"/>
    <x v="3014"/>
    <x v="3013"/>
    <n v="3400"/>
    <n v="3508"/>
    <x v="0"/>
    <x v="0"/>
    <x v="0"/>
    <n v="1402459200"/>
    <n v="1401125238"/>
    <x v="0"/>
    <x v="244"/>
    <x v="0"/>
    <x v="38"/>
    <x v="2245"/>
    <n v="87.7"/>
    <x v="1"/>
    <x v="38"/>
  </r>
  <r>
    <n v="3016"/>
    <x v="3015"/>
    <x v="3014"/>
    <n v="8500"/>
    <n v="8722"/>
    <x v="0"/>
    <x v="0"/>
    <x v="0"/>
    <n v="1405688952"/>
    <n v="1400504952"/>
    <x v="0"/>
    <x v="17"/>
    <x v="0"/>
    <x v="38"/>
    <x v="2246"/>
    <n v="242.27777777777777"/>
    <x v="1"/>
    <x v="38"/>
  </r>
  <r>
    <n v="3017"/>
    <x v="3016"/>
    <x v="3015"/>
    <n v="22000"/>
    <n v="23285"/>
    <x v="0"/>
    <x v="0"/>
    <x v="0"/>
    <n v="1408566243"/>
    <n v="1405974243"/>
    <x v="0"/>
    <x v="180"/>
    <x v="0"/>
    <x v="38"/>
    <x v="2247"/>
    <n v="146.44654088050314"/>
    <x v="1"/>
    <x v="38"/>
  </r>
  <r>
    <n v="3018"/>
    <x v="3017"/>
    <x v="3016"/>
    <n v="4200"/>
    <n v="4230"/>
    <x v="0"/>
    <x v="6"/>
    <x v="3"/>
    <n v="1437429600"/>
    <n v="1433747376"/>
    <x v="0"/>
    <x v="14"/>
    <x v="0"/>
    <x v="38"/>
    <x v="2248"/>
    <n v="103.17073170731707"/>
    <x v="1"/>
    <x v="38"/>
  </r>
  <r>
    <n v="3019"/>
    <x v="3018"/>
    <x v="3017"/>
    <n v="15000"/>
    <n v="18185"/>
    <x v="0"/>
    <x v="0"/>
    <x v="0"/>
    <n v="1401159600"/>
    <n v="1398801620"/>
    <x v="0"/>
    <x v="334"/>
    <x v="0"/>
    <x v="38"/>
    <x v="2249"/>
    <n v="80.464601769911511"/>
    <x v="1"/>
    <x v="38"/>
  </r>
  <r>
    <n v="3020"/>
    <x v="3019"/>
    <x v="3018"/>
    <n v="7000"/>
    <n v="7040"/>
    <x v="0"/>
    <x v="0"/>
    <x v="0"/>
    <n v="1439583533"/>
    <n v="1434399533"/>
    <x v="0"/>
    <x v="209"/>
    <x v="0"/>
    <x v="38"/>
    <x v="2250"/>
    <n v="234.66666666666666"/>
    <x v="1"/>
    <x v="38"/>
  </r>
  <r>
    <n v="3021"/>
    <x v="3020"/>
    <x v="3019"/>
    <n v="4500"/>
    <n v="5221"/>
    <x v="0"/>
    <x v="0"/>
    <x v="0"/>
    <n v="1479794340"/>
    <n v="1476715869"/>
    <x v="0"/>
    <x v="273"/>
    <x v="0"/>
    <x v="38"/>
    <x v="2251"/>
    <n v="50.689320388349515"/>
    <x v="1"/>
    <x v="38"/>
  </r>
  <r>
    <n v="3022"/>
    <x v="3021"/>
    <x v="3020"/>
    <n v="10000"/>
    <n v="10088"/>
    <x v="0"/>
    <x v="0"/>
    <x v="0"/>
    <n v="1472338409"/>
    <n v="1468450409"/>
    <x v="0"/>
    <x v="95"/>
    <x v="0"/>
    <x v="38"/>
    <x v="2252"/>
    <n v="162.70967741935485"/>
    <x v="1"/>
    <x v="38"/>
  </r>
  <r>
    <n v="3023"/>
    <x v="3022"/>
    <x v="3021"/>
    <n v="700"/>
    <n v="721"/>
    <x v="0"/>
    <x v="1"/>
    <x v="1"/>
    <n v="1434039186"/>
    <n v="1430151186"/>
    <x v="0"/>
    <x v="79"/>
    <x v="0"/>
    <x v="38"/>
    <x v="288"/>
    <n v="120.16666666666667"/>
    <x v="1"/>
    <x v="38"/>
  </r>
  <r>
    <n v="3024"/>
    <x v="3023"/>
    <x v="3022"/>
    <n v="5000"/>
    <n v="12321"/>
    <x v="0"/>
    <x v="0"/>
    <x v="0"/>
    <n v="1349567475"/>
    <n v="1346975475"/>
    <x v="0"/>
    <x v="0"/>
    <x v="0"/>
    <x v="38"/>
    <x v="2253"/>
    <n v="67.697802197802204"/>
    <x v="1"/>
    <x v="38"/>
  </r>
  <r>
    <n v="3025"/>
    <x v="3024"/>
    <x v="3023"/>
    <n v="2500"/>
    <n v="7555"/>
    <x v="0"/>
    <x v="1"/>
    <x v="1"/>
    <n v="1401465600"/>
    <n v="1399032813"/>
    <x v="0"/>
    <x v="108"/>
    <x v="0"/>
    <x v="38"/>
    <x v="2254"/>
    <n v="52.103448275862071"/>
    <x v="1"/>
    <x v="38"/>
  </r>
  <r>
    <n v="3026"/>
    <x v="3025"/>
    <x v="3024"/>
    <n v="900"/>
    <n v="1290"/>
    <x v="0"/>
    <x v="1"/>
    <x v="1"/>
    <n v="1488538892"/>
    <n v="1487329292"/>
    <x v="0"/>
    <x v="20"/>
    <x v="0"/>
    <x v="38"/>
    <x v="2255"/>
    <n v="51.6"/>
    <x v="1"/>
    <x v="38"/>
  </r>
  <r>
    <n v="3027"/>
    <x v="3026"/>
    <x v="3025"/>
    <n v="40000"/>
    <n v="52576"/>
    <x v="0"/>
    <x v="0"/>
    <x v="0"/>
    <n v="1426866851"/>
    <n v="1424278451"/>
    <x v="0"/>
    <x v="492"/>
    <x v="0"/>
    <x v="38"/>
    <x v="2256"/>
    <n v="164.3"/>
    <x v="1"/>
    <x v="38"/>
  </r>
  <r>
    <n v="3028"/>
    <x v="3027"/>
    <x v="3026"/>
    <n v="5000"/>
    <n v="8401"/>
    <x v="0"/>
    <x v="0"/>
    <x v="0"/>
    <n v="1471242025"/>
    <n v="1468650025"/>
    <x v="0"/>
    <x v="221"/>
    <x v="0"/>
    <x v="38"/>
    <x v="2257"/>
    <n v="84.858585858585855"/>
    <x v="1"/>
    <x v="38"/>
  </r>
  <r>
    <n v="3029"/>
    <x v="3028"/>
    <x v="3027"/>
    <n v="30000"/>
    <n v="32903"/>
    <x v="0"/>
    <x v="0"/>
    <x v="0"/>
    <n v="1416285300"/>
    <n v="1413824447"/>
    <x v="0"/>
    <x v="493"/>
    <x v="0"/>
    <x v="38"/>
    <x v="2258"/>
    <n v="94.548850574712645"/>
    <x v="1"/>
    <x v="38"/>
  </r>
  <r>
    <n v="3030"/>
    <x v="3029"/>
    <x v="3028"/>
    <n v="1750"/>
    <n v="1867"/>
    <x v="0"/>
    <x v="0"/>
    <x v="0"/>
    <n v="1442426171"/>
    <n v="1439834171"/>
    <x v="0"/>
    <x v="14"/>
    <x v="0"/>
    <x v="38"/>
    <x v="2259"/>
    <n v="45.536585365853661"/>
    <x v="1"/>
    <x v="38"/>
  </r>
  <r>
    <n v="3031"/>
    <x v="3030"/>
    <x v="3029"/>
    <n v="1500"/>
    <n v="1500"/>
    <x v="0"/>
    <x v="0"/>
    <x v="0"/>
    <n v="1476479447"/>
    <n v="1471295447"/>
    <x v="0"/>
    <x v="60"/>
    <x v="0"/>
    <x v="38"/>
    <x v="31"/>
    <n v="51.724137931034484"/>
    <x v="1"/>
    <x v="38"/>
  </r>
  <r>
    <n v="3032"/>
    <x v="3031"/>
    <x v="3030"/>
    <n v="1000"/>
    <n v="1272"/>
    <x v="0"/>
    <x v="0"/>
    <x v="0"/>
    <n v="1441933459"/>
    <n v="1439341459"/>
    <x v="0"/>
    <x v="20"/>
    <x v="0"/>
    <x v="38"/>
    <x v="66"/>
    <n v="50.88"/>
    <x v="1"/>
    <x v="38"/>
  </r>
  <r>
    <n v="3033"/>
    <x v="3032"/>
    <x v="3031"/>
    <n v="3000"/>
    <n v="4396"/>
    <x v="0"/>
    <x v="0"/>
    <x v="0"/>
    <n v="1471487925"/>
    <n v="1468895925"/>
    <x v="0"/>
    <x v="23"/>
    <x v="0"/>
    <x v="38"/>
    <x v="2260"/>
    <n v="191.13043478260869"/>
    <x v="1"/>
    <x v="38"/>
  </r>
  <r>
    <n v="3034"/>
    <x v="3033"/>
    <x v="3032"/>
    <n v="100000"/>
    <n v="112536"/>
    <x v="0"/>
    <x v="0"/>
    <x v="0"/>
    <n v="1477972740"/>
    <n v="1475326255"/>
    <x v="0"/>
    <x v="494"/>
    <x v="0"/>
    <x v="38"/>
    <x v="2261"/>
    <n v="89.314285714285717"/>
    <x v="1"/>
    <x v="38"/>
  </r>
  <r>
    <n v="3035"/>
    <x v="3034"/>
    <x v="3033"/>
    <n v="25000"/>
    <n v="27196.71"/>
    <x v="0"/>
    <x v="0"/>
    <x v="0"/>
    <n v="1367674009"/>
    <n v="1365082009"/>
    <x v="0"/>
    <x v="495"/>
    <x v="0"/>
    <x v="38"/>
    <x v="2262"/>
    <n v="88.588631921824103"/>
    <x v="1"/>
    <x v="38"/>
  </r>
  <r>
    <n v="3036"/>
    <x v="3035"/>
    <x v="3034"/>
    <n v="25000"/>
    <n v="31683"/>
    <x v="0"/>
    <x v="0"/>
    <x v="0"/>
    <n v="1376654340"/>
    <n v="1373568644"/>
    <x v="0"/>
    <x v="313"/>
    <x v="0"/>
    <x v="38"/>
    <x v="2263"/>
    <n v="96.300911854103347"/>
    <x v="1"/>
    <x v="38"/>
  </r>
  <r>
    <n v="3037"/>
    <x v="3036"/>
    <x v="3035"/>
    <n v="500"/>
    <n v="1066"/>
    <x v="0"/>
    <x v="0"/>
    <x v="0"/>
    <n v="1285995540"/>
    <n v="1279574773"/>
    <x v="0"/>
    <x v="58"/>
    <x v="0"/>
    <x v="38"/>
    <x v="2264"/>
    <n v="33.3125"/>
    <x v="1"/>
    <x v="38"/>
  </r>
  <r>
    <n v="3038"/>
    <x v="3037"/>
    <x v="3036"/>
    <n v="1000"/>
    <n v="1005"/>
    <x v="0"/>
    <x v="0"/>
    <x v="0"/>
    <n v="1457071397"/>
    <n v="1451887397"/>
    <x v="0"/>
    <x v="74"/>
    <x v="0"/>
    <x v="38"/>
    <x v="10"/>
    <n v="37.222222222222221"/>
    <x v="1"/>
    <x v="38"/>
  </r>
  <r>
    <n v="3039"/>
    <x v="3038"/>
    <x v="3037"/>
    <n v="20000"/>
    <n v="21742.78"/>
    <x v="0"/>
    <x v="0"/>
    <x v="0"/>
    <n v="1388303940"/>
    <n v="1386011038"/>
    <x v="0"/>
    <x v="163"/>
    <x v="0"/>
    <x v="38"/>
    <x v="2265"/>
    <n v="92.130423728813554"/>
    <x v="1"/>
    <x v="38"/>
  </r>
  <r>
    <n v="3040"/>
    <x v="3039"/>
    <x v="3038"/>
    <n v="3000"/>
    <n v="3225"/>
    <x v="0"/>
    <x v="0"/>
    <x v="0"/>
    <n v="1435359600"/>
    <n v="1434999621"/>
    <x v="0"/>
    <x v="288"/>
    <x v="0"/>
    <x v="38"/>
    <x v="1881"/>
    <n v="76.785714285714292"/>
    <x v="1"/>
    <x v="38"/>
  </r>
  <r>
    <n v="3041"/>
    <x v="3040"/>
    <x v="3039"/>
    <n v="8300"/>
    <n v="9170"/>
    <x v="0"/>
    <x v="0"/>
    <x v="0"/>
    <n v="1453323048"/>
    <n v="1450731048"/>
    <x v="0"/>
    <x v="195"/>
    <x v="0"/>
    <x v="38"/>
    <x v="2266"/>
    <n v="96.526315789473685"/>
    <x v="1"/>
    <x v="38"/>
  </r>
  <r>
    <n v="3042"/>
    <x v="3041"/>
    <x v="3040"/>
    <n v="1500"/>
    <n v="1920"/>
    <x v="0"/>
    <x v="1"/>
    <x v="1"/>
    <n v="1444149047"/>
    <n v="1441557047"/>
    <x v="0"/>
    <x v="77"/>
    <x v="0"/>
    <x v="38"/>
    <x v="602"/>
    <n v="51.891891891891895"/>
    <x v="1"/>
    <x v="38"/>
  </r>
  <r>
    <n v="3043"/>
    <x v="3042"/>
    <x v="3041"/>
    <n v="15000"/>
    <n v="16501"/>
    <x v="0"/>
    <x v="5"/>
    <x v="5"/>
    <n v="1429152600"/>
    <n v="1426815699"/>
    <x v="0"/>
    <x v="130"/>
    <x v="0"/>
    <x v="38"/>
    <x v="2267"/>
    <n v="128.9140625"/>
    <x v="1"/>
    <x v="38"/>
  </r>
  <r>
    <n v="3044"/>
    <x v="3043"/>
    <x v="3042"/>
    <n v="12000"/>
    <n v="13121"/>
    <x v="0"/>
    <x v="0"/>
    <x v="0"/>
    <n v="1454433998"/>
    <n v="1453137998"/>
    <x v="0"/>
    <x v="239"/>
    <x v="0"/>
    <x v="38"/>
    <x v="2268"/>
    <n v="84.108974358974365"/>
    <x v="1"/>
    <x v="38"/>
  </r>
  <r>
    <n v="3045"/>
    <x v="3044"/>
    <x v="3043"/>
    <n v="4000"/>
    <n v="5308.26"/>
    <x v="0"/>
    <x v="0"/>
    <x v="0"/>
    <n v="1408679055"/>
    <n v="1406087055"/>
    <x v="0"/>
    <x v="31"/>
    <x v="0"/>
    <x v="38"/>
    <x v="2269"/>
    <n v="82.941562500000003"/>
    <x v="1"/>
    <x v="38"/>
  </r>
  <r>
    <n v="3046"/>
    <x v="3045"/>
    <x v="3044"/>
    <n v="7900"/>
    <n v="15077"/>
    <x v="0"/>
    <x v="0"/>
    <x v="0"/>
    <n v="1410324720"/>
    <n v="1407784586"/>
    <x v="0"/>
    <x v="6"/>
    <x v="0"/>
    <x v="38"/>
    <x v="2270"/>
    <n v="259.94827586206895"/>
    <x v="1"/>
    <x v="38"/>
  </r>
  <r>
    <n v="3047"/>
    <x v="3046"/>
    <x v="3045"/>
    <n v="500"/>
    <n v="745"/>
    <x v="0"/>
    <x v="0"/>
    <x v="0"/>
    <n v="1461762960"/>
    <n v="1457999054"/>
    <x v="0"/>
    <x v="9"/>
    <x v="0"/>
    <x v="38"/>
    <x v="2271"/>
    <n v="37.25"/>
    <x v="1"/>
    <x v="38"/>
  </r>
  <r>
    <n v="3048"/>
    <x v="3047"/>
    <x v="3046"/>
    <n v="5000"/>
    <n v="8320"/>
    <x v="0"/>
    <x v="0"/>
    <x v="0"/>
    <n v="1420060920"/>
    <n v="1417556262"/>
    <x v="0"/>
    <x v="5"/>
    <x v="0"/>
    <x v="38"/>
    <x v="2272"/>
    <n v="177.02127659574469"/>
    <x v="1"/>
    <x v="38"/>
  </r>
  <r>
    <n v="3049"/>
    <x v="3048"/>
    <x v="3047"/>
    <n v="3750"/>
    <n v="4000"/>
    <x v="0"/>
    <x v="0"/>
    <x v="0"/>
    <n v="1434241255"/>
    <n v="1431649255"/>
    <x v="0"/>
    <x v="241"/>
    <x v="0"/>
    <x v="38"/>
    <x v="313"/>
    <n v="74.074074074074076"/>
    <x v="1"/>
    <x v="38"/>
  </r>
  <r>
    <n v="3050"/>
    <x v="3049"/>
    <x v="3048"/>
    <n v="600"/>
    <n v="636"/>
    <x v="0"/>
    <x v="0"/>
    <x v="0"/>
    <n v="1462420960"/>
    <n v="1459828960"/>
    <x v="0"/>
    <x v="82"/>
    <x v="0"/>
    <x v="38"/>
    <x v="938"/>
    <n v="70.666666666666671"/>
    <x v="1"/>
    <x v="38"/>
  </r>
  <r>
    <n v="3051"/>
    <x v="3050"/>
    <x v="3049"/>
    <n v="3500"/>
    <n v="827"/>
    <x v="2"/>
    <x v="1"/>
    <x v="1"/>
    <n v="1486547945"/>
    <n v="1483955945"/>
    <x v="1"/>
    <x v="2"/>
    <x v="1"/>
    <x v="38"/>
    <x v="2273"/>
    <n v="23.62857142857143"/>
    <x v="1"/>
    <x v="38"/>
  </r>
  <r>
    <n v="3052"/>
    <x v="3051"/>
    <x v="3050"/>
    <n v="50000"/>
    <n v="75"/>
    <x v="2"/>
    <x v="0"/>
    <x v="0"/>
    <n v="1432828740"/>
    <n v="1430237094"/>
    <x v="0"/>
    <x v="84"/>
    <x v="1"/>
    <x v="38"/>
    <x v="840"/>
    <n v="37.5"/>
    <x v="1"/>
    <x v="38"/>
  </r>
  <r>
    <n v="3053"/>
    <x v="3052"/>
    <x v="3051"/>
    <n v="10000"/>
    <n v="40"/>
    <x v="2"/>
    <x v="0"/>
    <x v="0"/>
    <n v="1412222340"/>
    <n v="1407781013"/>
    <x v="0"/>
    <x v="83"/>
    <x v="1"/>
    <x v="38"/>
    <x v="177"/>
    <n v="13.333333333333334"/>
    <x v="1"/>
    <x v="38"/>
  </r>
  <r>
    <n v="3054"/>
    <x v="3053"/>
    <x v="3052"/>
    <n v="300"/>
    <n v="0"/>
    <x v="2"/>
    <x v="0"/>
    <x v="0"/>
    <n v="1425258240"/>
    <n v="1422043154"/>
    <x v="0"/>
    <x v="78"/>
    <x v="1"/>
    <x v="38"/>
    <x v="109"/>
    <n v="0"/>
    <x v="1"/>
    <x v="38"/>
  </r>
  <r>
    <n v="3055"/>
    <x v="3054"/>
    <x v="3053"/>
    <n v="20000"/>
    <n v="1"/>
    <x v="2"/>
    <x v="0"/>
    <x v="0"/>
    <n v="1420844390"/>
    <n v="1415660390"/>
    <x v="0"/>
    <x v="29"/>
    <x v="1"/>
    <x v="38"/>
    <x v="2274"/>
    <n v="1"/>
    <x v="1"/>
    <x v="38"/>
  </r>
  <r>
    <n v="3056"/>
    <x v="3055"/>
    <x v="3054"/>
    <n v="25000"/>
    <n v="0"/>
    <x v="2"/>
    <x v="0"/>
    <x v="0"/>
    <n v="1412003784"/>
    <n v="1406819784"/>
    <x v="0"/>
    <x v="78"/>
    <x v="1"/>
    <x v="38"/>
    <x v="109"/>
    <n v="0"/>
    <x v="1"/>
    <x v="38"/>
  </r>
  <r>
    <n v="3057"/>
    <x v="3056"/>
    <x v="3055"/>
    <n v="50000"/>
    <n v="0"/>
    <x v="2"/>
    <x v="1"/>
    <x v="1"/>
    <n v="1459694211"/>
    <n v="1457105811"/>
    <x v="0"/>
    <x v="78"/>
    <x v="1"/>
    <x v="38"/>
    <x v="109"/>
    <n v="0"/>
    <x v="1"/>
    <x v="38"/>
  </r>
  <r>
    <n v="3058"/>
    <x v="3057"/>
    <x v="3056"/>
    <n v="18000"/>
    <n v="3"/>
    <x v="2"/>
    <x v="13"/>
    <x v="3"/>
    <n v="1463734740"/>
    <n v="1459414740"/>
    <x v="0"/>
    <x v="83"/>
    <x v="1"/>
    <x v="38"/>
    <x v="374"/>
    <n v="1"/>
    <x v="1"/>
    <x v="38"/>
  </r>
  <r>
    <n v="3059"/>
    <x v="3058"/>
    <x v="3057"/>
    <n v="15000"/>
    <n v="451"/>
    <x v="2"/>
    <x v="0"/>
    <x v="0"/>
    <n v="1407536846"/>
    <n v="1404944846"/>
    <x v="0"/>
    <x v="202"/>
    <x v="1"/>
    <x v="38"/>
    <x v="2275"/>
    <n v="41"/>
    <x v="1"/>
    <x v="38"/>
  </r>
  <r>
    <n v="3060"/>
    <x v="3059"/>
    <x v="3058"/>
    <n v="220000"/>
    <n v="335"/>
    <x v="2"/>
    <x v="0"/>
    <x v="0"/>
    <n v="1443422134"/>
    <n v="1440830134"/>
    <x v="0"/>
    <x v="79"/>
    <x v="1"/>
    <x v="38"/>
    <x v="2276"/>
    <n v="55.833333333333336"/>
    <x v="1"/>
    <x v="38"/>
  </r>
  <r>
    <n v="3061"/>
    <x v="3060"/>
    <x v="3059"/>
    <n v="1000000"/>
    <n v="0"/>
    <x v="2"/>
    <x v="0"/>
    <x v="0"/>
    <n v="1407955748"/>
    <n v="1405363748"/>
    <x v="0"/>
    <x v="78"/>
    <x v="1"/>
    <x v="38"/>
    <x v="109"/>
    <n v="0"/>
    <x v="1"/>
    <x v="38"/>
  </r>
  <r>
    <n v="3062"/>
    <x v="3061"/>
    <x v="3060"/>
    <n v="10000"/>
    <n v="6684"/>
    <x v="2"/>
    <x v="0"/>
    <x v="0"/>
    <n v="1443636000"/>
    <n v="1441111892"/>
    <x v="0"/>
    <x v="85"/>
    <x v="1"/>
    <x v="38"/>
    <x v="2277"/>
    <n v="99.761194029850742"/>
    <x v="1"/>
    <x v="38"/>
  </r>
  <r>
    <n v="3063"/>
    <x v="3062"/>
    <x v="3061"/>
    <n v="3000"/>
    <n v="587"/>
    <x v="2"/>
    <x v="0"/>
    <x v="0"/>
    <n v="1477174138"/>
    <n v="1474150138"/>
    <x v="0"/>
    <x v="23"/>
    <x v="1"/>
    <x v="38"/>
    <x v="2278"/>
    <n v="25.521739130434781"/>
    <x v="1"/>
    <x v="38"/>
  </r>
  <r>
    <n v="3064"/>
    <x v="3063"/>
    <x v="3062"/>
    <n v="75000"/>
    <n v="8471"/>
    <x v="2"/>
    <x v="0"/>
    <x v="0"/>
    <n v="1448175540"/>
    <n v="1445483246"/>
    <x v="0"/>
    <x v="250"/>
    <x v="1"/>
    <x v="38"/>
    <x v="2279"/>
    <n v="117.65277777777777"/>
    <x v="1"/>
    <x v="38"/>
  </r>
  <r>
    <n v="3065"/>
    <x v="3064"/>
    <x v="3063"/>
    <n v="25000"/>
    <n v="10"/>
    <x v="2"/>
    <x v="0"/>
    <x v="0"/>
    <n v="1406683172"/>
    <n v="1404523172"/>
    <x v="0"/>
    <x v="84"/>
    <x v="1"/>
    <x v="38"/>
    <x v="167"/>
    <n v="5"/>
    <x v="1"/>
    <x v="38"/>
  </r>
  <r>
    <n v="3066"/>
    <x v="3065"/>
    <x v="3064"/>
    <n v="350000"/>
    <n v="41950"/>
    <x v="2"/>
    <x v="2"/>
    <x v="2"/>
    <n v="1468128537"/>
    <n v="1465536537"/>
    <x v="0"/>
    <x v="41"/>
    <x v="1"/>
    <x v="38"/>
    <x v="2280"/>
    <n v="2796.6666666666665"/>
    <x v="1"/>
    <x v="38"/>
  </r>
  <r>
    <n v="3067"/>
    <x v="3066"/>
    <x v="3065"/>
    <n v="8000"/>
    <n v="200"/>
    <x v="2"/>
    <x v="4"/>
    <x v="4"/>
    <n v="1441837879"/>
    <n v="1439245879"/>
    <x v="0"/>
    <x v="29"/>
    <x v="1"/>
    <x v="38"/>
    <x v="453"/>
    <n v="200"/>
    <x v="1"/>
    <x v="38"/>
  </r>
  <r>
    <n v="3068"/>
    <x v="3067"/>
    <x v="3066"/>
    <n v="250000"/>
    <n v="175"/>
    <x v="2"/>
    <x v="0"/>
    <x v="0"/>
    <n v="1445013352"/>
    <n v="1442421352"/>
    <x v="0"/>
    <x v="84"/>
    <x v="1"/>
    <x v="38"/>
    <x v="2281"/>
    <n v="87.5"/>
    <x v="1"/>
    <x v="38"/>
  </r>
  <r>
    <n v="3069"/>
    <x v="3068"/>
    <x v="3067"/>
    <n v="1000"/>
    <n v="141"/>
    <x v="2"/>
    <x v="0"/>
    <x v="0"/>
    <n v="1418587234"/>
    <n v="1415995234"/>
    <x v="0"/>
    <x v="63"/>
    <x v="1"/>
    <x v="38"/>
    <x v="2282"/>
    <n v="20.142857142857142"/>
    <x v="1"/>
    <x v="38"/>
  </r>
  <r>
    <n v="3070"/>
    <x v="3069"/>
    <x v="3068"/>
    <n v="10000"/>
    <n v="334"/>
    <x v="2"/>
    <x v="1"/>
    <x v="1"/>
    <n v="1481132169"/>
    <n v="1479317769"/>
    <x v="0"/>
    <x v="38"/>
    <x v="1"/>
    <x v="38"/>
    <x v="2283"/>
    <n v="20.875"/>
    <x v="1"/>
    <x v="38"/>
  </r>
  <r>
    <n v="3071"/>
    <x v="3070"/>
    <x v="3069"/>
    <n v="12000"/>
    <n v="7173"/>
    <x v="2"/>
    <x v="0"/>
    <x v="0"/>
    <n v="1429595940"/>
    <n v="1428082481"/>
    <x v="0"/>
    <x v="27"/>
    <x v="1"/>
    <x v="38"/>
    <x v="2284"/>
    <n v="61.307692307692307"/>
    <x v="1"/>
    <x v="38"/>
  </r>
  <r>
    <n v="3072"/>
    <x v="3071"/>
    <x v="3070"/>
    <n v="12000"/>
    <n v="2"/>
    <x v="2"/>
    <x v="0"/>
    <x v="0"/>
    <n v="1477791960"/>
    <n v="1476549262"/>
    <x v="0"/>
    <x v="84"/>
    <x v="1"/>
    <x v="38"/>
    <x v="374"/>
    <n v="1"/>
    <x v="1"/>
    <x v="38"/>
  </r>
  <r>
    <n v="3073"/>
    <x v="3072"/>
    <x v="3071"/>
    <n v="2800000"/>
    <n v="645"/>
    <x v="2"/>
    <x v="0"/>
    <x v="0"/>
    <n v="1434309540"/>
    <n v="1429287900"/>
    <x v="0"/>
    <x v="63"/>
    <x v="1"/>
    <x v="38"/>
    <x v="2285"/>
    <n v="92.142857142857139"/>
    <x v="1"/>
    <x v="38"/>
  </r>
  <r>
    <n v="3074"/>
    <x v="3073"/>
    <x v="3072"/>
    <n v="25000"/>
    <n v="22"/>
    <x v="2"/>
    <x v="6"/>
    <x v="3"/>
    <n v="1457617359"/>
    <n v="1455025359"/>
    <x v="0"/>
    <x v="83"/>
    <x v="1"/>
    <x v="38"/>
    <x v="2286"/>
    <n v="7.333333333333333"/>
    <x v="1"/>
    <x v="38"/>
  </r>
  <r>
    <n v="3075"/>
    <x v="3074"/>
    <x v="3073"/>
    <n v="15000"/>
    <n v="1296"/>
    <x v="2"/>
    <x v="0"/>
    <x v="0"/>
    <n v="1471573640"/>
    <n v="1467253640"/>
    <x v="0"/>
    <x v="9"/>
    <x v="1"/>
    <x v="38"/>
    <x v="2287"/>
    <n v="64.8"/>
    <x v="1"/>
    <x v="38"/>
  </r>
  <r>
    <n v="3076"/>
    <x v="3075"/>
    <x v="3074"/>
    <n v="10000"/>
    <n v="1506"/>
    <x v="2"/>
    <x v="0"/>
    <x v="0"/>
    <n v="1444405123"/>
    <n v="1439221123"/>
    <x v="0"/>
    <x v="133"/>
    <x v="1"/>
    <x v="38"/>
    <x v="2288"/>
    <n v="30.12"/>
    <x v="1"/>
    <x v="38"/>
  </r>
  <r>
    <n v="3077"/>
    <x v="3076"/>
    <x v="3075"/>
    <n v="22000"/>
    <n v="105"/>
    <x v="2"/>
    <x v="5"/>
    <x v="5"/>
    <n v="1488495478"/>
    <n v="1485903478"/>
    <x v="0"/>
    <x v="84"/>
    <x v="1"/>
    <x v="38"/>
    <x v="2289"/>
    <n v="52.5"/>
    <x v="1"/>
    <x v="38"/>
  </r>
  <r>
    <n v="3078"/>
    <x v="3077"/>
    <x v="3076"/>
    <n v="60000"/>
    <n v="71"/>
    <x v="2"/>
    <x v="0"/>
    <x v="0"/>
    <n v="1424920795"/>
    <n v="1422328795"/>
    <x v="0"/>
    <x v="83"/>
    <x v="1"/>
    <x v="38"/>
    <x v="2290"/>
    <n v="23.666666666666668"/>
    <x v="1"/>
    <x v="38"/>
  </r>
  <r>
    <n v="3079"/>
    <x v="3078"/>
    <x v="3077"/>
    <n v="1333666"/>
    <n v="11226"/>
    <x v="2"/>
    <x v="0"/>
    <x v="0"/>
    <n v="1427040435"/>
    <n v="1424452035"/>
    <x v="0"/>
    <x v="74"/>
    <x v="1"/>
    <x v="38"/>
    <x v="2291"/>
    <n v="415.77777777777777"/>
    <x v="1"/>
    <x v="38"/>
  </r>
  <r>
    <n v="3080"/>
    <x v="3079"/>
    <x v="3078"/>
    <n v="2000000"/>
    <n v="376"/>
    <x v="2"/>
    <x v="0"/>
    <x v="0"/>
    <n v="1419644444"/>
    <n v="1414456844"/>
    <x v="0"/>
    <x v="63"/>
    <x v="1"/>
    <x v="38"/>
    <x v="2292"/>
    <n v="53.714285714285715"/>
    <x v="1"/>
    <x v="38"/>
  </r>
  <r>
    <n v="3081"/>
    <x v="3080"/>
    <x v="3079"/>
    <n v="1000000"/>
    <n v="2103"/>
    <x v="2"/>
    <x v="0"/>
    <x v="0"/>
    <n v="1442722891"/>
    <n v="1440130891"/>
    <x v="0"/>
    <x v="81"/>
    <x v="1"/>
    <x v="38"/>
    <x v="2293"/>
    <n v="420.6"/>
    <x v="1"/>
    <x v="38"/>
  </r>
  <r>
    <n v="3082"/>
    <x v="3081"/>
    <x v="3080"/>
    <n v="9000"/>
    <n v="0"/>
    <x v="2"/>
    <x v="0"/>
    <x v="0"/>
    <n v="1447628946"/>
    <n v="1445033346"/>
    <x v="0"/>
    <x v="78"/>
    <x v="1"/>
    <x v="38"/>
    <x v="109"/>
    <n v="0"/>
    <x v="1"/>
    <x v="38"/>
  </r>
  <r>
    <n v="3083"/>
    <x v="3082"/>
    <x v="3081"/>
    <n v="20000"/>
    <n v="56"/>
    <x v="2"/>
    <x v="0"/>
    <x v="0"/>
    <n v="1409547600"/>
    <n v="1406986278"/>
    <x v="0"/>
    <x v="83"/>
    <x v="1"/>
    <x v="38"/>
    <x v="1228"/>
    <n v="18.666666666666668"/>
    <x v="1"/>
    <x v="38"/>
  </r>
  <r>
    <n v="3084"/>
    <x v="3083"/>
    <x v="3082"/>
    <n v="4059"/>
    <n v="470"/>
    <x v="2"/>
    <x v="0"/>
    <x v="0"/>
    <n v="1430851680"/>
    <n v="1428340931"/>
    <x v="0"/>
    <x v="79"/>
    <x v="1"/>
    <x v="38"/>
    <x v="2294"/>
    <n v="78.333333333333329"/>
    <x v="1"/>
    <x v="38"/>
  </r>
  <r>
    <n v="3085"/>
    <x v="3084"/>
    <x v="3083"/>
    <n v="25000"/>
    <n v="610"/>
    <x v="2"/>
    <x v="0"/>
    <x v="0"/>
    <n v="1443561159"/>
    <n v="1440969159"/>
    <x v="0"/>
    <x v="82"/>
    <x v="1"/>
    <x v="38"/>
    <x v="2295"/>
    <n v="67.777777777777771"/>
    <x v="1"/>
    <x v="38"/>
  </r>
  <r>
    <n v="3086"/>
    <x v="3085"/>
    <x v="3084"/>
    <n v="20000"/>
    <n v="50"/>
    <x v="2"/>
    <x v="13"/>
    <x v="3"/>
    <n v="1439827559"/>
    <n v="1434643559"/>
    <x v="0"/>
    <x v="83"/>
    <x v="1"/>
    <x v="38"/>
    <x v="1161"/>
    <n v="16.666666666666668"/>
    <x v="1"/>
    <x v="38"/>
  </r>
  <r>
    <n v="3087"/>
    <x v="3086"/>
    <x v="3085"/>
    <n v="20000"/>
    <n v="125"/>
    <x v="2"/>
    <x v="0"/>
    <x v="0"/>
    <n v="1482294990"/>
    <n v="1477107390"/>
    <x v="0"/>
    <x v="84"/>
    <x v="1"/>
    <x v="38"/>
    <x v="895"/>
    <n v="62.5"/>
    <x v="1"/>
    <x v="38"/>
  </r>
  <r>
    <n v="3088"/>
    <x v="3087"/>
    <x v="3086"/>
    <n v="65000"/>
    <n v="126"/>
    <x v="2"/>
    <x v="0"/>
    <x v="0"/>
    <n v="1420724460"/>
    <n v="1418046247"/>
    <x v="0"/>
    <x v="83"/>
    <x v="1"/>
    <x v="38"/>
    <x v="2296"/>
    <n v="42"/>
    <x v="1"/>
    <x v="38"/>
  </r>
  <r>
    <n v="3089"/>
    <x v="3088"/>
    <x v="3087"/>
    <n v="25000"/>
    <n v="5854"/>
    <x v="2"/>
    <x v="0"/>
    <x v="0"/>
    <n v="1468029540"/>
    <n v="1465304483"/>
    <x v="0"/>
    <x v="43"/>
    <x v="1"/>
    <x v="38"/>
    <x v="2297"/>
    <n v="130.0888888888889"/>
    <x v="1"/>
    <x v="38"/>
  </r>
  <r>
    <n v="3090"/>
    <x v="3089"/>
    <x v="3088"/>
    <n v="225000"/>
    <n v="11432"/>
    <x v="2"/>
    <x v="0"/>
    <x v="0"/>
    <n v="1430505545"/>
    <n v="1425325145"/>
    <x v="0"/>
    <x v="82"/>
    <x v="1"/>
    <x v="38"/>
    <x v="2298"/>
    <n v="1270.2222222222222"/>
    <x v="1"/>
    <x v="38"/>
  </r>
  <r>
    <n v="3091"/>
    <x v="3090"/>
    <x v="3089"/>
    <n v="5000"/>
    <n v="796"/>
    <x v="2"/>
    <x v="0"/>
    <x v="0"/>
    <n v="1471214743"/>
    <n v="1468622743"/>
    <x v="0"/>
    <x v="82"/>
    <x v="1"/>
    <x v="38"/>
    <x v="2299"/>
    <n v="88.444444444444443"/>
    <x v="1"/>
    <x v="38"/>
  </r>
  <r>
    <n v="3092"/>
    <x v="3091"/>
    <x v="3090"/>
    <n v="100000"/>
    <n v="1183.19"/>
    <x v="2"/>
    <x v="0"/>
    <x v="0"/>
    <n v="1444946400"/>
    <n v="1441723912"/>
    <x v="0"/>
    <x v="64"/>
    <x v="1"/>
    <x v="38"/>
    <x v="2300"/>
    <n v="56.342380952380957"/>
    <x v="1"/>
    <x v="38"/>
  </r>
  <r>
    <n v="3093"/>
    <x v="3092"/>
    <x v="3091"/>
    <n v="4000"/>
    <n v="910"/>
    <x v="2"/>
    <x v="5"/>
    <x v="5"/>
    <n v="1401595140"/>
    <n v="1398980941"/>
    <x v="0"/>
    <x v="57"/>
    <x v="1"/>
    <x v="38"/>
    <x v="2301"/>
    <n v="53.529411764705884"/>
    <x v="1"/>
    <x v="38"/>
  </r>
  <r>
    <n v="3094"/>
    <x v="3093"/>
    <x v="3092"/>
    <n v="100000"/>
    <n v="25"/>
    <x v="2"/>
    <x v="0"/>
    <x v="0"/>
    <n v="1442775956"/>
    <n v="1437591956"/>
    <x v="0"/>
    <x v="29"/>
    <x v="1"/>
    <x v="38"/>
    <x v="1866"/>
    <n v="25"/>
    <x v="1"/>
    <x v="38"/>
  </r>
  <r>
    <n v="3095"/>
    <x v="3094"/>
    <x v="3093"/>
    <n v="14920"/>
    <n v="50"/>
    <x v="2"/>
    <x v="0"/>
    <x v="0"/>
    <n v="1470011780"/>
    <n v="1464827780"/>
    <x v="0"/>
    <x v="29"/>
    <x v="1"/>
    <x v="38"/>
    <x v="2302"/>
    <n v="50"/>
    <x v="1"/>
    <x v="38"/>
  </r>
  <r>
    <n v="3096"/>
    <x v="3095"/>
    <x v="3094"/>
    <n v="20000"/>
    <n v="795"/>
    <x v="2"/>
    <x v="0"/>
    <x v="0"/>
    <n v="1432151326"/>
    <n v="1429559326"/>
    <x v="0"/>
    <x v="25"/>
    <x v="1"/>
    <x v="38"/>
    <x v="2303"/>
    <n v="56.785714285714285"/>
    <x v="1"/>
    <x v="38"/>
  </r>
  <r>
    <n v="3097"/>
    <x v="3096"/>
    <x v="3095"/>
    <n v="10000"/>
    <n v="1715"/>
    <x v="2"/>
    <x v="1"/>
    <x v="1"/>
    <n v="1475848800"/>
    <n v="1474027501"/>
    <x v="0"/>
    <x v="288"/>
    <x v="1"/>
    <x v="38"/>
    <x v="2304"/>
    <n v="40.833333333333336"/>
    <x v="1"/>
    <x v="38"/>
  </r>
  <r>
    <n v="3098"/>
    <x v="3097"/>
    <x v="3096"/>
    <n v="48725"/>
    <n v="1758"/>
    <x v="2"/>
    <x v="0"/>
    <x v="0"/>
    <n v="1454890620"/>
    <n v="1450724449"/>
    <x v="0"/>
    <x v="74"/>
    <x v="1"/>
    <x v="38"/>
    <x v="2305"/>
    <n v="65.111111111111114"/>
    <x v="1"/>
    <x v="38"/>
  </r>
  <r>
    <n v="3099"/>
    <x v="3098"/>
    <x v="3097"/>
    <n v="2000"/>
    <n v="278"/>
    <x v="2"/>
    <x v="0"/>
    <x v="0"/>
    <n v="1455251591"/>
    <n v="1452659591"/>
    <x v="0"/>
    <x v="81"/>
    <x v="1"/>
    <x v="38"/>
    <x v="2306"/>
    <n v="55.6"/>
    <x v="1"/>
    <x v="38"/>
  </r>
  <r>
    <n v="3100"/>
    <x v="3099"/>
    <x v="3098"/>
    <n v="12000"/>
    <n v="1827"/>
    <x v="2"/>
    <x v="0"/>
    <x v="0"/>
    <n v="1413816975"/>
    <n v="1411224975"/>
    <x v="0"/>
    <x v="62"/>
    <x v="1"/>
    <x v="38"/>
    <x v="2307"/>
    <n v="140.53846153846155"/>
    <x v="1"/>
    <x v="38"/>
  </r>
  <r>
    <n v="3101"/>
    <x v="3100"/>
    <x v="3099"/>
    <n v="2500"/>
    <n v="300"/>
    <x v="2"/>
    <x v="6"/>
    <x v="3"/>
    <n v="1437033360"/>
    <n v="1434445937"/>
    <x v="0"/>
    <x v="8"/>
    <x v="1"/>
    <x v="38"/>
    <x v="746"/>
    <n v="25"/>
    <x v="1"/>
    <x v="38"/>
  </r>
  <r>
    <n v="3102"/>
    <x v="3101"/>
    <x v="3100"/>
    <n v="16000"/>
    <n v="6258"/>
    <x v="2"/>
    <x v="1"/>
    <x v="1"/>
    <n v="1471939818"/>
    <n v="1467619818"/>
    <x v="0"/>
    <x v="240"/>
    <x v="1"/>
    <x v="38"/>
    <x v="2308"/>
    <n v="69.533333333333331"/>
    <x v="1"/>
    <x v="38"/>
  </r>
  <r>
    <n v="3103"/>
    <x v="3102"/>
    <x v="3101"/>
    <n v="4100"/>
    <n v="11"/>
    <x v="2"/>
    <x v="0"/>
    <x v="0"/>
    <n v="1434080706"/>
    <n v="1428896706"/>
    <x v="0"/>
    <x v="84"/>
    <x v="1"/>
    <x v="38"/>
    <x v="2309"/>
    <n v="5.5"/>
    <x v="1"/>
    <x v="38"/>
  </r>
  <r>
    <n v="3104"/>
    <x v="3103"/>
    <x v="3102"/>
    <n v="4000"/>
    <n v="1185"/>
    <x v="2"/>
    <x v="2"/>
    <x v="2"/>
    <n v="1422928800"/>
    <n v="1420235311"/>
    <x v="0"/>
    <x v="81"/>
    <x v="1"/>
    <x v="38"/>
    <x v="2310"/>
    <n v="237"/>
    <x v="1"/>
    <x v="38"/>
  </r>
  <r>
    <n v="3105"/>
    <x v="3104"/>
    <x v="3103"/>
    <n v="5845"/>
    <n v="2476"/>
    <x v="2"/>
    <x v="0"/>
    <x v="0"/>
    <n v="1413694800"/>
    <n v="1408986916"/>
    <x v="0"/>
    <x v="162"/>
    <x v="1"/>
    <x v="38"/>
    <x v="2311"/>
    <n v="79.870967741935488"/>
    <x v="1"/>
    <x v="38"/>
  </r>
  <r>
    <n v="3106"/>
    <x v="3105"/>
    <x v="3104"/>
    <n v="1000"/>
    <n v="41"/>
    <x v="2"/>
    <x v="1"/>
    <x v="1"/>
    <n v="1442440800"/>
    <n v="1440497876"/>
    <x v="0"/>
    <x v="80"/>
    <x v="1"/>
    <x v="38"/>
    <x v="2312"/>
    <n v="10.25"/>
    <x v="1"/>
    <x v="38"/>
  </r>
  <r>
    <n v="3107"/>
    <x v="3106"/>
    <x v="3105"/>
    <n v="40000"/>
    <n v="7905"/>
    <x v="2"/>
    <x v="0"/>
    <x v="0"/>
    <n v="1431372751"/>
    <n v="1430767951"/>
    <x v="0"/>
    <x v="60"/>
    <x v="1"/>
    <x v="38"/>
    <x v="2313"/>
    <n v="272.58620689655174"/>
    <x v="1"/>
    <x v="38"/>
  </r>
  <r>
    <n v="3108"/>
    <x v="3107"/>
    <x v="3106"/>
    <n v="50000"/>
    <n v="26"/>
    <x v="2"/>
    <x v="0"/>
    <x v="0"/>
    <n v="1430234394"/>
    <n v="1425053994"/>
    <x v="0"/>
    <x v="84"/>
    <x v="1"/>
    <x v="38"/>
    <x v="2314"/>
    <n v="13"/>
    <x v="1"/>
    <x v="38"/>
  </r>
  <r>
    <n v="3109"/>
    <x v="3108"/>
    <x v="3107"/>
    <n v="26500"/>
    <n v="6633"/>
    <x v="2"/>
    <x v="0"/>
    <x v="0"/>
    <n v="1409194810"/>
    <n v="1406170810"/>
    <x v="0"/>
    <x v="229"/>
    <x v="1"/>
    <x v="38"/>
    <x v="2315"/>
    <n v="58.184210526315788"/>
    <x v="1"/>
    <x v="38"/>
  </r>
  <r>
    <n v="3110"/>
    <x v="3109"/>
    <x v="3108"/>
    <n v="25000"/>
    <n v="10"/>
    <x v="2"/>
    <x v="0"/>
    <x v="0"/>
    <n v="1487465119"/>
    <n v="1484009119"/>
    <x v="0"/>
    <x v="29"/>
    <x v="1"/>
    <x v="38"/>
    <x v="167"/>
    <n v="10"/>
    <x v="1"/>
    <x v="38"/>
  </r>
  <r>
    <n v="3111"/>
    <x v="3110"/>
    <x v="3109"/>
    <n v="20000"/>
    <n v="5328"/>
    <x v="2"/>
    <x v="0"/>
    <x v="0"/>
    <n v="1412432220"/>
    <n v="1409753820"/>
    <x v="0"/>
    <x v="88"/>
    <x v="1"/>
    <x v="38"/>
    <x v="2316"/>
    <n v="70.10526315789474"/>
    <x v="1"/>
    <x v="38"/>
  </r>
  <r>
    <n v="3112"/>
    <x v="3111"/>
    <x v="3110"/>
    <n v="11000"/>
    <n v="521"/>
    <x v="2"/>
    <x v="0"/>
    <x v="0"/>
    <n v="1477968934"/>
    <n v="1472784934"/>
    <x v="0"/>
    <x v="82"/>
    <x v="1"/>
    <x v="38"/>
    <x v="2317"/>
    <n v="57.888888888888886"/>
    <x v="1"/>
    <x v="38"/>
  </r>
  <r>
    <n v="3113"/>
    <x v="3112"/>
    <x v="3111"/>
    <n v="109225"/>
    <n v="4635"/>
    <x v="2"/>
    <x v="0"/>
    <x v="0"/>
    <n v="1429291982"/>
    <n v="1426699982"/>
    <x v="0"/>
    <x v="77"/>
    <x v="1"/>
    <x v="38"/>
    <x v="2318"/>
    <n v="125.27027027027027"/>
    <x v="1"/>
    <x v="38"/>
  </r>
  <r>
    <n v="3114"/>
    <x v="3113"/>
    <x v="3112"/>
    <n v="75000"/>
    <n v="0"/>
    <x v="2"/>
    <x v="0"/>
    <x v="0"/>
    <n v="1411312250"/>
    <n v="1406128250"/>
    <x v="0"/>
    <x v="78"/>
    <x v="1"/>
    <x v="38"/>
    <x v="109"/>
    <n v="0"/>
    <x v="1"/>
    <x v="38"/>
  </r>
  <r>
    <n v="3115"/>
    <x v="3114"/>
    <x v="3113"/>
    <n v="10000"/>
    <n v="300"/>
    <x v="2"/>
    <x v="11"/>
    <x v="9"/>
    <n v="1465123427"/>
    <n v="1462531427"/>
    <x v="0"/>
    <x v="29"/>
    <x v="1"/>
    <x v="38"/>
    <x v="419"/>
    <n v="300"/>
    <x v="1"/>
    <x v="38"/>
  </r>
  <r>
    <n v="3116"/>
    <x v="3115"/>
    <x v="3114"/>
    <n v="750"/>
    <n v="430"/>
    <x v="2"/>
    <x v="0"/>
    <x v="0"/>
    <n v="1427890925"/>
    <n v="1426681325"/>
    <x v="0"/>
    <x v="73"/>
    <x v="1"/>
    <x v="38"/>
    <x v="2319"/>
    <n v="43"/>
    <x v="1"/>
    <x v="38"/>
  </r>
  <r>
    <n v="3117"/>
    <x v="3116"/>
    <x v="3115"/>
    <n v="1000"/>
    <n v="1"/>
    <x v="2"/>
    <x v="1"/>
    <x v="1"/>
    <n v="1464354720"/>
    <n v="1463648360"/>
    <x v="0"/>
    <x v="29"/>
    <x v="1"/>
    <x v="38"/>
    <x v="370"/>
    <n v="1"/>
    <x v="1"/>
    <x v="38"/>
  </r>
  <r>
    <n v="3118"/>
    <x v="3117"/>
    <x v="3116"/>
    <n v="500000"/>
    <n v="1550"/>
    <x v="2"/>
    <x v="11"/>
    <x v="9"/>
    <n v="1467473723"/>
    <n v="1465832123"/>
    <x v="0"/>
    <x v="84"/>
    <x v="1"/>
    <x v="38"/>
    <x v="691"/>
    <n v="775"/>
    <x v="1"/>
    <x v="38"/>
  </r>
  <r>
    <n v="3119"/>
    <x v="3118"/>
    <x v="3117"/>
    <n v="10000"/>
    <n v="5"/>
    <x v="2"/>
    <x v="0"/>
    <x v="0"/>
    <n v="1427414732"/>
    <n v="1424826332"/>
    <x v="0"/>
    <x v="29"/>
    <x v="1"/>
    <x v="38"/>
    <x v="833"/>
    <n v="5"/>
    <x v="1"/>
    <x v="38"/>
  </r>
  <r>
    <n v="3120"/>
    <x v="3119"/>
    <x v="3118"/>
    <n v="1300000"/>
    <n v="128"/>
    <x v="2"/>
    <x v="9"/>
    <x v="3"/>
    <n v="1462484196"/>
    <n v="1457303796"/>
    <x v="0"/>
    <x v="73"/>
    <x v="1"/>
    <x v="38"/>
    <x v="2320"/>
    <n v="12.8"/>
    <x v="1"/>
    <x v="38"/>
  </r>
  <r>
    <n v="3121"/>
    <x v="3120"/>
    <x v="3119"/>
    <n v="1500"/>
    <n v="10"/>
    <x v="1"/>
    <x v="5"/>
    <x v="5"/>
    <n v="1411748335"/>
    <n v="1406564335"/>
    <x v="0"/>
    <x v="29"/>
    <x v="1"/>
    <x v="38"/>
    <x v="886"/>
    <n v="10"/>
    <x v="1"/>
    <x v="38"/>
  </r>
  <r>
    <n v="3122"/>
    <x v="3121"/>
    <x v="3120"/>
    <n v="199"/>
    <n v="116"/>
    <x v="1"/>
    <x v="0"/>
    <x v="0"/>
    <n v="1478733732"/>
    <n v="1478298132"/>
    <x v="0"/>
    <x v="84"/>
    <x v="1"/>
    <x v="38"/>
    <x v="2321"/>
    <n v="58"/>
    <x v="1"/>
    <x v="38"/>
  </r>
  <r>
    <n v="3123"/>
    <x v="3122"/>
    <x v="3121"/>
    <n v="125000"/>
    <n v="85192"/>
    <x v="1"/>
    <x v="0"/>
    <x v="0"/>
    <n v="1468108198"/>
    <n v="1465516198"/>
    <x v="0"/>
    <x v="493"/>
    <x v="1"/>
    <x v="38"/>
    <x v="2322"/>
    <n v="244.80459770114942"/>
    <x v="1"/>
    <x v="38"/>
  </r>
  <r>
    <n v="3124"/>
    <x v="3123"/>
    <x v="3122"/>
    <n v="800000"/>
    <n v="26"/>
    <x v="1"/>
    <x v="0"/>
    <x v="0"/>
    <n v="1422902601"/>
    <n v="1417718601"/>
    <x v="0"/>
    <x v="80"/>
    <x v="1"/>
    <x v="38"/>
    <x v="2323"/>
    <n v="6.5"/>
    <x v="1"/>
    <x v="38"/>
  </r>
  <r>
    <n v="3125"/>
    <x v="3124"/>
    <x v="3123"/>
    <n v="1500000"/>
    <n v="0"/>
    <x v="1"/>
    <x v="0"/>
    <x v="0"/>
    <n v="1452142672"/>
    <n v="1449550672"/>
    <x v="0"/>
    <x v="78"/>
    <x v="1"/>
    <x v="38"/>
    <x v="109"/>
    <n v="0"/>
    <x v="1"/>
    <x v="38"/>
  </r>
  <r>
    <n v="3126"/>
    <x v="3125"/>
    <x v="3124"/>
    <n v="25000"/>
    <n v="1040"/>
    <x v="1"/>
    <x v="0"/>
    <x v="0"/>
    <n v="1459121162"/>
    <n v="1456532762"/>
    <x v="0"/>
    <x v="57"/>
    <x v="1"/>
    <x v="38"/>
    <x v="2324"/>
    <n v="61.176470588235297"/>
    <x v="1"/>
    <x v="38"/>
  </r>
  <r>
    <n v="3127"/>
    <x v="3126"/>
    <x v="3125"/>
    <n v="100000"/>
    <n v="0"/>
    <x v="1"/>
    <x v="0"/>
    <x v="0"/>
    <n v="1425242029"/>
    <n v="1422650029"/>
    <x v="0"/>
    <x v="78"/>
    <x v="1"/>
    <x v="38"/>
    <x v="109"/>
    <n v="0"/>
    <x v="1"/>
    <x v="38"/>
  </r>
  <r>
    <n v="3128"/>
    <x v="3127"/>
    <x v="3126"/>
    <n v="15000"/>
    <n v="16291"/>
    <x v="3"/>
    <x v="0"/>
    <x v="0"/>
    <n v="1489690141"/>
    <n v="1487101741"/>
    <x v="0"/>
    <x v="27"/>
    <x v="1"/>
    <x v="6"/>
    <x v="2325"/>
    <n v="139.23931623931625"/>
    <x v="1"/>
    <x v="6"/>
  </r>
  <r>
    <n v="3129"/>
    <x v="3128"/>
    <x v="3127"/>
    <n v="1250"/>
    <n v="10"/>
    <x v="3"/>
    <x v="0"/>
    <x v="0"/>
    <n v="1492542819"/>
    <n v="1489090419"/>
    <x v="0"/>
    <x v="29"/>
    <x v="1"/>
    <x v="6"/>
    <x v="417"/>
    <n v="10"/>
    <x v="1"/>
    <x v="6"/>
  </r>
  <r>
    <n v="3130"/>
    <x v="3129"/>
    <x v="3128"/>
    <n v="10000"/>
    <n v="375"/>
    <x v="3"/>
    <x v="0"/>
    <x v="0"/>
    <n v="1492145940"/>
    <n v="1489504916"/>
    <x v="0"/>
    <x v="80"/>
    <x v="1"/>
    <x v="6"/>
    <x v="2326"/>
    <n v="93.75"/>
    <x v="1"/>
    <x v="6"/>
  </r>
  <r>
    <n v="3131"/>
    <x v="3130"/>
    <x v="3129"/>
    <n v="4100"/>
    <n v="645"/>
    <x v="3"/>
    <x v="0"/>
    <x v="0"/>
    <n v="1491656045"/>
    <n v="1489067645"/>
    <x v="0"/>
    <x v="8"/>
    <x v="1"/>
    <x v="6"/>
    <x v="2327"/>
    <n v="53.75"/>
    <x v="1"/>
    <x v="6"/>
  </r>
  <r>
    <n v="3132"/>
    <x v="3131"/>
    <x v="3130"/>
    <n v="30000"/>
    <n v="10"/>
    <x v="3"/>
    <x v="0"/>
    <x v="0"/>
    <n v="1492759460"/>
    <n v="1487579060"/>
    <x v="0"/>
    <x v="29"/>
    <x v="1"/>
    <x v="6"/>
    <x v="108"/>
    <n v="10"/>
    <x v="1"/>
    <x v="6"/>
  </r>
  <r>
    <n v="3133"/>
    <x v="3132"/>
    <x v="3131"/>
    <n v="500"/>
    <n v="540"/>
    <x v="3"/>
    <x v="1"/>
    <x v="1"/>
    <n v="1490358834"/>
    <n v="1487770434"/>
    <x v="0"/>
    <x v="38"/>
    <x v="1"/>
    <x v="6"/>
    <x v="1277"/>
    <n v="33.75"/>
    <x v="1"/>
    <x v="6"/>
  </r>
  <r>
    <n v="3134"/>
    <x v="3133"/>
    <x v="3132"/>
    <n v="1000"/>
    <n v="225"/>
    <x v="3"/>
    <x v="1"/>
    <x v="1"/>
    <n v="1490631419"/>
    <n v="1488820619"/>
    <x v="0"/>
    <x v="8"/>
    <x v="1"/>
    <x v="6"/>
    <x v="2328"/>
    <n v="18.75"/>
    <x v="1"/>
    <x v="6"/>
  </r>
  <r>
    <n v="3135"/>
    <x v="3134"/>
    <x v="3133"/>
    <n v="777"/>
    <n v="162"/>
    <x v="3"/>
    <x v="0"/>
    <x v="0"/>
    <n v="1491277121"/>
    <n v="1489376321"/>
    <x v="0"/>
    <x v="63"/>
    <x v="1"/>
    <x v="6"/>
    <x v="2329"/>
    <n v="23.142857142857142"/>
    <x v="1"/>
    <x v="6"/>
  </r>
  <r>
    <n v="3136"/>
    <x v="3135"/>
    <x v="3134"/>
    <n v="500"/>
    <n v="639"/>
    <x v="3"/>
    <x v="1"/>
    <x v="1"/>
    <n v="1491001140"/>
    <n v="1487847954"/>
    <x v="0"/>
    <x v="19"/>
    <x v="1"/>
    <x v="6"/>
    <x v="2330"/>
    <n v="29.045454545454547"/>
    <x v="1"/>
    <x v="6"/>
  </r>
  <r>
    <n v="3137"/>
    <x v="3136"/>
    <x v="3135"/>
    <n v="1500"/>
    <n v="50"/>
    <x v="3"/>
    <x v="0"/>
    <x v="0"/>
    <n v="1493838720"/>
    <n v="1489439669"/>
    <x v="0"/>
    <x v="29"/>
    <x v="1"/>
    <x v="6"/>
    <x v="422"/>
    <n v="50"/>
    <x v="1"/>
    <x v="6"/>
  </r>
  <r>
    <n v="3138"/>
    <x v="3137"/>
    <x v="3136"/>
    <n v="200"/>
    <n v="0"/>
    <x v="3"/>
    <x v="1"/>
    <x v="1"/>
    <n v="1491233407"/>
    <n v="1489591807"/>
    <x v="0"/>
    <x v="78"/>
    <x v="1"/>
    <x v="6"/>
    <x v="109"/>
    <n v="0"/>
    <x v="1"/>
    <x v="6"/>
  </r>
  <r>
    <n v="3139"/>
    <x v="3138"/>
    <x v="3137"/>
    <n v="50000"/>
    <n v="2700"/>
    <x v="3"/>
    <x v="14"/>
    <x v="10"/>
    <n v="1490416380"/>
    <n v="1487485760"/>
    <x v="0"/>
    <x v="79"/>
    <x v="1"/>
    <x v="6"/>
    <x v="2331"/>
    <n v="450"/>
    <x v="1"/>
    <x v="6"/>
  </r>
  <r>
    <n v="3140"/>
    <x v="3139"/>
    <x v="3138"/>
    <n v="10000"/>
    <n v="96"/>
    <x v="3"/>
    <x v="6"/>
    <x v="3"/>
    <n v="1491581703"/>
    <n v="1488993303"/>
    <x v="0"/>
    <x v="80"/>
    <x v="1"/>
    <x v="6"/>
    <x v="2332"/>
    <n v="24"/>
    <x v="1"/>
    <x v="6"/>
  </r>
  <r>
    <n v="3141"/>
    <x v="3140"/>
    <x v="3139"/>
    <n v="500"/>
    <n v="258"/>
    <x v="3"/>
    <x v="9"/>
    <x v="3"/>
    <n v="1492372800"/>
    <n v="1488823488"/>
    <x v="0"/>
    <x v="22"/>
    <x v="1"/>
    <x v="6"/>
    <x v="2333"/>
    <n v="32.25"/>
    <x v="1"/>
    <x v="6"/>
  </r>
  <r>
    <n v="3142"/>
    <x v="3141"/>
    <x v="3140"/>
    <n v="2750"/>
    <n v="45"/>
    <x v="3"/>
    <x v="1"/>
    <x v="1"/>
    <n v="1489922339"/>
    <n v="1487333939"/>
    <x v="0"/>
    <x v="83"/>
    <x v="1"/>
    <x v="6"/>
    <x v="2334"/>
    <n v="15"/>
    <x v="1"/>
    <x v="6"/>
  </r>
  <r>
    <n v="3143"/>
    <x v="3142"/>
    <x v="3141"/>
    <n v="700"/>
    <n v="0"/>
    <x v="3"/>
    <x v="1"/>
    <x v="1"/>
    <n v="1491726956"/>
    <n v="1489480556"/>
    <x v="0"/>
    <x v="78"/>
    <x v="1"/>
    <x v="6"/>
    <x v="109"/>
    <n v="0"/>
    <x v="1"/>
    <x v="6"/>
  </r>
  <r>
    <n v="3144"/>
    <x v="3143"/>
    <x v="3142"/>
    <n v="10000"/>
    <n v="7540"/>
    <x v="3"/>
    <x v="0"/>
    <x v="0"/>
    <n v="1489903200"/>
    <n v="1488459307"/>
    <x v="0"/>
    <x v="209"/>
    <x v="1"/>
    <x v="6"/>
    <x v="2335"/>
    <n v="251.33333333333334"/>
    <x v="1"/>
    <x v="6"/>
  </r>
  <r>
    <n v="3145"/>
    <x v="3144"/>
    <x v="3143"/>
    <n v="25000"/>
    <n v="0"/>
    <x v="3"/>
    <x v="0"/>
    <x v="0"/>
    <n v="1490659134"/>
    <n v="1485478734"/>
    <x v="0"/>
    <x v="78"/>
    <x v="1"/>
    <x v="6"/>
    <x v="109"/>
    <n v="0"/>
    <x v="1"/>
    <x v="6"/>
  </r>
  <r>
    <n v="3146"/>
    <x v="3145"/>
    <x v="3144"/>
    <n v="50000"/>
    <n v="5250"/>
    <x v="3"/>
    <x v="14"/>
    <x v="10"/>
    <n v="1492356166"/>
    <n v="1488471766"/>
    <x v="0"/>
    <x v="8"/>
    <x v="1"/>
    <x v="6"/>
    <x v="1131"/>
    <n v="437.5"/>
    <x v="1"/>
    <x v="6"/>
  </r>
  <r>
    <n v="3147"/>
    <x v="3146"/>
    <x v="3145"/>
    <n v="20000"/>
    <n v="23505"/>
    <x v="0"/>
    <x v="0"/>
    <x v="0"/>
    <n v="1415319355"/>
    <n v="1411859755"/>
    <x v="1"/>
    <x v="496"/>
    <x v="0"/>
    <x v="6"/>
    <x v="2336"/>
    <n v="110.35211267605634"/>
    <x v="1"/>
    <x v="6"/>
  </r>
  <r>
    <n v="3148"/>
    <x v="3147"/>
    <x v="3146"/>
    <n v="1800"/>
    <n v="2361"/>
    <x v="0"/>
    <x v="0"/>
    <x v="0"/>
    <n v="1412136000"/>
    <n v="1410278284"/>
    <x v="1"/>
    <x v="7"/>
    <x v="0"/>
    <x v="6"/>
    <x v="2337"/>
    <n v="41.421052631578945"/>
    <x v="1"/>
    <x v="6"/>
  </r>
  <r>
    <n v="3149"/>
    <x v="3148"/>
    <x v="3147"/>
    <n v="1250"/>
    <n v="1300"/>
    <x v="0"/>
    <x v="0"/>
    <x v="0"/>
    <n v="1354845600"/>
    <n v="1352766300"/>
    <x v="1"/>
    <x v="20"/>
    <x v="0"/>
    <x v="6"/>
    <x v="87"/>
    <n v="52"/>
    <x v="1"/>
    <x v="6"/>
  </r>
  <r>
    <n v="3150"/>
    <x v="3149"/>
    <x v="3148"/>
    <n v="3500"/>
    <n v="3535"/>
    <x v="0"/>
    <x v="0"/>
    <x v="0"/>
    <n v="1295928000"/>
    <n v="1288160403"/>
    <x v="1"/>
    <x v="201"/>
    <x v="0"/>
    <x v="6"/>
    <x v="50"/>
    <n v="33.990384615384613"/>
    <x v="1"/>
    <x v="6"/>
  </r>
  <r>
    <n v="3151"/>
    <x v="3150"/>
    <x v="3149"/>
    <n v="3500"/>
    <n v="3514"/>
    <x v="0"/>
    <x v="0"/>
    <x v="0"/>
    <n v="1410379774"/>
    <n v="1407787774"/>
    <x v="1"/>
    <x v="69"/>
    <x v="0"/>
    <x v="6"/>
    <x v="84"/>
    <n v="103.35294117647059"/>
    <x v="1"/>
    <x v="6"/>
  </r>
  <r>
    <n v="3152"/>
    <x v="3151"/>
    <x v="3150"/>
    <n v="2200"/>
    <n v="2331"/>
    <x v="0"/>
    <x v="1"/>
    <x v="1"/>
    <n v="1383425367"/>
    <n v="1380833367"/>
    <x v="1"/>
    <x v="85"/>
    <x v="0"/>
    <x v="6"/>
    <x v="2338"/>
    <n v="34.791044776119406"/>
    <x v="1"/>
    <x v="6"/>
  </r>
  <r>
    <n v="3153"/>
    <x v="3152"/>
    <x v="3151"/>
    <n v="3000"/>
    <n v="10067.5"/>
    <x v="0"/>
    <x v="0"/>
    <x v="0"/>
    <n v="1304225940"/>
    <n v="1301542937"/>
    <x v="1"/>
    <x v="198"/>
    <x v="0"/>
    <x v="6"/>
    <x v="2339"/>
    <n v="41.773858921161825"/>
    <x v="1"/>
    <x v="6"/>
  </r>
  <r>
    <n v="3154"/>
    <x v="3153"/>
    <x v="3152"/>
    <n v="7000"/>
    <n v="7905"/>
    <x v="0"/>
    <x v="0"/>
    <x v="0"/>
    <n v="1333310458"/>
    <n v="1330722058"/>
    <x v="1"/>
    <x v="252"/>
    <x v="0"/>
    <x v="6"/>
    <x v="2340"/>
    <n v="64.268292682926827"/>
    <x v="1"/>
    <x v="6"/>
  </r>
  <r>
    <n v="3155"/>
    <x v="3154"/>
    <x v="3153"/>
    <n v="5000"/>
    <n v="9425.23"/>
    <x v="0"/>
    <x v="1"/>
    <x v="1"/>
    <n v="1356004725"/>
    <n v="1353412725"/>
    <x v="1"/>
    <x v="177"/>
    <x v="0"/>
    <x v="6"/>
    <x v="2341"/>
    <n v="31.209370860927152"/>
    <x v="1"/>
    <x v="6"/>
  </r>
  <r>
    <n v="3156"/>
    <x v="3155"/>
    <x v="3154"/>
    <n v="5500"/>
    <n v="5600"/>
    <x v="0"/>
    <x v="0"/>
    <x v="0"/>
    <n v="1338591144"/>
    <n v="1335567144"/>
    <x v="1"/>
    <x v="30"/>
    <x v="0"/>
    <x v="6"/>
    <x v="2342"/>
    <n v="62.921348314606739"/>
    <x v="1"/>
    <x v="6"/>
  </r>
  <r>
    <n v="3157"/>
    <x v="3156"/>
    <x v="3155"/>
    <n v="4000"/>
    <n v="4040"/>
    <x v="0"/>
    <x v="0"/>
    <x v="0"/>
    <n v="1405746000"/>
    <n v="1404932105"/>
    <x v="1"/>
    <x v="14"/>
    <x v="0"/>
    <x v="6"/>
    <x v="50"/>
    <n v="98.536585365853654"/>
    <x v="1"/>
    <x v="6"/>
  </r>
  <r>
    <n v="3158"/>
    <x v="3157"/>
    <x v="3156"/>
    <n v="5000"/>
    <n v="5700"/>
    <x v="0"/>
    <x v="0"/>
    <x v="0"/>
    <n v="1374523752"/>
    <n v="1371931752"/>
    <x v="1"/>
    <x v="50"/>
    <x v="0"/>
    <x v="6"/>
    <x v="430"/>
    <n v="82.608695652173907"/>
    <x v="1"/>
    <x v="6"/>
  </r>
  <r>
    <n v="3159"/>
    <x v="3158"/>
    <x v="3157"/>
    <n v="1500"/>
    <n v="2002.22"/>
    <x v="0"/>
    <x v="0"/>
    <x v="0"/>
    <n v="1326927600"/>
    <n v="1323221761"/>
    <x v="1"/>
    <x v="47"/>
    <x v="0"/>
    <x v="6"/>
    <x v="2343"/>
    <n v="38.504230769230773"/>
    <x v="1"/>
    <x v="6"/>
  </r>
  <r>
    <n v="3160"/>
    <x v="3159"/>
    <x v="3158"/>
    <n v="4500"/>
    <n v="4569"/>
    <x v="0"/>
    <x v="0"/>
    <x v="0"/>
    <n v="1407905940"/>
    <n v="1405923687"/>
    <x v="1"/>
    <x v="7"/>
    <x v="0"/>
    <x v="6"/>
    <x v="1400"/>
    <n v="80.15789473684211"/>
    <x v="1"/>
    <x v="6"/>
  </r>
  <r>
    <n v="3161"/>
    <x v="3160"/>
    <x v="3159"/>
    <n v="2000"/>
    <n v="2102"/>
    <x v="0"/>
    <x v="1"/>
    <x v="1"/>
    <n v="1413377522"/>
    <n v="1410785522"/>
    <x v="1"/>
    <x v="142"/>
    <x v="0"/>
    <x v="6"/>
    <x v="2344"/>
    <n v="28.405405405405407"/>
    <x v="1"/>
    <x v="6"/>
  </r>
  <r>
    <n v="3162"/>
    <x v="3161"/>
    <x v="3160"/>
    <n v="4000"/>
    <n v="5086"/>
    <x v="0"/>
    <x v="0"/>
    <x v="0"/>
    <n v="1404698400"/>
    <n v="1402331262"/>
    <x v="1"/>
    <x v="287"/>
    <x v="0"/>
    <x v="6"/>
    <x v="2345"/>
    <n v="80.730158730158735"/>
    <x v="1"/>
    <x v="6"/>
  </r>
  <r>
    <n v="3163"/>
    <x v="3162"/>
    <x v="3161"/>
    <n v="13000"/>
    <n v="14450"/>
    <x v="0"/>
    <x v="0"/>
    <x v="0"/>
    <n v="1402855525"/>
    <n v="1400263525"/>
    <x v="1"/>
    <x v="250"/>
    <x v="0"/>
    <x v="6"/>
    <x v="2346"/>
    <n v="200.69444444444446"/>
    <x v="1"/>
    <x v="6"/>
  </r>
  <r>
    <n v="3164"/>
    <x v="3163"/>
    <x v="3162"/>
    <n v="2500"/>
    <n v="2669"/>
    <x v="0"/>
    <x v="0"/>
    <x v="0"/>
    <n v="1402341615"/>
    <n v="1399490415"/>
    <x v="1"/>
    <x v="26"/>
    <x v="0"/>
    <x v="6"/>
    <x v="2347"/>
    <n v="37.591549295774648"/>
    <x v="1"/>
    <x v="6"/>
  </r>
  <r>
    <n v="3165"/>
    <x v="3164"/>
    <x v="3163"/>
    <n v="750"/>
    <n v="1220"/>
    <x v="0"/>
    <x v="0"/>
    <x v="0"/>
    <n v="1304395140"/>
    <n v="1302493760"/>
    <x v="1"/>
    <x v="64"/>
    <x v="0"/>
    <x v="6"/>
    <x v="2348"/>
    <n v="58.095238095238095"/>
    <x v="1"/>
    <x v="6"/>
  </r>
  <r>
    <n v="3166"/>
    <x v="3165"/>
    <x v="3164"/>
    <n v="35000"/>
    <n v="56079.83"/>
    <x v="0"/>
    <x v="0"/>
    <x v="0"/>
    <n v="1416988740"/>
    <n v="1414514153"/>
    <x v="1"/>
    <x v="497"/>
    <x v="0"/>
    <x v="6"/>
    <x v="2349"/>
    <n v="60.300892473118282"/>
    <x v="1"/>
    <x v="6"/>
  </r>
  <r>
    <n v="3167"/>
    <x v="3166"/>
    <x v="3165"/>
    <n v="3000"/>
    <n v="3485"/>
    <x v="0"/>
    <x v="0"/>
    <x v="0"/>
    <n v="1406952781"/>
    <n v="1405743181"/>
    <x v="1"/>
    <x v="165"/>
    <x v="0"/>
    <x v="6"/>
    <x v="2350"/>
    <n v="63.363636363636367"/>
    <x v="1"/>
    <x v="6"/>
  </r>
  <r>
    <n v="3168"/>
    <x v="3167"/>
    <x v="3166"/>
    <n v="2500"/>
    <n v="3105"/>
    <x v="0"/>
    <x v="0"/>
    <x v="0"/>
    <n v="1402696800"/>
    <n v="1399948353"/>
    <x v="1"/>
    <x v="42"/>
    <x v="0"/>
    <x v="6"/>
    <x v="2351"/>
    <n v="50.901639344262293"/>
    <x v="1"/>
    <x v="6"/>
  </r>
  <r>
    <n v="3169"/>
    <x v="3168"/>
    <x v="3167"/>
    <n v="8000"/>
    <n v="8241"/>
    <x v="0"/>
    <x v="0"/>
    <x v="0"/>
    <n v="1386910740"/>
    <n v="1384364561"/>
    <x v="1"/>
    <x v="141"/>
    <x v="0"/>
    <x v="6"/>
    <x v="2352"/>
    <n v="100.5"/>
    <x v="1"/>
    <x v="6"/>
  </r>
  <r>
    <n v="3170"/>
    <x v="3169"/>
    <x v="3168"/>
    <n v="2000"/>
    <n v="2245"/>
    <x v="0"/>
    <x v="0"/>
    <x v="0"/>
    <n v="1404273600"/>
    <n v="1401414944"/>
    <x v="1"/>
    <x v="26"/>
    <x v="0"/>
    <x v="6"/>
    <x v="2353"/>
    <n v="31.619718309859156"/>
    <x v="1"/>
    <x v="6"/>
  </r>
  <r>
    <n v="3171"/>
    <x v="3170"/>
    <x v="3169"/>
    <n v="7000"/>
    <n v="7617"/>
    <x v="0"/>
    <x v="1"/>
    <x v="1"/>
    <n v="1462545358"/>
    <n v="1459953358"/>
    <x v="1"/>
    <x v="27"/>
    <x v="0"/>
    <x v="6"/>
    <x v="2354"/>
    <n v="65.102564102564102"/>
    <x v="1"/>
    <x v="6"/>
  </r>
  <r>
    <n v="3172"/>
    <x v="3171"/>
    <x v="3170"/>
    <n v="2000"/>
    <n v="2300"/>
    <x v="0"/>
    <x v="0"/>
    <x v="0"/>
    <n v="1329240668"/>
    <n v="1326648668"/>
    <x v="1"/>
    <x v="60"/>
    <x v="0"/>
    <x v="6"/>
    <x v="935"/>
    <n v="79.310344827586206"/>
    <x v="1"/>
    <x v="6"/>
  </r>
  <r>
    <n v="3173"/>
    <x v="3172"/>
    <x v="3171"/>
    <n v="10000"/>
    <n v="10300"/>
    <x v="0"/>
    <x v="0"/>
    <x v="0"/>
    <n v="1411765492"/>
    <n v="1409173492"/>
    <x v="1"/>
    <x v="142"/>
    <x v="0"/>
    <x v="6"/>
    <x v="288"/>
    <n v="139.18918918918919"/>
    <x v="1"/>
    <x v="6"/>
  </r>
  <r>
    <n v="3174"/>
    <x v="3173"/>
    <x v="3172"/>
    <n v="3000"/>
    <n v="3034"/>
    <x v="0"/>
    <x v="0"/>
    <x v="0"/>
    <n v="1408999508"/>
    <n v="1407789908"/>
    <x v="1"/>
    <x v="23"/>
    <x v="0"/>
    <x v="6"/>
    <x v="2355"/>
    <n v="131.91304347826087"/>
    <x v="1"/>
    <x v="6"/>
  </r>
  <r>
    <n v="3175"/>
    <x v="3174"/>
    <x v="3173"/>
    <n v="5000"/>
    <n v="5478"/>
    <x v="0"/>
    <x v="0"/>
    <x v="0"/>
    <n v="1297977427"/>
    <n v="1292793427"/>
    <x v="1"/>
    <x v="65"/>
    <x v="0"/>
    <x v="6"/>
    <x v="2356"/>
    <n v="91.3"/>
    <x v="1"/>
    <x v="6"/>
  </r>
  <r>
    <n v="3176"/>
    <x v="3175"/>
    <x v="3174"/>
    <n v="1900"/>
    <n v="2182"/>
    <x v="0"/>
    <x v="0"/>
    <x v="0"/>
    <n v="1376838000"/>
    <n v="1374531631"/>
    <x v="1"/>
    <x v="165"/>
    <x v="0"/>
    <x v="6"/>
    <x v="2357"/>
    <n v="39.672727272727272"/>
    <x v="1"/>
    <x v="6"/>
  </r>
  <r>
    <n v="3177"/>
    <x v="3176"/>
    <x v="3175"/>
    <n v="2500"/>
    <n v="2935"/>
    <x v="0"/>
    <x v="0"/>
    <x v="0"/>
    <n v="1403366409"/>
    <n v="1400774409"/>
    <x v="1"/>
    <x v="13"/>
    <x v="0"/>
    <x v="6"/>
    <x v="2358"/>
    <n v="57.549019607843135"/>
    <x v="1"/>
    <x v="6"/>
  </r>
  <r>
    <n v="3178"/>
    <x v="3177"/>
    <x v="3176"/>
    <n v="1500"/>
    <n v="2576"/>
    <x v="0"/>
    <x v="1"/>
    <x v="1"/>
    <n v="1405521075"/>
    <n v="1402929075"/>
    <x v="1"/>
    <x v="76"/>
    <x v="0"/>
    <x v="6"/>
    <x v="2359"/>
    <n v="33.025641025641029"/>
    <x v="1"/>
    <x v="6"/>
  </r>
  <r>
    <n v="3179"/>
    <x v="3178"/>
    <x v="3177"/>
    <n v="4200"/>
    <n v="4794.82"/>
    <x v="0"/>
    <x v="0"/>
    <x v="0"/>
    <n v="1367859071"/>
    <n v="1365699071"/>
    <x v="1"/>
    <x v="95"/>
    <x v="0"/>
    <x v="6"/>
    <x v="2360"/>
    <n v="77.335806451612896"/>
    <x v="1"/>
    <x v="6"/>
  </r>
  <r>
    <n v="3180"/>
    <x v="3179"/>
    <x v="3178"/>
    <n v="1200"/>
    <n v="1437"/>
    <x v="0"/>
    <x v="1"/>
    <x v="1"/>
    <n v="1403258049"/>
    <n v="1400666049"/>
    <x v="1"/>
    <x v="43"/>
    <x v="0"/>
    <x v="6"/>
    <x v="2361"/>
    <n v="31.933333333333334"/>
    <x v="1"/>
    <x v="6"/>
  </r>
  <r>
    <n v="3181"/>
    <x v="3180"/>
    <x v="3179"/>
    <n v="500"/>
    <n v="545"/>
    <x v="0"/>
    <x v="1"/>
    <x v="1"/>
    <n v="1402848000"/>
    <n v="1400570787"/>
    <x v="1"/>
    <x v="41"/>
    <x v="0"/>
    <x v="6"/>
    <x v="2206"/>
    <n v="36.333333333333336"/>
    <x v="1"/>
    <x v="6"/>
  </r>
  <r>
    <n v="3182"/>
    <x v="3181"/>
    <x v="3180"/>
    <n v="7000"/>
    <n v="7062"/>
    <x v="0"/>
    <x v="0"/>
    <x v="0"/>
    <n v="1328029200"/>
    <n v="1323211621"/>
    <x v="1"/>
    <x v="299"/>
    <x v="0"/>
    <x v="6"/>
    <x v="2191"/>
    <n v="46.768211920529801"/>
    <x v="1"/>
    <x v="6"/>
  </r>
  <r>
    <n v="3183"/>
    <x v="3182"/>
    <x v="3181"/>
    <n v="2500"/>
    <n v="2725"/>
    <x v="0"/>
    <x v="0"/>
    <x v="0"/>
    <n v="1377284669"/>
    <n v="1375729469"/>
    <x v="1"/>
    <x v="32"/>
    <x v="0"/>
    <x v="6"/>
    <x v="2206"/>
    <n v="40.073529411764703"/>
    <x v="1"/>
    <x v="6"/>
  </r>
  <r>
    <n v="3184"/>
    <x v="3183"/>
    <x v="3182"/>
    <n v="4300"/>
    <n v="4610"/>
    <x v="0"/>
    <x v="0"/>
    <x v="0"/>
    <n v="1404258631"/>
    <n v="1401666631"/>
    <x v="1"/>
    <x v="67"/>
    <x v="0"/>
    <x v="6"/>
    <x v="2362"/>
    <n v="100.21739130434783"/>
    <x v="1"/>
    <x v="6"/>
  </r>
  <r>
    <n v="3185"/>
    <x v="3184"/>
    <x v="3183"/>
    <n v="1000"/>
    <n v="1000"/>
    <x v="0"/>
    <x v="1"/>
    <x v="1"/>
    <n v="1405553241"/>
    <n v="1404948441"/>
    <x v="1"/>
    <x v="54"/>
    <x v="0"/>
    <x v="6"/>
    <x v="31"/>
    <n v="41.666666666666664"/>
    <x v="1"/>
    <x v="6"/>
  </r>
  <r>
    <n v="3186"/>
    <x v="3185"/>
    <x v="3184"/>
    <n v="3200"/>
    <n v="3270"/>
    <x v="0"/>
    <x v="1"/>
    <x v="1"/>
    <n v="1410901200"/>
    <n v="1408313438"/>
    <x v="1"/>
    <x v="16"/>
    <x v="0"/>
    <x v="6"/>
    <x v="2363"/>
    <n v="46.714285714285715"/>
    <x v="1"/>
    <x v="6"/>
  </r>
  <r>
    <n v="3187"/>
    <x v="3186"/>
    <x v="3185"/>
    <n v="15000"/>
    <n v="17444"/>
    <x v="0"/>
    <x v="0"/>
    <x v="0"/>
    <n v="1407167973"/>
    <n v="1405439973"/>
    <x v="1"/>
    <x v="138"/>
    <x v="0"/>
    <x v="6"/>
    <x v="2364"/>
    <n v="71.491803278688522"/>
    <x v="1"/>
    <x v="6"/>
  </r>
  <r>
    <n v="3188"/>
    <x v="3187"/>
    <x v="3186"/>
    <n v="200"/>
    <n v="130"/>
    <x v="2"/>
    <x v="1"/>
    <x v="1"/>
    <n v="1433930302"/>
    <n v="1432115902"/>
    <x v="0"/>
    <x v="82"/>
    <x v="1"/>
    <x v="40"/>
    <x v="2365"/>
    <n v="14.444444444444445"/>
    <x v="1"/>
    <x v="40"/>
  </r>
  <r>
    <n v="3189"/>
    <x v="3188"/>
    <x v="3187"/>
    <n v="55000"/>
    <n v="6780"/>
    <x v="2"/>
    <x v="11"/>
    <x v="9"/>
    <n v="1432455532"/>
    <n v="1429863532"/>
    <x v="0"/>
    <x v="10"/>
    <x v="1"/>
    <x v="40"/>
    <x v="2366"/>
    <n v="356.84210526315792"/>
    <x v="1"/>
    <x v="40"/>
  </r>
  <r>
    <n v="3190"/>
    <x v="3189"/>
    <x v="3188"/>
    <n v="4000"/>
    <n v="0"/>
    <x v="2"/>
    <x v="5"/>
    <x v="5"/>
    <n v="1481258275"/>
    <n v="1478662675"/>
    <x v="0"/>
    <x v="78"/>
    <x v="1"/>
    <x v="40"/>
    <x v="109"/>
    <n v="0"/>
    <x v="1"/>
    <x v="40"/>
  </r>
  <r>
    <n v="3191"/>
    <x v="3190"/>
    <x v="3189"/>
    <n v="3750"/>
    <n v="151"/>
    <x v="2"/>
    <x v="0"/>
    <x v="0"/>
    <n v="1471370869"/>
    <n v="1466186869"/>
    <x v="0"/>
    <x v="80"/>
    <x v="1"/>
    <x v="40"/>
    <x v="2367"/>
    <n v="37.75"/>
    <x v="1"/>
    <x v="40"/>
  </r>
  <r>
    <n v="3192"/>
    <x v="3191"/>
    <x v="3190"/>
    <n v="10000"/>
    <n v="102"/>
    <x v="2"/>
    <x v="1"/>
    <x v="1"/>
    <n v="1425160800"/>
    <n v="1421274859"/>
    <x v="0"/>
    <x v="22"/>
    <x v="1"/>
    <x v="40"/>
    <x v="391"/>
    <n v="12.75"/>
    <x v="1"/>
    <x v="40"/>
  </r>
  <r>
    <n v="3193"/>
    <x v="3192"/>
    <x v="3191"/>
    <n v="5000"/>
    <n v="587"/>
    <x v="2"/>
    <x v="1"/>
    <x v="1"/>
    <n v="1424474056"/>
    <n v="1420586056"/>
    <x v="0"/>
    <x v="54"/>
    <x v="1"/>
    <x v="40"/>
    <x v="2368"/>
    <n v="24.458333333333332"/>
    <x v="1"/>
    <x v="40"/>
  </r>
  <r>
    <n v="3194"/>
    <x v="3193"/>
    <x v="3192"/>
    <n v="11000"/>
    <n v="0"/>
    <x v="2"/>
    <x v="0"/>
    <x v="0"/>
    <n v="1437960598"/>
    <n v="1435368598"/>
    <x v="0"/>
    <x v="78"/>
    <x v="1"/>
    <x v="40"/>
    <x v="109"/>
    <n v="0"/>
    <x v="1"/>
    <x v="40"/>
  </r>
  <r>
    <n v="3195"/>
    <x v="3194"/>
    <x v="3193"/>
    <n v="3500"/>
    <n v="2070"/>
    <x v="2"/>
    <x v="0"/>
    <x v="0"/>
    <n v="1423750542"/>
    <n v="1421158542"/>
    <x v="0"/>
    <x v="70"/>
    <x v="1"/>
    <x v="40"/>
    <x v="2369"/>
    <n v="53.07692307692308"/>
    <x v="1"/>
    <x v="40"/>
  </r>
  <r>
    <n v="3196"/>
    <x v="3195"/>
    <x v="3194"/>
    <n v="3000000"/>
    <n v="1800"/>
    <x v="2"/>
    <x v="0"/>
    <x v="0"/>
    <n v="1438437600"/>
    <n v="1433254875"/>
    <x v="0"/>
    <x v="79"/>
    <x v="1"/>
    <x v="40"/>
    <x v="1855"/>
    <n v="300"/>
    <x v="1"/>
    <x v="40"/>
  </r>
  <r>
    <n v="3197"/>
    <x v="3196"/>
    <x v="3195"/>
    <n v="10000"/>
    <n v="1145"/>
    <x v="2"/>
    <x v="10"/>
    <x v="8"/>
    <n v="1423050618"/>
    <n v="1420458618"/>
    <x v="0"/>
    <x v="80"/>
    <x v="1"/>
    <x v="40"/>
    <x v="2370"/>
    <n v="286.25"/>
    <x v="1"/>
    <x v="40"/>
  </r>
  <r>
    <n v="3198"/>
    <x v="3197"/>
    <x v="3196"/>
    <n v="30000"/>
    <n v="110"/>
    <x v="2"/>
    <x v="8"/>
    <x v="7"/>
    <n v="1424081477"/>
    <n v="1420798277"/>
    <x v="0"/>
    <x v="83"/>
    <x v="1"/>
    <x v="40"/>
    <x v="456"/>
    <n v="36.666666666666664"/>
    <x v="1"/>
    <x v="40"/>
  </r>
  <r>
    <n v="3199"/>
    <x v="3198"/>
    <x v="3197"/>
    <n v="5000"/>
    <n v="2608"/>
    <x v="2"/>
    <x v="0"/>
    <x v="0"/>
    <n v="1410037200"/>
    <n v="1407435418"/>
    <x v="0"/>
    <x v="28"/>
    <x v="1"/>
    <x v="40"/>
    <x v="2371"/>
    <n v="49.20754716981132"/>
    <x v="1"/>
    <x v="40"/>
  </r>
  <r>
    <n v="3200"/>
    <x v="3199"/>
    <x v="3198"/>
    <n v="50000"/>
    <n v="1"/>
    <x v="2"/>
    <x v="0"/>
    <x v="0"/>
    <n v="1461994440"/>
    <n v="1459410101"/>
    <x v="0"/>
    <x v="29"/>
    <x v="1"/>
    <x v="40"/>
    <x v="133"/>
    <n v="1"/>
    <x v="1"/>
    <x v="40"/>
  </r>
  <r>
    <n v="3201"/>
    <x v="3200"/>
    <x v="3199"/>
    <n v="2000"/>
    <n v="25"/>
    <x v="2"/>
    <x v="1"/>
    <x v="1"/>
    <n v="1409509477"/>
    <n v="1407695077"/>
    <x v="0"/>
    <x v="84"/>
    <x v="1"/>
    <x v="40"/>
    <x v="2372"/>
    <n v="12.5"/>
    <x v="1"/>
    <x v="40"/>
  </r>
  <r>
    <n v="3202"/>
    <x v="3201"/>
    <x v="3200"/>
    <n v="5000"/>
    <n v="2726"/>
    <x v="2"/>
    <x v="0"/>
    <x v="0"/>
    <n v="1450072740"/>
    <n v="1445027346"/>
    <x v="0"/>
    <x v="20"/>
    <x v="1"/>
    <x v="40"/>
    <x v="2373"/>
    <n v="109.04"/>
    <x v="1"/>
    <x v="40"/>
  </r>
  <r>
    <n v="3203"/>
    <x v="3202"/>
    <x v="3201"/>
    <n v="1000"/>
    <n v="250"/>
    <x v="2"/>
    <x v="0"/>
    <x v="0"/>
    <n v="1443224622"/>
    <n v="1440632622"/>
    <x v="0"/>
    <x v="79"/>
    <x v="1"/>
    <x v="40"/>
    <x v="180"/>
    <n v="41.666666666666664"/>
    <x v="1"/>
    <x v="40"/>
  </r>
  <r>
    <n v="3204"/>
    <x v="3203"/>
    <x v="3202"/>
    <n v="500"/>
    <n v="0"/>
    <x v="2"/>
    <x v="0"/>
    <x v="0"/>
    <n v="1437149640"/>
    <n v="1434558479"/>
    <x v="0"/>
    <x v="78"/>
    <x v="1"/>
    <x v="40"/>
    <x v="109"/>
    <n v="0"/>
    <x v="1"/>
    <x v="40"/>
  </r>
  <r>
    <n v="3205"/>
    <x v="3204"/>
    <x v="3203"/>
    <n v="8000"/>
    <n v="273"/>
    <x v="2"/>
    <x v="1"/>
    <x v="1"/>
    <n v="1430470772"/>
    <n v="1427878772"/>
    <x v="0"/>
    <x v="8"/>
    <x v="1"/>
    <x v="40"/>
    <x v="2374"/>
    <n v="22.75"/>
    <x v="1"/>
    <x v="40"/>
  </r>
  <r>
    <n v="3206"/>
    <x v="3205"/>
    <x v="3204"/>
    <n v="5000"/>
    <n v="0"/>
    <x v="2"/>
    <x v="0"/>
    <x v="0"/>
    <n v="1442644651"/>
    <n v="1440052651"/>
    <x v="0"/>
    <x v="78"/>
    <x v="1"/>
    <x v="40"/>
    <x v="109"/>
    <n v="0"/>
    <x v="1"/>
    <x v="40"/>
  </r>
  <r>
    <n v="3207"/>
    <x v="3206"/>
    <x v="3205"/>
    <n v="5500"/>
    <n v="2550"/>
    <x v="2"/>
    <x v="0"/>
    <x v="0"/>
    <n v="1429767607"/>
    <n v="1424587207"/>
    <x v="0"/>
    <x v="17"/>
    <x v="1"/>
    <x v="40"/>
    <x v="2375"/>
    <n v="70.833333333333329"/>
    <x v="1"/>
    <x v="40"/>
  </r>
  <r>
    <n v="3208"/>
    <x v="3207"/>
    <x v="3206"/>
    <n v="5000"/>
    <n v="5175"/>
    <x v="0"/>
    <x v="0"/>
    <x v="0"/>
    <n v="1406557877"/>
    <n v="1404743477"/>
    <x v="1"/>
    <x v="141"/>
    <x v="0"/>
    <x v="6"/>
    <x v="991"/>
    <n v="63.109756097560975"/>
    <x v="1"/>
    <x v="6"/>
  </r>
  <r>
    <n v="3209"/>
    <x v="3208"/>
    <x v="3207"/>
    <n v="9500"/>
    <n v="11335.7"/>
    <x v="0"/>
    <x v="0"/>
    <x v="0"/>
    <n v="1403305200"/>
    <n v="1400512658"/>
    <x v="1"/>
    <x v="334"/>
    <x v="0"/>
    <x v="6"/>
    <x v="2376"/>
    <n v="50.157964601769912"/>
    <x v="1"/>
    <x v="6"/>
  </r>
  <r>
    <n v="3210"/>
    <x v="3209"/>
    <x v="3208"/>
    <n v="3000"/>
    <n v="3773"/>
    <x v="0"/>
    <x v="0"/>
    <x v="0"/>
    <n v="1338523140"/>
    <n v="1334442519"/>
    <x v="1"/>
    <x v="65"/>
    <x v="0"/>
    <x v="6"/>
    <x v="2377"/>
    <n v="62.883333333333333"/>
    <x v="1"/>
    <x v="6"/>
  </r>
  <r>
    <n v="3211"/>
    <x v="3210"/>
    <x v="3209"/>
    <n v="23000"/>
    <n v="27541"/>
    <x v="0"/>
    <x v="0"/>
    <x v="0"/>
    <n v="1408068000"/>
    <n v="1405346680"/>
    <x v="1"/>
    <x v="498"/>
    <x v="0"/>
    <x v="6"/>
    <x v="2378"/>
    <n v="85.531055900621112"/>
    <x v="1"/>
    <x v="6"/>
  </r>
  <r>
    <n v="3212"/>
    <x v="3211"/>
    <x v="3210"/>
    <n v="4000"/>
    <n v="5050"/>
    <x v="0"/>
    <x v="0"/>
    <x v="0"/>
    <n v="1407524751"/>
    <n v="1404932751"/>
    <x v="1"/>
    <x v="225"/>
    <x v="0"/>
    <x v="6"/>
    <x v="2379"/>
    <n v="53.723404255319146"/>
    <x v="1"/>
    <x v="6"/>
  </r>
  <r>
    <n v="3213"/>
    <x v="3212"/>
    <x v="3211"/>
    <n v="6000"/>
    <n v="6007"/>
    <x v="0"/>
    <x v="1"/>
    <x v="1"/>
    <n v="1437934759"/>
    <n v="1434478759"/>
    <x v="1"/>
    <x v="5"/>
    <x v="0"/>
    <x v="6"/>
    <x v="2380"/>
    <n v="127.80851063829788"/>
    <x v="1"/>
    <x v="6"/>
  </r>
  <r>
    <n v="3214"/>
    <x v="3213"/>
    <x v="3212"/>
    <n v="12000"/>
    <n v="12256"/>
    <x v="0"/>
    <x v="1"/>
    <x v="1"/>
    <n v="1452038100"/>
    <n v="1448823673"/>
    <x v="1"/>
    <x v="248"/>
    <x v="0"/>
    <x v="6"/>
    <x v="2381"/>
    <n v="106.57391304347826"/>
    <x v="1"/>
    <x v="6"/>
  </r>
  <r>
    <n v="3215"/>
    <x v="3214"/>
    <x v="3213"/>
    <n v="35000"/>
    <n v="35123"/>
    <x v="0"/>
    <x v="0"/>
    <x v="0"/>
    <n v="1441857540"/>
    <n v="1438617471"/>
    <x v="1"/>
    <x v="179"/>
    <x v="0"/>
    <x v="6"/>
    <x v="2382"/>
    <n v="262.11194029850748"/>
    <x v="1"/>
    <x v="6"/>
  </r>
  <r>
    <n v="3216"/>
    <x v="3215"/>
    <x v="3214"/>
    <n v="2000"/>
    <n v="2001"/>
    <x v="0"/>
    <x v="1"/>
    <x v="1"/>
    <n v="1436625000"/>
    <n v="1433934371"/>
    <x v="1"/>
    <x v="2"/>
    <x v="0"/>
    <x v="6"/>
    <x v="2383"/>
    <n v="57.171428571428571"/>
    <x v="1"/>
    <x v="6"/>
  </r>
  <r>
    <n v="3217"/>
    <x v="3216"/>
    <x v="3215"/>
    <n v="4500"/>
    <n v="5221"/>
    <x v="0"/>
    <x v="0"/>
    <x v="0"/>
    <n v="1478264784"/>
    <n v="1475672784"/>
    <x v="1"/>
    <x v="201"/>
    <x v="0"/>
    <x v="6"/>
    <x v="2251"/>
    <n v="50.20192307692308"/>
    <x v="1"/>
    <x v="6"/>
  </r>
  <r>
    <n v="3218"/>
    <x v="3217"/>
    <x v="3216"/>
    <n v="12000"/>
    <n v="12252"/>
    <x v="0"/>
    <x v="1"/>
    <x v="1"/>
    <n v="1419984000"/>
    <n v="1417132986"/>
    <x v="1"/>
    <x v="192"/>
    <x v="0"/>
    <x v="6"/>
    <x v="426"/>
    <n v="66.586956521739125"/>
    <x v="1"/>
    <x v="6"/>
  </r>
  <r>
    <n v="3219"/>
    <x v="3218"/>
    <x v="3217"/>
    <n v="20000"/>
    <n v="20022"/>
    <x v="0"/>
    <x v="0"/>
    <x v="0"/>
    <n v="1427063747"/>
    <n v="1424043347"/>
    <x v="1"/>
    <x v="46"/>
    <x v="0"/>
    <x v="6"/>
    <x v="2384"/>
    <n v="168.25210084033614"/>
    <x v="1"/>
    <x v="6"/>
  </r>
  <r>
    <n v="3220"/>
    <x v="3219"/>
    <x v="3218"/>
    <n v="15000"/>
    <n v="15126"/>
    <x v="0"/>
    <x v="0"/>
    <x v="0"/>
    <n v="1489352400"/>
    <n v="1486411204"/>
    <x v="1"/>
    <x v="211"/>
    <x v="0"/>
    <x v="6"/>
    <x v="2385"/>
    <n v="256.37288135593218"/>
    <x v="1"/>
    <x v="6"/>
  </r>
  <r>
    <n v="3221"/>
    <x v="3220"/>
    <x v="3219"/>
    <n v="4000"/>
    <n v="4137"/>
    <x v="0"/>
    <x v="1"/>
    <x v="1"/>
    <n v="1436114603"/>
    <n v="1433090603"/>
    <x v="1"/>
    <x v="116"/>
    <x v="0"/>
    <x v="6"/>
    <x v="2386"/>
    <n v="36.610619469026545"/>
    <x v="1"/>
    <x v="6"/>
  </r>
  <r>
    <n v="3222"/>
    <x v="3221"/>
    <x v="3220"/>
    <n v="2500"/>
    <n v="3120"/>
    <x v="0"/>
    <x v="0"/>
    <x v="0"/>
    <n v="1445722140"/>
    <n v="1443016697"/>
    <x v="1"/>
    <x v="87"/>
    <x v="0"/>
    <x v="6"/>
    <x v="2387"/>
    <n v="37.142857142857146"/>
    <x v="1"/>
    <x v="6"/>
  </r>
  <r>
    <n v="3223"/>
    <x v="3222"/>
    <x v="3221"/>
    <n v="3100"/>
    <n v="3395"/>
    <x v="0"/>
    <x v="0"/>
    <x v="0"/>
    <n v="1440100976"/>
    <n v="1437508976"/>
    <x v="1"/>
    <x v="142"/>
    <x v="0"/>
    <x v="6"/>
    <x v="2388"/>
    <n v="45.878378378378379"/>
    <x v="1"/>
    <x v="6"/>
  </r>
  <r>
    <n v="3224"/>
    <x v="3223"/>
    <x v="3222"/>
    <n v="30000"/>
    <n v="30610"/>
    <x v="0"/>
    <x v="0"/>
    <x v="0"/>
    <n v="1484024400"/>
    <n v="1479932713"/>
    <x v="1"/>
    <x v="499"/>
    <x v="0"/>
    <x v="6"/>
    <x v="2389"/>
    <n v="141.71296296296296"/>
    <x v="1"/>
    <x v="6"/>
  </r>
  <r>
    <n v="3225"/>
    <x v="3224"/>
    <x v="3223"/>
    <n v="2000"/>
    <n v="2047"/>
    <x v="0"/>
    <x v="0"/>
    <x v="0"/>
    <n v="1464987600"/>
    <n v="1463145938"/>
    <x v="1"/>
    <x v="70"/>
    <x v="0"/>
    <x v="6"/>
    <x v="1099"/>
    <n v="52.487179487179489"/>
    <x v="1"/>
    <x v="6"/>
  </r>
  <r>
    <n v="3226"/>
    <x v="3225"/>
    <x v="3224"/>
    <n v="1200"/>
    <n v="1250"/>
    <x v="0"/>
    <x v="1"/>
    <x v="1"/>
    <n v="1446213612"/>
    <n v="1443621612"/>
    <x v="1"/>
    <x v="64"/>
    <x v="0"/>
    <x v="6"/>
    <x v="44"/>
    <n v="59.523809523809526"/>
    <x v="1"/>
    <x v="6"/>
  </r>
  <r>
    <n v="3227"/>
    <x v="3226"/>
    <x v="3225"/>
    <n v="1200"/>
    <n v="1500"/>
    <x v="0"/>
    <x v="1"/>
    <x v="1"/>
    <n v="1484687436"/>
    <n v="1482095436"/>
    <x v="0"/>
    <x v="209"/>
    <x v="0"/>
    <x v="6"/>
    <x v="1054"/>
    <n v="50"/>
    <x v="1"/>
    <x v="6"/>
  </r>
  <r>
    <n v="3228"/>
    <x v="3227"/>
    <x v="3226"/>
    <n v="7000"/>
    <n v="7164"/>
    <x v="0"/>
    <x v="0"/>
    <x v="0"/>
    <n v="1450328340"/>
    <n v="1447606884"/>
    <x v="1"/>
    <x v="77"/>
    <x v="0"/>
    <x v="6"/>
    <x v="2390"/>
    <n v="193.62162162162161"/>
    <x v="1"/>
    <x v="6"/>
  </r>
  <r>
    <n v="3229"/>
    <x v="3228"/>
    <x v="3227"/>
    <n v="20000"/>
    <n v="21573"/>
    <x v="0"/>
    <x v="0"/>
    <x v="0"/>
    <n v="1416470398"/>
    <n v="1413874798"/>
    <x v="1"/>
    <x v="91"/>
    <x v="0"/>
    <x v="6"/>
    <x v="2391"/>
    <n v="106.79702970297029"/>
    <x v="1"/>
    <x v="6"/>
  </r>
  <r>
    <n v="3230"/>
    <x v="3229"/>
    <x v="3228"/>
    <n v="2600"/>
    <n v="2857"/>
    <x v="0"/>
    <x v="0"/>
    <x v="0"/>
    <n v="1412135940"/>
    <n v="1410840126"/>
    <x v="1"/>
    <x v="77"/>
    <x v="0"/>
    <x v="6"/>
    <x v="2392"/>
    <n v="77.21621621621621"/>
    <x v="1"/>
    <x v="6"/>
  </r>
  <r>
    <n v="3231"/>
    <x v="3230"/>
    <x v="3229"/>
    <n v="1000"/>
    <n v="1610"/>
    <x v="0"/>
    <x v="0"/>
    <x v="0"/>
    <n v="1460846347"/>
    <n v="1458254347"/>
    <x v="0"/>
    <x v="33"/>
    <x v="0"/>
    <x v="6"/>
    <x v="2393"/>
    <n v="57.5"/>
    <x v="1"/>
    <x v="6"/>
  </r>
  <r>
    <n v="3232"/>
    <x v="3231"/>
    <x v="3230"/>
    <n v="1000"/>
    <n v="1312"/>
    <x v="0"/>
    <x v="0"/>
    <x v="0"/>
    <n v="1462334340"/>
    <n v="1459711917"/>
    <x v="1"/>
    <x v="55"/>
    <x v="0"/>
    <x v="6"/>
    <x v="2394"/>
    <n v="50.46153846153846"/>
    <x v="1"/>
    <x v="6"/>
  </r>
  <r>
    <n v="3233"/>
    <x v="3232"/>
    <x v="3231"/>
    <n v="5000"/>
    <n v="5940"/>
    <x v="0"/>
    <x v="0"/>
    <x v="0"/>
    <n v="1488482355"/>
    <n v="1485890355"/>
    <x v="0"/>
    <x v="42"/>
    <x v="0"/>
    <x v="6"/>
    <x v="2395"/>
    <n v="97.377049180327873"/>
    <x v="1"/>
    <x v="6"/>
  </r>
  <r>
    <n v="3234"/>
    <x v="3233"/>
    <x v="3232"/>
    <n v="4000"/>
    <n v="4015.71"/>
    <x v="0"/>
    <x v="1"/>
    <x v="1"/>
    <n v="1485991860"/>
    <n v="1483124208"/>
    <x v="0"/>
    <x v="248"/>
    <x v="0"/>
    <x v="6"/>
    <x v="2396"/>
    <n v="34.91921739130435"/>
    <x v="1"/>
    <x v="6"/>
  </r>
  <r>
    <n v="3235"/>
    <x v="3234"/>
    <x v="3233"/>
    <n v="15000"/>
    <n v="15481"/>
    <x v="0"/>
    <x v="0"/>
    <x v="0"/>
    <n v="1467361251"/>
    <n v="1464769251"/>
    <x v="1"/>
    <x v="331"/>
    <x v="0"/>
    <x v="6"/>
    <x v="2397"/>
    <n v="85.530386740331494"/>
    <x v="1"/>
    <x v="6"/>
  </r>
  <r>
    <n v="3236"/>
    <x v="3235"/>
    <x v="3234"/>
    <n v="20000"/>
    <n v="20120"/>
    <x v="0"/>
    <x v="0"/>
    <x v="0"/>
    <n v="1482962433"/>
    <n v="1480370433"/>
    <x v="0"/>
    <x v="238"/>
    <x v="0"/>
    <x v="6"/>
    <x v="1794"/>
    <n v="182.90909090909091"/>
    <x v="1"/>
    <x v="6"/>
  </r>
  <r>
    <n v="3237"/>
    <x v="3236"/>
    <x v="3235"/>
    <n v="35000"/>
    <n v="35275.64"/>
    <x v="0"/>
    <x v="0"/>
    <x v="0"/>
    <n v="1443499140"/>
    <n v="1441452184"/>
    <x v="1"/>
    <x v="314"/>
    <x v="0"/>
    <x v="6"/>
    <x v="2398"/>
    <n v="131.13620817843866"/>
    <x v="1"/>
    <x v="6"/>
  </r>
  <r>
    <n v="3238"/>
    <x v="3237"/>
    <x v="3236"/>
    <n v="2800"/>
    <n v="3145"/>
    <x v="0"/>
    <x v="1"/>
    <x v="1"/>
    <n v="1435752898"/>
    <n v="1433160898"/>
    <x v="1"/>
    <x v="1"/>
    <x v="0"/>
    <x v="6"/>
    <x v="2399"/>
    <n v="39.810126582278478"/>
    <x v="1"/>
    <x v="6"/>
  </r>
  <r>
    <n v="3239"/>
    <x v="3238"/>
    <x v="3237"/>
    <n v="5862"/>
    <n v="6208.98"/>
    <x v="0"/>
    <x v="1"/>
    <x v="1"/>
    <n v="1445817540"/>
    <n v="1443665293"/>
    <x v="1"/>
    <x v="201"/>
    <x v="0"/>
    <x v="6"/>
    <x v="2400"/>
    <n v="59.701730769230764"/>
    <x v="1"/>
    <x v="6"/>
  </r>
  <r>
    <n v="3240"/>
    <x v="3239"/>
    <x v="3238"/>
    <n v="3000"/>
    <n v="3017"/>
    <x v="0"/>
    <x v="1"/>
    <x v="1"/>
    <n v="1487286000"/>
    <n v="1484843948"/>
    <x v="0"/>
    <x v="69"/>
    <x v="0"/>
    <x v="6"/>
    <x v="518"/>
    <n v="88.735294117647058"/>
    <x v="1"/>
    <x v="6"/>
  </r>
  <r>
    <n v="3241"/>
    <x v="3240"/>
    <x v="3239"/>
    <n v="8500"/>
    <n v="9801"/>
    <x v="0"/>
    <x v="0"/>
    <x v="0"/>
    <n v="1413269940"/>
    <n v="1410421670"/>
    <x v="1"/>
    <x v="157"/>
    <x v="0"/>
    <x v="6"/>
    <x v="2401"/>
    <n v="58.688622754491021"/>
    <x v="1"/>
    <x v="6"/>
  </r>
  <r>
    <n v="3242"/>
    <x v="3241"/>
    <x v="3240"/>
    <n v="10000"/>
    <n v="12730.42"/>
    <x v="0"/>
    <x v="0"/>
    <x v="0"/>
    <n v="1411150092"/>
    <n v="1408558092"/>
    <x v="1"/>
    <x v="275"/>
    <x v="0"/>
    <x v="6"/>
    <x v="2402"/>
    <n v="69.56513661202186"/>
    <x v="1"/>
    <x v="6"/>
  </r>
  <r>
    <n v="3243"/>
    <x v="3242"/>
    <x v="3241"/>
    <n v="8000"/>
    <n v="8227"/>
    <x v="0"/>
    <x v="0"/>
    <x v="0"/>
    <n v="1444348800"/>
    <n v="1442283562"/>
    <x v="1"/>
    <x v="26"/>
    <x v="0"/>
    <x v="6"/>
    <x v="2403"/>
    <n v="115.87323943661971"/>
    <x v="1"/>
    <x v="6"/>
  </r>
  <r>
    <n v="3244"/>
    <x v="3243"/>
    <x v="3242"/>
    <n v="1600"/>
    <n v="1647"/>
    <x v="0"/>
    <x v="1"/>
    <x v="1"/>
    <n v="1480613982"/>
    <n v="1478018382"/>
    <x v="0"/>
    <x v="50"/>
    <x v="0"/>
    <x v="6"/>
    <x v="2404"/>
    <n v="23.869565217391305"/>
    <x v="1"/>
    <x v="6"/>
  </r>
  <r>
    <n v="3245"/>
    <x v="3244"/>
    <x v="3243"/>
    <n v="21000"/>
    <n v="21904"/>
    <x v="0"/>
    <x v="0"/>
    <x v="0"/>
    <n v="1434074400"/>
    <n v="1431354258"/>
    <x v="0"/>
    <x v="500"/>
    <x v="0"/>
    <x v="6"/>
    <x v="2405"/>
    <n v="81.125925925925927"/>
    <x v="1"/>
    <x v="6"/>
  </r>
  <r>
    <n v="3246"/>
    <x v="3245"/>
    <x v="3244"/>
    <n v="10000"/>
    <n v="11122"/>
    <x v="0"/>
    <x v="0"/>
    <x v="0"/>
    <n v="1442030340"/>
    <n v="1439551200"/>
    <x v="1"/>
    <x v="189"/>
    <x v="0"/>
    <x v="6"/>
    <x v="2406"/>
    <n v="57.626943005181346"/>
    <x v="1"/>
    <x v="6"/>
  </r>
  <r>
    <n v="3247"/>
    <x v="3246"/>
    <x v="3245"/>
    <n v="2500"/>
    <n v="2646.5"/>
    <x v="0"/>
    <x v="1"/>
    <x v="1"/>
    <n v="1436696712"/>
    <n v="1434104712"/>
    <x v="1"/>
    <x v="7"/>
    <x v="0"/>
    <x v="6"/>
    <x v="2407"/>
    <n v="46.429824561403507"/>
    <x v="1"/>
    <x v="6"/>
  </r>
  <r>
    <n v="3248"/>
    <x v="3247"/>
    <x v="3246"/>
    <n v="12000"/>
    <n v="12095"/>
    <x v="0"/>
    <x v="0"/>
    <x v="0"/>
    <n v="1428178757"/>
    <n v="1425590357"/>
    <x v="1"/>
    <x v="452"/>
    <x v="0"/>
    <x v="6"/>
    <x v="2408"/>
    <n v="60.475000000000001"/>
    <x v="1"/>
    <x v="6"/>
  </r>
  <r>
    <n v="3249"/>
    <x v="3248"/>
    <x v="3247"/>
    <n v="5500"/>
    <n v="5771"/>
    <x v="0"/>
    <x v="0"/>
    <x v="0"/>
    <n v="1434822914"/>
    <n v="1432230914"/>
    <x v="1"/>
    <x v="106"/>
    <x v="0"/>
    <x v="6"/>
    <x v="2409"/>
    <n v="65.579545454545453"/>
    <x v="1"/>
    <x v="6"/>
  </r>
  <r>
    <n v="3250"/>
    <x v="3249"/>
    <x v="3248"/>
    <n v="25000"/>
    <n v="25388"/>
    <x v="0"/>
    <x v="0"/>
    <x v="0"/>
    <n v="1415213324"/>
    <n v="1412617724"/>
    <x v="1"/>
    <x v="496"/>
    <x v="0"/>
    <x v="6"/>
    <x v="2410"/>
    <n v="119.1924882629108"/>
    <x v="1"/>
    <x v="6"/>
  </r>
  <r>
    <n v="3251"/>
    <x v="3250"/>
    <x v="3249"/>
    <n v="1500"/>
    <n v="1661"/>
    <x v="0"/>
    <x v="0"/>
    <x v="0"/>
    <n v="1434907966"/>
    <n v="1432315966"/>
    <x v="1"/>
    <x v="9"/>
    <x v="0"/>
    <x v="6"/>
    <x v="1613"/>
    <n v="83.05"/>
    <x v="1"/>
    <x v="6"/>
  </r>
  <r>
    <n v="3252"/>
    <x v="3251"/>
    <x v="3250"/>
    <n v="2250"/>
    <n v="2876"/>
    <x v="0"/>
    <x v="1"/>
    <x v="1"/>
    <n v="1473247240"/>
    <n v="1470655240"/>
    <x v="1"/>
    <x v="133"/>
    <x v="0"/>
    <x v="6"/>
    <x v="2411"/>
    <n v="57.52"/>
    <x v="1"/>
    <x v="6"/>
  </r>
  <r>
    <n v="3253"/>
    <x v="3252"/>
    <x v="3251"/>
    <n v="20000"/>
    <n v="20365"/>
    <x v="0"/>
    <x v="0"/>
    <x v="0"/>
    <n v="1473306300"/>
    <n v="1471701028"/>
    <x v="1"/>
    <x v="248"/>
    <x v="0"/>
    <x v="6"/>
    <x v="2412"/>
    <n v="177.08695652173913"/>
    <x v="1"/>
    <x v="6"/>
  </r>
  <r>
    <n v="3254"/>
    <x v="3253"/>
    <x v="3252"/>
    <n v="13000"/>
    <n v="13163.5"/>
    <x v="0"/>
    <x v="1"/>
    <x v="1"/>
    <n v="1427331809"/>
    <n v="1424743409"/>
    <x v="1"/>
    <x v="153"/>
    <x v="0"/>
    <x v="6"/>
    <x v="2413"/>
    <n v="70.771505376344081"/>
    <x v="1"/>
    <x v="6"/>
  </r>
  <r>
    <n v="3255"/>
    <x v="3254"/>
    <x v="3253"/>
    <n v="300"/>
    <n v="525"/>
    <x v="0"/>
    <x v="1"/>
    <x v="1"/>
    <n v="1412706375"/>
    <n v="1410114375"/>
    <x v="1"/>
    <x v="59"/>
    <x v="0"/>
    <x v="6"/>
    <x v="1290"/>
    <n v="29.166666666666668"/>
    <x v="1"/>
    <x v="6"/>
  </r>
  <r>
    <n v="3256"/>
    <x v="3255"/>
    <x v="3254"/>
    <n v="10000"/>
    <n v="12806"/>
    <x v="0"/>
    <x v="0"/>
    <x v="0"/>
    <n v="1433995140"/>
    <n v="1432129577"/>
    <x v="1"/>
    <x v="282"/>
    <x v="0"/>
    <x v="6"/>
    <x v="2414"/>
    <n v="72.76136363636364"/>
    <x v="1"/>
    <x v="6"/>
  </r>
  <r>
    <n v="3257"/>
    <x v="3256"/>
    <x v="3255"/>
    <n v="2000"/>
    <n v="2125.9899999999998"/>
    <x v="0"/>
    <x v="1"/>
    <x v="1"/>
    <n v="1487769952"/>
    <n v="1485177952"/>
    <x v="0"/>
    <x v="14"/>
    <x v="0"/>
    <x v="6"/>
    <x v="2415"/>
    <n v="51.853414634146333"/>
    <x v="1"/>
    <x v="6"/>
  </r>
  <r>
    <n v="3258"/>
    <x v="3257"/>
    <x v="3256"/>
    <n v="7000"/>
    <n v="7365"/>
    <x v="0"/>
    <x v="0"/>
    <x v="0"/>
    <n v="1420751861"/>
    <n v="1418159861"/>
    <x v="1"/>
    <x v="11"/>
    <x v="0"/>
    <x v="6"/>
    <x v="2416"/>
    <n v="98.2"/>
    <x v="1"/>
    <x v="6"/>
  </r>
  <r>
    <n v="3259"/>
    <x v="3258"/>
    <x v="3257"/>
    <n v="23000"/>
    <n v="24418.6"/>
    <x v="0"/>
    <x v="0"/>
    <x v="0"/>
    <n v="1475294340"/>
    <n v="1472753745"/>
    <x v="1"/>
    <x v="174"/>
    <x v="0"/>
    <x v="6"/>
    <x v="2417"/>
    <n v="251.7381443298969"/>
    <x v="1"/>
    <x v="6"/>
  </r>
  <r>
    <n v="3260"/>
    <x v="3259"/>
    <x v="3258"/>
    <n v="5000"/>
    <n v="5462"/>
    <x v="0"/>
    <x v="0"/>
    <x v="0"/>
    <n v="1448903318"/>
    <n v="1445875718"/>
    <x v="1"/>
    <x v="196"/>
    <x v="0"/>
    <x v="6"/>
    <x v="2418"/>
    <n v="74.821917808219183"/>
    <x v="1"/>
    <x v="6"/>
  </r>
  <r>
    <n v="3261"/>
    <x v="3260"/>
    <x v="3259"/>
    <n v="3300"/>
    <n v="3315"/>
    <x v="0"/>
    <x v="0"/>
    <x v="0"/>
    <n v="1437067476"/>
    <n v="1434475476"/>
    <x v="1"/>
    <x v="72"/>
    <x v="0"/>
    <x v="6"/>
    <x v="2419"/>
    <n v="67.65306122448979"/>
    <x v="1"/>
    <x v="6"/>
  </r>
  <r>
    <n v="3262"/>
    <x v="3261"/>
    <x v="3260"/>
    <n v="12200"/>
    <n v="12571"/>
    <x v="0"/>
    <x v="0"/>
    <x v="0"/>
    <n v="1419220800"/>
    <n v="1416555262"/>
    <x v="1"/>
    <x v="179"/>
    <x v="0"/>
    <x v="6"/>
    <x v="2420"/>
    <n v="93.81343283582089"/>
    <x v="1"/>
    <x v="6"/>
  </r>
  <r>
    <n v="3263"/>
    <x v="3262"/>
    <x v="3261"/>
    <n v="2500"/>
    <n v="2804.16"/>
    <x v="0"/>
    <x v="0"/>
    <x v="0"/>
    <n v="1446238800"/>
    <n v="1444220588"/>
    <x v="1"/>
    <x v="32"/>
    <x v="0"/>
    <x v="6"/>
    <x v="2421"/>
    <n v="41.237647058823526"/>
    <x v="1"/>
    <x v="6"/>
  </r>
  <r>
    <n v="3264"/>
    <x v="3263"/>
    <x v="3262"/>
    <n v="2500"/>
    <n v="2575"/>
    <x v="0"/>
    <x v="0"/>
    <x v="0"/>
    <n v="1422482400"/>
    <n v="1421089938"/>
    <x v="1"/>
    <x v="72"/>
    <x v="0"/>
    <x v="6"/>
    <x v="288"/>
    <n v="52.551020408163268"/>
    <x v="1"/>
    <x v="6"/>
  </r>
  <r>
    <n v="3265"/>
    <x v="3264"/>
    <x v="3263"/>
    <n v="2700"/>
    <n v="4428"/>
    <x v="0"/>
    <x v="17"/>
    <x v="3"/>
    <n v="1449162000"/>
    <n v="1446570315"/>
    <x v="1"/>
    <x v="287"/>
    <x v="0"/>
    <x v="6"/>
    <x v="2002"/>
    <n v="70.285714285714292"/>
    <x v="1"/>
    <x v="6"/>
  </r>
  <r>
    <n v="3266"/>
    <x v="3265"/>
    <x v="3264"/>
    <n v="6000"/>
    <n v="7877"/>
    <x v="0"/>
    <x v="0"/>
    <x v="0"/>
    <n v="1434142800"/>
    <n v="1431435122"/>
    <x v="1"/>
    <x v="430"/>
    <x v="0"/>
    <x v="6"/>
    <x v="2422"/>
    <n v="48.325153374233132"/>
    <x v="1"/>
    <x v="6"/>
  </r>
  <r>
    <n v="3267"/>
    <x v="3266"/>
    <x v="3265"/>
    <n v="15000"/>
    <n v="15315"/>
    <x v="0"/>
    <x v="0"/>
    <x v="0"/>
    <n v="1437156660"/>
    <n v="1434564660"/>
    <x v="1"/>
    <x v="449"/>
    <x v="0"/>
    <x v="6"/>
    <x v="426"/>
    <n v="53.177083333333336"/>
    <x v="1"/>
    <x v="6"/>
  </r>
  <r>
    <n v="3268"/>
    <x v="3267"/>
    <x v="3266"/>
    <n v="2000"/>
    <n v="2560"/>
    <x v="0"/>
    <x v="0"/>
    <x v="0"/>
    <n v="1472074928"/>
    <n v="1470692528"/>
    <x v="1"/>
    <x v="288"/>
    <x v="0"/>
    <x v="6"/>
    <x v="602"/>
    <n v="60.952380952380949"/>
    <x v="1"/>
    <x v="6"/>
  </r>
  <r>
    <n v="3269"/>
    <x v="3268"/>
    <x v="3267"/>
    <n v="8000"/>
    <n v="8120"/>
    <x v="0"/>
    <x v="1"/>
    <x v="1"/>
    <n v="1434452400"/>
    <n v="1431509397"/>
    <x v="1"/>
    <x v="16"/>
    <x v="0"/>
    <x v="6"/>
    <x v="1240"/>
    <n v="116"/>
    <x v="1"/>
    <x v="6"/>
  </r>
  <r>
    <n v="3270"/>
    <x v="3269"/>
    <x v="3268"/>
    <n v="1800"/>
    <n v="1830"/>
    <x v="0"/>
    <x v="1"/>
    <x v="1"/>
    <n v="1436705265"/>
    <n v="1434113265"/>
    <x v="1"/>
    <x v="209"/>
    <x v="0"/>
    <x v="6"/>
    <x v="658"/>
    <n v="61"/>
    <x v="1"/>
    <x v="6"/>
  </r>
  <r>
    <n v="3271"/>
    <x v="3270"/>
    <x v="3269"/>
    <n v="1500"/>
    <n v="1950"/>
    <x v="0"/>
    <x v="1"/>
    <x v="1"/>
    <n v="1414927775"/>
    <n v="1412332175"/>
    <x v="1"/>
    <x v="13"/>
    <x v="0"/>
    <x v="6"/>
    <x v="2129"/>
    <n v="38.235294117647058"/>
    <x v="1"/>
    <x v="6"/>
  </r>
  <r>
    <n v="3272"/>
    <x v="3271"/>
    <x v="3270"/>
    <n v="10000"/>
    <n v="15443"/>
    <x v="0"/>
    <x v="0"/>
    <x v="0"/>
    <n v="1446814809"/>
    <n v="1444219209"/>
    <x v="1"/>
    <x v="108"/>
    <x v="0"/>
    <x v="6"/>
    <x v="2423"/>
    <n v="106.50344827586207"/>
    <x v="1"/>
    <x v="6"/>
  </r>
  <r>
    <n v="3273"/>
    <x v="3272"/>
    <x v="3271"/>
    <n v="4000"/>
    <n v="4296"/>
    <x v="0"/>
    <x v="0"/>
    <x v="0"/>
    <n v="1473879600"/>
    <n v="1472498042"/>
    <x v="1"/>
    <x v="64"/>
    <x v="0"/>
    <x v="6"/>
    <x v="202"/>
    <n v="204.57142857142858"/>
    <x v="1"/>
    <x v="6"/>
  </r>
  <r>
    <n v="3274"/>
    <x v="3273"/>
    <x v="3272"/>
    <n v="15500"/>
    <n v="15705"/>
    <x v="0"/>
    <x v="0"/>
    <x v="0"/>
    <n v="1458075600"/>
    <n v="1454259272"/>
    <x v="1"/>
    <x v="172"/>
    <x v="0"/>
    <x v="6"/>
    <x v="2424"/>
    <n v="54.912587412587413"/>
    <x v="1"/>
    <x v="6"/>
  </r>
  <r>
    <n v="3275"/>
    <x v="3274"/>
    <x v="3273"/>
    <n v="1800"/>
    <n v="1805"/>
    <x v="0"/>
    <x v="0"/>
    <x v="0"/>
    <n v="1423456200"/>
    <n v="1421183271"/>
    <x v="1"/>
    <x v="8"/>
    <x v="0"/>
    <x v="6"/>
    <x v="2425"/>
    <n v="150.41666666666666"/>
    <x v="1"/>
    <x v="6"/>
  </r>
  <r>
    <n v="3276"/>
    <x v="3275"/>
    <x v="3274"/>
    <n v="4500"/>
    <n v="5258"/>
    <x v="0"/>
    <x v="5"/>
    <x v="5"/>
    <n v="1459483140"/>
    <n v="1456526879"/>
    <x v="1"/>
    <x v="61"/>
    <x v="0"/>
    <x v="6"/>
    <x v="2426"/>
    <n v="52.58"/>
    <x v="1"/>
    <x v="6"/>
  </r>
  <r>
    <n v="3277"/>
    <x v="3276"/>
    <x v="3275"/>
    <n v="5000"/>
    <n v="5430"/>
    <x v="0"/>
    <x v="1"/>
    <x v="1"/>
    <n v="1416331406"/>
    <n v="1413735806"/>
    <x v="1"/>
    <x v="61"/>
    <x v="0"/>
    <x v="6"/>
    <x v="1878"/>
    <n v="54.3"/>
    <x v="1"/>
    <x v="6"/>
  </r>
  <r>
    <n v="3278"/>
    <x v="3277"/>
    <x v="3276"/>
    <n v="2500"/>
    <n v="2585"/>
    <x v="0"/>
    <x v="1"/>
    <x v="1"/>
    <n v="1433017303"/>
    <n v="1430425303"/>
    <x v="1"/>
    <x v="69"/>
    <x v="0"/>
    <x v="6"/>
    <x v="1936"/>
    <n v="76.029411764705884"/>
    <x v="1"/>
    <x v="6"/>
  </r>
  <r>
    <n v="3279"/>
    <x v="3278"/>
    <x v="3277"/>
    <n v="5800"/>
    <n v="6628"/>
    <x v="0"/>
    <x v="0"/>
    <x v="0"/>
    <n v="1459474059"/>
    <n v="1456885659"/>
    <x v="0"/>
    <x v="287"/>
    <x v="0"/>
    <x v="6"/>
    <x v="2427"/>
    <n v="105.2063492063492"/>
    <x v="1"/>
    <x v="6"/>
  </r>
  <r>
    <n v="3280"/>
    <x v="3279"/>
    <x v="3278"/>
    <n v="2000"/>
    <n v="2060"/>
    <x v="0"/>
    <x v="0"/>
    <x v="0"/>
    <n v="1433134800"/>
    <n v="1430158198"/>
    <x v="0"/>
    <x v="209"/>
    <x v="0"/>
    <x v="6"/>
    <x v="288"/>
    <n v="68.666666666666671"/>
    <x v="1"/>
    <x v="6"/>
  </r>
  <r>
    <n v="3281"/>
    <x v="3280"/>
    <x v="3279"/>
    <n v="5000"/>
    <n v="6080"/>
    <x v="0"/>
    <x v="0"/>
    <x v="0"/>
    <n v="1441153705"/>
    <n v="1438561705"/>
    <x v="0"/>
    <x v="5"/>
    <x v="0"/>
    <x v="6"/>
    <x v="2428"/>
    <n v="129.36170212765958"/>
    <x v="1"/>
    <x v="6"/>
  </r>
  <r>
    <n v="3282"/>
    <x v="3281"/>
    <x v="3280"/>
    <n v="31000"/>
    <n v="31820.5"/>
    <x v="0"/>
    <x v="0"/>
    <x v="0"/>
    <n v="1461904788"/>
    <n v="1458103188"/>
    <x v="0"/>
    <x v="186"/>
    <x v="0"/>
    <x v="6"/>
    <x v="2429"/>
    <n v="134.26371308016877"/>
    <x v="1"/>
    <x v="6"/>
  </r>
  <r>
    <n v="3283"/>
    <x v="3282"/>
    <x v="3281"/>
    <n v="800"/>
    <n v="838"/>
    <x v="0"/>
    <x v="1"/>
    <x v="1"/>
    <n v="1455138000"/>
    <n v="1452448298"/>
    <x v="0"/>
    <x v="5"/>
    <x v="0"/>
    <x v="6"/>
    <x v="2430"/>
    <n v="17.829787234042552"/>
    <x v="1"/>
    <x v="6"/>
  </r>
  <r>
    <n v="3284"/>
    <x v="3283"/>
    <x v="3282"/>
    <n v="3000"/>
    <n v="3048"/>
    <x v="0"/>
    <x v="0"/>
    <x v="0"/>
    <n v="1454047140"/>
    <n v="1452546853"/>
    <x v="0"/>
    <x v="41"/>
    <x v="0"/>
    <x v="6"/>
    <x v="264"/>
    <n v="203.2"/>
    <x v="1"/>
    <x v="6"/>
  </r>
  <r>
    <n v="3285"/>
    <x v="3284"/>
    <x v="3283"/>
    <n v="4999"/>
    <n v="5604"/>
    <x v="0"/>
    <x v="0"/>
    <x v="0"/>
    <n v="1488258000"/>
    <n v="1485556626"/>
    <x v="0"/>
    <x v="75"/>
    <x v="0"/>
    <x v="6"/>
    <x v="2431"/>
    <n v="69.18518518518519"/>
    <x v="1"/>
    <x v="6"/>
  </r>
  <r>
    <n v="3286"/>
    <x v="3285"/>
    <x v="3284"/>
    <n v="15000"/>
    <n v="15265"/>
    <x v="0"/>
    <x v="0"/>
    <x v="0"/>
    <n v="1471291782"/>
    <n v="1468699782"/>
    <x v="0"/>
    <x v="259"/>
    <x v="0"/>
    <x v="6"/>
    <x v="2432"/>
    <n v="125.12295081967213"/>
    <x v="1"/>
    <x v="6"/>
  </r>
  <r>
    <n v="3287"/>
    <x v="3286"/>
    <x v="3285"/>
    <n v="2500"/>
    <n v="2500"/>
    <x v="0"/>
    <x v="5"/>
    <x v="5"/>
    <n v="1448733628"/>
    <n v="1446573628"/>
    <x v="0"/>
    <x v="69"/>
    <x v="0"/>
    <x v="6"/>
    <x v="31"/>
    <n v="73.529411764705884"/>
    <x v="1"/>
    <x v="6"/>
  </r>
  <r>
    <n v="3288"/>
    <x v="3287"/>
    <x v="3286"/>
    <n v="10000"/>
    <n v="10026.49"/>
    <x v="0"/>
    <x v="1"/>
    <x v="1"/>
    <n v="1466463600"/>
    <n v="1463337315"/>
    <x v="0"/>
    <x v="447"/>
    <x v="0"/>
    <x v="6"/>
    <x v="2433"/>
    <n v="48.437149758454105"/>
    <x v="1"/>
    <x v="6"/>
  </r>
  <r>
    <n v="3289"/>
    <x v="3288"/>
    <x v="3287"/>
    <n v="500"/>
    <n v="665.21"/>
    <x v="0"/>
    <x v="1"/>
    <x v="1"/>
    <n v="1487580602"/>
    <n v="1485161402"/>
    <x v="0"/>
    <x v="20"/>
    <x v="0"/>
    <x v="6"/>
    <x v="2434"/>
    <n v="26.608400000000003"/>
    <x v="1"/>
    <x v="6"/>
  </r>
  <r>
    <n v="3290"/>
    <x v="3289"/>
    <x v="3288"/>
    <n v="2000"/>
    <n v="2424"/>
    <x v="0"/>
    <x v="1"/>
    <x v="1"/>
    <n v="1489234891"/>
    <n v="1486642891"/>
    <x v="0"/>
    <x v="250"/>
    <x v="0"/>
    <x v="6"/>
    <x v="1247"/>
    <n v="33.666666666666664"/>
    <x v="1"/>
    <x v="6"/>
  </r>
  <r>
    <n v="3291"/>
    <x v="3290"/>
    <x v="3289"/>
    <n v="500"/>
    <n v="570"/>
    <x v="0"/>
    <x v="0"/>
    <x v="0"/>
    <n v="1442462340"/>
    <n v="1439743900"/>
    <x v="0"/>
    <x v="25"/>
    <x v="0"/>
    <x v="6"/>
    <x v="430"/>
    <n v="40.714285714285715"/>
    <x v="1"/>
    <x v="6"/>
  </r>
  <r>
    <n v="3292"/>
    <x v="3291"/>
    <x v="3290"/>
    <n v="101"/>
    <n v="289"/>
    <x v="0"/>
    <x v="1"/>
    <x v="1"/>
    <n v="1449257348"/>
    <n v="1444069748"/>
    <x v="0"/>
    <x v="41"/>
    <x v="0"/>
    <x v="6"/>
    <x v="2435"/>
    <n v="19.266666666666666"/>
    <x v="1"/>
    <x v="6"/>
  </r>
  <r>
    <n v="3293"/>
    <x v="3292"/>
    <x v="3291"/>
    <n v="4500"/>
    <n v="7670"/>
    <x v="0"/>
    <x v="4"/>
    <x v="4"/>
    <n v="1488622352"/>
    <n v="1486030352"/>
    <x v="0"/>
    <x v="110"/>
    <x v="0"/>
    <x v="6"/>
    <x v="2436"/>
    <n v="84.285714285714292"/>
    <x v="1"/>
    <x v="6"/>
  </r>
  <r>
    <n v="3294"/>
    <x v="3293"/>
    <x v="3292"/>
    <n v="600"/>
    <n v="710"/>
    <x v="0"/>
    <x v="1"/>
    <x v="1"/>
    <n v="1434459554"/>
    <n v="1431867554"/>
    <x v="0"/>
    <x v="54"/>
    <x v="0"/>
    <x v="6"/>
    <x v="1237"/>
    <n v="29.583333333333332"/>
    <x v="1"/>
    <x v="6"/>
  </r>
  <r>
    <n v="3295"/>
    <x v="3294"/>
    <x v="3293"/>
    <n v="700"/>
    <n v="720.01"/>
    <x v="0"/>
    <x v="1"/>
    <x v="1"/>
    <n v="1474886229"/>
    <n v="1472294229"/>
    <x v="0"/>
    <x v="74"/>
    <x v="0"/>
    <x v="6"/>
    <x v="2437"/>
    <n v="26.667037037037037"/>
    <x v="1"/>
    <x v="6"/>
  </r>
  <r>
    <n v="3296"/>
    <x v="3295"/>
    <x v="3294"/>
    <n v="1500"/>
    <n v="2161"/>
    <x v="0"/>
    <x v="1"/>
    <x v="1"/>
    <n v="1448229600"/>
    <n v="1446401372"/>
    <x v="0"/>
    <x v="5"/>
    <x v="0"/>
    <x v="6"/>
    <x v="2438"/>
    <n v="45.978723404255319"/>
    <x v="1"/>
    <x v="6"/>
  </r>
  <r>
    <n v="3297"/>
    <x v="3296"/>
    <x v="3295"/>
    <n v="5500"/>
    <n v="5504"/>
    <x v="0"/>
    <x v="1"/>
    <x v="1"/>
    <n v="1438037940"/>
    <n v="1436380256"/>
    <x v="0"/>
    <x v="34"/>
    <x v="0"/>
    <x v="6"/>
    <x v="2439"/>
    <n v="125.09090909090909"/>
    <x v="1"/>
    <x v="6"/>
  </r>
  <r>
    <n v="3298"/>
    <x v="3297"/>
    <x v="3296"/>
    <n v="10000"/>
    <n v="10173"/>
    <x v="0"/>
    <x v="0"/>
    <x v="0"/>
    <n v="1442102400"/>
    <n v="1440370768"/>
    <x v="0"/>
    <x v="250"/>
    <x v="0"/>
    <x v="6"/>
    <x v="2440"/>
    <n v="141.29166666666666"/>
    <x v="1"/>
    <x v="6"/>
  </r>
  <r>
    <n v="3299"/>
    <x v="3298"/>
    <x v="3297"/>
    <n v="3000"/>
    <n v="3486"/>
    <x v="0"/>
    <x v="0"/>
    <x v="0"/>
    <n v="1444860063"/>
    <n v="1442268063"/>
    <x v="0"/>
    <x v="287"/>
    <x v="0"/>
    <x v="6"/>
    <x v="2441"/>
    <n v="55.333333333333336"/>
    <x v="1"/>
    <x v="6"/>
  </r>
  <r>
    <n v="3300"/>
    <x v="3299"/>
    <x v="3298"/>
    <n v="3000"/>
    <n v="4085"/>
    <x v="0"/>
    <x v="0"/>
    <x v="0"/>
    <n v="1430329862"/>
    <n v="1428515462"/>
    <x v="0"/>
    <x v="106"/>
    <x v="0"/>
    <x v="6"/>
    <x v="2442"/>
    <n v="46.420454545454547"/>
    <x v="1"/>
    <x v="6"/>
  </r>
  <r>
    <n v="3301"/>
    <x v="3300"/>
    <x v="3299"/>
    <n v="3000"/>
    <n v="4004"/>
    <x v="0"/>
    <x v="0"/>
    <x v="0"/>
    <n v="1470034740"/>
    <n v="1466185176"/>
    <x v="0"/>
    <x v="16"/>
    <x v="0"/>
    <x v="6"/>
    <x v="1424"/>
    <n v="57.2"/>
    <x v="1"/>
    <x v="6"/>
  </r>
  <r>
    <n v="3302"/>
    <x v="3301"/>
    <x v="3300"/>
    <n v="8400"/>
    <n v="8685"/>
    <x v="0"/>
    <x v="3"/>
    <x v="3"/>
    <n v="1481099176"/>
    <n v="1478507176"/>
    <x v="0"/>
    <x v="133"/>
    <x v="0"/>
    <x v="6"/>
    <x v="2443"/>
    <n v="173.7"/>
    <x v="1"/>
    <x v="6"/>
  </r>
  <r>
    <n v="3303"/>
    <x v="3302"/>
    <x v="3301"/>
    <n v="1800"/>
    <n v="2086"/>
    <x v="0"/>
    <x v="0"/>
    <x v="0"/>
    <n v="1427553484"/>
    <n v="1424533084"/>
    <x v="0"/>
    <x v="2"/>
    <x v="0"/>
    <x v="6"/>
    <x v="2444"/>
    <n v="59.6"/>
    <x v="1"/>
    <x v="6"/>
  </r>
  <r>
    <n v="3304"/>
    <x v="3303"/>
    <x v="3302"/>
    <n v="15000"/>
    <n v="15677.5"/>
    <x v="0"/>
    <x v="0"/>
    <x v="0"/>
    <n v="1482418752"/>
    <n v="1479826752"/>
    <x v="0"/>
    <x v="489"/>
    <x v="0"/>
    <x v="6"/>
    <x v="2445"/>
    <n v="89.585714285714289"/>
    <x v="1"/>
    <x v="6"/>
  </r>
  <r>
    <n v="3305"/>
    <x v="3304"/>
    <x v="3303"/>
    <n v="4000"/>
    <n v="4081"/>
    <x v="0"/>
    <x v="0"/>
    <x v="0"/>
    <n v="1438374748"/>
    <n v="1435782748"/>
    <x v="0"/>
    <x v="9"/>
    <x v="0"/>
    <x v="6"/>
    <x v="2446"/>
    <n v="204.05"/>
    <x v="1"/>
    <x v="6"/>
  </r>
  <r>
    <n v="3306"/>
    <x v="3305"/>
    <x v="3304"/>
    <n v="1500"/>
    <n v="2630"/>
    <x v="0"/>
    <x v="0"/>
    <x v="0"/>
    <n v="1465527600"/>
    <n v="1462252542"/>
    <x v="0"/>
    <x v="241"/>
    <x v="0"/>
    <x v="6"/>
    <x v="2447"/>
    <n v="48.703703703703702"/>
    <x v="1"/>
    <x v="6"/>
  </r>
  <r>
    <n v="3307"/>
    <x v="3306"/>
    <x v="3305"/>
    <n v="1000"/>
    <n v="1066.8"/>
    <x v="0"/>
    <x v="0"/>
    <x v="0"/>
    <n v="1463275339"/>
    <n v="1460683339"/>
    <x v="0"/>
    <x v="9"/>
    <x v="0"/>
    <x v="6"/>
    <x v="2448"/>
    <n v="53.339999999999996"/>
    <x v="1"/>
    <x v="6"/>
  </r>
  <r>
    <n v="3308"/>
    <x v="3307"/>
    <x v="3306"/>
    <n v="3500"/>
    <n v="4280"/>
    <x v="0"/>
    <x v="0"/>
    <x v="0"/>
    <n v="1460581365"/>
    <n v="1458766965"/>
    <x v="0"/>
    <x v="7"/>
    <x v="0"/>
    <x v="6"/>
    <x v="2449"/>
    <n v="75.087719298245617"/>
    <x v="1"/>
    <x v="6"/>
  </r>
  <r>
    <n v="3309"/>
    <x v="3308"/>
    <x v="3307"/>
    <n v="350"/>
    <n v="558"/>
    <x v="0"/>
    <x v="1"/>
    <x v="1"/>
    <n v="1476632178"/>
    <n v="1473953778"/>
    <x v="0"/>
    <x v="162"/>
    <x v="0"/>
    <x v="6"/>
    <x v="2450"/>
    <n v="18"/>
    <x v="1"/>
    <x v="6"/>
  </r>
  <r>
    <n v="3310"/>
    <x v="3309"/>
    <x v="3308"/>
    <n v="6500"/>
    <n v="6505"/>
    <x v="0"/>
    <x v="0"/>
    <x v="0"/>
    <n v="1444169825"/>
    <n v="1441577825"/>
    <x v="0"/>
    <x v="162"/>
    <x v="0"/>
    <x v="6"/>
    <x v="1417"/>
    <n v="209.83870967741936"/>
    <x v="1"/>
    <x v="6"/>
  </r>
  <r>
    <n v="3311"/>
    <x v="3310"/>
    <x v="3309"/>
    <n v="2500"/>
    <n v="2746"/>
    <x v="0"/>
    <x v="0"/>
    <x v="0"/>
    <n v="1445065210"/>
    <n v="1442473210"/>
    <x v="0"/>
    <x v="43"/>
    <x v="0"/>
    <x v="6"/>
    <x v="2451"/>
    <n v="61.022222222222226"/>
    <x v="1"/>
    <x v="6"/>
  </r>
  <r>
    <n v="3312"/>
    <x v="3311"/>
    <x v="3310"/>
    <n v="2500"/>
    <n v="2501"/>
    <x v="0"/>
    <x v="0"/>
    <x v="0"/>
    <n v="1478901600"/>
    <n v="1477077946"/>
    <x v="0"/>
    <x v="14"/>
    <x v="0"/>
    <x v="6"/>
    <x v="2452"/>
    <n v="61"/>
    <x v="1"/>
    <x v="6"/>
  </r>
  <r>
    <n v="3313"/>
    <x v="3312"/>
    <x v="3311"/>
    <n v="2000"/>
    <n v="2321"/>
    <x v="0"/>
    <x v="0"/>
    <x v="0"/>
    <n v="1453856400"/>
    <n v="1452664317"/>
    <x v="0"/>
    <x v="60"/>
    <x v="0"/>
    <x v="6"/>
    <x v="2453"/>
    <n v="80.034482758620683"/>
    <x v="1"/>
    <x v="6"/>
  </r>
  <r>
    <n v="3314"/>
    <x v="3313"/>
    <x v="3312"/>
    <n v="800"/>
    <n v="1686"/>
    <x v="0"/>
    <x v="1"/>
    <x v="1"/>
    <n v="1431115500"/>
    <n v="1428733511"/>
    <x v="0"/>
    <x v="6"/>
    <x v="0"/>
    <x v="6"/>
    <x v="2454"/>
    <n v="29.068965517241381"/>
    <x v="1"/>
    <x v="6"/>
  </r>
  <r>
    <n v="3315"/>
    <x v="3314"/>
    <x v="3313"/>
    <n v="4000"/>
    <n v="4400"/>
    <x v="0"/>
    <x v="1"/>
    <x v="1"/>
    <n v="1462519041"/>
    <n v="1459927041"/>
    <x v="0"/>
    <x v="30"/>
    <x v="0"/>
    <x v="6"/>
    <x v="1007"/>
    <n v="49.438202247191015"/>
    <x v="1"/>
    <x v="6"/>
  </r>
  <r>
    <n v="3316"/>
    <x v="3315"/>
    <x v="3314"/>
    <n v="11737"/>
    <n v="11747.18"/>
    <x v="0"/>
    <x v="0"/>
    <x v="0"/>
    <n v="1407506040"/>
    <n v="1404680075"/>
    <x v="0"/>
    <x v="207"/>
    <x v="0"/>
    <x v="6"/>
    <x v="2455"/>
    <n v="93.977440000000001"/>
    <x v="1"/>
    <x v="6"/>
  </r>
  <r>
    <n v="3317"/>
    <x v="3316"/>
    <x v="3315"/>
    <n v="1050"/>
    <n v="1115"/>
    <x v="0"/>
    <x v="0"/>
    <x v="0"/>
    <n v="1465347424"/>
    <n v="1462755424"/>
    <x v="0"/>
    <x v="59"/>
    <x v="0"/>
    <x v="6"/>
    <x v="2456"/>
    <n v="61.944444444444443"/>
    <x v="1"/>
    <x v="6"/>
  </r>
  <r>
    <n v="3318"/>
    <x v="3317"/>
    <x v="3316"/>
    <n v="2000"/>
    <n v="2512"/>
    <x v="0"/>
    <x v="5"/>
    <x v="5"/>
    <n v="1460341800"/>
    <n v="1456902893"/>
    <x v="0"/>
    <x v="58"/>
    <x v="0"/>
    <x v="6"/>
    <x v="2457"/>
    <n v="78.5"/>
    <x v="1"/>
    <x v="6"/>
  </r>
  <r>
    <n v="3319"/>
    <x v="3318"/>
    <x v="3317"/>
    <n v="500"/>
    <n v="540"/>
    <x v="0"/>
    <x v="1"/>
    <x v="1"/>
    <n v="1422712986"/>
    <n v="1418824986"/>
    <x v="0"/>
    <x v="38"/>
    <x v="0"/>
    <x v="6"/>
    <x v="1277"/>
    <n v="33.75"/>
    <x v="1"/>
    <x v="6"/>
  </r>
  <r>
    <n v="3320"/>
    <x v="3319"/>
    <x v="3318"/>
    <n v="2500"/>
    <n v="2525"/>
    <x v="0"/>
    <x v="0"/>
    <x v="0"/>
    <n v="1466557557"/>
    <n v="1463965557"/>
    <x v="0"/>
    <x v="44"/>
    <x v="0"/>
    <x v="6"/>
    <x v="50"/>
    <n v="66.44736842105263"/>
    <x v="1"/>
    <x v="6"/>
  </r>
  <r>
    <n v="3321"/>
    <x v="3320"/>
    <x v="3319"/>
    <n v="500"/>
    <n v="537"/>
    <x v="0"/>
    <x v="0"/>
    <x v="0"/>
    <n v="1413431940"/>
    <n v="1412216665"/>
    <x v="0"/>
    <x v="41"/>
    <x v="0"/>
    <x v="6"/>
    <x v="202"/>
    <n v="35.799999999999997"/>
    <x v="1"/>
    <x v="6"/>
  </r>
  <r>
    <n v="3322"/>
    <x v="3321"/>
    <x v="3320"/>
    <n v="3300"/>
    <n v="3350"/>
    <x v="0"/>
    <x v="0"/>
    <x v="0"/>
    <n v="1466567700"/>
    <n v="1464653696"/>
    <x v="0"/>
    <x v="23"/>
    <x v="0"/>
    <x v="6"/>
    <x v="2458"/>
    <n v="145.65217391304347"/>
    <x v="1"/>
    <x v="6"/>
  </r>
  <r>
    <n v="3323"/>
    <x v="3322"/>
    <x v="3321"/>
    <n v="1000"/>
    <n v="1259"/>
    <x v="0"/>
    <x v="1"/>
    <x v="1"/>
    <n v="1474793208"/>
    <n v="1472201208"/>
    <x v="0"/>
    <x v="72"/>
    <x v="0"/>
    <x v="6"/>
    <x v="2459"/>
    <n v="25.693877551020407"/>
    <x v="1"/>
    <x v="6"/>
  </r>
  <r>
    <n v="3324"/>
    <x v="3323"/>
    <x v="3322"/>
    <n v="1500"/>
    <n v="1525"/>
    <x v="0"/>
    <x v="17"/>
    <x v="3"/>
    <n v="1465135190"/>
    <n v="1463925590"/>
    <x v="0"/>
    <x v="73"/>
    <x v="0"/>
    <x v="6"/>
    <x v="658"/>
    <n v="152.5"/>
    <x v="1"/>
    <x v="6"/>
  </r>
  <r>
    <n v="3325"/>
    <x v="3324"/>
    <x v="3323"/>
    <n v="400"/>
    <n v="450"/>
    <x v="0"/>
    <x v="1"/>
    <x v="1"/>
    <n v="1428256277"/>
    <n v="1425235877"/>
    <x v="0"/>
    <x v="41"/>
    <x v="0"/>
    <x v="6"/>
    <x v="2460"/>
    <n v="30"/>
    <x v="1"/>
    <x v="6"/>
  </r>
  <r>
    <n v="3326"/>
    <x v="3325"/>
    <x v="3324"/>
    <n v="8000"/>
    <n v="8110"/>
    <x v="0"/>
    <x v="0"/>
    <x v="0"/>
    <n v="1425830905"/>
    <n v="1423242505"/>
    <x v="0"/>
    <x v="7"/>
    <x v="0"/>
    <x v="6"/>
    <x v="300"/>
    <n v="142.28070175438597"/>
    <x v="1"/>
    <x v="6"/>
  </r>
  <r>
    <n v="3327"/>
    <x v="3326"/>
    <x v="3325"/>
    <n v="800"/>
    <n v="810"/>
    <x v="0"/>
    <x v="1"/>
    <x v="1"/>
    <n v="1462697966"/>
    <n v="1460105966"/>
    <x v="0"/>
    <x v="51"/>
    <x v="0"/>
    <x v="6"/>
    <x v="982"/>
    <n v="24.545454545454547"/>
    <x v="1"/>
    <x v="6"/>
  </r>
  <r>
    <n v="3328"/>
    <x v="3327"/>
    <x v="3326"/>
    <n v="1800"/>
    <n v="2635"/>
    <x v="0"/>
    <x v="0"/>
    <x v="0"/>
    <n v="1404522000"/>
    <n v="1404308883"/>
    <x v="0"/>
    <x v="82"/>
    <x v="0"/>
    <x v="6"/>
    <x v="2461"/>
    <n v="292.77777777777777"/>
    <x v="1"/>
    <x v="6"/>
  </r>
  <r>
    <n v="3329"/>
    <x v="3328"/>
    <x v="3327"/>
    <n v="1000"/>
    <n v="1168"/>
    <x v="0"/>
    <x v="1"/>
    <x v="1"/>
    <n v="1406502000"/>
    <n v="1405583108"/>
    <x v="0"/>
    <x v="55"/>
    <x v="0"/>
    <x v="6"/>
    <x v="2462"/>
    <n v="44.92307692307692"/>
    <x v="1"/>
    <x v="6"/>
  </r>
  <r>
    <n v="3330"/>
    <x v="3329"/>
    <x v="3328"/>
    <n v="1500"/>
    <n v="1594"/>
    <x v="0"/>
    <x v="1"/>
    <x v="1"/>
    <n v="1427919468"/>
    <n v="1425331068"/>
    <x v="0"/>
    <x v="50"/>
    <x v="0"/>
    <x v="6"/>
    <x v="2463"/>
    <n v="23.10144927536232"/>
    <x v="1"/>
    <x v="6"/>
  </r>
  <r>
    <n v="3331"/>
    <x v="3330"/>
    <x v="3329"/>
    <n v="5000"/>
    <n v="5226"/>
    <x v="0"/>
    <x v="0"/>
    <x v="0"/>
    <n v="1444149886"/>
    <n v="1441125886"/>
    <x v="0"/>
    <x v="71"/>
    <x v="0"/>
    <x v="6"/>
    <x v="2464"/>
    <n v="80.400000000000006"/>
    <x v="1"/>
    <x v="6"/>
  </r>
  <r>
    <n v="3332"/>
    <x v="3331"/>
    <x v="3330"/>
    <n v="6000"/>
    <n v="6000"/>
    <x v="0"/>
    <x v="0"/>
    <x v="0"/>
    <n v="1405802330"/>
    <n v="1403210330"/>
    <x v="0"/>
    <x v="183"/>
    <x v="0"/>
    <x v="6"/>
    <x v="31"/>
    <n v="72.289156626506028"/>
    <x v="1"/>
    <x v="6"/>
  </r>
  <r>
    <n v="3333"/>
    <x v="3332"/>
    <x v="3331"/>
    <n v="3500"/>
    <n v="3660"/>
    <x v="0"/>
    <x v="0"/>
    <x v="0"/>
    <n v="1434384880"/>
    <n v="1432484080"/>
    <x v="0"/>
    <x v="112"/>
    <x v="0"/>
    <x v="6"/>
    <x v="2465"/>
    <n v="32.972972972972975"/>
    <x v="1"/>
    <x v="6"/>
  </r>
  <r>
    <n v="3334"/>
    <x v="3333"/>
    <x v="3332"/>
    <n v="3871"/>
    <n v="5366"/>
    <x v="0"/>
    <x v="0"/>
    <x v="0"/>
    <n v="1438259422"/>
    <n v="1435667422"/>
    <x v="0"/>
    <x v="67"/>
    <x v="0"/>
    <x v="6"/>
    <x v="2466"/>
    <n v="116.65217391304348"/>
    <x v="1"/>
    <x v="6"/>
  </r>
  <r>
    <n v="3335"/>
    <x v="3334"/>
    <x v="3333"/>
    <n v="5000"/>
    <n v="5016"/>
    <x v="0"/>
    <x v="1"/>
    <x v="1"/>
    <n v="1407106800"/>
    <n v="1404749446"/>
    <x v="0"/>
    <x v="287"/>
    <x v="0"/>
    <x v="6"/>
    <x v="2467"/>
    <n v="79.61904761904762"/>
    <x v="1"/>
    <x v="6"/>
  </r>
  <r>
    <n v="3336"/>
    <x v="3335"/>
    <x v="3334"/>
    <n v="250"/>
    <n v="250"/>
    <x v="0"/>
    <x v="1"/>
    <x v="1"/>
    <n v="1459845246"/>
    <n v="1457429646"/>
    <x v="0"/>
    <x v="82"/>
    <x v="0"/>
    <x v="6"/>
    <x v="31"/>
    <n v="27.777777777777779"/>
    <x v="1"/>
    <x v="6"/>
  </r>
  <r>
    <n v="3337"/>
    <x v="3336"/>
    <x v="3335"/>
    <n v="2500"/>
    <n v="2755"/>
    <x v="0"/>
    <x v="1"/>
    <x v="1"/>
    <n v="1412974800"/>
    <n v="1411109167"/>
    <x v="0"/>
    <x v="69"/>
    <x v="0"/>
    <x v="6"/>
    <x v="1097"/>
    <n v="81.029411764705884"/>
    <x v="1"/>
    <x v="6"/>
  </r>
  <r>
    <n v="3338"/>
    <x v="3337"/>
    <x v="3336"/>
    <n v="15000"/>
    <n v="15327"/>
    <x v="0"/>
    <x v="0"/>
    <x v="0"/>
    <n v="1487944080"/>
    <n v="1486129680"/>
    <x v="0"/>
    <x v="300"/>
    <x v="0"/>
    <x v="6"/>
    <x v="2468"/>
    <n v="136.84821428571428"/>
    <x v="1"/>
    <x v="6"/>
  </r>
  <r>
    <n v="3339"/>
    <x v="3338"/>
    <x v="3337"/>
    <n v="8000"/>
    <n v="8348"/>
    <x v="0"/>
    <x v="0"/>
    <x v="0"/>
    <n v="1469721518"/>
    <n v="1467129518"/>
    <x v="0"/>
    <x v="5"/>
    <x v="0"/>
    <x v="6"/>
    <x v="2469"/>
    <n v="177.61702127659575"/>
    <x v="1"/>
    <x v="6"/>
  </r>
  <r>
    <n v="3340"/>
    <x v="3339"/>
    <x v="3338"/>
    <n v="3000"/>
    <n v="4145"/>
    <x v="0"/>
    <x v="0"/>
    <x v="0"/>
    <n v="1481066554"/>
    <n v="1478906554"/>
    <x v="0"/>
    <x v="44"/>
    <x v="0"/>
    <x v="6"/>
    <x v="2470"/>
    <n v="109.07894736842105"/>
    <x v="1"/>
    <x v="6"/>
  </r>
  <r>
    <n v="3341"/>
    <x v="3340"/>
    <x v="3339"/>
    <n v="3350"/>
    <n v="3350"/>
    <x v="0"/>
    <x v="1"/>
    <x v="1"/>
    <n v="1465750800"/>
    <n v="1463771421"/>
    <x v="0"/>
    <x v="33"/>
    <x v="0"/>
    <x v="6"/>
    <x v="31"/>
    <n v="119.64285714285714"/>
    <x v="1"/>
    <x v="6"/>
  </r>
  <r>
    <n v="3342"/>
    <x v="3341"/>
    <x v="3340"/>
    <n v="6000"/>
    <n v="6100"/>
    <x v="0"/>
    <x v="0"/>
    <x v="0"/>
    <n v="1427864340"/>
    <n v="1425020810"/>
    <x v="0"/>
    <x v="76"/>
    <x v="0"/>
    <x v="6"/>
    <x v="658"/>
    <n v="78.205128205128204"/>
    <x v="1"/>
    <x v="6"/>
  </r>
  <r>
    <n v="3343"/>
    <x v="3342"/>
    <x v="3341"/>
    <n v="700"/>
    <n v="1200"/>
    <x v="0"/>
    <x v="1"/>
    <x v="1"/>
    <n v="1460553480"/>
    <n v="1458770384"/>
    <x v="0"/>
    <x v="23"/>
    <x v="0"/>
    <x v="6"/>
    <x v="2214"/>
    <n v="52.173913043478258"/>
    <x v="1"/>
    <x v="6"/>
  </r>
  <r>
    <n v="3344"/>
    <x v="3343"/>
    <x v="3342"/>
    <n v="4500"/>
    <n v="4565"/>
    <x v="0"/>
    <x v="0"/>
    <x v="0"/>
    <n v="1409374093"/>
    <n v="1406782093"/>
    <x v="0"/>
    <x v="244"/>
    <x v="0"/>
    <x v="6"/>
    <x v="2471"/>
    <n v="114.125"/>
    <x v="1"/>
    <x v="6"/>
  </r>
  <r>
    <n v="3345"/>
    <x v="3344"/>
    <x v="3343"/>
    <n v="500"/>
    <n v="650"/>
    <x v="0"/>
    <x v="0"/>
    <x v="0"/>
    <n v="1429317420"/>
    <n v="1424226768"/>
    <x v="0"/>
    <x v="62"/>
    <x v="0"/>
    <x v="6"/>
    <x v="2129"/>
    <n v="50"/>
    <x v="1"/>
    <x v="6"/>
  </r>
  <r>
    <n v="3346"/>
    <x v="3345"/>
    <x v="3344"/>
    <n v="1500"/>
    <n v="1650"/>
    <x v="0"/>
    <x v="0"/>
    <x v="0"/>
    <n v="1424910910"/>
    <n v="1424306110"/>
    <x v="0"/>
    <x v="59"/>
    <x v="0"/>
    <x v="6"/>
    <x v="1007"/>
    <n v="91.666666666666671"/>
    <x v="1"/>
    <x v="6"/>
  </r>
  <r>
    <n v="3347"/>
    <x v="3346"/>
    <x v="3345"/>
    <n v="2000"/>
    <n v="2389"/>
    <x v="0"/>
    <x v="1"/>
    <x v="1"/>
    <n v="1462741200"/>
    <n v="1461503654"/>
    <x v="0"/>
    <x v="19"/>
    <x v="0"/>
    <x v="6"/>
    <x v="2472"/>
    <n v="108.59090909090909"/>
    <x v="1"/>
    <x v="6"/>
  </r>
  <r>
    <n v="3348"/>
    <x v="3265"/>
    <x v="3346"/>
    <n v="5500"/>
    <n v="5516"/>
    <x v="0"/>
    <x v="0"/>
    <x v="0"/>
    <n v="1461988740"/>
    <n v="1459949080"/>
    <x v="0"/>
    <x v="1"/>
    <x v="0"/>
    <x v="6"/>
    <x v="2473"/>
    <n v="69.822784810126578"/>
    <x v="1"/>
    <x v="6"/>
  </r>
  <r>
    <n v="3349"/>
    <x v="3347"/>
    <x v="3347"/>
    <n v="1000"/>
    <n v="1534"/>
    <x v="0"/>
    <x v="0"/>
    <x v="0"/>
    <n v="1465837200"/>
    <n v="1463971172"/>
    <x v="0"/>
    <x v="25"/>
    <x v="0"/>
    <x v="6"/>
    <x v="2474"/>
    <n v="109.57142857142857"/>
    <x v="1"/>
    <x v="6"/>
  </r>
  <r>
    <n v="3350"/>
    <x v="3348"/>
    <x v="3348"/>
    <n v="3500"/>
    <n v="3655"/>
    <x v="0"/>
    <x v="19"/>
    <x v="3"/>
    <n v="1448838000"/>
    <n v="1445791811"/>
    <x v="0"/>
    <x v="13"/>
    <x v="0"/>
    <x v="6"/>
    <x v="2475"/>
    <n v="71.666666666666671"/>
    <x v="1"/>
    <x v="6"/>
  </r>
  <r>
    <n v="3351"/>
    <x v="3349"/>
    <x v="3349"/>
    <n v="5000"/>
    <n v="5055"/>
    <x v="0"/>
    <x v="1"/>
    <x v="1"/>
    <n v="1406113200"/>
    <n v="1402910965"/>
    <x v="0"/>
    <x v="241"/>
    <x v="0"/>
    <x v="6"/>
    <x v="940"/>
    <n v="93.611111111111114"/>
    <x v="1"/>
    <x v="6"/>
  </r>
  <r>
    <n v="3352"/>
    <x v="3350"/>
    <x v="3350"/>
    <n v="5000"/>
    <n v="5376"/>
    <x v="0"/>
    <x v="1"/>
    <x v="1"/>
    <n v="1467414000"/>
    <n v="1462492178"/>
    <x v="0"/>
    <x v="16"/>
    <x v="0"/>
    <x v="6"/>
    <x v="2476"/>
    <n v="76.8"/>
    <x v="1"/>
    <x v="6"/>
  </r>
  <r>
    <n v="3353"/>
    <x v="3351"/>
    <x v="3351"/>
    <n v="500"/>
    <n v="1575"/>
    <x v="0"/>
    <x v="1"/>
    <x v="1"/>
    <n v="1462230000"/>
    <n v="1461061350"/>
    <x v="0"/>
    <x v="34"/>
    <x v="0"/>
    <x v="6"/>
    <x v="2477"/>
    <n v="35.795454545454547"/>
    <x v="1"/>
    <x v="6"/>
  </r>
  <r>
    <n v="3354"/>
    <x v="3352"/>
    <x v="3352"/>
    <n v="3000"/>
    <n v="3058"/>
    <x v="0"/>
    <x v="0"/>
    <x v="0"/>
    <n v="1446091260"/>
    <n v="1443029206"/>
    <x v="0"/>
    <x v="165"/>
    <x v="0"/>
    <x v="6"/>
    <x v="2478"/>
    <n v="55.6"/>
    <x v="1"/>
    <x v="6"/>
  </r>
  <r>
    <n v="3355"/>
    <x v="3353"/>
    <x v="3353"/>
    <n v="1750"/>
    <n v="2210"/>
    <x v="0"/>
    <x v="1"/>
    <x v="1"/>
    <n v="1462879020"/>
    <n v="1461941527"/>
    <x v="0"/>
    <x v="41"/>
    <x v="0"/>
    <x v="6"/>
    <x v="2479"/>
    <n v="147.33333333333334"/>
    <x v="1"/>
    <x v="6"/>
  </r>
  <r>
    <n v="3356"/>
    <x v="3354"/>
    <x v="3354"/>
    <n v="1500"/>
    <n v="1521"/>
    <x v="0"/>
    <x v="1"/>
    <x v="1"/>
    <n v="1468611272"/>
    <n v="1466019272"/>
    <x v="0"/>
    <x v="74"/>
    <x v="0"/>
    <x v="6"/>
    <x v="578"/>
    <n v="56.333333333333336"/>
    <x v="1"/>
    <x v="6"/>
  </r>
  <r>
    <n v="3357"/>
    <x v="3355"/>
    <x v="3355"/>
    <n v="2000"/>
    <n v="2020"/>
    <x v="0"/>
    <x v="1"/>
    <x v="1"/>
    <n v="1406887310"/>
    <n v="1404295310"/>
    <x v="0"/>
    <x v="64"/>
    <x v="0"/>
    <x v="6"/>
    <x v="50"/>
    <n v="96.19047619047619"/>
    <x v="1"/>
    <x v="6"/>
  </r>
  <r>
    <n v="3358"/>
    <x v="3356"/>
    <x v="3356"/>
    <n v="10000"/>
    <n v="10299"/>
    <x v="0"/>
    <x v="0"/>
    <x v="0"/>
    <n v="1416385679"/>
    <n v="1413790079"/>
    <x v="0"/>
    <x v="372"/>
    <x v="0"/>
    <x v="6"/>
    <x v="2480"/>
    <n v="63.574074074074076"/>
    <x v="1"/>
    <x v="6"/>
  </r>
  <r>
    <n v="3359"/>
    <x v="3357"/>
    <x v="3357"/>
    <n v="4000"/>
    <n v="4250"/>
    <x v="0"/>
    <x v="0"/>
    <x v="0"/>
    <n v="1487985734"/>
    <n v="1484097734"/>
    <x v="0"/>
    <x v="23"/>
    <x v="0"/>
    <x v="6"/>
    <x v="90"/>
    <n v="184.78260869565219"/>
    <x v="1"/>
    <x v="6"/>
  </r>
  <r>
    <n v="3360"/>
    <x v="3358"/>
    <x v="3358"/>
    <n v="9000"/>
    <n v="9124"/>
    <x v="0"/>
    <x v="20"/>
    <x v="12"/>
    <n v="1481731140"/>
    <n v="1479866343"/>
    <x v="0"/>
    <x v="250"/>
    <x v="0"/>
    <x v="6"/>
    <x v="2481"/>
    <n v="126.72222222222223"/>
    <x v="1"/>
    <x v="6"/>
  </r>
  <r>
    <n v="3361"/>
    <x v="3359"/>
    <x v="3359"/>
    <n v="5000"/>
    <n v="5673"/>
    <x v="0"/>
    <x v="0"/>
    <x v="0"/>
    <n v="1409587140"/>
    <n v="1408062990"/>
    <x v="0"/>
    <x v="32"/>
    <x v="0"/>
    <x v="6"/>
    <x v="2482"/>
    <n v="83.42647058823529"/>
    <x v="1"/>
    <x v="6"/>
  </r>
  <r>
    <n v="3362"/>
    <x v="3360"/>
    <x v="3360"/>
    <n v="500"/>
    <n v="1090"/>
    <x v="0"/>
    <x v="0"/>
    <x v="0"/>
    <n v="1425704100"/>
    <n v="1424484717"/>
    <x v="0"/>
    <x v="9"/>
    <x v="0"/>
    <x v="6"/>
    <x v="678"/>
    <n v="54.5"/>
    <x v="1"/>
    <x v="6"/>
  </r>
  <r>
    <n v="3363"/>
    <x v="3361"/>
    <x v="3361"/>
    <n v="7750"/>
    <n v="7860"/>
    <x v="0"/>
    <x v="0"/>
    <x v="0"/>
    <n v="1408464000"/>
    <n v="1406831445"/>
    <x v="0"/>
    <x v="55"/>
    <x v="0"/>
    <x v="6"/>
    <x v="2483"/>
    <n v="302.30769230769232"/>
    <x v="1"/>
    <x v="6"/>
  </r>
  <r>
    <n v="3364"/>
    <x v="3362"/>
    <x v="3362"/>
    <n v="3000"/>
    <n v="3178"/>
    <x v="0"/>
    <x v="1"/>
    <x v="1"/>
    <n v="1458075600"/>
    <n v="1456183649"/>
    <x v="0"/>
    <x v="250"/>
    <x v="0"/>
    <x v="6"/>
    <x v="2484"/>
    <n v="44.138888888888886"/>
    <x v="1"/>
    <x v="6"/>
  </r>
  <r>
    <n v="3365"/>
    <x v="3363"/>
    <x v="3363"/>
    <n v="2500"/>
    <n v="2600"/>
    <x v="0"/>
    <x v="0"/>
    <x v="0"/>
    <n v="1449973592"/>
    <n v="1447381592"/>
    <x v="0"/>
    <x v="83"/>
    <x v="0"/>
    <x v="6"/>
    <x v="87"/>
    <n v="866.66666666666663"/>
    <x v="1"/>
    <x v="6"/>
  </r>
  <r>
    <n v="3366"/>
    <x v="3364"/>
    <x v="3364"/>
    <n v="500"/>
    <n v="1105"/>
    <x v="0"/>
    <x v="0"/>
    <x v="0"/>
    <n v="1431481037"/>
    <n v="1428889037"/>
    <x v="0"/>
    <x v="59"/>
    <x v="0"/>
    <x v="6"/>
    <x v="2485"/>
    <n v="61.388888888888886"/>
    <x v="1"/>
    <x v="6"/>
  </r>
  <r>
    <n v="3367"/>
    <x v="3365"/>
    <x v="3365"/>
    <n v="750"/>
    <n v="890"/>
    <x v="0"/>
    <x v="1"/>
    <x v="1"/>
    <n v="1438467894"/>
    <n v="1436307894"/>
    <x v="0"/>
    <x v="209"/>
    <x v="0"/>
    <x v="6"/>
    <x v="2486"/>
    <n v="29.666666666666668"/>
    <x v="1"/>
    <x v="6"/>
  </r>
  <r>
    <n v="3368"/>
    <x v="3366"/>
    <x v="3366"/>
    <n v="1000"/>
    <n v="1046"/>
    <x v="0"/>
    <x v="0"/>
    <x v="0"/>
    <n v="1420088400"/>
    <n v="1416977259"/>
    <x v="0"/>
    <x v="23"/>
    <x v="0"/>
    <x v="6"/>
    <x v="81"/>
    <n v="45.478260869565219"/>
    <x v="1"/>
    <x v="6"/>
  </r>
  <r>
    <n v="3369"/>
    <x v="3367"/>
    <x v="3367"/>
    <n v="5000"/>
    <n v="5195"/>
    <x v="0"/>
    <x v="17"/>
    <x v="3"/>
    <n v="1484441980"/>
    <n v="1479257980"/>
    <x v="0"/>
    <x v="241"/>
    <x v="0"/>
    <x v="6"/>
    <x v="3"/>
    <n v="96.203703703703709"/>
    <x v="1"/>
    <x v="6"/>
  </r>
  <r>
    <n v="3370"/>
    <x v="3368"/>
    <x v="3368"/>
    <n v="1500"/>
    <n v="1766"/>
    <x v="0"/>
    <x v="0"/>
    <x v="0"/>
    <n v="1481961600"/>
    <n v="1479283285"/>
    <x v="0"/>
    <x v="55"/>
    <x v="0"/>
    <x v="6"/>
    <x v="2487"/>
    <n v="67.92307692307692"/>
    <x v="1"/>
    <x v="6"/>
  </r>
  <r>
    <n v="3371"/>
    <x v="3369"/>
    <x v="3369"/>
    <n v="200"/>
    <n v="277"/>
    <x v="0"/>
    <x v="0"/>
    <x v="0"/>
    <n v="1449089965"/>
    <n v="1446670765"/>
    <x v="0"/>
    <x v="82"/>
    <x v="0"/>
    <x v="6"/>
    <x v="2488"/>
    <n v="30.777777777777779"/>
    <x v="1"/>
    <x v="6"/>
  </r>
  <r>
    <n v="3372"/>
    <x v="3370"/>
    <x v="3370"/>
    <n v="1000"/>
    <n v="1035"/>
    <x v="0"/>
    <x v="0"/>
    <x v="0"/>
    <n v="1408942740"/>
    <n v="1407157756"/>
    <x v="0"/>
    <x v="74"/>
    <x v="0"/>
    <x v="6"/>
    <x v="991"/>
    <n v="38.333333333333336"/>
    <x v="1"/>
    <x v="6"/>
  </r>
  <r>
    <n v="3373"/>
    <x v="3371"/>
    <x v="3371"/>
    <n v="2000"/>
    <n v="2005"/>
    <x v="0"/>
    <x v="1"/>
    <x v="1"/>
    <n v="1437235200"/>
    <n v="1435177840"/>
    <x v="0"/>
    <x v="209"/>
    <x v="0"/>
    <x v="6"/>
    <x v="598"/>
    <n v="66.833333333333329"/>
    <x v="1"/>
    <x v="6"/>
  </r>
  <r>
    <n v="3374"/>
    <x v="3372"/>
    <x v="3372"/>
    <n v="3500"/>
    <n v="3730"/>
    <x v="0"/>
    <x v="5"/>
    <x v="5"/>
    <n v="1446053616"/>
    <n v="1443461616"/>
    <x v="0"/>
    <x v="47"/>
    <x v="0"/>
    <x v="6"/>
    <x v="2489"/>
    <n v="71.730769230769226"/>
    <x v="1"/>
    <x v="6"/>
  </r>
  <r>
    <n v="3375"/>
    <x v="3373"/>
    <x v="3373"/>
    <n v="3000"/>
    <n v="3000"/>
    <x v="0"/>
    <x v="1"/>
    <x v="1"/>
    <n v="1400423973"/>
    <n v="1399387173"/>
    <x v="0"/>
    <x v="57"/>
    <x v="0"/>
    <x v="6"/>
    <x v="31"/>
    <n v="176.47058823529412"/>
    <x v="1"/>
    <x v="6"/>
  </r>
  <r>
    <n v="3376"/>
    <x v="3374"/>
    <x v="3374"/>
    <n v="8000"/>
    <n v="8001"/>
    <x v="0"/>
    <x v="0"/>
    <x v="0"/>
    <n v="1429976994"/>
    <n v="1424796594"/>
    <x v="0"/>
    <x v="10"/>
    <x v="0"/>
    <x v="6"/>
    <x v="77"/>
    <n v="421.10526315789474"/>
    <x v="1"/>
    <x v="6"/>
  </r>
  <r>
    <n v="3377"/>
    <x v="3375"/>
    <x v="3375"/>
    <n v="8000"/>
    <n v="8084"/>
    <x v="0"/>
    <x v="1"/>
    <x v="1"/>
    <n v="1426870560"/>
    <n v="1424280899"/>
    <x v="0"/>
    <x v="99"/>
    <x v="0"/>
    <x v="6"/>
    <x v="348"/>
    <n v="104.98701298701299"/>
    <x v="1"/>
    <x v="6"/>
  </r>
  <r>
    <n v="3378"/>
    <x v="3376"/>
    <x v="3376"/>
    <n v="550"/>
    <n v="592"/>
    <x v="0"/>
    <x v="1"/>
    <x v="1"/>
    <n v="1409490480"/>
    <n v="1407400306"/>
    <x v="0"/>
    <x v="64"/>
    <x v="0"/>
    <x v="6"/>
    <x v="2490"/>
    <n v="28.19047619047619"/>
    <x v="1"/>
    <x v="6"/>
  </r>
  <r>
    <n v="3379"/>
    <x v="3377"/>
    <x v="3377"/>
    <n v="2000"/>
    <n v="2073"/>
    <x v="0"/>
    <x v="1"/>
    <x v="1"/>
    <n v="1440630000"/>
    <n v="1439122800"/>
    <x v="0"/>
    <x v="44"/>
    <x v="0"/>
    <x v="6"/>
    <x v="2491"/>
    <n v="54.55263157894737"/>
    <x v="1"/>
    <x v="6"/>
  </r>
  <r>
    <n v="3380"/>
    <x v="3378"/>
    <x v="3378"/>
    <n v="3000"/>
    <n v="3133"/>
    <x v="0"/>
    <x v="0"/>
    <x v="0"/>
    <n v="1417305178"/>
    <n v="1414277578"/>
    <x v="0"/>
    <x v="33"/>
    <x v="0"/>
    <x v="6"/>
    <x v="2492"/>
    <n v="111.89285714285714"/>
    <x v="1"/>
    <x v="6"/>
  </r>
  <r>
    <n v="3381"/>
    <x v="3379"/>
    <x v="3379"/>
    <n v="4000"/>
    <n v="4090"/>
    <x v="0"/>
    <x v="0"/>
    <x v="0"/>
    <n v="1426044383"/>
    <n v="1423455983"/>
    <x v="0"/>
    <x v="53"/>
    <x v="0"/>
    <x v="6"/>
    <x v="1891"/>
    <n v="85.208333333333329"/>
    <x v="1"/>
    <x v="6"/>
  </r>
  <r>
    <n v="3382"/>
    <x v="3380"/>
    <x v="3380"/>
    <n v="3500"/>
    <n v="3526"/>
    <x v="0"/>
    <x v="1"/>
    <x v="1"/>
    <n v="1470092340"/>
    <n v="1467973256"/>
    <x v="0"/>
    <x v="67"/>
    <x v="0"/>
    <x v="6"/>
    <x v="2493"/>
    <n v="76.652173913043484"/>
    <x v="1"/>
    <x v="6"/>
  </r>
  <r>
    <n v="3383"/>
    <x v="3381"/>
    <x v="3381"/>
    <n v="1750"/>
    <n v="1955"/>
    <x v="0"/>
    <x v="0"/>
    <x v="0"/>
    <n v="1466707620"/>
    <n v="1464979620"/>
    <x v="0"/>
    <x v="209"/>
    <x v="0"/>
    <x v="6"/>
    <x v="1942"/>
    <n v="65.166666666666671"/>
    <x v="1"/>
    <x v="6"/>
  </r>
  <r>
    <n v="3384"/>
    <x v="3382"/>
    <x v="3382"/>
    <n v="6000"/>
    <n v="6000.66"/>
    <x v="0"/>
    <x v="0"/>
    <x v="0"/>
    <n v="1448074800"/>
    <n v="1444874768"/>
    <x v="0"/>
    <x v="31"/>
    <x v="0"/>
    <x v="6"/>
    <x v="2494"/>
    <n v="93.760312499999998"/>
    <x v="1"/>
    <x v="6"/>
  </r>
  <r>
    <n v="3385"/>
    <x v="3383"/>
    <x v="3383"/>
    <n v="2000"/>
    <n v="2000"/>
    <x v="0"/>
    <x v="0"/>
    <x v="0"/>
    <n v="1418244552"/>
    <n v="1415652552"/>
    <x v="0"/>
    <x v="41"/>
    <x v="0"/>
    <x v="6"/>
    <x v="31"/>
    <n v="133.33333333333334"/>
    <x v="1"/>
    <x v="6"/>
  </r>
  <r>
    <n v="3386"/>
    <x v="3384"/>
    <x v="3384"/>
    <n v="2000"/>
    <n v="2100"/>
    <x v="0"/>
    <x v="0"/>
    <x v="0"/>
    <n v="1417620506"/>
    <n v="1415028506"/>
    <x v="0"/>
    <x v="14"/>
    <x v="0"/>
    <x v="6"/>
    <x v="2"/>
    <n v="51.219512195121951"/>
    <x v="1"/>
    <x v="6"/>
  </r>
  <r>
    <n v="3387"/>
    <x v="3385"/>
    <x v="3385"/>
    <n v="3000"/>
    <n v="3506"/>
    <x v="0"/>
    <x v="0"/>
    <x v="0"/>
    <n v="1418581088"/>
    <n v="1415125088"/>
    <x v="0"/>
    <x v="2"/>
    <x v="0"/>
    <x v="6"/>
    <x v="2495"/>
    <n v="100.17142857142858"/>
    <x v="1"/>
    <x v="6"/>
  </r>
  <r>
    <n v="3388"/>
    <x v="3386"/>
    <x v="3386"/>
    <n v="1500"/>
    <n v="1557"/>
    <x v="0"/>
    <x v="1"/>
    <x v="1"/>
    <n v="1434625441"/>
    <n v="1432033441"/>
    <x v="0"/>
    <x v="43"/>
    <x v="0"/>
    <x v="6"/>
    <x v="965"/>
    <n v="34.6"/>
    <x v="1"/>
    <x v="6"/>
  </r>
  <r>
    <n v="3389"/>
    <x v="3387"/>
    <x v="3387"/>
    <n v="10000"/>
    <n v="11450"/>
    <x v="0"/>
    <x v="0"/>
    <x v="0"/>
    <n v="1464960682"/>
    <n v="1462368682"/>
    <x v="0"/>
    <x v="95"/>
    <x v="0"/>
    <x v="6"/>
    <x v="1444"/>
    <n v="184.67741935483872"/>
    <x v="1"/>
    <x v="6"/>
  </r>
  <r>
    <n v="3390"/>
    <x v="3388"/>
    <x v="3388"/>
    <n v="1500"/>
    <n v="1536"/>
    <x v="0"/>
    <x v="0"/>
    <x v="0"/>
    <n v="1405017345"/>
    <n v="1403721345"/>
    <x v="0"/>
    <x v="19"/>
    <x v="0"/>
    <x v="6"/>
    <x v="2122"/>
    <n v="69.818181818181813"/>
    <x v="1"/>
    <x v="6"/>
  </r>
  <r>
    <n v="3391"/>
    <x v="3389"/>
    <x v="3389"/>
    <n v="500"/>
    <n v="1115"/>
    <x v="0"/>
    <x v="0"/>
    <x v="0"/>
    <n v="1407536880"/>
    <n v="1404997548"/>
    <x v="0"/>
    <x v="59"/>
    <x v="0"/>
    <x v="6"/>
    <x v="2496"/>
    <n v="61.944444444444443"/>
    <x v="1"/>
    <x v="6"/>
  </r>
  <r>
    <n v="3392"/>
    <x v="3390"/>
    <x v="3390"/>
    <n v="500"/>
    <n v="500"/>
    <x v="0"/>
    <x v="1"/>
    <x v="1"/>
    <n v="1462565855"/>
    <n v="1458245855"/>
    <x v="0"/>
    <x v="8"/>
    <x v="0"/>
    <x v="6"/>
    <x v="31"/>
    <n v="41.666666666666664"/>
    <x v="1"/>
    <x v="6"/>
  </r>
  <r>
    <n v="3393"/>
    <x v="3391"/>
    <x v="3391"/>
    <n v="1500"/>
    <n v="1587"/>
    <x v="0"/>
    <x v="0"/>
    <x v="0"/>
    <n v="1415234760"/>
    <n v="1413065230"/>
    <x v="0"/>
    <x v="34"/>
    <x v="0"/>
    <x v="6"/>
    <x v="1725"/>
    <n v="36.06818181818182"/>
    <x v="1"/>
    <x v="6"/>
  </r>
  <r>
    <n v="3394"/>
    <x v="3392"/>
    <x v="3392"/>
    <n v="550"/>
    <n v="783"/>
    <x v="0"/>
    <x v="1"/>
    <x v="1"/>
    <n v="1406470645"/>
    <n v="1403878645"/>
    <x v="0"/>
    <x v="74"/>
    <x v="0"/>
    <x v="6"/>
    <x v="2497"/>
    <n v="29"/>
    <x v="1"/>
    <x v="6"/>
  </r>
  <r>
    <n v="3395"/>
    <x v="3393"/>
    <x v="3393"/>
    <n v="500"/>
    <n v="920"/>
    <x v="0"/>
    <x v="1"/>
    <x v="1"/>
    <n v="1433009400"/>
    <n v="1431795944"/>
    <x v="0"/>
    <x v="44"/>
    <x v="0"/>
    <x v="6"/>
    <x v="2498"/>
    <n v="24.210526315789473"/>
    <x v="1"/>
    <x v="6"/>
  </r>
  <r>
    <n v="3396"/>
    <x v="3394"/>
    <x v="3394"/>
    <n v="1500"/>
    <n v="1565"/>
    <x v="0"/>
    <x v="0"/>
    <x v="0"/>
    <n v="1401595140"/>
    <n v="1399286589"/>
    <x v="0"/>
    <x v="33"/>
    <x v="0"/>
    <x v="6"/>
    <x v="2499"/>
    <n v="55.892857142857146"/>
    <x v="1"/>
    <x v="6"/>
  </r>
  <r>
    <n v="3397"/>
    <x v="3395"/>
    <x v="3395"/>
    <n v="250"/>
    <n v="280"/>
    <x v="0"/>
    <x v="1"/>
    <x v="1"/>
    <n v="1455832800"/>
    <n v="1452338929"/>
    <x v="0"/>
    <x v="54"/>
    <x v="0"/>
    <x v="6"/>
    <x v="1990"/>
    <n v="11.666666666666666"/>
    <x v="1"/>
    <x v="6"/>
  </r>
  <r>
    <n v="3398"/>
    <x v="3396"/>
    <x v="3396"/>
    <n v="4000"/>
    <n v="4443"/>
    <x v="0"/>
    <x v="0"/>
    <x v="0"/>
    <n v="1416589200"/>
    <n v="1414605776"/>
    <x v="0"/>
    <x v="71"/>
    <x v="0"/>
    <x v="6"/>
    <x v="2500"/>
    <n v="68.353846153846149"/>
    <x v="1"/>
    <x v="6"/>
  </r>
  <r>
    <n v="3399"/>
    <x v="3397"/>
    <x v="3397"/>
    <n v="1200"/>
    <n v="1245"/>
    <x v="0"/>
    <x v="1"/>
    <x v="1"/>
    <n v="1424556325"/>
    <n v="1421964325"/>
    <x v="0"/>
    <x v="67"/>
    <x v="0"/>
    <x v="6"/>
    <x v="603"/>
    <n v="27.065217391304348"/>
    <x v="1"/>
    <x v="6"/>
  </r>
  <r>
    <n v="3400"/>
    <x v="3398"/>
    <x v="3398"/>
    <n v="10000"/>
    <n v="10041"/>
    <x v="0"/>
    <x v="0"/>
    <x v="0"/>
    <n v="1409266414"/>
    <n v="1405378414"/>
    <x v="0"/>
    <x v="268"/>
    <x v="0"/>
    <x v="6"/>
    <x v="2501"/>
    <n v="118.12941176470588"/>
    <x v="1"/>
    <x v="6"/>
  </r>
  <r>
    <n v="3401"/>
    <x v="3399"/>
    <x v="3399"/>
    <n v="2900"/>
    <n v="2954"/>
    <x v="0"/>
    <x v="1"/>
    <x v="1"/>
    <n v="1438968146"/>
    <n v="1436376146"/>
    <x v="0"/>
    <x v="36"/>
    <x v="0"/>
    <x v="6"/>
    <x v="2502"/>
    <n v="44.757575757575758"/>
    <x v="1"/>
    <x v="6"/>
  </r>
  <r>
    <n v="3402"/>
    <x v="3400"/>
    <x v="3400"/>
    <n v="15000"/>
    <n v="16465"/>
    <x v="0"/>
    <x v="0"/>
    <x v="0"/>
    <n v="1447295460"/>
    <n v="1444747843"/>
    <x v="0"/>
    <x v="111"/>
    <x v="0"/>
    <x v="6"/>
    <x v="2503"/>
    <n v="99.787878787878782"/>
    <x v="1"/>
    <x v="6"/>
  </r>
  <r>
    <n v="3403"/>
    <x v="3401"/>
    <x v="3401"/>
    <n v="2000"/>
    <n v="2000"/>
    <x v="0"/>
    <x v="1"/>
    <x v="1"/>
    <n v="1435230324"/>
    <n v="1432638324"/>
    <x v="0"/>
    <x v="57"/>
    <x v="0"/>
    <x v="6"/>
    <x v="31"/>
    <n v="117.64705882352941"/>
    <x v="1"/>
    <x v="6"/>
  </r>
  <r>
    <n v="3404"/>
    <x v="3402"/>
    <x v="3402"/>
    <n v="500"/>
    <n v="610"/>
    <x v="0"/>
    <x v="0"/>
    <x v="0"/>
    <n v="1434542702"/>
    <n v="1432814702"/>
    <x v="0"/>
    <x v="83"/>
    <x v="0"/>
    <x v="6"/>
    <x v="1009"/>
    <n v="203.33333333333334"/>
    <x v="1"/>
    <x v="6"/>
  </r>
  <r>
    <n v="3405"/>
    <x v="3403"/>
    <x v="3403"/>
    <n v="350"/>
    <n v="481.5"/>
    <x v="0"/>
    <x v="1"/>
    <x v="1"/>
    <n v="1456876740"/>
    <n v="1455063886"/>
    <x v="0"/>
    <x v="57"/>
    <x v="0"/>
    <x v="6"/>
    <x v="2504"/>
    <n v="28.323529411764707"/>
    <x v="1"/>
    <x v="6"/>
  </r>
  <r>
    <n v="3406"/>
    <x v="3404"/>
    <x v="3404"/>
    <n v="10000"/>
    <n v="10031"/>
    <x v="0"/>
    <x v="0"/>
    <x v="0"/>
    <n v="1405511376"/>
    <n v="1401623376"/>
    <x v="0"/>
    <x v="110"/>
    <x v="0"/>
    <x v="6"/>
    <x v="2505"/>
    <n v="110.23076923076923"/>
    <x v="1"/>
    <x v="6"/>
  </r>
  <r>
    <n v="3407"/>
    <x v="3405"/>
    <x v="3405"/>
    <n v="2000"/>
    <n v="2142"/>
    <x v="0"/>
    <x v="1"/>
    <x v="1"/>
    <n v="1404641289"/>
    <n v="1402049289"/>
    <x v="0"/>
    <x v="85"/>
    <x v="0"/>
    <x v="6"/>
    <x v="1088"/>
    <n v="31.970149253731343"/>
    <x v="1"/>
    <x v="6"/>
  </r>
  <r>
    <n v="3408"/>
    <x v="3406"/>
    <x v="3406"/>
    <n v="500"/>
    <n v="1055"/>
    <x v="0"/>
    <x v="0"/>
    <x v="0"/>
    <n v="1405727304"/>
    <n v="1403135304"/>
    <x v="0"/>
    <x v="59"/>
    <x v="0"/>
    <x v="6"/>
    <x v="2506"/>
    <n v="58.611111111111114"/>
    <x v="1"/>
    <x v="6"/>
  </r>
  <r>
    <n v="3409"/>
    <x v="3407"/>
    <x v="3407"/>
    <n v="500"/>
    <n v="618"/>
    <x v="0"/>
    <x v="1"/>
    <x v="1"/>
    <n v="1469998680"/>
    <n v="1466710358"/>
    <x v="0"/>
    <x v="64"/>
    <x v="0"/>
    <x v="6"/>
    <x v="2507"/>
    <n v="29.428571428571427"/>
    <x v="1"/>
    <x v="6"/>
  </r>
  <r>
    <n v="3410"/>
    <x v="3408"/>
    <x v="3408"/>
    <n v="3000"/>
    <n v="3255"/>
    <x v="0"/>
    <x v="0"/>
    <x v="0"/>
    <n v="1465196400"/>
    <n v="1462841990"/>
    <x v="0"/>
    <x v="244"/>
    <x v="0"/>
    <x v="6"/>
    <x v="2508"/>
    <n v="81.375"/>
    <x v="1"/>
    <x v="6"/>
  </r>
  <r>
    <n v="3411"/>
    <x v="3409"/>
    <x v="3409"/>
    <n v="15000"/>
    <n v="15535"/>
    <x v="0"/>
    <x v="0"/>
    <x v="0"/>
    <n v="1444264372"/>
    <n v="1442536372"/>
    <x v="0"/>
    <x v="76"/>
    <x v="0"/>
    <x v="6"/>
    <x v="2509"/>
    <n v="199.16666666666666"/>
    <x v="1"/>
    <x v="6"/>
  </r>
  <r>
    <n v="3412"/>
    <x v="3410"/>
    <x v="3410"/>
    <n v="3000"/>
    <n v="3000"/>
    <x v="0"/>
    <x v="1"/>
    <x v="1"/>
    <n v="1411858862"/>
    <n v="1409266862"/>
    <x v="0"/>
    <x v="55"/>
    <x v="0"/>
    <x v="6"/>
    <x v="31"/>
    <n v="115.38461538461539"/>
    <x v="1"/>
    <x v="6"/>
  </r>
  <r>
    <n v="3413"/>
    <x v="3411"/>
    <x v="3411"/>
    <n v="500"/>
    <n v="650"/>
    <x v="0"/>
    <x v="0"/>
    <x v="0"/>
    <n v="1425099540"/>
    <n v="1424280938"/>
    <x v="0"/>
    <x v="25"/>
    <x v="0"/>
    <x v="6"/>
    <x v="2129"/>
    <n v="46.428571428571431"/>
    <x v="1"/>
    <x v="6"/>
  </r>
  <r>
    <n v="3414"/>
    <x v="3412"/>
    <x v="3412"/>
    <n v="3000"/>
    <n v="3105"/>
    <x v="0"/>
    <x v="0"/>
    <x v="0"/>
    <n v="1480579140"/>
    <n v="1478030325"/>
    <x v="0"/>
    <x v="34"/>
    <x v="0"/>
    <x v="6"/>
    <x v="991"/>
    <n v="70.568181818181813"/>
    <x v="1"/>
    <x v="6"/>
  </r>
  <r>
    <n v="3415"/>
    <x v="3413"/>
    <x v="3413"/>
    <n v="200"/>
    <n v="200"/>
    <x v="0"/>
    <x v="0"/>
    <x v="0"/>
    <n v="1460935800"/>
    <n v="1459999656"/>
    <x v="0"/>
    <x v="82"/>
    <x v="0"/>
    <x v="6"/>
    <x v="31"/>
    <n v="22.222222222222221"/>
    <x v="1"/>
    <x v="6"/>
  </r>
  <r>
    <n v="3416"/>
    <x v="3414"/>
    <x v="3414"/>
    <n v="4000"/>
    <n v="4784"/>
    <x v="0"/>
    <x v="1"/>
    <x v="1"/>
    <n v="1429813800"/>
    <n v="1427363645"/>
    <x v="0"/>
    <x v="209"/>
    <x v="0"/>
    <x v="6"/>
    <x v="1774"/>
    <n v="159.46666666666667"/>
    <x v="1"/>
    <x v="6"/>
  </r>
  <r>
    <n v="3417"/>
    <x v="3415"/>
    <x v="3415"/>
    <n v="1700"/>
    <n v="1700.01"/>
    <x v="0"/>
    <x v="0"/>
    <x v="0"/>
    <n v="1414284180"/>
    <n v="1410558948"/>
    <x v="0"/>
    <x v="43"/>
    <x v="0"/>
    <x v="6"/>
    <x v="2510"/>
    <n v="37.777999999999999"/>
    <x v="1"/>
    <x v="6"/>
  </r>
  <r>
    <n v="3418"/>
    <x v="3416"/>
    <x v="3416"/>
    <n v="4000"/>
    <n v="4035"/>
    <x v="0"/>
    <x v="0"/>
    <x v="0"/>
    <n v="1400875307"/>
    <n v="1398283307"/>
    <x v="0"/>
    <x v="66"/>
    <x v="0"/>
    <x v="6"/>
    <x v="2511"/>
    <n v="72.053571428571431"/>
    <x v="1"/>
    <x v="6"/>
  </r>
  <r>
    <n v="3419"/>
    <x v="3417"/>
    <x v="3417"/>
    <n v="2750"/>
    <n v="2930"/>
    <x v="0"/>
    <x v="17"/>
    <x v="3"/>
    <n v="1459978200"/>
    <n v="1458416585"/>
    <x v="0"/>
    <x v="67"/>
    <x v="0"/>
    <x v="6"/>
    <x v="2512"/>
    <n v="63.695652173913047"/>
    <x v="1"/>
    <x v="6"/>
  </r>
  <r>
    <n v="3420"/>
    <x v="3418"/>
    <x v="3418"/>
    <n v="700"/>
    <n v="966"/>
    <x v="0"/>
    <x v="1"/>
    <x v="1"/>
    <n v="1455408000"/>
    <n v="1454638202"/>
    <x v="0"/>
    <x v="69"/>
    <x v="0"/>
    <x v="6"/>
    <x v="2513"/>
    <n v="28.411764705882351"/>
    <x v="1"/>
    <x v="6"/>
  </r>
  <r>
    <n v="3421"/>
    <x v="3419"/>
    <x v="3419"/>
    <n v="10000"/>
    <n v="10115"/>
    <x v="0"/>
    <x v="0"/>
    <x v="0"/>
    <n v="1425495563"/>
    <n v="1422903563"/>
    <x v="0"/>
    <x v="15"/>
    <x v="0"/>
    <x v="6"/>
    <x v="2514"/>
    <n v="103.21428571428571"/>
    <x v="1"/>
    <x v="6"/>
  </r>
  <r>
    <n v="3422"/>
    <x v="3420"/>
    <x v="3420"/>
    <n v="3000"/>
    <n v="3273"/>
    <x v="0"/>
    <x v="1"/>
    <x v="1"/>
    <n v="1450051200"/>
    <n v="1447594176"/>
    <x v="0"/>
    <x v="67"/>
    <x v="0"/>
    <x v="6"/>
    <x v="1071"/>
    <n v="71.152173913043484"/>
    <x v="1"/>
    <x v="6"/>
  </r>
  <r>
    <n v="3423"/>
    <x v="3421"/>
    <x v="3421"/>
    <n v="250"/>
    <n v="350"/>
    <x v="0"/>
    <x v="0"/>
    <x v="0"/>
    <n v="1429912341"/>
    <n v="1427320341"/>
    <x v="0"/>
    <x v="73"/>
    <x v="0"/>
    <x v="6"/>
    <x v="2515"/>
    <n v="35"/>
    <x v="1"/>
    <x v="6"/>
  </r>
  <r>
    <n v="3424"/>
    <x v="3422"/>
    <x v="3422"/>
    <n v="6000"/>
    <n v="6215"/>
    <x v="0"/>
    <x v="0"/>
    <x v="0"/>
    <n v="1423119540"/>
    <n v="1421252084"/>
    <x v="0"/>
    <x v="88"/>
    <x v="0"/>
    <x v="6"/>
    <x v="2062"/>
    <n v="81.776315789473685"/>
    <x v="1"/>
    <x v="6"/>
  </r>
  <r>
    <n v="3425"/>
    <x v="3423"/>
    <x v="3423"/>
    <n v="30000"/>
    <n v="30891.1"/>
    <x v="0"/>
    <x v="0"/>
    <x v="0"/>
    <n v="1412434136"/>
    <n v="1409669336"/>
    <x v="0"/>
    <x v="201"/>
    <x v="0"/>
    <x v="6"/>
    <x v="2516"/>
    <n v="297.02980769230766"/>
    <x v="1"/>
    <x v="6"/>
  </r>
  <r>
    <n v="3426"/>
    <x v="3424"/>
    <x v="3424"/>
    <n v="3750"/>
    <n v="4055"/>
    <x v="0"/>
    <x v="0"/>
    <x v="0"/>
    <n v="1411264800"/>
    <n v="1409620903"/>
    <x v="0"/>
    <x v="45"/>
    <x v="0"/>
    <x v="6"/>
    <x v="2517"/>
    <n v="46.609195402298852"/>
    <x v="1"/>
    <x v="6"/>
  </r>
  <r>
    <n v="3427"/>
    <x v="3425"/>
    <x v="3425"/>
    <n v="1500"/>
    <n v="1500"/>
    <x v="0"/>
    <x v="1"/>
    <x v="1"/>
    <n v="1404314952"/>
    <n v="1401722952"/>
    <x v="0"/>
    <x v="60"/>
    <x v="0"/>
    <x v="6"/>
    <x v="31"/>
    <n v="51.724137931034484"/>
    <x v="1"/>
    <x v="6"/>
  </r>
  <r>
    <n v="3428"/>
    <x v="3426"/>
    <x v="3426"/>
    <n v="2000"/>
    <n v="2055"/>
    <x v="0"/>
    <x v="1"/>
    <x v="1"/>
    <n v="1425142800"/>
    <n v="1422983847"/>
    <x v="0"/>
    <x v="13"/>
    <x v="0"/>
    <x v="6"/>
    <x v="1015"/>
    <n v="40.294117647058826"/>
    <x v="1"/>
    <x v="6"/>
  </r>
  <r>
    <n v="3429"/>
    <x v="3427"/>
    <x v="3427"/>
    <n v="150"/>
    <n v="195"/>
    <x v="0"/>
    <x v="1"/>
    <x v="1"/>
    <n v="1478046661"/>
    <n v="1476837061"/>
    <x v="0"/>
    <x v="8"/>
    <x v="0"/>
    <x v="6"/>
    <x v="2129"/>
    <n v="16.25"/>
    <x v="1"/>
    <x v="6"/>
  </r>
  <r>
    <n v="3430"/>
    <x v="3428"/>
    <x v="3428"/>
    <n v="2000"/>
    <n v="2170.9899999999998"/>
    <x v="0"/>
    <x v="1"/>
    <x v="1"/>
    <n v="1406760101"/>
    <n v="1404168101"/>
    <x v="0"/>
    <x v="250"/>
    <x v="0"/>
    <x v="6"/>
    <x v="2518"/>
    <n v="30.152638888888887"/>
    <x v="1"/>
    <x v="6"/>
  </r>
  <r>
    <n v="3431"/>
    <x v="3429"/>
    <x v="3429"/>
    <n v="2000"/>
    <n v="2000"/>
    <x v="0"/>
    <x v="0"/>
    <x v="0"/>
    <n v="1408383153"/>
    <n v="1405791153"/>
    <x v="0"/>
    <x v="64"/>
    <x v="0"/>
    <x v="6"/>
    <x v="31"/>
    <n v="95.238095238095241"/>
    <x v="1"/>
    <x v="6"/>
  </r>
  <r>
    <n v="3432"/>
    <x v="3430"/>
    <x v="3430"/>
    <n v="2000"/>
    <n v="2193"/>
    <x v="0"/>
    <x v="0"/>
    <x v="0"/>
    <n v="1454709600"/>
    <n v="1452520614"/>
    <x v="0"/>
    <x v="288"/>
    <x v="0"/>
    <x v="6"/>
    <x v="2519"/>
    <n v="52.214285714285715"/>
    <x v="1"/>
    <x v="6"/>
  </r>
  <r>
    <n v="3433"/>
    <x v="3431"/>
    <x v="3431"/>
    <n v="9500"/>
    <n v="9525"/>
    <x v="0"/>
    <x v="0"/>
    <x v="0"/>
    <n v="1402974000"/>
    <n v="1400290255"/>
    <x v="0"/>
    <x v="26"/>
    <x v="0"/>
    <x v="6"/>
    <x v="2520"/>
    <n v="134.1549295774648"/>
    <x v="1"/>
    <x v="6"/>
  </r>
  <r>
    <n v="3434"/>
    <x v="3432"/>
    <x v="3432"/>
    <n v="10000"/>
    <n v="10555"/>
    <x v="0"/>
    <x v="0"/>
    <x v="0"/>
    <n v="1404983269"/>
    <n v="1402391269"/>
    <x v="0"/>
    <x v="129"/>
    <x v="0"/>
    <x v="6"/>
    <x v="1442"/>
    <n v="62.827380952380949"/>
    <x v="1"/>
    <x v="6"/>
  </r>
  <r>
    <n v="3435"/>
    <x v="3433"/>
    <x v="3433"/>
    <n v="1000"/>
    <n v="1120"/>
    <x v="0"/>
    <x v="0"/>
    <x v="0"/>
    <n v="1470538800"/>
    <n v="1469112493"/>
    <x v="0"/>
    <x v="10"/>
    <x v="0"/>
    <x v="6"/>
    <x v="1990"/>
    <n v="58.94736842105263"/>
    <x v="1"/>
    <x v="6"/>
  </r>
  <r>
    <n v="3436"/>
    <x v="3434"/>
    <x v="3434"/>
    <n v="5000"/>
    <n v="5295"/>
    <x v="0"/>
    <x v="0"/>
    <x v="0"/>
    <n v="1408638480"/>
    <n v="1406811593"/>
    <x v="0"/>
    <x v="77"/>
    <x v="0"/>
    <x v="6"/>
    <x v="2521"/>
    <n v="143.1081081081081"/>
    <x v="1"/>
    <x v="6"/>
  </r>
  <r>
    <n v="3437"/>
    <x v="3435"/>
    <x v="3435"/>
    <n v="3000"/>
    <n v="3030"/>
    <x v="0"/>
    <x v="0"/>
    <x v="0"/>
    <n v="1440003820"/>
    <n v="1437411820"/>
    <x v="0"/>
    <x v="17"/>
    <x v="0"/>
    <x v="6"/>
    <x v="50"/>
    <n v="84.166666666666671"/>
    <x v="1"/>
    <x v="6"/>
  </r>
  <r>
    <n v="3438"/>
    <x v="3436"/>
    <x v="3436"/>
    <n v="2500"/>
    <n v="2605"/>
    <x v="0"/>
    <x v="1"/>
    <x v="1"/>
    <n v="1430600400"/>
    <n v="1428358567"/>
    <x v="0"/>
    <x v="25"/>
    <x v="0"/>
    <x v="6"/>
    <x v="1243"/>
    <n v="186.07142857142858"/>
    <x v="1"/>
    <x v="6"/>
  </r>
  <r>
    <n v="3439"/>
    <x v="3437"/>
    <x v="3437"/>
    <n v="1200"/>
    <n v="1616.14"/>
    <x v="0"/>
    <x v="0"/>
    <x v="0"/>
    <n v="1453179540"/>
    <n v="1452030730"/>
    <x v="0"/>
    <x v="59"/>
    <x v="0"/>
    <x v="6"/>
    <x v="2522"/>
    <n v="89.785555555555561"/>
    <x v="1"/>
    <x v="6"/>
  </r>
  <r>
    <n v="3440"/>
    <x v="3438"/>
    <x v="3438"/>
    <n v="5000"/>
    <n v="5260.92"/>
    <x v="0"/>
    <x v="0"/>
    <x v="0"/>
    <n v="1405095300"/>
    <n v="1403146628"/>
    <x v="0"/>
    <x v="141"/>
    <x v="0"/>
    <x v="6"/>
    <x v="2523"/>
    <n v="64.157560975609755"/>
    <x v="1"/>
    <x v="6"/>
  </r>
  <r>
    <n v="3441"/>
    <x v="3439"/>
    <x v="3439"/>
    <n v="2500"/>
    <n v="2565"/>
    <x v="0"/>
    <x v="0"/>
    <x v="0"/>
    <n v="1447445820"/>
    <n v="1445077121"/>
    <x v="0"/>
    <x v="68"/>
    <x v="0"/>
    <x v="6"/>
    <x v="946"/>
    <n v="59.651162790697676"/>
    <x v="1"/>
    <x v="6"/>
  </r>
  <r>
    <n v="3442"/>
    <x v="3440"/>
    <x v="3440"/>
    <n v="250"/>
    <n v="250"/>
    <x v="0"/>
    <x v="0"/>
    <x v="0"/>
    <n v="1433016672"/>
    <n v="1430424672"/>
    <x v="0"/>
    <x v="22"/>
    <x v="0"/>
    <x v="6"/>
    <x v="31"/>
    <n v="31.25"/>
    <x v="1"/>
    <x v="6"/>
  </r>
  <r>
    <n v="3443"/>
    <x v="3441"/>
    <x v="3441"/>
    <n v="1000"/>
    <n v="1855"/>
    <x v="0"/>
    <x v="0"/>
    <x v="0"/>
    <n v="1410266146"/>
    <n v="1407674146"/>
    <x v="0"/>
    <x v="43"/>
    <x v="0"/>
    <x v="6"/>
    <x v="2524"/>
    <n v="41.222222222222221"/>
    <x v="1"/>
    <x v="6"/>
  </r>
  <r>
    <n v="3444"/>
    <x v="3442"/>
    <x v="3442"/>
    <n v="300"/>
    <n v="867"/>
    <x v="0"/>
    <x v="2"/>
    <x v="2"/>
    <n v="1465394340"/>
    <n v="1464677986"/>
    <x v="0"/>
    <x v="9"/>
    <x v="0"/>
    <x v="6"/>
    <x v="2525"/>
    <n v="43.35"/>
    <x v="1"/>
    <x v="6"/>
  </r>
  <r>
    <n v="3445"/>
    <x v="3443"/>
    <x v="3443"/>
    <n v="2000"/>
    <n v="2000"/>
    <x v="0"/>
    <x v="1"/>
    <x v="1"/>
    <n v="1445604236"/>
    <n v="1443185036"/>
    <x v="0"/>
    <x v="162"/>
    <x v="0"/>
    <x v="6"/>
    <x v="31"/>
    <n v="64.516129032258064"/>
    <x v="1"/>
    <x v="6"/>
  </r>
  <r>
    <n v="3446"/>
    <x v="3444"/>
    <x v="3444"/>
    <n v="1000"/>
    <n v="1082"/>
    <x v="0"/>
    <x v="1"/>
    <x v="1"/>
    <n v="1423138800"/>
    <n v="1421092725"/>
    <x v="0"/>
    <x v="20"/>
    <x v="0"/>
    <x v="6"/>
    <x v="2123"/>
    <n v="43.28"/>
    <x v="1"/>
    <x v="6"/>
  </r>
  <r>
    <n v="3447"/>
    <x v="3445"/>
    <x v="3445"/>
    <n v="1000"/>
    <n v="1078"/>
    <x v="0"/>
    <x v="0"/>
    <x v="0"/>
    <n v="1458332412"/>
    <n v="1454448012"/>
    <x v="0"/>
    <x v="25"/>
    <x v="0"/>
    <x v="6"/>
    <x v="2526"/>
    <n v="77"/>
    <x v="1"/>
    <x v="6"/>
  </r>
  <r>
    <n v="3448"/>
    <x v="3446"/>
    <x v="3446"/>
    <n v="2100"/>
    <n v="2305"/>
    <x v="0"/>
    <x v="0"/>
    <x v="0"/>
    <n v="1418784689"/>
    <n v="1416192689"/>
    <x v="0"/>
    <x v="43"/>
    <x v="0"/>
    <x v="6"/>
    <x v="2527"/>
    <n v="51.222222222222221"/>
    <x v="1"/>
    <x v="6"/>
  </r>
  <r>
    <n v="3449"/>
    <x v="3447"/>
    <x v="3447"/>
    <n v="800"/>
    <n v="1365"/>
    <x v="0"/>
    <x v="0"/>
    <x v="0"/>
    <n v="1468036800"/>
    <n v="1465607738"/>
    <x v="0"/>
    <x v="9"/>
    <x v="0"/>
    <x v="6"/>
    <x v="2528"/>
    <n v="68.25"/>
    <x v="1"/>
    <x v="6"/>
  </r>
  <r>
    <n v="3450"/>
    <x v="3448"/>
    <x v="3448"/>
    <n v="500"/>
    <n v="760"/>
    <x v="0"/>
    <x v="1"/>
    <x v="1"/>
    <n v="1427990071"/>
    <n v="1422809671"/>
    <x v="0"/>
    <x v="70"/>
    <x v="0"/>
    <x v="6"/>
    <x v="1710"/>
    <n v="19.487179487179485"/>
    <x v="1"/>
    <x v="6"/>
  </r>
  <r>
    <n v="3451"/>
    <x v="3449"/>
    <x v="3449"/>
    <n v="650"/>
    <n v="658"/>
    <x v="0"/>
    <x v="0"/>
    <x v="0"/>
    <n v="1429636927"/>
    <n v="1427304127"/>
    <x v="0"/>
    <x v="38"/>
    <x v="0"/>
    <x v="6"/>
    <x v="2529"/>
    <n v="41.125"/>
    <x v="1"/>
    <x v="6"/>
  </r>
  <r>
    <n v="3452"/>
    <x v="3450"/>
    <x v="3450"/>
    <n v="1000"/>
    <n v="1532"/>
    <x v="0"/>
    <x v="0"/>
    <x v="0"/>
    <n v="1406087940"/>
    <n v="1404141626"/>
    <x v="0"/>
    <x v="77"/>
    <x v="0"/>
    <x v="6"/>
    <x v="2530"/>
    <n v="41.405405405405403"/>
    <x v="1"/>
    <x v="6"/>
  </r>
  <r>
    <n v="3453"/>
    <x v="3451"/>
    <x v="3451"/>
    <n v="300"/>
    <n v="385"/>
    <x v="0"/>
    <x v="1"/>
    <x v="1"/>
    <n v="1471130956"/>
    <n v="1465946956"/>
    <x v="0"/>
    <x v="25"/>
    <x v="0"/>
    <x v="6"/>
    <x v="2531"/>
    <n v="27.5"/>
    <x v="1"/>
    <x v="6"/>
  </r>
  <r>
    <n v="3454"/>
    <x v="3452"/>
    <x v="3452"/>
    <n v="700"/>
    <n v="705"/>
    <x v="0"/>
    <x v="1"/>
    <x v="1"/>
    <n v="1406825159"/>
    <n v="1404233159"/>
    <x v="0"/>
    <x v="64"/>
    <x v="0"/>
    <x v="6"/>
    <x v="2248"/>
    <n v="33.571428571428569"/>
    <x v="1"/>
    <x v="6"/>
  </r>
  <r>
    <n v="3455"/>
    <x v="3453"/>
    <x v="3453"/>
    <n v="10000"/>
    <n v="10065"/>
    <x v="0"/>
    <x v="0"/>
    <x v="0"/>
    <n v="1476381627"/>
    <n v="1473789627"/>
    <x v="0"/>
    <x v="50"/>
    <x v="0"/>
    <x v="6"/>
    <x v="2532"/>
    <n v="145.86956521739131"/>
    <x v="1"/>
    <x v="6"/>
  </r>
  <r>
    <n v="3456"/>
    <x v="3454"/>
    <x v="3454"/>
    <n v="3000"/>
    <n v="5739"/>
    <x v="0"/>
    <x v="0"/>
    <x v="0"/>
    <n v="1406876340"/>
    <n v="1404190567"/>
    <x v="0"/>
    <x v="38"/>
    <x v="0"/>
    <x v="6"/>
    <x v="2533"/>
    <n v="358.6875"/>
    <x v="1"/>
    <x v="6"/>
  </r>
  <r>
    <n v="3457"/>
    <x v="3455"/>
    <x v="3455"/>
    <n v="2000"/>
    <n v="2804"/>
    <x v="0"/>
    <x v="0"/>
    <x v="0"/>
    <n v="1423720740"/>
    <n v="1421081857"/>
    <x v="0"/>
    <x v="165"/>
    <x v="0"/>
    <x v="6"/>
    <x v="2534"/>
    <n v="50.981818181818184"/>
    <x v="1"/>
    <x v="6"/>
  </r>
  <r>
    <n v="3458"/>
    <x v="3456"/>
    <x v="3456"/>
    <n v="978"/>
    <n v="1216"/>
    <x v="0"/>
    <x v="0"/>
    <x v="0"/>
    <n v="1422937620"/>
    <n v="1420606303"/>
    <x v="0"/>
    <x v="74"/>
    <x v="0"/>
    <x v="6"/>
    <x v="2535"/>
    <n v="45.037037037037038"/>
    <x v="1"/>
    <x v="6"/>
  </r>
  <r>
    <n v="3459"/>
    <x v="3457"/>
    <x v="3457"/>
    <n v="500"/>
    <n v="631"/>
    <x v="0"/>
    <x v="1"/>
    <x v="1"/>
    <n v="1463743860"/>
    <n v="1461151860"/>
    <x v="0"/>
    <x v="17"/>
    <x v="0"/>
    <x v="6"/>
    <x v="2536"/>
    <n v="17.527777777777779"/>
    <x v="1"/>
    <x v="6"/>
  </r>
  <r>
    <n v="3460"/>
    <x v="3458"/>
    <x v="3458"/>
    <n v="500"/>
    <n v="950"/>
    <x v="0"/>
    <x v="1"/>
    <x v="1"/>
    <n v="1408106352"/>
    <n v="1406896752"/>
    <x v="0"/>
    <x v="10"/>
    <x v="0"/>
    <x v="6"/>
    <x v="2537"/>
    <n v="50"/>
    <x v="1"/>
    <x v="6"/>
  </r>
  <r>
    <n v="3461"/>
    <x v="3459"/>
    <x v="3459"/>
    <n v="500"/>
    <n v="695"/>
    <x v="0"/>
    <x v="0"/>
    <x v="0"/>
    <n v="1477710000"/>
    <n v="1475248279"/>
    <x v="0"/>
    <x v="8"/>
    <x v="0"/>
    <x v="6"/>
    <x v="2538"/>
    <n v="57.916666666666664"/>
    <x v="1"/>
    <x v="6"/>
  </r>
  <r>
    <n v="3462"/>
    <x v="3460"/>
    <x v="3460"/>
    <n v="250"/>
    <n v="505"/>
    <x v="0"/>
    <x v="0"/>
    <x v="0"/>
    <n v="1436551200"/>
    <n v="1435181628"/>
    <x v="0"/>
    <x v="57"/>
    <x v="0"/>
    <x v="6"/>
    <x v="2539"/>
    <n v="29.705882352941178"/>
    <x v="1"/>
    <x v="6"/>
  </r>
  <r>
    <n v="3463"/>
    <x v="3461"/>
    <x v="3461"/>
    <n v="10000"/>
    <n v="10338"/>
    <x v="0"/>
    <x v="5"/>
    <x v="5"/>
    <n v="1476158340"/>
    <n v="1472594585"/>
    <x v="0"/>
    <x v="229"/>
    <x v="0"/>
    <x v="6"/>
    <x v="2540"/>
    <n v="90.684210526315795"/>
    <x v="1"/>
    <x v="6"/>
  </r>
  <r>
    <n v="3464"/>
    <x v="3462"/>
    <x v="3462"/>
    <n v="5000"/>
    <n v="5116.18"/>
    <x v="0"/>
    <x v="0"/>
    <x v="0"/>
    <n v="1471921637"/>
    <n v="1469329637"/>
    <x v="0"/>
    <x v="251"/>
    <x v="0"/>
    <x v="6"/>
    <x v="2541"/>
    <n v="55.012688172043013"/>
    <x v="1"/>
    <x v="6"/>
  </r>
  <r>
    <n v="3465"/>
    <x v="3463"/>
    <x v="3463"/>
    <n v="2000"/>
    <n v="2060"/>
    <x v="0"/>
    <x v="1"/>
    <x v="1"/>
    <n v="1439136000"/>
    <n v="1436972472"/>
    <x v="0"/>
    <x v="17"/>
    <x v="0"/>
    <x v="6"/>
    <x v="288"/>
    <n v="57.222222222222221"/>
    <x v="1"/>
    <x v="6"/>
  </r>
  <r>
    <n v="3466"/>
    <x v="3464"/>
    <x v="3464"/>
    <n v="3500"/>
    <n v="4450"/>
    <x v="0"/>
    <x v="0"/>
    <x v="0"/>
    <n v="1461108450"/>
    <n v="1455928050"/>
    <x v="0"/>
    <x v="42"/>
    <x v="0"/>
    <x v="6"/>
    <x v="2542"/>
    <n v="72.950819672131146"/>
    <x v="1"/>
    <x v="6"/>
  </r>
  <r>
    <n v="3467"/>
    <x v="3465"/>
    <x v="3465"/>
    <n v="3000"/>
    <n v="3030"/>
    <x v="0"/>
    <x v="0"/>
    <x v="0"/>
    <n v="1426864032"/>
    <n v="1424275632"/>
    <x v="0"/>
    <x v="5"/>
    <x v="0"/>
    <x v="6"/>
    <x v="50"/>
    <n v="64.468085106382972"/>
    <x v="1"/>
    <x v="6"/>
  </r>
  <r>
    <n v="3468"/>
    <x v="3466"/>
    <x v="3466"/>
    <n v="10000"/>
    <n v="12178"/>
    <x v="0"/>
    <x v="0"/>
    <x v="0"/>
    <n v="1474426800"/>
    <n v="1471976529"/>
    <x v="0"/>
    <x v="57"/>
    <x v="0"/>
    <x v="6"/>
    <x v="2543"/>
    <n v="716.35294117647061"/>
    <x v="1"/>
    <x v="6"/>
  </r>
  <r>
    <n v="3469"/>
    <x v="3467"/>
    <x v="3467"/>
    <n v="2800"/>
    <n v="3175"/>
    <x v="0"/>
    <x v="0"/>
    <x v="0"/>
    <n v="1461857045"/>
    <n v="1459265045"/>
    <x v="0"/>
    <x v="287"/>
    <x v="0"/>
    <x v="6"/>
    <x v="2544"/>
    <n v="50.396825396825399"/>
    <x v="1"/>
    <x v="6"/>
  </r>
  <r>
    <n v="3470"/>
    <x v="3468"/>
    <x v="3468"/>
    <n v="250"/>
    <n v="375"/>
    <x v="0"/>
    <x v="0"/>
    <x v="0"/>
    <n v="1468618680"/>
    <n v="1465345902"/>
    <x v="0"/>
    <x v="82"/>
    <x v="0"/>
    <x v="6"/>
    <x v="2111"/>
    <n v="41.666666666666664"/>
    <x v="1"/>
    <x v="6"/>
  </r>
  <r>
    <n v="3471"/>
    <x v="3469"/>
    <x v="3469"/>
    <n v="500"/>
    <n v="1073"/>
    <x v="0"/>
    <x v="1"/>
    <x v="1"/>
    <n v="1409515200"/>
    <n v="1405971690"/>
    <x v="0"/>
    <x v="209"/>
    <x v="0"/>
    <x v="6"/>
    <x v="2545"/>
    <n v="35.766666666666666"/>
    <x v="1"/>
    <x v="6"/>
  </r>
  <r>
    <n v="3472"/>
    <x v="3470"/>
    <x v="3470"/>
    <n v="2000"/>
    <n v="2041"/>
    <x v="0"/>
    <x v="0"/>
    <x v="0"/>
    <n v="1415253540"/>
    <n v="1413432331"/>
    <x v="0"/>
    <x v="23"/>
    <x v="0"/>
    <x v="6"/>
    <x v="2546"/>
    <n v="88.739130434782609"/>
    <x v="1"/>
    <x v="6"/>
  </r>
  <r>
    <n v="3473"/>
    <x v="3471"/>
    <x v="3471"/>
    <n v="4900"/>
    <n v="4900"/>
    <x v="0"/>
    <x v="0"/>
    <x v="0"/>
    <n v="1426883220"/>
    <n v="1425067296"/>
    <x v="0"/>
    <x v="51"/>
    <x v="0"/>
    <x v="6"/>
    <x v="31"/>
    <n v="148.4848484848485"/>
    <x v="1"/>
    <x v="6"/>
  </r>
  <r>
    <n v="3474"/>
    <x v="3472"/>
    <x v="3472"/>
    <n v="2000"/>
    <n v="2020"/>
    <x v="0"/>
    <x v="1"/>
    <x v="1"/>
    <n v="1469016131"/>
    <n v="1466424131"/>
    <x v="0"/>
    <x v="70"/>
    <x v="0"/>
    <x v="6"/>
    <x v="50"/>
    <n v="51.794871794871796"/>
    <x v="1"/>
    <x v="6"/>
  </r>
  <r>
    <n v="3475"/>
    <x v="3473"/>
    <x v="3473"/>
    <n v="300"/>
    <n v="340"/>
    <x v="0"/>
    <x v="1"/>
    <x v="1"/>
    <n v="1414972800"/>
    <n v="1412629704"/>
    <x v="0"/>
    <x v="57"/>
    <x v="0"/>
    <x v="6"/>
    <x v="1614"/>
    <n v="20"/>
    <x v="1"/>
    <x v="6"/>
  </r>
  <r>
    <n v="3476"/>
    <x v="3474"/>
    <x v="3474"/>
    <n v="300"/>
    <n v="312"/>
    <x v="0"/>
    <x v="0"/>
    <x v="0"/>
    <n v="1414378800"/>
    <n v="1412836990"/>
    <x v="0"/>
    <x v="79"/>
    <x v="0"/>
    <x v="6"/>
    <x v="87"/>
    <n v="52"/>
    <x v="1"/>
    <x v="6"/>
  </r>
  <r>
    <n v="3477"/>
    <x v="3475"/>
    <x v="3475"/>
    <n v="1800"/>
    <n v="2076"/>
    <x v="0"/>
    <x v="0"/>
    <x v="0"/>
    <n v="1431831600"/>
    <n v="1430761243"/>
    <x v="0"/>
    <x v="70"/>
    <x v="0"/>
    <x v="6"/>
    <x v="1288"/>
    <n v="53.230769230769234"/>
    <x v="1"/>
    <x v="6"/>
  </r>
  <r>
    <n v="3478"/>
    <x v="3476"/>
    <x v="3476"/>
    <n v="2000"/>
    <n v="2257"/>
    <x v="0"/>
    <x v="0"/>
    <x v="0"/>
    <n v="1426539600"/>
    <n v="1424296822"/>
    <x v="0"/>
    <x v="7"/>
    <x v="0"/>
    <x v="6"/>
    <x v="2547"/>
    <n v="39.596491228070178"/>
    <x v="1"/>
    <x v="6"/>
  </r>
  <r>
    <n v="3479"/>
    <x v="3477"/>
    <x v="3477"/>
    <n v="1500"/>
    <n v="1918"/>
    <x v="0"/>
    <x v="1"/>
    <x v="1"/>
    <n v="1403382680"/>
    <n v="1400790680"/>
    <x v="0"/>
    <x v="66"/>
    <x v="0"/>
    <x v="6"/>
    <x v="2548"/>
    <n v="34.25"/>
    <x v="1"/>
    <x v="6"/>
  </r>
  <r>
    <n v="3480"/>
    <x v="3478"/>
    <x v="3478"/>
    <n v="1500"/>
    <n v="2140"/>
    <x v="0"/>
    <x v="0"/>
    <x v="0"/>
    <n v="1436562000"/>
    <n v="1434440227"/>
    <x v="0"/>
    <x v="62"/>
    <x v="0"/>
    <x v="6"/>
    <x v="2549"/>
    <n v="164.61538461538461"/>
    <x v="1"/>
    <x v="6"/>
  </r>
  <r>
    <n v="3481"/>
    <x v="3479"/>
    <x v="3479"/>
    <n v="10000"/>
    <n v="11880"/>
    <x v="0"/>
    <x v="2"/>
    <x v="2"/>
    <n v="1420178188"/>
    <n v="1418709388"/>
    <x v="0"/>
    <x v="195"/>
    <x v="0"/>
    <x v="6"/>
    <x v="2395"/>
    <n v="125.05263157894737"/>
    <x v="1"/>
    <x v="6"/>
  </r>
  <r>
    <n v="3482"/>
    <x v="3480"/>
    <x v="3480"/>
    <n v="3000"/>
    <n v="4150"/>
    <x v="0"/>
    <x v="1"/>
    <x v="1"/>
    <n v="1404671466"/>
    <n v="1402079466"/>
    <x v="0"/>
    <x v="144"/>
    <x v="0"/>
    <x v="6"/>
    <x v="2550"/>
    <n v="51.875"/>
    <x v="1"/>
    <x v="6"/>
  </r>
  <r>
    <n v="3483"/>
    <x v="3481"/>
    <x v="3481"/>
    <n v="3350"/>
    <n v="5358"/>
    <x v="0"/>
    <x v="0"/>
    <x v="0"/>
    <n v="1404403381"/>
    <n v="1401811381"/>
    <x v="0"/>
    <x v="182"/>
    <x v="0"/>
    <x v="6"/>
    <x v="2551"/>
    <n v="40.285714285714285"/>
    <x v="1"/>
    <x v="6"/>
  </r>
  <r>
    <n v="3484"/>
    <x v="3482"/>
    <x v="3482"/>
    <n v="2500"/>
    <n v="2856"/>
    <x v="0"/>
    <x v="0"/>
    <x v="0"/>
    <n v="1466014499"/>
    <n v="1463422499"/>
    <x v="0"/>
    <x v="34"/>
    <x v="0"/>
    <x v="6"/>
    <x v="2552"/>
    <n v="64.909090909090907"/>
    <x v="1"/>
    <x v="6"/>
  </r>
  <r>
    <n v="3485"/>
    <x v="3483"/>
    <x v="3483"/>
    <n v="1650"/>
    <n v="1660"/>
    <x v="0"/>
    <x v="0"/>
    <x v="0"/>
    <n v="1454431080"/>
    <n v="1451839080"/>
    <x v="0"/>
    <x v="209"/>
    <x v="0"/>
    <x v="6"/>
    <x v="2553"/>
    <n v="55.333333333333336"/>
    <x v="1"/>
    <x v="6"/>
  </r>
  <r>
    <n v="3486"/>
    <x v="3484"/>
    <x v="3484"/>
    <n v="3000"/>
    <n v="4656"/>
    <x v="0"/>
    <x v="0"/>
    <x v="0"/>
    <n v="1433314740"/>
    <n v="1430600401"/>
    <x v="0"/>
    <x v="66"/>
    <x v="0"/>
    <x v="6"/>
    <x v="26"/>
    <n v="83.142857142857139"/>
    <x v="1"/>
    <x v="6"/>
  </r>
  <r>
    <n v="3487"/>
    <x v="3485"/>
    <x v="3485"/>
    <n v="2000"/>
    <n v="2555"/>
    <x v="0"/>
    <x v="1"/>
    <x v="1"/>
    <n v="1435185252"/>
    <n v="1432593252"/>
    <x v="0"/>
    <x v="36"/>
    <x v="0"/>
    <x v="6"/>
    <x v="92"/>
    <n v="38.712121212121211"/>
    <x v="1"/>
    <x v="6"/>
  </r>
  <r>
    <n v="3488"/>
    <x v="3486"/>
    <x v="3486"/>
    <n v="3000"/>
    <n v="3636"/>
    <x v="0"/>
    <x v="0"/>
    <x v="0"/>
    <n v="1429286400"/>
    <n v="1427221560"/>
    <x v="0"/>
    <x v="60"/>
    <x v="0"/>
    <x v="6"/>
    <x v="1247"/>
    <n v="125.37931034482759"/>
    <x v="1"/>
    <x v="6"/>
  </r>
  <r>
    <n v="3489"/>
    <x v="3487"/>
    <x v="3487"/>
    <n v="5000"/>
    <n v="5635"/>
    <x v="0"/>
    <x v="1"/>
    <x v="1"/>
    <n v="1400965200"/>
    <n v="1398352531"/>
    <x v="0"/>
    <x v="250"/>
    <x v="0"/>
    <x v="6"/>
    <x v="2554"/>
    <n v="78.263888888888886"/>
    <x v="1"/>
    <x v="6"/>
  </r>
  <r>
    <n v="3490"/>
    <x v="3488"/>
    <x v="3488"/>
    <n v="1000"/>
    <n v="1275"/>
    <x v="0"/>
    <x v="0"/>
    <x v="0"/>
    <n v="1460574924"/>
    <n v="1457982924"/>
    <x v="0"/>
    <x v="74"/>
    <x v="0"/>
    <x v="6"/>
    <x v="1901"/>
    <n v="47.222222222222221"/>
    <x v="1"/>
    <x v="6"/>
  </r>
  <r>
    <n v="3491"/>
    <x v="3489"/>
    <x v="3489"/>
    <n v="500"/>
    <n v="791"/>
    <x v="0"/>
    <x v="0"/>
    <x v="0"/>
    <n v="1431928784"/>
    <n v="1430114384"/>
    <x v="0"/>
    <x v="73"/>
    <x v="0"/>
    <x v="6"/>
    <x v="2555"/>
    <n v="79.099999999999994"/>
    <x v="1"/>
    <x v="6"/>
  </r>
  <r>
    <n v="3492"/>
    <x v="3490"/>
    <x v="3490"/>
    <n v="3800"/>
    <n v="4000.22"/>
    <x v="0"/>
    <x v="0"/>
    <x v="0"/>
    <n v="1445818397"/>
    <n v="1442794397"/>
    <x v="0"/>
    <x v="2"/>
    <x v="0"/>
    <x v="6"/>
    <x v="2556"/>
    <n v="114.29199999999999"/>
    <x v="1"/>
    <x v="6"/>
  </r>
  <r>
    <n v="3493"/>
    <x v="3491"/>
    <x v="3491"/>
    <n v="1500"/>
    <n v="1500"/>
    <x v="0"/>
    <x v="0"/>
    <x v="0"/>
    <n v="1408252260"/>
    <n v="1406580436"/>
    <x v="0"/>
    <x v="60"/>
    <x v="0"/>
    <x v="6"/>
    <x v="31"/>
    <n v="51.724137931034484"/>
    <x v="1"/>
    <x v="6"/>
  </r>
  <r>
    <n v="3494"/>
    <x v="3492"/>
    <x v="3492"/>
    <n v="400"/>
    <n v="400"/>
    <x v="0"/>
    <x v="0"/>
    <x v="0"/>
    <n v="1480140000"/>
    <n v="1479186575"/>
    <x v="0"/>
    <x v="62"/>
    <x v="0"/>
    <x v="6"/>
    <x v="31"/>
    <n v="30.76923076923077"/>
    <x v="1"/>
    <x v="6"/>
  </r>
  <r>
    <n v="3495"/>
    <x v="3493"/>
    <x v="3493"/>
    <n v="5000"/>
    <n v="5343"/>
    <x v="0"/>
    <x v="5"/>
    <x v="5"/>
    <n v="1414862280"/>
    <n v="1412360309"/>
    <x v="0"/>
    <x v="250"/>
    <x v="0"/>
    <x v="6"/>
    <x v="2557"/>
    <n v="74.208333333333329"/>
    <x v="1"/>
    <x v="6"/>
  </r>
  <r>
    <n v="3496"/>
    <x v="3494"/>
    <x v="3494"/>
    <n v="3000"/>
    <n v="3732"/>
    <x v="0"/>
    <x v="0"/>
    <x v="0"/>
    <n v="1473625166"/>
    <n v="1470169166"/>
    <x v="0"/>
    <x v="76"/>
    <x v="0"/>
    <x v="6"/>
    <x v="2558"/>
    <n v="47.846153846153847"/>
    <x v="1"/>
    <x v="6"/>
  </r>
  <r>
    <n v="3497"/>
    <x v="3495"/>
    <x v="3495"/>
    <n v="1551"/>
    <n v="1686"/>
    <x v="0"/>
    <x v="0"/>
    <x v="0"/>
    <n v="1464904800"/>
    <n v="1463852904"/>
    <x v="0"/>
    <x v="72"/>
    <x v="0"/>
    <x v="6"/>
    <x v="2559"/>
    <n v="34.408163265306122"/>
    <x v="1"/>
    <x v="6"/>
  </r>
  <r>
    <n v="3498"/>
    <x v="3496"/>
    <x v="3496"/>
    <n v="1650"/>
    <n v="1690"/>
    <x v="0"/>
    <x v="5"/>
    <x v="5"/>
    <n v="1464471840"/>
    <n v="1459309704"/>
    <x v="0"/>
    <x v="288"/>
    <x v="0"/>
    <x v="6"/>
    <x v="2560"/>
    <n v="40.238095238095241"/>
    <x v="1"/>
    <x v="6"/>
  </r>
  <r>
    <n v="3499"/>
    <x v="3497"/>
    <x v="3497"/>
    <n v="2000"/>
    <n v="2110"/>
    <x v="0"/>
    <x v="0"/>
    <x v="0"/>
    <n v="1435733940"/>
    <n v="1431046325"/>
    <x v="0"/>
    <x v="2"/>
    <x v="0"/>
    <x v="6"/>
    <x v="269"/>
    <n v="60.285714285714285"/>
    <x v="1"/>
    <x v="6"/>
  </r>
  <r>
    <n v="3500"/>
    <x v="3498"/>
    <x v="3498"/>
    <n v="1000"/>
    <n v="1063"/>
    <x v="0"/>
    <x v="0"/>
    <x v="0"/>
    <n v="1457326740"/>
    <n v="1455919438"/>
    <x v="0"/>
    <x v="288"/>
    <x v="0"/>
    <x v="6"/>
    <x v="2561"/>
    <n v="25.30952380952381"/>
    <x v="1"/>
    <x v="6"/>
  </r>
  <r>
    <n v="3501"/>
    <x v="3499"/>
    <x v="3499"/>
    <n v="1500"/>
    <n v="1510"/>
    <x v="0"/>
    <x v="1"/>
    <x v="1"/>
    <n v="1441995595"/>
    <n v="1439835595"/>
    <x v="0"/>
    <x v="288"/>
    <x v="0"/>
    <x v="6"/>
    <x v="17"/>
    <n v="35.952380952380949"/>
    <x v="1"/>
    <x v="6"/>
  </r>
  <r>
    <n v="3502"/>
    <x v="3500"/>
    <x v="3500"/>
    <n v="4000"/>
    <n v="4216"/>
    <x v="0"/>
    <x v="0"/>
    <x v="0"/>
    <n v="1458100740"/>
    <n v="1456862924"/>
    <x v="0"/>
    <x v="162"/>
    <x v="0"/>
    <x v="6"/>
    <x v="2562"/>
    <n v="136"/>
    <x v="1"/>
    <x v="6"/>
  </r>
  <r>
    <n v="3503"/>
    <x v="3501"/>
    <x v="3501"/>
    <n v="2500"/>
    <n v="2689"/>
    <x v="0"/>
    <x v="1"/>
    <x v="1"/>
    <n v="1469359728"/>
    <n v="1466767728"/>
    <x v="0"/>
    <x v="44"/>
    <x v="0"/>
    <x v="6"/>
    <x v="2563"/>
    <n v="70.763157894736835"/>
    <x v="1"/>
    <x v="6"/>
  </r>
  <r>
    <n v="3504"/>
    <x v="3502"/>
    <x v="3502"/>
    <n v="1000"/>
    <n v="1000"/>
    <x v="0"/>
    <x v="0"/>
    <x v="0"/>
    <n v="1447959491"/>
    <n v="1445363891"/>
    <x v="0"/>
    <x v="22"/>
    <x v="0"/>
    <x v="6"/>
    <x v="31"/>
    <n v="125"/>
    <x v="1"/>
    <x v="6"/>
  </r>
  <r>
    <n v="3505"/>
    <x v="3503"/>
    <x v="3503"/>
    <n v="2500"/>
    <n v="2594"/>
    <x v="0"/>
    <x v="0"/>
    <x v="0"/>
    <n v="1399953600"/>
    <n v="1398983245"/>
    <x v="0"/>
    <x v="70"/>
    <x v="0"/>
    <x v="6"/>
    <x v="2564"/>
    <n v="66.512820512820511"/>
    <x v="1"/>
    <x v="6"/>
  </r>
  <r>
    <n v="3506"/>
    <x v="3504"/>
    <x v="3504"/>
    <n v="3000"/>
    <n v="3045"/>
    <x v="0"/>
    <x v="0"/>
    <x v="0"/>
    <n v="1408815440"/>
    <n v="1404927440"/>
    <x v="0"/>
    <x v="60"/>
    <x v="0"/>
    <x v="6"/>
    <x v="1240"/>
    <n v="105"/>
    <x v="1"/>
    <x v="6"/>
  </r>
  <r>
    <n v="3507"/>
    <x v="3505"/>
    <x v="3505"/>
    <n v="10000"/>
    <n v="10440"/>
    <x v="0"/>
    <x v="0"/>
    <x v="0"/>
    <n v="1464732537"/>
    <n v="1462140537"/>
    <x v="0"/>
    <x v="250"/>
    <x v="0"/>
    <x v="6"/>
    <x v="2565"/>
    <n v="145"/>
    <x v="1"/>
    <x v="6"/>
  </r>
  <r>
    <n v="3508"/>
    <x v="3506"/>
    <x v="3506"/>
    <n v="100"/>
    <n v="180"/>
    <x v="0"/>
    <x v="1"/>
    <x v="1"/>
    <n v="1462914000"/>
    <n v="1460914253"/>
    <x v="0"/>
    <x v="41"/>
    <x v="0"/>
    <x v="6"/>
    <x v="2238"/>
    <n v="12"/>
    <x v="1"/>
    <x v="6"/>
  </r>
  <r>
    <n v="3509"/>
    <x v="3507"/>
    <x v="3507"/>
    <n v="3000"/>
    <n v="3190"/>
    <x v="0"/>
    <x v="0"/>
    <x v="0"/>
    <n v="1416545700"/>
    <n v="1415392666"/>
    <x v="0"/>
    <x v="51"/>
    <x v="0"/>
    <x v="6"/>
    <x v="2566"/>
    <n v="96.666666666666671"/>
    <x v="1"/>
    <x v="6"/>
  </r>
  <r>
    <n v="3510"/>
    <x v="3508"/>
    <x v="3508"/>
    <n v="900"/>
    <n v="905"/>
    <x v="0"/>
    <x v="0"/>
    <x v="0"/>
    <n v="1404312846"/>
    <n v="1402584846"/>
    <x v="0"/>
    <x v="41"/>
    <x v="0"/>
    <x v="6"/>
    <x v="2567"/>
    <n v="60.333333333333336"/>
    <x v="1"/>
    <x v="6"/>
  </r>
  <r>
    <n v="3511"/>
    <x v="3509"/>
    <x v="3509"/>
    <n v="1500"/>
    <n v="1518"/>
    <x v="0"/>
    <x v="1"/>
    <x v="1"/>
    <n v="1415385000"/>
    <n v="1413406695"/>
    <x v="0"/>
    <x v="10"/>
    <x v="0"/>
    <x v="6"/>
    <x v="2568"/>
    <n v="79.89473684210526"/>
    <x v="1"/>
    <x v="6"/>
  </r>
  <r>
    <n v="3512"/>
    <x v="3510"/>
    <x v="3510"/>
    <n v="1000"/>
    <n v="1000"/>
    <x v="0"/>
    <x v="1"/>
    <x v="1"/>
    <n v="1429789992"/>
    <n v="1424609592"/>
    <x v="0"/>
    <x v="57"/>
    <x v="0"/>
    <x v="6"/>
    <x v="31"/>
    <n v="58.823529411764703"/>
    <x v="1"/>
    <x v="6"/>
  </r>
  <r>
    <n v="3513"/>
    <x v="3511"/>
    <x v="3511"/>
    <n v="2800"/>
    <n v="3315"/>
    <x v="0"/>
    <x v="0"/>
    <x v="0"/>
    <n v="1401857940"/>
    <n v="1400725112"/>
    <x v="0"/>
    <x v="34"/>
    <x v="0"/>
    <x v="6"/>
    <x v="2569"/>
    <n v="75.340909090909093"/>
    <x v="1"/>
    <x v="6"/>
  </r>
  <r>
    <n v="3514"/>
    <x v="3512"/>
    <x v="3512"/>
    <n v="500"/>
    <n v="550"/>
    <x v="0"/>
    <x v="0"/>
    <x v="0"/>
    <n v="1422853140"/>
    <n v="1421439552"/>
    <x v="0"/>
    <x v="73"/>
    <x v="0"/>
    <x v="6"/>
    <x v="1007"/>
    <n v="55"/>
    <x v="1"/>
    <x v="6"/>
  </r>
  <r>
    <n v="3515"/>
    <x v="3513"/>
    <x v="3513"/>
    <n v="3000"/>
    <n v="3080"/>
    <x v="0"/>
    <x v="0"/>
    <x v="0"/>
    <n v="1433097171"/>
    <n v="1430505171"/>
    <x v="0"/>
    <x v="67"/>
    <x v="0"/>
    <x v="6"/>
    <x v="2570"/>
    <n v="66.956521739130437"/>
    <x v="1"/>
    <x v="6"/>
  </r>
  <r>
    <n v="3516"/>
    <x v="3514"/>
    <x v="3514"/>
    <n v="2500"/>
    <n v="2500"/>
    <x v="0"/>
    <x v="0"/>
    <x v="0"/>
    <n v="1410145200"/>
    <n v="1407197670"/>
    <x v="0"/>
    <x v="202"/>
    <x v="0"/>
    <x v="6"/>
    <x v="31"/>
    <n v="227.27272727272728"/>
    <x v="1"/>
    <x v="6"/>
  </r>
  <r>
    <n v="3517"/>
    <x v="3515"/>
    <x v="3515"/>
    <n v="4000"/>
    <n v="4000"/>
    <x v="0"/>
    <x v="1"/>
    <x v="1"/>
    <n v="1404471600"/>
    <n v="1401910634"/>
    <x v="0"/>
    <x v="62"/>
    <x v="0"/>
    <x v="6"/>
    <x v="31"/>
    <n v="307.69230769230768"/>
    <x v="1"/>
    <x v="6"/>
  </r>
  <r>
    <n v="3518"/>
    <x v="3516"/>
    <x v="3516"/>
    <n v="1500"/>
    <n v="1650.69"/>
    <x v="0"/>
    <x v="0"/>
    <x v="0"/>
    <n v="1412259660"/>
    <n v="1410461299"/>
    <x v="0"/>
    <x v="51"/>
    <x v="0"/>
    <x v="6"/>
    <x v="2571"/>
    <n v="50.020909090909093"/>
    <x v="1"/>
    <x v="6"/>
  </r>
  <r>
    <n v="3519"/>
    <x v="3517"/>
    <x v="3517"/>
    <n v="2000"/>
    <n v="2027"/>
    <x v="0"/>
    <x v="1"/>
    <x v="1"/>
    <n v="1425478950"/>
    <n v="1422886950"/>
    <x v="0"/>
    <x v="33"/>
    <x v="0"/>
    <x v="6"/>
    <x v="40"/>
    <n v="72.392857142857139"/>
    <x v="1"/>
    <x v="6"/>
  </r>
  <r>
    <n v="3520"/>
    <x v="3518"/>
    <x v="3518"/>
    <n v="2000"/>
    <n v="2015"/>
    <x v="0"/>
    <x v="1"/>
    <x v="1"/>
    <n v="1441547220"/>
    <n v="1439322412"/>
    <x v="0"/>
    <x v="64"/>
    <x v="0"/>
    <x v="6"/>
    <x v="1266"/>
    <n v="95.952380952380949"/>
    <x v="1"/>
    <x v="6"/>
  </r>
  <r>
    <n v="3521"/>
    <x v="3519"/>
    <x v="3519"/>
    <n v="350"/>
    <n v="593"/>
    <x v="0"/>
    <x v="0"/>
    <x v="0"/>
    <n v="1411980020"/>
    <n v="1409388020"/>
    <x v="0"/>
    <x v="62"/>
    <x v="0"/>
    <x v="6"/>
    <x v="2572"/>
    <n v="45.615384615384613"/>
    <x v="1"/>
    <x v="6"/>
  </r>
  <r>
    <n v="3522"/>
    <x v="3520"/>
    <x v="3520"/>
    <n v="1395"/>
    <n v="1395"/>
    <x v="0"/>
    <x v="1"/>
    <x v="1"/>
    <n v="1442311560"/>
    <n v="1439924246"/>
    <x v="0"/>
    <x v="69"/>
    <x v="0"/>
    <x v="6"/>
    <x v="31"/>
    <n v="41.029411764705884"/>
    <x v="1"/>
    <x v="6"/>
  </r>
  <r>
    <n v="3523"/>
    <x v="3521"/>
    <x v="3521"/>
    <n v="4000"/>
    <n v="4546"/>
    <x v="0"/>
    <x v="1"/>
    <x v="1"/>
    <n v="1474844400"/>
    <n v="1469871148"/>
    <x v="0"/>
    <x v="144"/>
    <x v="0"/>
    <x v="6"/>
    <x v="2573"/>
    <n v="56.825000000000003"/>
    <x v="1"/>
    <x v="6"/>
  </r>
  <r>
    <n v="3524"/>
    <x v="3522"/>
    <x v="3522"/>
    <n v="10000"/>
    <n v="10156"/>
    <x v="0"/>
    <x v="0"/>
    <x v="0"/>
    <n v="1410580800"/>
    <n v="1409336373"/>
    <x v="0"/>
    <x v="142"/>
    <x v="0"/>
    <x v="6"/>
    <x v="2574"/>
    <n v="137.24324324324326"/>
    <x v="1"/>
    <x v="6"/>
  </r>
  <r>
    <n v="3525"/>
    <x v="3523"/>
    <x v="3523"/>
    <n v="500"/>
    <n v="530"/>
    <x v="0"/>
    <x v="0"/>
    <x v="0"/>
    <n v="1439136000"/>
    <n v="1438188106"/>
    <x v="0"/>
    <x v="63"/>
    <x v="0"/>
    <x v="6"/>
    <x v="938"/>
    <n v="75.714285714285708"/>
    <x v="1"/>
    <x v="6"/>
  </r>
  <r>
    <n v="3526"/>
    <x v="3524"/>
    <x v="3524"/>
    <n v="3300"/>
    <n v="3366"/>
    <x v="0"/>
    <x v="0"/>
    <x v="0"/>
    <n v="1461823140"/>
    <n v="1459411371"/>
    <x v="0"/>
    <x v="69"/>
    <x v="0"/>
    <x v="6"/>
    <x v="607"/>
    <n v="99"/>
    <x v="1"/>
    <x v="6"/>
  </r>
  <r>
    <n v="3527"/>
    <x v="3525"/>
    <x v="3525"/>
    <n v="6000"/>
    <n v="7015"/>
    <x v="0"/>
    <x v="0"/>
    <x v="0"/>
    <n v="1436587140"/>
    <n v="1434069205"/>
    <x v="0"/>
    <x v="48"/>
    <x v="0"/>
    <x v="6"/>
    <x v="2575"/>
    <n v="81.569767441860463"/>
    <x v="1"/>
    <x v="6"/>
  </r>
  <r>
    <n v="3528"/>
    <x v="3526"/>
    <x v="3526"/>
    <n v="1650"/>
    <n v="1669"/>
    <x v="0"/>
    <x v="1"/>
    <x v="1"/>
    <n v="1484740918"/>
    <n v="1483012918"/>
    <x v="0"/>
    <x v="77"/>
    <x v="0"/>
    <x v="6"/>
    <x v="2576"/>
    <n v="45.108108108108105"/>
    <x v="1"/>
    <x v="6"/>
  </r>
  <r>
    <n v="3529"/>
    <x v="3527"/>
    <x v="3527"/>
    <n v="500"/>
    <n v="660"/>
    <x v="0"/>
    <x v="0"/>
    <x v="0"/>
    <n v="1436749200"/>
    <n v="1434997018"/>
    <x v="0"/>
    <x v="59"/>
    <x v="0"/>
    <x v="6"/>
    <x v="2577"/>
    <n v="36.666666666666664"/>
    <x v="1"/>
    <x v="6"/>
  </r>
  <r>
    <n v="3530"/>
    <x v="3528"/>
    <x v="3528"/>
    <n v="2750"/>
    <n v="2750"/>
    <x v="0"/>
    <x v="1"/>
    <x v="1"/>
    <n v="1460318400"/>
    <n v="1457881057"/>
    <x v="0"/>
    <x v="19"/>
    <x v="0"/>
    <x v="6"/>
    <x v="31"/>
    <n v="125"/>
    <x v="1"/>
    <x v="6"/>
  </r>
  <r>
    <n v="3531"/>
    <x v="3529"/>
    <x v="3529"/>
    <n v="1000"/>
    <n v="1280"/>
    <x v="0"/>
    <x v="0"/>
    <x v="0"/>
    <n v="1467301334"/>
    <n v="1464709334"/>
    <x v="0"/>
    <x v="55"/>
    <x v="0"/>
    <x v="6"/>
    <x v="602"/>
    <n v="49.230769230769234"/>
    <x v="1"/>
    <x v="6"/>
  </r>
  <r>
    <n v="3532"/>
    <x v="3530"/>
    <x v="3530"/>
    <n v="960"/>
    <n v="1142"/>
    <x v="0"/>
    <x v="0"/>
    <x v="0"/>
    <n v="1411012740"/>
    <n v="1409667827"/>
    <x v="0"/>
    <x v="74"/>
    <x v="0"/>
    <x v="6"/>
    <x v="2578"/>
    <n v="42.296296296296298"/>
    <x v="1"/>
    <x v="6"/>
  </r>
  <r>
    <n v="3533"/>
    <x v="3531"/>
    <x v="3531"/>
    <n v="500"/>
    <n v="631"/>
    <x v="0"/>
    <x v="0"/>
    <x v="0"/>
    <n v="1447269367"/>
    <n v="1444673767"/>
    <x v="0"/>
    <x v="22"/>
    <x v="0"/>
    <x v="6"/>
    <x v="2536"/>
    <n v="78.875"/>
    <x v="1"/>
    <x v="6"/>
  </r>
  <r>
    <n v="3534"/>
    <x v="3532"/>
    <x v="3532"/>
    <n v="5000"/>
    <n v="7810"/>
    <x v="0"/>
    <x v="0"/>
    <x v="0"/>
    <n v="1443711623"/>
    <n v="1440687623"/>
    <x v="0"/>
    <x v="386"/>
    <x v="0"/>
    <x v="6"/>
    <x v="2579"/>
    <n v="38.284313725490193"/>
    <x v="1"/>
    <x v="6"/>
  </r>
  <r>
    <n v="3535"/>
    <x v="3533"/>
    <x v="3533"/>
    <n v="2000"/>
    <n v="2063"/>
    <x v="0"/>
    <x v="1"/>
    <x v="1"/>
    <n v="1443808800"/>
    <n v="1441120910"/>
    <x v="0"/>
    <x v="67"/>
    <x v="0"/>
    <x v="6"/>
    <x v="2580"/>
    <n v="44.847826086956523"/>
    <x v="1"/>
    <x v="6"/>
  </r>
  <r>
    <n v="3536"/>
    <x v="3534"/>
    <x v="3534"/>
    <n v="150"/>
    <n v="230"/>
    <x v="0"/>
    <x v="1"/>
    <x v="1"/>
    <n v="1450612740"/>
    <n v="1448040425"/>
    <x v="0"/>
    <x v="57"/>
    <x v="0"/>
    <x v="6"/>
    <x v="71"/>
    <n v="13.529411764705882"/>
    <x v="1"/>
    <x v="6"/>
  </r>
  <r>
    <n v="3537"/>
    <x v="3535"/>
    <x v="3535"/>
    <n v="675"/>
    <n v="1218"/>
    <x v="0"/>
    <x v="5"/>
    <x v="5"/>
    <n v="1416211140"/>
    <n v="1413016216"/>
    <x v="0"/>
    <x v="33"/>
    <x v="0"/>
    <x v="6"/>
    <x v="2581"/>
    <n v="43.5"/>
    <x v="1"/>
    <x v="6"/>
  </r>
  <r>
    <n v="3538"/>
    <x v="3536"/>
    <x v="3536"/>
    <n v="2000"/>
    <n v="2569"/>
    <x v="0"/>
    <x v="1"/>
    <x v="1"/>
    <n v="1471428340"/>
    <n v="1469009140"/>
    <x v="0"/>
    <x v="183"/>
    <x v="0"/>
    <x v="6"/>
    <x v="2582"/>
    <n v="30.951807228915662"/>
    <x v="1"/>
    <x v="6"/>
  </r>
  <r>
    <n v="3539"/>
    <x v="3537"/>
    <x v="3537"/>
    <n v="600"/>
    <n v="718"/>
    <x v="0"/>
    <x v="0"/>
    <x v="0"/>
    <n v="1473358122"/>
    <n v="1471543722"/>
    <x v="0"/>
    <x v="62"/>
    <x v="0"/>
    <x v="6"/>
    <x v="2583"/>
    <n v="55.230769230769234"/>
    <x v="1"/>
    <x v="6"/>
  </r>
  <r>
    <n v="3540"/>
    <x v="3538"/>
    <x v="3538"/>
    <n v="300"/>
    <n v="369"/>
    <x v="0"/>
    <x v="1"/>
    <x v="1"/>
    <n v="1466899491"/>
    <n v="1464307491"/>
    <x v="0"/>
    <x v="22"/>
    <x v="0"/>
    <x v="6"/>
    <x v="2584"/>
    <n v="46.125"/>
    <x v="1"/>
    <x v="6"/>
  </r>
  <r>
    <n v="3541"/>
    <x v="3539"/>
    <x v="3539"/>
    <n v="1200"/>
    <n v="1260"/>
    <x v="0"/>
    <x v="1"/>
    <x v="1"/>
    <n v="1441042275"/>
    <n v="1438882275"/>
    <x v="0"/>
    <x v="58"/>
    <x v="0"/>
    <x v="6"/>
    <x v="2"/>
    <n v="39.375"/>
    <x v="1"/>
    <x v="6"/>
  </r>
  <r>
    <n v="3542"/>
    <x v="3540"/>
    <x v="3540"/>
    <n v="5500"/>
    <n v="5623"/>
    <x v="0"/>
    <x v="0"/>
    <x v="0"/>
    <n v="1410099822"/>
    <n v="1404915822"/>
    <x v="0"/>
    <x v="268"/>
    <x v="0"/>
    <x v="6"/>
    <x v="2585"/>
    <n v="66.152941176470591"/>
    <x v="1"/>
    <x v="6"/>
  </r>
  <r>
    <n v="3543"/>
    <x v="3541"/>
    <x v="3541"/>
    <n v="1500"/>
    <n v="1570"/>
    <x v="0"/>
    <x v="12"/>
    <x v="3"/>
    <n v="1435255659"/>
    <n v="1432663659"/>
    <x v="0"/>
    <x v="60"/>
    <x v="0"/>
    <x v="6"/>
    <x v="436"/>
    <n v="54.137931034482762"/>
    <x v="1"/>
    <x v="6"/>
  </r>
  <r>
    <n v="3544"/>
    <x v="3542"/>
    <x v="3542"/>
    <n v="2500"/>
    <n v="2500"/>
    <x v="0"/>
    <x v="0"/>
    <x v="0"/>
    <n v="1425758257"/>
    <n v="1423166257"/>
    <x v="0"/>
    <x v="54"/>
    <x v="0"/>
    <x v="6"/>
    <x v="31"/>
    <n v="104.16666666666667"/>
    <x v="1"/>
    <x v="6"/>
  </r>
  <r>
    <n v="3545"/>
    <x v="3543"/>
    <x v="3543"/>
    <n v="250"/>
    <n v="251"/>
    <x v="0"/>
    <x v="0"/>
    <x v="0"/>
    <n v="1428780159"/>
    <n v="1426188159"/>
    <x v="0"/>
    <x v="22"/>
    <x v="0"/>
    <x v="6"/>
    <x v="84"/>
    <n v="31.375"/>
    <x v="1"/>
    <x v="6"/>
  </r>
  <r>
    <n v="3546"/>
    <x v="3544"/>
    <x v="3544"/>
    <n v="1100"/>
    <n v="1125"/>
    <x v="0"/>
    <x v="0"/>
    <x v="0"/>
    <n v="1427860740"/>
    <n v="1426002684"/>
    <x v="0"/>
    <x v="10"/>
    <x v="0"/>
    <x v="6"/>
    <x v="2586"/>
    <n v="59.210526315789473"/>
    <x v="1"/>
    <x v="6"/>
  </r>
  <r>
    <n v="3547"/>
    <x v="3545"/>
    <x v="3545"/>
    <n v="35000"/>
    <n v="40043.25"/>
    <x v="0"/>
    <x v="0"/>
    <x v="0"/>
    <n v="1463198340"/>
    <n v="1461117201"/>
    <x v="0"/>
    <x v="226"/>
    <x v="0"/>
    <x v="6"/>
    <x v="2587"/>
    <n v="119.17633928571429"/>
    <x v="1"/>
    <x v="6"/>
  </r>
  <r>
    <n v="3548"/>
    <x v="3546"/>
    <x v="3546"/>
    <n v="2100"/>
    <n v="2140"/>
    <x v="0"/>
    <x v="0"/>
    <x v="0"/>
    <n v="1457139600"/>
    <n v="1455230214"/>
    <x v="0"/>
    <x v="62"/>
    <x v="0"/>
    <x v="6"/>
    <x v="2588"/>
    <n v="164.61538461538461"/>
    <x v="1"/>
    <x v="6"/>
  </r>
  <r>
    <n v="3549"/>
    <x v="3547"/>
    <x v="3547"/>
    <n v="1000"/>
    <n v="1020"/>
    <x v="0"/>
    <x v="1"/>
    <x v="1"/>
    <n v="1441358873"/>
    <n v="1438939673"/>
    <x v="0"/>
    <x v="288"/>
    <x v="0"/>
    <x v="6"/>
    <x v="607"/>
    <n v="24.285714285714285"/>
    <x v="1"/>
    <x v="6"/>
  </r>
  <r>
    <n v="3550"/>
    <x v="3548"/>
    <x v="3548"/>
    <n v="2500"/>
    <n v="2620"/>
    <x v="0"/>
    <x v="1"/>
    <x v="1"/>
    <n v="1462224398"/>
    <n v="1459632398"/>
    <x v="0"/>
    <x v="31"/>
    <x v="0"/>
    <x v="6"/>
    <x v="2131"/>
    <n v="40.9375"/>
    <x v="1"/>
    <x v="6"/>
  </r>
  <r>
    <n v="3551"/>
    <x v="3549"/>
    <x v="3549"/>
    <n v="1500"/>
    <n v="1527.5"/>
    <x v="0"/>
    <x v="0"/>
    <x v="0"/>
    <n v="1400796420"/>
    <n v="1398342170"/>
    <x v="0"/>
    <x v="20"/>
    <x v="0"/>
    <x v="6"/>
    <x v="2118"/>
    <n v="61.1"/>
    <x v="1"/>
    <x v="6"/>
  </r>
  <r>
    <n v="3552"/>
    <x v="3550"/>
    <x v="3550"/>
    <n v="773"/>
    <n v="773"/>
    <x v="0"/>
    <x v="1"/>
    <x v="1"/>
    <n v="1403964324"/>
    <n v="1401372324"/>
    <x v="0"/>
    <x v="9"/>
    <x v="0"/>
    <x v="6"/>
    <x v="31"/>
    <n v="38.65"/>
    <x v="1"/>
    <x v="6"/>
  </r>
  <r>
    <n v="3553"/>
    <x v="3551"/>
    <x v="3551"/>
    <n v="5500"/>
    <n v="5845"/>
    <x v="0"/>
    <x v="0"/>
    <x v="0"/>
    <n v="1439337600"/>
    <n v="1436575280"/>
    <x v="0"/>
    <x v="201"/>
    <x v="0"/>
    <x v="6"/>
    <x v="2589"/>
    <n v="56.20192307692308"/>
    <x v="1"/>
    <x v="6"/>
  </r>
  <r>
    <n v="3554"/>
    <x v="3552"/>
    <x v="3552"/>
    <n v="5000"/>
    <n v="5671.11"/>
    <x v="0"/>
    <x v="0"/>
    <x v="0"/>
    <n v="1423674000"/>
    <n v="1421025159"/>
    <x v="0"/>
    <x v="28"/>
    <x v="0"/>
    <x v="6"/>
    <x v="2590"/>
    <n v="107.00207547169811"/>
    <x v="1"/>
    <x v="6"/>
  </r>
  <r>
    <n v="3555"/>
    <x v="3553"/>
    <x v="3553"/>
    <n v="2400"/>
    <n v="2400"/>
    <x v="0"/>
    <x v="13"/>
    <x v="3"/>
    <n v="1479382594"/>
    <n v="1476786994"/>
    <x v="0"/>
    <x v="25"/>
    <x v="0"/>
    <x v="6"/>
    <x v="31"/>
    <n v="171.42857142857142"/>
    <x v="1"/>
    <x v="6"/>
  </r>
  <r>
    <n v="3556"/>
    <x v="3554"/>
    <x v="3554"/>
    <n v="2200"/>
    <n v="2210"/>
    <x v="0"/>
    <x v="1"/>
    <x v="1"/>
    <n v="1408289724"/>
    <n v="1403105724"/>
    <x v="0"/>
    <x v="9"/>
    <x v="0"/>
    <x v="6"/>
    <x v="2419"/>
    <n v="110.5"/>
    <x v="1"/>
    <x v="6"/>
  </r>
  <r>
    <n v="3557"/>
    <x v="3555"/>
    <x v="3555"/>
    <n v="100000"/>
    <n v="100036"/>
    <x v="0"/>
    <x v="0"/>
    <x v="0"/>
    <n v="1399271911"/>
    <n v="1396334311"/>
    <x v="0"/>
    <x v="501"/>
    <x v="0"/>
    <x v="6"/>
    <x v="2591"/>
    <n v="179.27598566308242"/>
    <x v="1"/>
    <x v="6"/>
  </r>
  <r>
    <n v="3558"/>
    <x v="3556"/>
    <x v="3556"/>
    <n v="350"/>
    <n v="504"/>
    <x v="0"/>
    <x v="1"/>
    <x v="1"/>
    <n v="1435352400"/>
    <n v="1431718575"/>
    <x v="0"/>
    <x v="19"/>
    <x v="0"/>
    <x v="6"/>
    <x v="2592"/>
    <n v="22.90909090909091"/>
    <x v="1"/>
    <x v="6"/>
  </r>
  <r>
    <n v="3559"/>
    <x v="3557"/>
    <x v="3557"/>
    <n v="1000"/>
    <n v="1035"/>
    <x v="0"/>
    <x v="2"/>
    <x v="2"/>
    <n v="1438333080"/>
    <n v="1436408308"/>
    <x v="0"/>
    <x v="54"/>
    <x v="0"/>
    <x v="6"/>
    <x v="991"/>
    <n v="43.125"/>
    <x v="1"/>
    <x v="6"/>
  </r>
  <r>
    <n v="3560"/>
    <x v="3558"/>
    <x v="3558"/>
    <n v="3200"/>
    <n v="3470"/>
    <x v="0"/>
    <x v="5"/>
    <x v="5"/>
    <n v="1432694700"/>
    <n v="1429651266"/>
    <x v="0"/>
    <x v="142"/>
    <x v="0"/>
    <x v="6"/>
    <x v="2593"/>
    <n v="46.891891891891895"/>
    <x v="1"/>
    <x v="6"/>
  </r>
  <r>
    <n v="3561"/>
    <x v="3559"/>
    <x v="3559"/>
    <n v="2500"/>
    <n v="2560"/>
    <x v="0"/>
    <x v="0"/>
    <x v="0"/>
    <n v="1438799760"/>
    <n v="1437236378"/>
    <x v="0"/>
    <x v="241"/>
    <x v="0"/>
    <x v="6"/>
    <x v="2122"/>
    <n v="47.407407407407405"/>
    <x v="1"/>
    <x v="6"/>
  </r>
  <r>
    <n v="3562"/>
    <x v="3560"/>
    <x v="3560"/>
    <n v="315"/>
    <n v="469"/>
    <x v="0"/>
    <x v="1"/>
    <x v="1"/>
    <n v="1457906400"/>
    <n v="1457115427"/>
    <x v="0"/>
    <x v="162"/>
    <x v="0"/>
    <x v="6"/>
    <x v="2594"/>
    <n v="15.129032258064516"/>
    <x v="1"/>
    <x v="6"/>
  </r>
  <r>
    <n v="3563"/>
    <x v="3561"/>
    <x v="3561"/>
    <n v="500"/>
    <n v="527.45000000000005"/>
    <x v="0"/>
    <x v="1"/>
    <x v="1"/>
    <n v="1470078000"/>
    <n v="1467648456"/>
    <x v="0"/>
    <x v="20"/>
    <x v="0"/>
    <x v="6"/>
    <x v="2595"/>
    <n v="21.098000000000003"/>
    <x v="1"/>
    <x v="6"/>
  </r>
  <r>
    <n v="3564"/>
    <x v="3562"/>
    <x v="3562"/>
    <n v="1000"/>
    <n v="1005"/>
    <x v="0"/>
    <x v="1"/>
    <x v="1"/>
    <n v="1444060800"/>
    <n v="1440082649"/>
    <x v="0"/>
    <x v="57"/>
    <x v="0"/>
    <x v="6"/>
    <x v="10"/>
    <n v="59.117647058823529"/>
    <x v="1"/>
    <x v="6"/>
  </r>
  <r>
    <n v="3565"/>
    <x v="3563"/>
    <x v="3563"/>
    <n v="900"/>
    <n v="1175"/>
    <x v="0"/>
    <x v="0"/>
    <x v="0"/>
    <n v="1420048208"/>
    <n v="1417456208"/>
    <x v="0"/>
    <x v="8"/>
    <x v="0"/>
    <x v="6"/>
    <x v="2596"/>
    <n v="97.916666666666671"/>
    <x v="1"/>
    <x v="6"/>
  </r>
  <r>
    <n v="3566"/>
    <x v="3564"/>
    <x v="3564"/>
    <n v="2000"/>
    <n v="2095"/>
    <x v="0"/>
    <x v="1"/>
    <x v="1"/>
    <n v="1422015083"/>
    <n v="1419423083"/>
    <x v="0"/>
    <x v="44"/>
    <x v="0"/>
    <x v="6"/>
    <x v="2430"/>
    <n v="55.131578947368418"/>
    <x v="1"/>
    <x v="6"/>
  </r>
  <r>
    <n v="3567"/>
    <x v="3565"/>
    <x v="3565"/>
    <n v="1000"/>
    <n v="1088"/>
    <x v="0"/>
    <x v="1"/>
    <x v="1"/>
    <n v="1433964444"/>
    <n v="1431372444"/>
    <x v="0"/>
    <x v="14"/>
    <x v="0"/>
    <x v="6"/>
    <x v="2597"/>
    <n v="26.536585365853657"/>
    <x v="1"/>
    <x v="6"/>
  </r>
  <r>
    <n v="3568"/>
    <x v="3566"/>
    <x v="3566"/>
    <n v="1000"/>
    <n v="1110"/>
    <x v="0"/>
    <x v="0"/>
    <x v="0"/>
    <n v="1410975994"/>
    <n v="1408383994"/>
    <x v="0"/>
    <x v="10"/>
    <x v="0"/>
    <x v="6"/>
    <x v="2598"/>
    <n v="58.421052631578945"/>
    <x v="1"/>
    <x v="6"/>
  </r>
  <r>
    <n v="3569"/>
    <x v="3567"/>
    <x v="3567"/>
    <n v="5000"/>
    <n v="5024"/>
    <x v="0"/>
    <x v="0"/>
    <x v="0"/>
    <n v="1420734696"/>
    <n v="1418142696"/>
    <x v="0"/>
    <x v="14"/>
    <x v="0"/>
    <x v="6"/>
    <x v="2599"/>
    <n v="122.53658536585365"/>
    <x v="1"/>
    <x v="6"/>
  </r>
  <r>
    <n v="3570"/>
    <x v="3568"/>
    <x v="3568"/>
    <n v="2000"/>
    <n v="2287"/>
    <x v="0"/>
    <x v="0"/>
    <x v="0"/>
    <n v="1420009200"/>
    <n v="1417593483"/>
    <x v="0"/>
    <x v="55"/>
    <x v="0"/>
    <x v="6"/>
    <x v="2600"/>
    <n v="87.961538461538467"/>
    <x v="1"/>
    <x v="6"/>
  </r>
  <r>
    <n v="3571"/>
    <x v="3569"/>
    <x v="3569"/>
    <n v="1500"/>
    <n v="1831"/>
    <x v="0"/>
    <x v="1"/>
    <x v="1"/>
    <n v="1414701413"/>
    <n v="1412109413"/>
    <x v="0"/>
    <x v="20"/>
    <x v="0"/>
    <x v="6"/>
    <x v="2601"/>
    <n v="73.239999999999995"/>
    <x v="1"/>
    <x v="6"/>
  </r>
  <r>
    <n v="3572"/>
    <x v="3570"/>
    <x v="3570"/>
    <n v="500"/>
    <n v="500"/>
    <x v="0"/>
    <x v="1"/>
    <x v="1"/>
    <n v="1434894082"/>
    <n v="1432302082"/>
    <x v="0"/>
    <x v="82"/>
    <x v="0"/>
    <x v="6"/>
    <x v="31"/>
    <n v="55.555555555555557"/>
    <x v="1"/>
    <x v="6"/>
  </r>
  <r>
    <n v="3573"/>
    <x v="3571"/>
    <x v="3571"/>
    <n v="3000"/>
    <n v="3084"/>
    <x v="0"/>
    <x v="1"/>
    <x v="1"/>
    <n v="1415440846"/>
    <n v="1412845246"/>
    <x v="0"/>
    <x v="76"/>
    <x v="0"/>
    <x v="6"/>
    <x v="2602"/>
    <n v="39.53846153846154"/>
    <x v="1"/>
    <x v="6"/>
  </r>
  <r>
    <n v="3574"/>
    <x v="3572"/>
    <x v="3572"/>
    <n v="5800"/>
    <n v="6155"/>
    <x v="0"/>
    <x v="0"/>
    <x v="0"/>
    <n v="1415921848"/>
    <n v="1413326248"/>
    <x v="0"/>
    <x v="43"/>
    <x v="0"/>
    <x v="6"/>
    <x v="2603"/>
    <n v="136.77777777777777"/>
    <x v="1"/>
    <x v="6"/>
  </r>
  <r>
    <n v="3575"/>
    <x v="3573"/>
    <x v="3573"/>
    <n v="10000"/>
    <n v="10133"/>
    <x v="0"/>
    <x v="0"/>
    <x v="0"/>
    <n v="1470887940"/>
    <n v="1468176527"/>
    <x v="0"/>
    <x v="332"/>
    <x v="0"/>
    <x v="6"/>
    <x v="2604"/>
    <n v="99.343137254901961"/>
    <x v="1"/>
    <x v="6"/>
  </r>
  <r>
    <n v="3576"/>
    <x v="3574"/>
    <x v="3574"/>
    <n v="100"/>
    <n v="100"/>
    <x v="0"/>
    <x v="0"/>
    <x v="0"/>
    <n v="1480947054"/>
    <n v="1475759454"/>
    <x v="0"/>
    <x v="81"/>
    <x v="0"/>
    <x v="6"/>
    <x v="31"/>
    <n v="20"/>
    <x v="1"/>
    <x v="6"/>
  </r>
  <r>
    <n v="3577"/>
    <x v="3575"/>
    <x v="3575"/>
    <n v="600"/>
    <n v="780"/>
    <x v="0"/>
    <x v="0"/>
    <x v="0"/>
    <n v="1430029680"/>
    <n v="1427741583"/>
    <x v="0"/>
    <x v="74"/>
    <x v="0"/>
    <x v="6"/>
    <x v="2129"/>
    <n v="28.888888888888889"/>
    <x v="1"/>
    <x v="6"/>
  </r>
  <r>
    <n v="3578"/>
    <x v="3576"/>
    <x v="3576"/>
    <n v="1500"/>
    <n v="1500.2"/>
    <x v="0"/>
    <x v="1"/>
    <x v="1"/>
    <n v="1462037777"/>
    <n v="1459445777"/>
    <x v="0"/>
    <x v="77"/>
    <x v="0"/>
    <x v="6"/>
    <x v="2605"/>
    <n v="40.545945945945945"/>
    <x v="1"/>
    <x v="6"/>
  </r>
  <r>
    <n v="3579"/>
    <x v="3577"/>
    <x v="3577"/>
    <n v="500"/>
    <n v="500"/>
    <x v="0"/>
    <x v="1"/>
    <x v="1"/>
    <n v="1459444656"/>
    <n v="1456856256"/>
    <x v="0"/>
    <x v="25"/>
    <x v="0"/>
    <x v="6"/>
    <x v="31"/>
    <n v="35.714285714285715"/>
    <x v="1"/>
    <x v="6"/>
  </r>
  <r>
    <n v="3580"/>
    <x v="3578"/>
    <x v="3578"/>
    <n v="900"/>
    <n v="1025"/>
    <x v="0"/>
    <x v="0"/>
    <x v="0"/>
    <n v="1425185940"/>
    <n v="1421900022"/>
    <x v="0"/>
    <x v="74"/>
    <x v="0"/>
    <x v="6"/>
    <x v="2606"/>
    <n v="37.962962962962962"/>
    <x v="1"/>
    <x v="6"/>
  </r>
  <r>
    <n v="3581"/>
    <x v="3579"/>
    <x v="3579"/>
    <n v="1500"/>
    <n v="1500"/>
    <x v="0"/>
    <x v="1"/>
    <x v="1"/>
    <n v="1406719110"/>
    <n v="1405509510"/>
    <x v="0"/>
    <x v="43"/>
    <x v="0"/>
    <x v="6"/>
    <x v="31"/>
    <n v="33.333333333333336"/>
    <x v="1"/>
    <x v="6"/>
  </r>
  <r>
    <n v="3582"/>
    <x v="3580"/>
    <x v="3580"/>
    <n v="1000"/>
    <n v="2870"/>
    <x v="0"/>
    <x v="0"/>
    <x v="0"/>
    <n v="1459822682"/>
    <n v="1458613082"/>
    <x v="0"/>
    <x v="72"/>
    <x v="0"/>
    <x v="6"/>
    <x v="2607"/>
    <n v="58.571428571428569"/>
    <x v="1"/>
    <x v="6"/>
  </r>
  <r>
    <n v="3583"/>
    <x v="3581"/>
    <x v="3581"/>
    <n v="3000"/>
    <n v="3255"/>
    <x v="0"/>
    <x v="0"/>
    <x v="0"/>
    <n v="1460970805"/>
    <n v="1455790405"/>
    <x v="0"/>
    <x v="54"/>
    <x v="0"/>
    <x v="6"/>
    <x v="2508"/>
    <n v="135.625"/>
    <x v="1"/>
    <x v="6"/>
  </r>
  <r>
    <n v="3584"/>
    <x v="3582"/>
    <x v="3582"/>
    <n v="3000"/>
    <n v="3465"/>
    <x v="0"/>
    <x v="1"/>
    <x v="1"/>
    <n v="1436772944"/>
    <n v="1434180944"/>
    <x v="0"/>
    <x v="300"/>
    <x v="0"/>
    <x v="6"/>
    <x v="2113"/>
    <n v="30.9375"/>
    <x v="1"/>
    <x v="6"/>
  </r>
  <r>
    <n v="3585"/>
    <x v="3583"/>
    <x v="3583"/>
    <n v="3400"/>
    <n v="4050"/>
    <x v="0"/>
    <x v="0"/>
    <x v="0"/>
    <n v="1419181890"/>
    <n v="1416589890"/>
    <x v="0"/>
    <x v="23"/>
    <x v="0"/>
    <x v="6"/>
    <x v="2608"/>
    <n v="176.08695652173913"/>
    <x v="1"/>
    <x v="6"/>
  </r>
  <r>
    <n v="3586"/>
    <x v="3584"/>
    <x v="3584"/>
    <n v="7500"/>
    <n v="8207"/>
    <x v="0"/>
    <x v="0"/>
    <x v="0"/>
    <n v="1474649070"/>
    <n v="1469465070"/>
    <x v="0"/>
    <x v="241"/>
    <x v="0"/>
    <x v="6"/>
    <x v="2609"/>
    <n v="151.9814814814815"/>
    <x v="1"/>
    <x v="6"/>
  </r>
  <r>
    <n v="3587"/>
    <x v="3585"/>
    <x v="3585"/>
    <n v="500"/>
    <n v="633"/>
    <x v="0"/>
    <x v="1"/>
    <x v="1"/>
    <n v="1467054000"/>
    <n v="1463144254"/>
    <x v="0"/>
    <x v="33"/>
    <x v="0"/>
    <x v="6"/>
    <x v="2610"/>
    <n v="22.607142857142858"/>
    <x v="1"/>
    <x v="6"/>
  </r>
  <r>
    <n v="3588"/>
    <x v="3586"/>
    <x v="3586"/>
    <n v="200"/>
    <n v="201"/>
    <x v="0"/>
    <x v="1"/>
    <x v="1"/>
    <n v="1430348400"/>
    <n v="1428436410"/>
    <x v="0"/>
    <x v="202"/>
    <x v="0"/>
    <x v="6"/>
    <x v="10"/>
    <n v="18.272727272727273"/>
    <x v="1"/>
    <x v="6"/>
  </r>
  <r>
    <n v="3589"/>
    <x v="3587"/>
    <x v="3587"/>
    <n v="4000"/>
    <n v="5100"/>
    <x v="0"/>
    <x v="0"/>
    <x v="0"/>
    <n v="1432654347"/>
    <n v="1430494347"/>
    <x v="0"/>
    <x v="95"/>
    <x v="0"/>
    <x v="6"/>
    <x v="1901"/>
    <n v="82.258064516129039"/>
    <x v="1"/>
    <x v="6"/>
  </r>
  <r>
    <n v="3590"/>
    <x v="3588"/>
    <x v="3588"/>
    <n v="5000"/>
    <n v="5003"/>
    <x v="0"/>
    <x v="1"/>
    <x v="1"/>
    <n v="1413792034"/>
    <n v="1411200034"/>
    <x v="0"/>
    <x v="196"/>
    <x v="0"/>
    <x v="6"/>
    <x v="2611"/>
    <n v="68.534246575342465"/>
    <x v="1"/>
    <x v="6"/>
  </r>
  <r>
    <n v="3591"/>
    <x v="3589"/>
    <x v="3589"/>
    <n v="700"/>
    <n v="1225"/>
    <x v="0"/>
    <x v="0"/>
    <x v="0"/>
    <n v="1422075540"/>
    <n v="1419979544"/>
    <x v="0"/>
    <x v="59"/>
    <x v="0"/>
    <x v="6"/>
    <x v="1290"/>
    <n v="68.055555555555557"/>
    <x v="1"/>
    <x v="6"/>
  </r>
  <r>
    <n v="3592"/>
    <x v="3590"/>
    <x v="3590"/>
    <n v="2000"/>
    <n v="2545"/>
    <x v="0"/>
    <x v="0"/>
    <x v="0"/>
    <n v="1423630740"/>
    <n v="1418673307"/>
    <x v="0"/>
    <x v="2"/>
    <x v="0"/>
    <x v="6"/>
    <x v="2612"/>
    <n v="72.714285714285708"/>
    <x v="1"/>
    <x v="6"/>
  </r>
  <r>
    <n v="3593"/>
    <x v="3591"/>
    <x v="3591"/>
    <n v="3000"/>
    <n v="3319"/>
    <x v="0"/>
    <x v="0"/>
    <x v="0"/>
    <n v="1420489560"/>
    <n v="1417469639"/>
    <x v="0"/>
    <x v="68"/>
    <x v="0"/>
    <x v="6"/>
    <x v="2613"/>
    <n v="77.186046511627907"/>
    <x v="1"/>
    <x v="6"/>
  </r>
  <r>
    <n v="3594"/>
    <x v="3592"/>
    <x v="3592"/>
    <n v="1600"/>
    <n v="2015"/>
    <x v="0"/>
    <x v="0"/>
    <x v="0"/>
    <n v="1472952982"/>
    <n v="1470792982"/>
    <x v="0"/>
    <x v="17"/>
    <x v="0"/>
    <x v="6"/>
    <x v="2614"/>
    <n v="55.972222222222221"/>
    <x v="1"/>
    <x v="6"/>
  </r>
  <r>
    <n v="3595"/>
    <x v="3593"/>
    <x v="3593"/>
    <n v="2600"/>
    <n v="3081"/>
    <x v="0"/>
    <x v="0"/>
    <x v="0"/>
    <n v="1426229940"/>
    <n v="1423959123"/>
    <x v="0"/>
    <x v="95"/>
    <x v="0"/>
    <x v="6"/>
    <x v="23"/>
    <n v="49.693548387096776"/>
    <x v="1"/>
    <x v="6"/>
  </r>
  <r>
    <n v="3596"/>
    <x v="3594"/>
    <x v="3594"/>
    <n v="1100"/>
    <n v="1185"/>
    <x v="0"/>
    <x v="5"/>
    <x v="5"/>
    <n v="1409072982"/>
    <n v="1407258582"/>
    <x v="0"/>
    <x v="41"/>
    <x v="0"/>
    <x v="6"/>
    <x v="2615"/>
    <n v="79"/>
    <x v="1"/>
    <x v="6"/>
  </r>
  <r>
    <n v="3597"/>
    <x v="3595"/>
    <x v="3595"/>
    <n v="2500"/>
    <n v="2565"/>
    <x v="0"/>
    <x v="0"/>
    <x v="0"/>
    <n v="1456984740"/>
    <n v="1455717790"/>
    <x v="0"/>
    <x v="51"/>
    <x v="0"/>
    <x v="6"/>
    <x v="946"/>
    <n v="77.727272727272734"/>
    <x v="1"/>
    <x v="6"/>
  </r>
  <r>
    <n v="3598"/>
    <x v="3596"/>
    <x v="3596"/>
    <n v="1000"/>
    <n v="1101"/>
    <x v="0"/>
    <x v="0"/>
    <x v="0"/>
    <n v="1409720340"/>
    <n v="1408129822"/>
    <x v="0"/>
    <x v="74"/>
    <x v="0"/>
    <x v="6"/>
    <x v="2616"/>
    <n v="40.777777777777779"/>
    <x v="1"/>
    <x v="6"/>
  </r>
  <r>
    <n v="3599"/>
    <x v="3597"/>
    <x v="3597"/>
    <n v="500"/>
    <n v="1010"/>
    <x v="0"/>
    <x v="0"/>
    <x v="0"/>
    <n v="1440892800"/>
    <n v="1438715077"/>
    <x v="0"/>
    <x v="57"/>
    <x v="0"/>
    <x v="6"/>
    <x v="2539"/>
    <n v="59.411764705882355"/>
    <x v="1"/>
    <x v="6"/>
  </r>
  <r>
    <n v="3600"/>
    <x v="3598"/>
    <x v="3598"/>
    <n v="10"/>
    <n v="13"/>
    <x v="0"/>
    <x v="0"/>
    <x v="0"/>
    <n v="1476390164"/>
    <n v="1473970964"/>
    <x v="0"/>
    <x v="80"/>
    <x v="0"/>
    <x v="6"/>
    <x v="2129"/>
    <n v="3.25"/>
    <x v="1"/>
    <x v="6"/>
  </r>
  <r>
    <n v="3601"/>
    <x v="3599"/>
    <x v="3599"/>
    <n v="2000"/>
    <n v="2087"/>
    <x v="0"/>
    <x v="1"/>
    <x v="1"/>
    <n v="1421452682"/>
    <n v="1418860682"/>
    <x v="0"/>
    <x v="28"/>
    <x v="0"/>
    <x v="6"/>
    <x v="2469"/>
    <n v="39.377358490566039"/>
    <x v="1"/>
    <x v="6"/>
  </r>
  <r>
    <n v="3602"/>
    <x v="3600"/>
    <x v="3600"/>
    <n v="4000"/>
    <n v="4002"/>
    <x v="0"/>
    <x v="0"/>
    <x v="0"/>
    <n v="1463520479"/>
    <n v="1458336479"/>
    <x v="0"/>
    <x v="72"/>
    <x v="0"/>
    <x v="6"/>
    <x v="2383"/>
    <n v="81.673469387755105"/>
    <x v="1"/>
    <x v="6"/>
  </r>
  <r>
    <n v="3603"/>
    <x v="3601"/>
    <x v="3601"/>
    <n v="1500"/>
    <n v="2560"/>
    <x v="0"/>
    <x v="0"/>
    <x v="0"/>
    <n v="1446759880"/>
    <n v="1444164280"/>
    <x v="0"/>
    <x v="7"/>
    <x v="0"/>
    <x v="6"/>
    <x v="2617"/>
    <n v="44.912280701754383"/>
    <x v="1"/>
    <x v="6"/>
  </r>
  <r>
    <n v="3604"/>
    <x v="3602"/>
    <x v="3602"/>
    <n v="3000"/>
    <n v="3385"/>
    <x v="0"/>
    <x v="0"/>
    <x v="0"/>
    <n v="1461913140"/>
    <n v="1461370956"/>
    <x v="0"/>
    <x v="50"/>
    <x v="0"/>
    <x v="6"/>
    <x v="2618"/>
    <n v="49.05797101449275"/>
    <x v="1"/>
    <x v="6"/>
  </r>
  <r>
    <n v="3605"/>
    <x v="3603"/>
    <x v="3603"/>
    <n v="250"/>
    <n v="460"/>
    <x v="0"/>
    <x v="1"/>
    <x v="1"/>
    <n v="1455390126"/>
    <n v="1452798126"/>
    <x v="0"/>
    <x v="41"/>
    <x v="0"/>
    <x v="6"/>
    <x v="2498"/>
    <n v="30.666666666666668"/>
    <x v="1"/>
    <x v="6"/>
  </r>
  <r>
    <n v="3606"/>
    <x v="3604"/>
    <x v="3604"/>
    <n v="3000"/>
    <n v="3908"/>
    <x v="0"/>
    <x v="1"/>
    <x v="1"/>
    <n v="1471185057"/>
    <n v="1468593057"/>
    <x v="0"/>
    <x v="31"/>
    <x v="0"/>
    <x v="6"/>
    <x v="2619"/>
    <n v="61.0625"/>
    <x v="1"/>
    <x v="6"/>
  </r>
  <r>
    <n v="3607"/>
    <x v="3605"/>
    <x v="3605"/>
    <n v="550"/>
    <n v="580"/>
    <x v="0"/>
    <x v="1"/>
    <x v="1"/>
    <n v="1450137600"/>
    <n v="1448924882"/>
    <x v="0"/>
    <x v="9"/>
    <x v="0"/>
    <x v="6"/>
    <x v="2620"/>
    <n v="29"/>
    <x v="1"/>
    <x v="6"/>
  </r>
  <r>
    <n v="3608"/>
    <x v="3606"/>
    <x v="3606"/>
    <n v="800"/>
    <n v="800"/>
    <x v="0"/>
    <x v="1"/>
    <x v="1"/>
    <n v="1466172000"/>
    <n v="1463418090"/>
    <x v="0"/>
    <x v="74"/>
    <x v="0"/>
    <x v="6"/>
    <x v="31"/>
    <n v="29.62962962962963"/>
    <x v="1"/>
    <x v="6"/>
  </r>
  <r>
    <n v="3609"/>
    <x v="3607"/>
    <x v="3607"/>
    <n v="1960"/>
    <n v="3005"/>
    <x v="0"/>
    <x v="1"/>
    <x v="1"/>
    <n v="1459378085"/>
    <n v="1456789685"/>
    <x v="0"/>
    <x v="64"/>
    <x v="0"/>
    <x v="6"/>
    <x v="2621"/>
    <n v="143.0952380952381"/>
    <x v="1"/>
    <x v="6"/>
  </r>
  <r>
    <n v="3610"/>
    <x v="3608"/>
    <x v="3608"/>
    <n v="1000"/>
    <n v="1623"/>
    <x v="0"/>
    <x v="1"/>
    <x v="1"/>
    <n v="1439806936"/>
    <n v="1437214936"/>
    <x v="0"/>
    <x v="162"/>
    <x v="0"/>
    <x v="6"/>
    <x v="2622"/>
    <n v="52.354838709677416"/>
    <x v="1"/>
    <x v="6"/>
  </r>
  <r>
    <n v="3611"/>
    <x v="3609"/>
    <x v="3609"/>
    <n v="2500"/>
    <n v="3400"/>
    <x v="0"/>
    <x v="1"/>
    <x v="1"/>
    <n v="1428483201"/>
    <n v="1425891201"/>
    <x v="0"/>
    <x v="13"/>
    <x v="0"/>
    <x v="6"/>
    <x v="1627"/>
    <n v="66.666666666666671"/>
    <x v="1"/>
    <x v="6"/>
  </r>
  <r>
    <n v="3612"/>
    <x v="3610"/>
    <x v="3610"/>
    <n v="5000"/>
    <n v="7220"/>
    <x v="0"/>
    <x v="5"/>
    <x v="5"/>
    <n v="1402334811"/>
    <n v="1401470811"/>
    <x v="0"/>
    <x v="7"/>
    <x v="0"/>
    <x v="6"/>
    <x v="2623"/>
    <n v="126.66666666666667"/>
    <x v="1"/>
    <x v="6"/>
  </r>
  <r>
    <n v="3613"/>
    <x v="3611"/>
    <x v="3611"/>
    <n v="1250"/>
    <n v="1250"/>
    <x v="0"/>
    <x v="0"/>
    <x v="0"/>
    <n v="1403964574"/>
    <n v="1401372574"/>
    <x v="0"/>
    <x v="9"/>
    <x v="0"/>
    <x v="6"/>
    <x v="31"/>
    <n v="62.5"/>
    <x v="1"/>
    <x v="6"/>
  </r>
  <r>
    <n v="3614"/>
    <x v="3438"/>
    <x v="3612"/>
    <n v="2500"/>
    <n v="2520"/>
    <x v="0"/>
    <x v="0"/>
    <x v="0"/>
    <n v="1434675616"/>
    <n v="1432083616"/>
    <x v="0"/>
    <x v="26"/>
    <x v="0"/>
    <x v="6"/>
    <x v="2624"/>
    <n v="35.492957746478872"/>
    <x v="1"/>
    <x v="6"/>
  </r>
  <r>
    <n v="3615"/>
    <x v="3612"/>
    <x v="3613"/>
    <n v="2500"/>
    <n v="2670"/>
    <x v="0"/>
    <x v="1"/>
    <x v="1"/>
    <n v="1449756896"/>
    <n v="1447164896"/>
    <x v="0"/>
    <x v="250"/>
    <x v="0"/>
    <x v="6"/>
    <x v="2020"/>
    <n v="37.083333333333336"/>
    <x v="1"/>
    <x v="6"/>
  </r>
  <r>
    <n v="3616"/>
    <x v="3613"/>
    <x v="3614"/>
    <n v="2500"/>
    <n v="3120"/>
    <x v="0"/>
    <x v="1"/>
    <x v="1"/>
    <n v="1426801664"/>
    <n v="1424213264"/>
    <x v="0"/>
    <x v="43"/>
    <x v="0"/>
    <x v="6"/>
    <x v="2387"/>
    <n v="69.333333333333329"/>
    <x v="1"/>
    <x v="6"/>
  </r>
  <r>
    <n v="3617"/>
    <x v="3614"/>
    <x v="3615"/>
    <n v="740"/>
    <n v="880"/>
    <x v="0"/>
    <x v="1"/>
    <x v="1"/>
    <n v="1488240000"/>
    <n v="1486996729"/>
    <x v="0"/>
    <x v="13"/>
    <x v="0"/>
    <x v="6"/>
    <x v="2625"/>
    <n v="17.254901960784313"/>
    <x v="1"/>
    <x v="6"/>
  </r>
  <r>
    <n v="3618"/>
    <x v="3615"/>
    <x v="3616"/>
    <n v="2000"/>
    <n v="2020"/>
    <x v="0"/>
    <x v="1"/>
    <x v="1"/>
    <n v="1433343850"/>
    <n v="1430751850"/>
    <x v="0"/>
    <x v="66"/>
    <x v="0"/>
    <x v="6"/>
    <x v="50"/>
    <n v="36.071428571428569"/>
    <x v="1"/>
    <x v="6"/>
  </r>
  <r>
    <n v="3619"/>
    <x v="3616"/>
    <x v="3617"/>
    <n v="1000"/>
    <n v="1130"/>
    <x v="0"/>
    <x v="0"/>
    <x v="0"/>
    <n v="1479592800"/>
    <n v="1476760226"/>
    <x v="0"/>
    <x v="57"/>
    <x v="0"/>
    <x v="6"/>
    <x v="1246"/>
    <n v="66.470588235294116"/>
    <x v="1"/>
    <x v="6"/>
  </r>
  <r>
    <n v="3620"/>
    <x v="3617"/>
    <x v="3618"/>
    <n v="10500"/>
    <n v="11045"/>
    <x v="0"/>
    <x v="0"/>
    <x v="0"/>
    <n v="1425528000"/>
    <n v="1422916261"/>
    <x v="0"/>
    <x v="438"/>
    <x v="0"/>
    <x v="6"/>
    <x v="2626"/>
    <n v="56.065989847715734"/>
    <x v="1"/>
    <x v="6"/>
  </r>
  <r>
    <n v="3621"/>
    <x v="3618"/>
    <x v="3619"/>
    <n v="3000"/>
    <n v="3292"/>
    <x v="0"/>
    <x v="0"/>
    <x v="0"/>
    <n v="1475269200"/>
    <n v="1473200844"/>
    <x v="0"/>
    <x v="16"/>
    <x v="0"/>
    <x v="6"/>
    <x v="2627"/>
    <n v="47.028571428571432"/>
    <x v="1"/>
    <x v="6"/>
  </r>
  <r>
    <n v="3622"/>
    <x v="3619"/>
    <x v="3620"/>
    <n v="1000"/>
    <n v="1000.99"/>
    <x v="0"/>
    <x v="0"/>
    <x v="0"/>
    <n v="1411874580"/>
    <n v="1409030371"/>
    <x v="0"/>
    <x v="64"/>
    <x v="0"/>
    <x v="6"/>
    <x v="2628"/>
    <n v="47.666190476190479"/>
    <x v="1"/>
    <x v="6"/>
  </r>
  <r>
    <n v="3623"/>
    <x v="3620"/>
    <x v="3621"/>
    <n v="2500"/>
    <n v="3000"/>
    <x v="0"/>
    <x v="0"/>
    <x v="0"/>
    <n v="1406358000"/>
    <n v="1404841270"/>
    <x v="0"/>
    <x v="69"/>
    <x v="0"/>
    <x v="6"/>
    <x v="43"/>
    <n v="88.235294117647058"/>
    <x v="1"/>
    <x v="6"/>
  </r>
  <r>
    <n v="3624"/>
    <x v="3621"/>
    <x v="3622"/>
    <n v="3000"/>
    <n v="3148"/>
    <x v="0"/>
    <x v="0"/>
    <x v="0"/>
    <n v="1471977290"/>
    <n v="1466793290"/>
    <x v="0"/>
    <x v="70"/>
    <x v="0"/>
    <x v="6"/>
    <x v="2629"/>
    <n v="80.717948717948715"/>
    <x v="1"/>
    <x v="6"/>
  </r>
  <r>
    <n v="3625"/>
    <x v="3622"/>
    <x v="3623"/>
    <n v="3000"/>
    <n v="3080"/>
    <x v="0"/>
    <x v="1"/>
    <x v="1"/>
    <n v="1435851577"/>
    <n v="1433259577"/>
    <x v="0"/>
    <x v="76"/>
    <x v="0"/>
    <x v="6"/>
    <x v="2570"/>
    <n v="39.487179487179489"/>
    <x v="1"/>
    <x v="6"/>
  </r>
  <r>
    <n v="3626"/>
    <x v="3623"/>
    <x v="3624"/>
    <n v="4000"/>
    <n v="4073"/>
    <x v="0"/>
    <x v="1"/>
    <x v="1"/>
    <n v="1408204857"/>
    <n v="1406390457"/>
    <x v="0"/>
    <x v="53"/>
    <x v="0"/>
    <x v="6"/>
    <x v="2412"/>
    <n v="84.854166666666671"/>
    <x v="1"/>
    <x v="6"/>
  </r>
  <r>
    <n v="3627"/>
    <x v="3624"/>
    <x v="3625"/>
    <n v="2000"/>
    <n v="2000"/>
    <x v="0"/>
    <x v="0"/>
    <x v="0"/>
    <n v="1463803140"/>
    <n v="1459446487"/>
    <x v="0"/>
    <x v="60"/>
    <x v="0"/>
    <x v="6"/>
    <x v="31"/>
    <n v="68.965517241379317"/>
    <x v="1"/>
    <x v="6"/>
  </r>
  <r>
    <n v="3628"/>
    <x v="3625"/>
    <x v="3626"/>
    <n v="100000"/>
    <n v="0"/>
    <x v="2"/>
    <x v="0"/>
    <x v="0"/>
    <n v="1450040396"/>
    <n v="1444852796"/>
    <x v="0"/>
    <x v="78"/>
    <x v="1"/>
    <x v="40"/>
    <x v="109"/>
    <n v="0"/>
    <x v="1"/>
    <x v="40"/>
  </r>
  <r>
    <n v="3629"/>
    <x v="3626"/>
    <x v="3627"/>
    <n v="1000000"/>
    <n v="2"/>
    <x v="2"/>
    <x v="0"/>
    <x v="0"/>
    <n v="1462467600"/>
    <n v="1457403364"/>
    <x v="0"/>
    <x v="84"/>
    <x v="1"/>
    <x v="40"/>
    <x v="2630"/>
    <n v="1"/>
    <x v="1"/>
    <x v="40"/>
  </r>
  <r>
    <n v="3630"/>
    <x v="3627"/>
    <x v="3628"/>
    <n v="3000"/>
    <n v="1"/>
    <x v="2"/>
    <x v="1"/>
    <x v="1"/>
    <n v="1417295990"/>
    <n v="1414700390"/>
    <x v="0"/>
    <x v="29"/>
    <x v="1"/>
    <x v="40"/>
    <x v="108"/>
    <n v="1"/>
    <x v="1"/>
    <x v="40"/>
  </r>
  <r>
    <n v="3631"/>
    <x v="3628"/>
    <x v="3629"/>
    <n v="17100"/>
    <n v="8725"/>
    <x v="2"/>
    <x v="0"/>
    <x v="0"/>
    <n v="1411444740"/>
    <n v="1409335497"/>
    <x v="0"/>
    <x v="211"/>
    <x v="1"/>
    <x v="40"/>
    <x v="2631"/>
    <n v="147.88135593220338"/>
    <x v="1"/>
    <x v="40"/>
  </r>
  <r>
    <n v="3632"/>
    <x v="3629"/>
    <x v="3630"/>
    <n v="500"/>
    <n v="100"/>
    <x v="2"/>
    <x v="1"/>
    <x v="1"/>
    <n v="1416781749"/>
    <n v="1415053749"/>
    <x v="0"/>
    <x v="29"/>
    <x v="1"/>
    <x v="40"/>
    <x v="143"/>
    <n v="100"/>
    <x v="1"/>
    <x v="40"/>
  </r>
  <r>
    <n v="3633"/>
    <x v="3630"/>
    <x v="3631"/>
    <n v="5000"/>
    <n v="1762"/>
    <x v="2"/>
    <x v="0"/>
    <x v="0"/>
    <n v="1479517200"/>
    <n v="1475765867"/>
    <x v="0"/>
    <x v="162"/>
    <x v="1"/>
    <x v="40"/>
    <x v="2632"/>
    <n v="56.838709677419352"/>
    <x v="1"/>
    <x v="40"/>
  </r>
  <r>
    <n v="3634"/>
    <x v="3631"/>
    <x v="3632"/>
    <n v="75000"/>
    <n v="3185"/>
    <x v="2"/>
    <x v="5"/>
    <x v="5"/>
    <n v="1484366340"/>
    <n v="1480219174"/>
    <x v="0"/>
    <x v="59"/>
    <x v="1"/>
    <x v="40"/>
    <x v="2633"/>
    <n v="176.94444444444446"/>
    <x v="1"/>
    <x v="40"/>
  </r>
  <r>
    <n v="3635"/>
    <x v="3632"/>
    <x v="3633"/>
    <n v="3500"/>
    <n v="1276"/>
    <x v="2"/>
    <x v="0"/>
    <x v="0"/>
    <n v="1461186676"/>
    <n v="1458594676"/>
    <x v="0"/>
    <x v="73"/>
    <x v="1"/>
    <x v="40"/>
    <x v="2634"/>
    <n v="127.6"/>
    <x v="1"/>
    <x v="40"/>
  </r>
  <r>
    <n v="3636"/>
    <x v="3633"/>
    <x v="3634"/>
    <n v="150000"/>
    <n v="0"/>
    <x v="2"/>
    <x v="0"/>
    <x v="0"/>
    <n v="1442248829"/>
    <n v="1439224829"/>
    <x v="0"/>
    <x v="78"/>
    <x v="1"/>
    <x v="40"/>
    <x v="109"/>
    <n v="0"/>
    <x v="1"/>
    <x v="40"/>
  </r>
  <r>
    <n v="3637"/>
    <x v="3634"/>
    <x v="3635"/>
    <n v="3000"/>
    <n v="926"/>
    <x v="2"/>
    <x v="0"/>
    <x v="0"/>
    <n v="1420130935"/>
    <n v="1417538935"/>
    <x v="0"/>
    <x v="25"/>
    <x v="1"/>
    <x v="40"/>
    <x v="2635"/>
    <n v="66.142857142857139"/>
    <x v="1"/>
    <x v="40"/>
  </r>
  <r>
    <n v="3638"/>
    <x v="3635"/>
    <x v="3636"/>
    <n v="3300"/>
    <n v="216"/>
    <x v="2"/>
    <x v="5"/>
    <x v="5"/>
    <n v="1429456132"/>
    <n v="1424275732"/>
    <x v="0"/>
    <x v="84"/>
    <x v="1"/>
    <x v="40"/>
    <x v="2636"/>
    <n v="108"/>
    <x v="1"/>
    <x v="40"/>
  </r>
  <r>
    <n v="3639"/>
    <x v="3636"/>
    <x v="3637"/>
    <n v="25000"/>
    <n v="1"/>
    <x v="2"/>
    <x v="0"/>
    <x v="0"/>
    <n v="1475853060"/>
    <n v="1470672906"/>
    <x v="0"/>
    <x v="29"/>
    <x v="1"/>
    <x v="40"/>
    <x v="524"/>
    <n v="1"/>
    <x v="1"/>
    <x v="40"/>
  </r>
  <r>
    <n v="3640"/>
    <x v="3637"/>
    <x v="3638"/>
    <n v="1000"/>
    <n v="55"/>
    <x v="2"/>
    <x v="0"/>
    <x v="0"/>
    <n v="1431283530"/>
    <n v="1428691530"/>
    <x v="0"/>
    <x v="83"/>
    <x v="1"/>
    <x v="40"/>
    <x v="148"/>
    <n v="18.333333333333332"/>
    <x v="1"/>
    <x v="40"/>
  </r>
  <r>
    <n v="3641"/>
    <x v="3638"/>
    <x v="3639"/>
    <n v="3000"/>
    <n v="0"/>
    <x v="2"/>
    <x v="0"/>
    <x v="0"/>
    <n v="1412485200"/>
    <n v="1410966179"/>
    <x v="0"/>
    <x v="78"/>
    <x v="1"/>
    <x v="40"/>
    <x v="109"/>
    <n v="0"/>
    <x v="1"/>
    <x v="40"/>
  </r>
  <r>
    <n v="3642"/>
    <x v="3639"/>
    <x v="3640"/>
    <n v="700"/>
    <n v="15"/>
    <x v="2"/>
    <x v="12"/>
    <x v="3"/>
    <n v="1448902800"/>
    <n v="1445369727"/>
    <x v="0"/>
    <x v="84"/>
    <x v="1"/>
    <x v="40"/>
    <x v="2637"/>
    <n v="7.5"/>
    <x v="1"/>
    <x v="40"/>
  </r>
  <r>
    <n v="3643"/>
    <x v="3640"/>
    <x v="3641"/>
    <n v="25000"/>
    <n v="0"/>
    <x v="2"/>
    <x v="0"/>
    <x v="0"/>
    <n v="1447734439"/>
    <n v="1444274839"/>
    <x v="0"/>
    <x v="78"/>
    <x v="1"/>
    <x v="40"/>
    <x v="109"/>
    <n v="0"/>
    <x v="1"/>
    <x v="40"/>
  </r>
  <r>
    <n v="3644"/>
    <x v="3641"/>
    <x v="3642"/>
    <n v="5000"/>
    <n v="821"/>
    <x v="2"/>
    <x v="0"/>
    <x v="0"/>
    <n v="1457413140"/>
    <n v="1454996887"/>
    <x v="0"/>
    <x v="8"/>
    <x v="1"/>
    <x v="40"/>
    <x v="2638"/>
    <n v="68.416666666666671"/>
    <x v="1"/>
    <x v="40"/>
  </r>
  <r>
    <n v="3645"/>
    <x v="3642"/>
    <x v="3643"/>
    <n v="1000"/>
    <n v="1"/>
    <x v="2"/>
    <x v="5"/>
    <x v="5"/>
    <n v="1479773838"/>
    <n v="1477178238"/>
    <x v="0"/>
    <x v="29"/>
    <x v="1"/>
    <x v="40"/>
    <x v="370"/>
    <n v="1"/>
    <x v="1"/>
    <x v="40"/>
  </r>
  <r>
    <n v="3646"/>
    <x v="3643"/>
    <x v="3644"/>
    <n v="10000"/>
    <n v="481"/>
    <x v="2"/>
    <x v="0"/>
    <x v="0"/>
    <n v="1434497400"/>
    <n v="1431770802"/>
    <x v="0"/>
    <x v="22"/>
    <x v="1"/>
    <x v="40"/>
    <x v="2639"/>
    <n v="60.125"/>
    <x v="1"/>
    <x v="40"/>
  </r>
  <r>
    <n v="3647"/>
    <x v="3644"/>
    <x v="3645"/>
    <n v="500"/>
    <n v="30"/>
    <x v="2"/>
    <x v="1"/>
    <x v="1"/>
    <n v="1475258327"/>
    <n v="1471370327"/>
    <x v="0"/>
    <x v="84"/>
    <x v="1"/>
    <x v="40"/>
    <x v="733"/>
    <n v="15"/>
    <x v="1"/>
    <x v="40"/>
  </r>
  <r>
    <n v="3648"/>
    <x v="3645"/>
    <x v="3646"/>
    <n v="40000"/>
    <n v="40153"/>
    <x v="0"/>
    <x v="0"/>
    <x v="0"/>
    <n v="1412492445"/>
    <n v="1409900445"/>
    <x v="0"/>
    <x v="196"/>
    <x v="0"/>
    <x v="6"/>
    <x v="2640"/>
    <n v="550.04109589041093"/>
    <x v="1"/>
    <x v="6"/>
  </r>
  <r>
    <n v="3649"/>
    <x v="3646"/>
    <x v="3647"/>
    <n v="750"/>
    <n v="780"/>
    <x v="0"/>
    <x v="5"/>
    <x v="5"/>
    <n v="1402938394"/>
    <n v="1400691994"/>
    <x v="0"/>
    <x v="22"/>
    <x v="0"/>
    <x v="6"/>
    <x v="87"/>
    <n v="97.5"/>
    <x v="1"/>
    <x v="6"/>
  </r>
  <r>
    <n v="3650"/>
    <x v="3647"/>
    <x v="3648"/>
    <n v="500"/>
    <n v="500"/>
    <x v="0"/>
    <x v="1"/>
    <x v="1"/>
    <n v="1454412584"/>
    <n v="1452598184"/>
    <x v="0"/>
    <x v="57"/>
    <x v="0"/>
    <x v="6"/>
    <x v="31"/>
    <n v="29.411764705882351"/>
    <x v="1"/>
    <x v="6"/>
  </r>
  <r>
    <n v="3651"/>
    <x v="3648"/>
    <x v="3649"/>
    <n v="500"/>
    <n v="520"/>
    <x v="0"/>
    <x v="0"/>
    <x v="0"/>
    <n v="1407686340"/>
    <n v="1404833442"/>
    <x v="0"/>
    <x v="82"/>
    <x v="0"/>
    <x v="6"/>
    <x v="87"/>
    <n v="57.777777777777779"/>
    <x v="1"/>
    <x v="6"/>
  </r>
  <r>
    <n v="3652"/>
    <x v="2866"/>
    <x v="3650"/>
    <n v="300"/>
    <n v="752"/>
    <x v="0"/>
    <x v="5"/>
    <x v="5"/>
    <n v="1472097540"/>
    <n v="1471188502"/>
    <x v="0"/>
    <x v="57"/>
    <x v="0"/>
    <x v="6"/>
    <x v="2641"/>
    <n v="44.235294117647058"/>
    <x v="1"/>
    <x v="6"/>
  </r>
  <r>
    <n v="3653"/>
    <x v="3649"/>
    <x v="3651"/>
    <n v="2000"/>
    <n v="2010"/>
    <x v="0"/>
    <x v="1"/>
    <x v="1"/>
    <n v="1438764207"/>
    <n v="1436172207"/>
    <x v="0"/>
    <x v="51"/>
    <x v="0"/>
    <x v="6"/>
    <x v="10"/>
    <n v="60.909090909090907"/>
    <x v="1"/>
    <x v="6"/>
  </r>
  <r>
    <n v="3654"/>
    <x v="3650"/>
    <x v="3652"/>
    <n v="1500"/>
    <n v="2616"/>
    <x v="0"/>
    <x v="1"/>
    <x v="1"/>
    <n v="1459702800"/>
    <n v="1457690386"/>
    <x v="0"/>
    <x v="44"/>
    <x v="0"/>
    <x v="6"/>
    <x v="2642"/>
    <n v="68.84210526315789"/>
    <x v="1"/>
    <x v="6"/>
  </r>
  <r>
    <n v="3655"/>
    <x v="3651"/>
    <x v="3653"/>
    <n v="5000"/>
    <n v="5813"/>
    <x v="0"/>
    <x v="0"/>
    <x v="0"/>
    <n v="1437202740"/>
    <n v="1434654998"/>
    <x v="0"/>
    <x v="1"/>
    <x v="0"/>
    <x v="6"/>
    <x v="2643"/>
    <n v="73.582278481012665"/>
    <x v="1"/>
    <x v="6"/>
  </r>
  <r>
    <n v="3656"/>
    <x v="3652"/>
    <x v="3654"/>
    <n v="5000"/>
    <n v="5291"/>
    <x v="0"/>
    <x v="16"/>
    <x v="11"/>
    <n v="1485989940"/>
    <n v="1483393836"/>
    <x v="0"/>
    <x v="67"/>
    <x v="0"/>
    <x v="6"/>
    <x v="2644"/>
    <n v="115.02173913043478"/>
    <x v="1"/>
    <x v="6"/>
  </r>
  <r>
    <n v="3657"/>
    <x v="3653"/>
    <x v="3655"/>
    <n v="2000"/>
    <n v="2215"/>
    <x v="0"/>
    <x v="8"/>
    <x v="7"/>
    <n v="1464817320"/>
    <n v="1462806419"/>
    <x v="0"/>
    <x v="9"/>
    <x v="0"/>
    <x v="6"/>
    <x v="2645"/>
    <n v="110.75"/>
    <x v="1"/>
    <x v="6"/>
  </r>
  <r>
    <n v="3658"/>
    <x v="3654"/>
    <x v="3656"/>
    <n v="1500"/>
    <n v="1510"/>
    <x v="0"/>
    <x v="0"/>
    <x v="0"/>
    <n v="1404273540"/>
    <n v="1400272580"/>
    <x v="0"/>
    <x v="9"/>
    <x v="0"/>
    <x v="6"/>
    <x v="17"/>
    <n v="75.5"/>
    <x v="1"/>
    <x v="6"/>
  </r>
  <r>
    <n v="3659"/>
    <x v="3655"/>
    <x v="3657"/>
    <n v="3000"/>
    <n v="3061"/>
    <x v="0"/>
    <x v="0"/>
    <x v="0"/>
    <n v="1426775940"/>
    <n v="1424414350"/>
    <x v="0"/>
    <x v="62"/>
    <x v="0"/>
    <x v="6"/>
    <x v="2389"/>
    <n v="235.46153846153845"/>
    <x v="1"/>
    <x v="6"/>
  </r>
  <r>
    <n v="3660"/>
    <x v="3656"/>
    <x v="3658"/>
    <n v="250"/>
    <n v="250"/>
    <x v="0"/>
    <x v="1"/>
    <x v="1"/>
    <n v="1419368925"/>
    <n v="1417208925"/>
    <x v="0"/>
    <x v="19"/>
    <x v="0"/>
    <x v="6"/>
    <x v="31"/>
    <n v="11.363636363636363"/>
    <x v="1"/>
    <x v="6"/>
  </r>
  <r>
    <n v="3661"/>
    <x v="3657"/>
    <x v="3659"/>
    <n v="3000"/>
    <n v="3330"/>
    <x v="0"/>
    <x v="0"/>
    <x v="0"/>
    <n v="1460260800"/>
    <n v="1458336672"/>
    <x v="0"/>
    <x v="17"/>
    <x v="0"/>
    <x v="6"/>
    <x v="2598"/>
    <n v="92.5"/>
    <x v="1"/>
    <x v="6"/>
  </r>
  <r>
    <n v="3662"/>
    <x v="3658"/>
    <x v="3660"/>
    <n v="8000"/>
    <n v="8114"/>
    <x v="0"/>
    <x v="5"/>
    <x v="5"/>
    <n v="1427775414"/>
    <n v="1425187014"/>
    <x v="0"/>
    <x v="244"/>
    <x v="0"/>
    <x v="6"/>
    <x v="2646"/>
    <n v="202.85"/>
    <x v="1"/>
    <x v="6"/>
  </r>
  <r>
    <n v="3663"/>
    <x v="3659"/>
    <x v="3661"/>
    <n v="225"/>
    <n v="234"/>
    <x v="0"/>
    <x v="1"/>
    <x v="1"/>
    <n v="1482321030"/>
    <n v="1477133430"/>
    <x v="0"/>
    <x v="82"/>
    <x v="0"/>
    <x v="6"/>
    <x v="87"/>
    <n v="26"/>
    <x v="1"/>
    <x v="6"/>
  </r>
  <r>
    <n v="3664"/>
    <x v="3660"/>
    <x v="3662"/>
    <n v="800"/>
    <n v="875"/>
    <x v="0"/>
    <x v="0"/>
    <x v="0"/>
    <n v="1466056689"/>
    <n v="1464847089"/>
    <x v="0"/>
    <x v="10"/>
    <x v="0"/>
    <x v="6"/>
    <x v="2647"/>
    <n v="46.05263157894737"/>
    <x v="1"/>
    <x v="6"/>
  </r>
  <r>
    <n v="3665"/>
    <x v="3661"/>
    <x v="3663"/>
    <n v="620"/>
    <n v="714"/>
    <x v="0"/>
    <x v="6"/>
    <x v="3"/>
    <n v="1446062040"/>
    <n v="1445109822"/>
    <x v="0"/>
    <x v="25"/>
    <x v="0"/>
    <x v="6"/>
    <x v="2648"/>
    <n v="51"/>
    <x v="1"/>
    <x v="6"/>
  </r>
  <r>
    <n v="3666"/>
    <x v="3662"/>
    <x v="3664"/>
    <n v="1200"/>
    <n v="1200"/>
    <x v="0"/>
    <x v="0"/>
    <x v="0"/>
    <n v="1406185200"/>
    <n v="1404337382"/>
    <x v="0"/>
    <x v="44"/>
    <x v="0"/>
    <x v="6"/>
    <x v="31"/>
    <n v="31.578947368421051"/>
    <x v="1"/>
    <x v="6"/>
  </r>
  <r>
    <n v="3667"/>
    <x v="3663"/>
    <x v="3665"/>
    <n v="3000"/>
    <n v="3095.11"/>
    <x v="0"/>
    <x v="1"/>
    <x v="1"/>
    <n v="1437261419"/>
    <n v="1434669419"/>
    <x v="0"/>
    <x v="6"/>
    <x v="0"/>
    <x v="6"/>
    <x v="2649"/>
    <n v="53.363965517241382"/>
    <x v="1"/>
    <x v="6"/>
  </r>
  <r>
    <n v="3668"/>
    <x v="3664"/>
    <x v="3666"/>
    <n v="1000"/>
    <n v="1035"/>
    <x v="0"/>
    <x v="0"/>
    <x v="0"/>
    <n v="1437676380"/>
    <n v="1435670452"/>
    <x v="0"/>
    <x v="33"/>
    <x v="0"/>
    <x v="6"/>
    <x v="991"/>
    <n v="36.964285714285715"/>
    <x v="1"/>
    <x v="6"/>
  </r>
  <r>
    <n v="3669"/>
    <x v="3665"/>
    <x v="3667"/>
    <n v="1000"/>
    <n v="1382"/>
    <x v="0"/>
    <x v="1"/>
    <x v="1"/>
    <n v="1434039137"/>
    <n v="1431447137"/>
    <x v="0"/>
    <x v="57"/>
    <x v="0"/>
    <x v="6"/>
    <x v="2650"/>
    <n v="81.294117647058826"/>
    <x v="1"/>
    <x v="6"/>
  </r>
  <r>
    <n v="3670"/>
    <x v="3666"/>
    <x v="3668"/>
    <n v="220"/>
    <n v="241"/>
    <x v="0"/>
    <x v="1"/>
    <x v="1"/>
    <n v="1433113200"/>
    <n v="1431951611"/>
    <x v="0"/>
    <x v="8"/>
    <x v="0"/>
    <x v="6"/>
    <x v="2651"/>
    <n v="20.083333333333332"/>
    <x v="1"/>
    <x v="6"/>
  </r>
  <r>
    <n v="3671"/>
    <x v="3667"/>
    <x v="3669"/>
    <n v="3500"/>
    <n v="3530"/>
    <x v="0"/>
    <x v="0"/>
    <x v="0"/>
    <n v="1405915140"/>
    <n v="1404140667"/>
    <x v="0"/>
    <x v="244"/>
    <x v="0"/>
    <x v="6"/>
    <x v="2652"/>
    <n v="88.25"/>
    <x v="1"/>
    <x v="6"/>
  </r>
  <r>
    <n v="3672"/>
    <x v="3668"/>
    <x v="3670"/>
    <n v="3000"/>
    <n v="3046"/>
    <x v="0"/>
    <x v="1"/>
    <x v="1"/>
    <n v="1411771384"/>
    <n v="1409179384"/>
    <x v="0"/>
    <x v="7"/>
    <x v="0"/>
    <x v="6"/>
    <x v="1400"/>
    <n v="53.438596491228068"/>
    <x v="1"/>
    <x v="6"/>
  </r>
  <r>
    <n v="3673"/>
    <x v="3669"/>
    <x v="3671"/>
    <n v="4000"/>
    <n v="4545"/>
    <x v="0"/>
    <x v="1"/>
    <x v="1"/>
    <n v="1415191920"/>
    <n v="1412233497"/>
    <x v="0"/>
    <x v="229"/>
    <x v="0"/>
    <x v="6"/>
    <x v="2653"/>
    <n v="39.868421052631582"/>
    <x v="1"/>
    <x v="6"/>
  </r>
  <r>
    <n v="3674"/>
    <x v="3670"/>
    <x v="3672"/>
    <n v="4500"/>
    <n v="4500"/>
    <x v="0"/>
    <x v="12"/>
    <x v="3"/>
    <n v="1472936229"/>
    <n v="1467752229"/>
    <x v="0"/>
    <x v="162"/>
    <x v="0"/>
    <x v="6"/>
    <x v="31"/>
    <n v="145.16129032258064"/>
    <x v="1"/>
    <x v="6"/>
  </r>
  <r>
    <n v="3675"/>
    <x v="3671"/>
    <x v="3673"/>
    <n v="50"/>
    <n v="70"/>
    <x v="0"/>
    <x v="1"/>
    <x v="1"/>
    <n v="1463353200"/>
    <n v="1462285182"/>
    <x v="0"/>
    <x v="83"/>
    <x v="0"/>
    <x v="6"/>
    <x v="2515"/>
    <n v="23.333333333333332"/>
    <x v="1"/>
    <x v="6"/>
  </r>
  <r>
    <n v="3676"/>
    <x v="3672"/>
    <x v="3674"/>
    <n v="800"/>
    <n v="1030"/>
    <x v="0"/>
    <x v="0"/>
    <x v="0"/>
    <n v="1410550484"/>
    <n v="1408995284"/>
    <x v="0"/>
    <x v="38"/>
    <x v="0"/>
    <x v="6"/>
    <x v="2654"/>
    <n v="64.375"/>
    <x v="1"/>
    <x v="6"/>
  </r>
  <r>
    <n v="3677"/>
    <x v="3673"/>
    <x v="3675"/>
    <n v="12000"/>
    <n v="12348.5"/>
    <x v="0"/>
    <x v="0"/>
    <x v="0"/>
    <n v="1404359940"/>
    <n v="1402580818"/>
    <x v="0"/>
    <x v="473"/>
    <x v="0"/>
    <x v="6"/>
    <x v="2655"/>
    <n v="62.052763819095475"/>
    <x v="1"/>
    <x v="6"/>
  </r>
  <r>
    <n v="3678"/>
    <x v="3674"/>
    <x v="3676"/>
    <n v="2000"/>
    <n v="2050"/>
    <x v="0"/>
    <x v="1"/>
    <x v="1"/>
    <n v="1433076298"/>
    <n v="1430052298"/>
    <x v="0"/>
    <x v="162"/>
    <x v="0"/>
    <x v="6"/>
    <x v="78"/>
    <n v="66.129032258064512"/>
    <x v="1"/>
    <x v="6"/>
  </r>
  <r>
    <n v="3679"/>
    <x v="3675"/>
    <x v="3677"/>
    <n v="2000"/>
    <n v="2202"/>
    <x v="0"/>
    <x v="0"/>
    <x v="0"/>
    <n v="1404190740"/>
    <n v="1401214581"/>
    <x v="0"/>
    <x v="209"/>
    <x v="0"/>
    <x v="6"/>
    <x v="2616"/>
    <n v="73.400000000000006"/>
    <x v="1"/>
    <x v="6"/>
  </r>
  <r>
    <n v="3680"/>
    <x v="3676"/>
    <x v="3678"/>
    <n v="3000"/>
    <n v="3383"/>
    <x v="0"/>
    <x v="0"/>
    <x v="0"/>
    <n v="1475664834"/>
    <n v="1473850434"/>
    <x v="0"/>
    <x v="69"/>
    <x v="0"/>
    <x v="6"/>
    <x v="2656"/>
    <n v="99.5"/>
    <x v="1"/>
    <x v="6"/>
  </r>
  <r>
    <n v="3681"/>
    <x v="3677"/>
    <x v="3679"/>
    <n v="1000"/>
    <n v="1119"/>
    <x v="0"/>
    <x v="0"/>
    <x v="0"/>
    <n v="1452872290"/>
    <n v="1452008290"/>
    <x v="0"/>
    <x v="59"/>
    <x v="0"/>
    <x v="6"/>
    <x v="2657"/>
    <n v="62.166666666666664"/>
    <x v="1"/>
    <x v="6"/>
  </r>
  <r>
    <n v="3682"/>
    <x v="3678"/>
    <x v="3680"/>
    <n v="3000"/>
    <n v="4176"/>
    <x v="0"/>
    <x v="0"/>
    <x v="0"/>
    <n v="1402901940"/>
    <n v="1399998418"/>
    <x v="0"/>
    <x v="85"/>
    <x v="0"/>
    <x v="6"/>
    <x v="2658"/>
    <n v="62.328358208955223"/>
    <x v="1"/>
    <x v="6"/>
  </r>
  <r>
    <n v="3683"/>
    <x v="3679"/>
    <x v="3681"/>
    <n v="3500"/>
    <n v="3880"/>
    <x v="0"/>
    <x v="0"/>
    <x v="0"/>
    <n v="1476931696"/>
    <n v="1474339696"/>
    <x v="0"/>
    <x v="36"/>
    <x v="0"/>
    <x v="6"/>
    <x v="2659"/>
    <n v="58.787878787878789"/>
    <x v="1"/>
    <x v="6"/>
  </r>
  <r>
    <n v="3684"/>
    <x v="3680"/>
    <x v="3682"/>
    <n v="750"/>
    <n v="1043"/>
    <x v="0"/>
    <x v="0"/>
    <x v="0"/>
    <n v="1441167586"/>
    <n v="1438575586"/>
    <x v="0"/>
    <x v="23"/>
    <x v="0"/>
    <x v="6"/>
    <x v="2660"/>
    <n v="45.347826086956523"/>
    <x v="1"/>
    <x v="6"/>
  </r>
  <r>
    <n v="3685"/>
    <x v="3681"/>
    <x v="3683"/>
    <n v="5000"/>
    <n v="5285"/>
    <x v="0"/>
    <x v="0"/>
    <x v="0"/>
    <n v="1400533200"/>
    <n v="1398348859"/>
    <x v="0"/>
    <x v="149"/>
    <x v="0"/>
    <x v="6"/>
    <x v="2661"/>
    <n v="41.944444444444443"/>
    <x v="1"/>
    <x v="6"/>
  </r>
  <r>
    <n v="3686"/>
    <x v="3682"/>
    <x v="3684"/>
    <n v="350"/>
    <n v="355"/>
    <x v="0"/>
    <x v="0"/>
    <x v="0"/>
    <n v="1440820740"/>
    <n v="1439567660"/>
    <x v="0"/>
    <x v="79"/>
    <x v="0"/>
    <x v="6"/>
    <x v="2662"/>
    <n v="59.166666666666664"/>
    <x v="1"/>
    <x v="6"/>
  </r>
  <r>
    <n v="3687"/>
    <x v="3683"/>
    <x v="3685"/>
    <n v="5000"/>
    <n v="5012.25"/>
    <x v="0"/>
    <x v="0"/>
    <x v="0"/>
    <n v="1403846055"/>
    <n v="1401254055"/>
    <x v="0"/>
    <x v="20"/>
    <x v="0"/>
    <x v="6"/>
    <x v="2663"/>
    <n v="200.49"/>
    <x v="1"/>
    <x v="6"/>
  </r>
  <r>
    <n v="3688"/>
    <x v="3684"/>
    <x v="3686"/>
    <n v="3000"/>
    <n v="3275"/>
    <x v="0"/>
    <x v="1"/>
    <x v="1"/>
    <n v="1407524004"/>
    <n v="1404932004"/>
    <x v="0"/>
    <x v="70"/>
    <x v="0"/>
    <x v="6"/>
    <x v="2217"/>
    <n v="83.974358974358978"/>
    <x v="1"/>
    <x v="6"/>
  </r>
  <r>
    <n v="3689"/>
    <x v="3685"/>
    <x v="3687"/>
    <n v="3000"/>
    <n v="3550"/>
    <x v="0"/>
    <x v="0"/>
    <x v="0"/>
    <n v="1434925500"/>
    <n v="1432410639"/>
    <x v="0"/>
    <x v="95"/>
    <x v="0"/>
    <x v="6"/>
    <x v="1237"/>
    <n v="57.258064516129032"/>
    <x v="1"/>
    <x v="6"/>
  </r>
  <r>
    <n v="3690"/>
    <x v="3686"/>
    <x v="3688"/>
    <n v="1500"/>
    <n v="1800"/>
    <x v="0"/>
    <x v="0"/>
    <x v="0"/>
    <n v="1417101683"/>
    <n v="1414506083"/>
    <x v="0"/>
    <x v="162"/>
    <x v="0"/>
    <x v="6"/>
    <x v="43"/>
    <n v="58.064516129032256"/>
    <x v="1"/>
    <x v="6"/>
  </r>
  <r>
    <n v="3691"/>
    <x v="3687"/>
    <x v="3689"/>
    <n v="40000"/>
    <n v="51184"/>
    <x v="0"/>
    <x v="0"/>
    <x v="0"/>
    <n v="1425272340"/>
    <n v="1421426929"/>
    <x v="0"/>
    <x v="220"/>
    <x v="0"/>
    <x v="6"/>
    <x v="2664"/>
    <n v="186.80291970802921"/>
    <x v="1"/>
    <x v="6"/>
  </r>
  <r>
    <n v="3692"/>
    <x v="3688"/>
    <x v="3690"/>
    <n v="1000"/>
    <n v="1260"/>
    <x v="0"/>
    <x v="0"/>
    <x v="0"/>
    <n v="1411084800"/>
    <n v="1410304179"/>
    <x v="0"/>
    <x v="57"/>
    <x v="0"/>
    <x v="6"/>
    <x v="582"/>
    <n v="74.117647058823536"/>
    <x v="1"/>
    <x v="6"/>
  </r>
  <r>
    <n v="3693"/>
    <x v="3689"/>
    <x v="3691"/>
    <n v="333"/>
    <n v="430"/>
    <x v="0"/>
    <x v="1"/>
    <x v="1"/>
    <n v="1448922600"/>
    <n v="1446352529"/>
    <x v="0"/>
    <x v="25"/>
    <x v="0"/>
    <x v="6"/>
    <x v="2665"/>
    <n v="30.714285714285715"/>
    <x v="1"/>
    <x v="6"/>
  </r>
  <r>
    <n v="3694"/>
    <x v="3690"/>
    <x v="3692"/>
    <n v="3500"/>
    <n v="3760"/>
    <x v="0"/>
    <x v="0"/>
    <x v="0"/>
    <n v="1465178400"/>
    <n v="1461985967"/>
    <x v="0"/>
    <x v="65"/>
    <x v="0"/>
    <x v="6"/>
    <x v="2666"/>
    <n v="62.666666666666664"/>
    <x v="1"/>
    <x v="6"/>
  </r>
  <r>
    <n v="3695"/>
    <x v="3691"/>
    <x v="3693"/>
    <n v="4000"/>
    <n v="4005"/>
    <x v="0"/>
    <x v="0"/>
    <x v="0"/>
    <n v="1421009610"/>
    <n v="1419281610"/>
    <x v="0"/>
    <x v="51"/>
    <x v="0"/>
    <x v="6"/>
    <x v="2213"/>
    <n v="121.36363636363636"/>
    <x v="1"/>
    <x v="6"/>
  </r>
  <r>
    <n v="3696"/>
    <x v="3692"/>
    <x v="3694"/>
    <n v="2000"/>
    <n v="3100"/>
    <x v="0"/>
    <x v="1"/>
    <x v="1"/>
    <n v="1423838916"/>
    <n v="1418654916"/>
    <x v="0"/>
    <x v="76"/>
    <x v="0"/>
    <x v="6"/>
    <x v="1342"/>
    <n v="39.743589743589745"/>
    <x v="1"/>
    <x v="6"/>
  </r>
  <r>
    <n v="3697"/>
    <x v="3693"/>
    <x v="3695"/>
    <n v="2000"/>
    <n v="2160"/>
    <x v="0"/>
    <x v="1"/>
    <x v="1"/>
    <n v="1462878648"/>
    <n v="1461064248"/>
    <x v="0"/>
    <x v="209"/>
    <x v="0"/>
    <x v="6"/>
    <x v="1277"/>
    <n v="72"/>
    <x v="1"/>
    <x v="6"/>
  </r>
  <r>
    <n v="3698"/>
    <x v="3694"/>
    <x v="3696"/>
    <n v="5000"/>
    <n v="5526"/>
    <x v="0"/>
    <x v="0"/>
    <x v="0"/>
    <n v="1456946487"/>
    <n v="1454354487"/>
    <x v="0"/>
    <x v="327"/>
    <x v="0"/>
    <x v="6"/>
    <x v="2667"/>
    <n v="40.632352941176471"/>
    <x v="1"/>
    <x v="6"/>
  </r>
  <r>
    <n v="3699"/>
    <x v="3695"/>
    <x v="3697"/>
    <n v="2500"/>
    <n v="2520"/>
    <x v="0"/>
    <x v="0"/>
    <x v="0"/>
    <n v="1413383216"/>
    <n v="1410791216"/>
    <x v="0"/>
    <x v="244"/>
    <x v="0"/>
    <x v="6"/>
    <x v="2624"/>
    <n v="63"/>
    <x v="1"/>
    <x v="6"/>
  </r>
  <r>
    <n v="3700"/>
    <x v="3696"/>
    <x v="3698"/>
    <n v="500"/>
    <n v="606"/>
    <x v="0"/>
    <x v="0"/>
    <x v="0"/>
    <n v="1412092800"/>
    <n v="1409493800"/>
    <x v="0"/>
    <x v="59"/>
    <x v="0"/>
    <x v="6"/>
    <x v="1247"/>
    <n v="33.666666666666664"/>
    <x v="1"/>
    <x v="6"/>
  </r>
  <r>
    <n v="3701"/>
    <x v="3697"/>
    <x v="3699"/>
    <n v="1500"/>
    <n v="1505"/>
    <x v="0"/>
    <x v="1"/>
    <x v="1"/>
    <n v="1433422793"/>
    <n v="1430830793"/>
    <x v="0"/>
    <x v="70"/>
    <x v="0"/>
    <x v="6"/>
    <x v="1415"/>
    <n v="38.589743589743591"/>
    <x v="1"/>
    <x v="6"/>
  </r>
  <r>
    <n v="3702"/>
    <x v="3698"/>
    <x v="3700"/>
    <n v="3000"/>
    <n v="3275"/>
    <x v="0"/>
    <x v="1"/>
    <x v="1"/>
    <n v="1468191540"/>
    <n v="1464958484"/>
    <x v="0"/>
    <x v="64"/>
    <x v="0"/>
    <x v="6"/>
    <x v="2217"/>
    <n v="155.95238095238096"/>
    <x v="1"/>
    <x v="6"/>
  </r>
  <r>
    <n v="3703"/>
    <x v="3699"/>
    <x v="3701"/>
    <n v="1050"/>
    <n v="1296"/>
    <x v="0"/>
    <x v="0"/>
    <x v="0"/>
    <n v="1471071540"/>
    <n v="1467720388"/>
    <x v="0"/>
    <x v="209"/>
    <x v="0"/>
    <x v="6"/>
    <x v="2668"/>
    <n v="43.2"/>
    <x v="1"/>
    <x v="6"/>
  </r>
  <r>
    <n v="3704"/>
    <x v="3700"/>
    <x v="3702"/>
    <n v="300"/>
    <n v="409.01"/>
    <x v="0"/>
    <x v="1"/>
    <x v="1"/>
    <n v="1464712394"/>
    <n v="1459528394"/>
    <x v="0"/>
    <x v="74"/>
    <x v="0"/>
    <x v="6"/>
    <x v="2669"/>
    <n v="15.148518518518518"/>
    <x v="1"/>
    <x v="6"/>
  </r>
  <r>
    <n v="3705"/>
    <x v="3701"/>
    <x v="3703"/>
    <n v="2827"/>
    <n v="2925"/>
    <x v="0"/>
    <x v="0"/>
    <x v="0"/>
    <n v="1403546400"/>
    <n v="1401714114"/>
    <x v="0"/>
    <x v="2"/>
    <x v="0"/>
    <x v="6"/>
    <x v="2670"/>
    <n v="83.571428571428569"/>
    <x v="1"/>
    <x v="6"/>
  </r>
  <r>
    <n v="3706"/>
    <x v="3702"/>
    <x v="3704"/>
    <n v="1500"/>
    <n v="1820"/>
    <x v="0"/>
    <x v="0"/>
    <x v="0"/>
    <n v="1410558949"/>
    <n v="1409262949"/>
    <x v="0"/>
    <x v="62"/>
    <x v="0"/>
    <x v="6"/>
    <x v="2671"/>
    <n v="140"/>
    <x v="1"/>
    <x v="6"/>
  </r>
  <r>
    <n v="3707"/>
    <x v="3703"/>
    <x v="3705"/>
    <n v="1000"/>
    <n v="1860"/>
    <x v="0"/>
    <x v="0"/>
    <x v="0"/>
    <n v="1469165160"/>
    <n v="1467335378"/>
    <x v="0"/>
    <x v="23"/>
    <x v="0"/>
    <x v="6"/>
    <x v="2672"/>
    <n v="80.869565217391298"/>
    <x v="1"/>
    <x v="6"/>
  </r>
  <r>
    <n v="3708"/>
    <x v="3704"/>
    <x v="3706"/>
    <n v="700"/>
    <n v="2100"/>
    <x v="0"/>
    <x v="0"/>
    <x v="0"/>
    <n v="1404444286"/>
    <n v="1403234686"/>
    <x v="0"/>
    <x v="70"/>
    <x v="0"/>
    <x v="6"/>
    <x v="2673"/>
    <n v="53.846153846153847"/>
    <x v="1"/>
    <x v="6"/>
  </r>
  <r>
    <n v="3709"/>
    <x v="3705"/>
    <x v="3707"/>
    <n v="1000"/>
    <n v="1082.5"/>
    <x v="0"/>
    <x v="1"/>
    <x v="1"/>
    <n v="1403715546"/>
    <n v="1401123546"/>
    <x v="0"/>
    <x v="2"/>
    <x v="0"/>
    <x v="6"/>
    <x v="2674"/>
    <n v="30.928571428571427"/>
    <x v="1"/>
    <x v="6"/>
  </r>
  <r>
    <n v="3710"/>
    <x v="3706"/>
    <x v="3708"/>
    <n v="1300"/>
    <n v="1835"/>
    <x v="0"/>
    <x v="0"/>
    <x v="0"/>
    <n v="1428068988"/>
    <n v="1425908988"/>
    <x v="0"/>
    <x v="74"/>
    <x v="0"/>
    <x v="6"/>
    <x v="2675"/>
    <n v="67.962962962962962"/>
    <x v="1"/>
    <x v="6"/>
  </r>
  <r>
    <n v="3711"/>
    <x v="3707"/>
    <x v="3709"/>
    <n v="500"/>
    <n v="570"/>
    <x v="0"/>
    <x v="0"/>
    <x v="0"/>
    <n v="1402848000"/>
    <n v="1400606573"/>
    <x v="0"/>
    <x v="64"/>
    <x v="0"/>
    <x v="6"/>
    <x v="430"/>
    <n v="27.142857142857142"/>
    <x v="1"/>
    <x v="6"/>
  </r>
  <r>
    <n v="3712"/>
    <x v="3708"/>
    <x v="3710"/>
    <n v="7500"/>
    <n v="11530"/>
    <x v="0"/>
    <x v="0"/>
    <x v="0"/>
    <n v="1433055540"/>
    <n v="1431230867"/>
    <x v="0"/>
    <x v="201"/>
    <x v="0"/>
    <x v="6"/>
    <x v="2676"/>
    <n v="110.86538461538461"/>
    <x v="1"/>
    <x v="6"/>
  </r>
  <r>
    <n v="3713"/>
    <x v="3709"/>
    <x v="3711"/>
    <n v="2000"/>
    <n v="2030"/>
    <x v="0"/>
    <x v="0"/>
    <x v="0"/>
    <n v="1465062166"/>
    <n v="1463334166"/>
    <x v="0"/>
    <x v="10"/>
    <x v="0"/>
    <x v="6"/>
    <x v="1240"/>
    <n v="106.84210526315789"/>
    <x v="1"/>
    <x v="6"/>
  </r>
  <r>
    <n v="3714"/>
    <x v="3710"/>
    <x v="3712"/>
    <n v="10000"/>
    <n v="10235"/>
    <x v="0"/>
    <x v="0"/>
    <x v="0"/>
    <n v="1432612740"/>
    <n v="1429881667"/>
    <x v="0"/>
    <x v="174"/>
    <x v="0"/>
    <x v="6"/>
    <x v="1099"/>
    <n v="105.51546391752578"/>
    <x v="1"/>
    <x v="6"/>
  </r>
  <r>
    <n v="3715"/>
    <x v="3711"/>
    <x v="3713"/>
    <n v="3500"/>
    <n v="3590"/>
    <x v="0"/>
    <x v="1"/>
    <x v="1"/>
    <n v="1427806320"/>
    <n v="1422834819"/>
    <x v="0"/>
    <x v="74"/>
    <x v="0"/>
    <x v="6"/>
    <x v="2677"/>
    <n v="132.96296296296296"/>
    <x v="1"/>
    <x v="6"/>
  </r>
  <r>
    <n v="3716"/>
    <x v="3712"/>
    <x v="3714"/>
    <n v="800"/>
    <n v="1246"/>
    <x v="0"/>
    <x v="0"/>
    <x v="0"/>
    <n v="1453411109"/>
    <n v="1450819109"/>
    <x v="0"/>
    <x v="54"/>
    <x v="0"/>
    <x v="6"/>
    <x v="2678"/>
    <n v="51.916666666666664"/>
    <x v="1"/>
    <x v="6"/>
  </r>
  <r>
    <n v="3717"/>
    <x v="3713"/>
    <x v="3715"/>
    <n v="4000"/>
    <n v="4030"/>
    <x v="0"/>
    <x v="1"/>
    <x v="1"/>
    <n v="1431204449"/>
    <n v="1428526049"/>
    <x v="0"/>
    <x v="62"/>
    <x v="0"/>
    <x v="6"/>
    <x v="1266"/>
    <n v="310"/>
    <x v="1"/>
    <x v="6"/>
  </r>
  <r>
    <n v="3718"/>
    <x v="3714"/>
    <x v="3716"/>
    <n v="500"/>
    <n v="1197"/>
    <x v="0"/>
    <x v="1"/>
    <x v="1"/>
    <n v="1425057075"/>
    <n v="1422465075"/>
    <x v="0"/>
    <x v="67"/>
    <x v="0"/>
    <x v="6"/>
    <x v="2679"/>
    <n v="26.021739130434781"/>
    <x v="1"/>
    <x v="6"/>
  </r>
  <r>
    <n v="3719"/>
    <x v="3715"/>
    <x v="3717"/>
    <n v="200"/>
    <n v="420"/>
    <x v="0"/>
    <x v="1"/>
    <x v="1"/>
    <n v="1434994266"/>
    <n v="1432402266"/>
    <x v="0"/>
    <x v="80"/>
    <x v="0"/>
    <x v="6"/>
    <x v="2680"/>
    <n v="105"/>
    <x v="1"/>
    <x v="6"/>
  </r>
  <r>
    <n v="3720"/>
    <x v="3716"/>
    <x v="3718"/>
    <n v="3300"/>
    <n v="3449"/>
    <x v="0"/>
    <x v="0"/>
    <x v="0"/>
    <n v="1435881006"/>
    <n v="1433980206"/>
    <x v="0"/>
    <x v="244"/>
    <x v="0"/>
    <x v="6"/>
    <x v="2681"/>
    <n v="86.224999999999994"/>
    <x v="1"/>
    <x v="6"/>
  </r>
  <r>
    <n v="3721"/>
    <x v="3717"/>
    <x v="3719"/>
    <n v="5000"/>
    <n v="5040"/>
    <x v="0"/>
    <x v="0"/>
    <x v="0"/>
    <n v="1415230084"/>
    <n v="1413412084"/>
    <x v="0"/>
    <x v="34"/>
    <x v="0"/>
    <x v="6"/>
    <x v="2624"/>
    <n v="114.54545454545455"/>
    <x v="1"/>
    <x v="6"/>
  </r>
  <r>
    <n v="3722"/>
    <x v="3718"/>
    <x v="3720"/>
    <n v="1500"/>
    <n v="1668"/>
    <x v="0"/>
    <x v="5"/>
    <x v="5"/>
    <n v="1455231540"/>
    <n v="1452614847"/>
    <x v="0"/>
    <x v="2"/>
    <x v="0"/>
    <x v="6"/>
    <x v="2682"/>
    <n v="47.657142857142858"/>
    <x v="1"/>
    <x v="6"/>
  </r>
  <r>
    <n v="3723"/>
    <x v="3719"/>
    <x v="3721"/>
    <n v="4500"/>
    <n v="4592"/>
    <x v="0"/>
    <x v="1"/>
    <x v="1"/>
    <n v="1417374262"/>
    <n v="1414778662"/>
    <x v="0"/>
    <x v="287"/>
    <x v="0"/>
    <x v="6"/>
    <x v="2683"/>
    <n v="72.888888888888886"/>
    <x v="1"/>
    <x v="6"/>
  </r>
  <r>
    <n v="3724"/>
    <x v="3720"/>
    <x v="3722"/>
    <n v="4300"/>
    <n v="4409.55"/>
    <x v="0"/>
    <x v="1"/>
    <x v="1"/>
    <n v="1462402800"/>
    <n v="1459856860"/>
    <x v="0"/>
    <x v="30"/>
    <x v="0"/>
    <x v="6"/>
    <x v="2684"/>
    <n v="49.545505617977533"/>
    <x v="1"/>
    <x v="6"/>
  </r>
  <r>
    <n v="3725"/>
    <x v="3721"/>
    <x v="3723"/>
    <n v="300"/>
    <n v="381"/>
    <x v="0"/>
    <x v="1"/>
    <x v="1"/>
    <n v="1455831000"/>
    <n v="1454366467"/>
    <x v="0"/>
    <x v="41"/>
    <x v="0"/>
    <x v="6"/>
    <x v="74"/>
    <n v="25.4"/>
    <x v="1"/>
    <x v="6"/>
  </r>
  <r>
    <n v="3726"/>
    <x v="3722"/>
    <x v="3724"/>
    <n v="850"/>
    <n v="2879"/>
    <x v="0"/>
    <x v="0"/>
    <x v="0"/>
    <n v="1461963600"/>
    <n v="1459567371"/>
    <x v="0"/>
    <x v="67"/>
    <x v="0"/>
    <x v="6"/>
    <x v="2685"/>
    <n v="62.586956521739133"/>
    <x v="1"/>
    <x v="6"/>
  </r>
  <r>
    <n v="3727"/>
    <x v="3723"/>
    <x v="3725"/>
    <n v="2000"/>
    <n v="2015"/>
    <x v="0"/>
    <x v="0"/>
    <x v="0"/>
    <n v="1476939300"/>
    <n v="1474273294"/>
    <x v="0"/>
    <x v="51"/>
    <x v="0"/>
    <x v="6"/>
    <x v="1266"/>
    <n v="61.060606060606062"/>
    <x v="1"/>
    <x v="6"/>
  </r>
  <r>
    <n v="3728"/>
    <x v="3724"/>
    <x v="3726"/>
    <n v="20000"/>
    <n v="1862"/>
    <x v="2"/>
    <x v="0"/>
    <x v="0"/>
    <n v="1439957176"/>
    <n v="1437365176"/>
    <x v="0"/>
    <x v="162"/>
    <x v="1"/>
    <x v="6"/>
    <x v="2686"/>
    <n v="60.064516129032256"/>
    <x v="1"/>
    <x v="6"/>
  </r>
  <r>
    <n v="3729"/>
    <x v="3725"/>
    <x v="3727"/>
    <n v="5000"/>
    <n v="362"/>
    <x v="2"/>
    <x v="0"/>
    <x v="0"/>
    <n v="1427082912"/>
    <n v="1423198512"/>
    <x v="0"/>
    <x v="81"/>
    <x v="1"/>
    <x v="6"/>
    <x v="2687"/>
    <n v="72.400000000000006"/>
    <x v="1"/>
    <x v="6"/>
  </r>
  <r>
    <n v="3730"/>
    <x v="3726"/>
    <x v="3728"/>
    <n v="1000"/>
    <n v="100"/>
    <x v="2"/>
    <x v="0"/>
    <x v="0"/>
    <n v="1439828159"/>
    <n v="1437236159"/>
    <x v="0"/>
    <x v="29"/>
    <x v="1"/>
    <x v="6"/>
    <x v="709"/>
    <n v="100"/>
    <x v="1"/>
    <x v="6"/>
  </r>
  <r>
    <n v="3731"/>
    <x v="3727"/>
    <x v="3729"/>
    <n v="5500"/>
    <n v="620"/>
    <x v="2"/>
    <x v="0"/>
    <x v="0"/>
    <n v="1420860180"/>
    <n v="1418234646"/>
    <x v="0"/>
    <x v="8"/>
    <x v="1"/>
    <x v="6"/>
    <x v="2688"/>
    <n v="51.666666666666664"/>
    <x v="1"/>
    <x v="6"/>
  </r>
  <r>
    <n v="3732"/>
    <x v="3728"/>
    <x v="3730"/>
    <n v="850"/>
    <n v="131"/>
    <x v="2"/>
    <x v="9"/>
    <x v="3"/>
    <n v="1422100800"/>
    <n v="1416932133"/>
    <x v="0"/>
    <x v="80"/>
    <x v="1"/>
    <x v="6"/>
    <x v="2689"/>
    <n v="32.75"/>
    <x v="1"/>
    <x v="6"/>
  </r>
  <r>
    <n v="3733"/>
    <x v="3729"/>
    <x v="3731"/>
    <n v="1500"/>
    <n v="0"/>
    <x v="2"/>
    <x v="0"/>
    <x v="0"/>
    <n v="1429396200"/>
    <n v="1428539708"/>
    <x v="0"/>
    <x v="78"/>
    <x v="1"/>
    <x v="6"/>
    <x v="109"/>
    <n v="0"/>
    <x v="1"/>
    <x v="6"/>
  </r>
  <r>
    <n v="3734"/>
    <x v="3730"/>
    <x v="3732"/>
    <n v="1500"/>
    <n v="427"/>
    <x v="2"/>
    <x v="0"/>
    <x v="0"/>
    <n v="1432589896"/>
    <n v="1427405896"/>
    <x v="0"/>
    <x v="63"/>
    <x v="1"/>
    <x v="6"/>
    <x v="2690"/>
    <n v="61"/>
    <x v="1"/>
    <x v="6"/>
  </r>
  <r>
    <n v="3735"/>
    <x v="3731"/>
    <x v="3733"/>
    <n v="150"/>
    <n v="20"/>
    <x v="2"/>
    <x v="1"/>
    <x v="1"/>
    <n v="1432831089"/>
    <n v="1430239089"/>
    <x v="0"/>
    <x v="84"/>
    <x v="1"/>
    <x v="6"/>
    <x v="2691"/>
    <n v="10"/>
    <x v="1"/>
    <x v="6"/>
  </r>
  <r>
    <n v="3736"/>
    <x v="3732"/>
    <x v="3734"/>
    <n v="1500"/>
    <n v="10"/>
    <x v="2"/>
    <x v="1"/>
    <x v="1"/>
    <n v="1427133600"/>
    <n v="1423847093"/>
    <x v="0"/>
    <x v="29"/>
    <x v="1"/>
    <x v="6"/>
    <x v="886"/>
    <n v="10"/>
    <x v="1"/>
    <x v="6"/>
  </r>
  <r>
    <n v="3737"/>
    <x v="3476"/>
    <x v="3735"/>
    <n v="700"/>
    <n v="150"/>
    <x v="2"/>
    <x v="0"/>
    <x v="0"/>
    <n v="1447311540"/>
    <n v="1445358903"/>
    <x v="0"/>
    <x v="80"/>
    <x v="1"/>
    <x v="6"/>
    <x v="2692"/>
    <n v="37.5"/>
    <x v="1"/>
    <x v="6"/>
  </r>
  <r>
    <n v="3738"/>
    <x v="3733"/>
    <x v="3736"/>
    <n v="1500"/>
    <n v="270"/>
    <x v="2"/>
    <x v="1"/>
    <x v="1"/>
    <n v="1405461600"/>
    <n v="1403562705"/>
    <x v="0"/>
    <x v="79"/>
    <x v="1"/>
    <x v="6"/>
    <x v="2693"/>
    <n v="45"/>
    <x v="1"/>
    <x v="6"/>
  </r>
  <r>
    <n v="3739"/>
    <x v="3734"/>
    <x v="3737"/>
    <n v="4000"/>
    <n v="805"/>
    <x v="2"/>
    <x v="1"/>
    <x v="1"/>
    <n v="1468752468"/>
    <n v="1467024468"/>
    <x v="0"/>
    <x v="22"/>
    <x v="1"/>
    <x v="6"/>
    <x v="2694"/>
    <n v="100.625"/>
    <x v="1"/>
    <x v="6"/>
  </r>
  <r>
    <n v="3740"/>
    <x v="3735"/>
    <x v="3738"/>
    <n v="2000"/>
    <n v="358"/>
    <x v="2"/>
    <x v="0"/>
    <x v="0"/>
    <n v="1407808438"/>
    <n v="1405217355"/>
    <x v="0"/>
    <x v="25"/>
    <x v="1"/>
    <x v="6"/>
    <x v="2695"/>
    <n v="25.571428571428573"/>
    <x v="1"/>
    <x v="6"/>
  </r>
  <r>
    <n v="3741"/>
    <x v="3736"/>
    <x v="3739"/>
    <n v="20000"/>
    <n v="0"/>
    <x v="2"/>
    <x v="0"/>
    <x v="0"/>
    <n v="1450389950"/>
    <n v="1447797950"/>
    <x v="0"/>
    <x v="78"/>
    <x v="1"/>
    <x v="6"/>
    <x v="109"/>
    <n v="0"/>
    <x v="1"/>
    <x v="6"/>
  </r>
  <r>
    <n v="3742"/>
    <x v="3737"/>
    <x v="3740"/>
    <n v="5000"/>
    <n v="100"/>
    <x v="2"/>
    <x v="0"/>
    <x v="0"/>
    <n v="1409980144"/>
    <n v="1407388144"/>
    <x v="0"/>
    <x v="80"/>
    <x v="1"/>
    <x v="6"/>
    <x v="172"/>
    <n v="25"/>
    <x v="1"/>
    <x v="6"/>
  </r>
  <r>
    <n v="3743"/>
    <x v="3738"/>
    <x v="3741"/>
    <n v="2200"/>
    <n v="0"/>
    <x v="2"/>
    <x v="0"/>
    <x v="0"/>
    <n v="1404406964"/>
    <n v="1401814964"/>
    <x v="0"/>
    <x v="78"/>
    <x v="1"/>
    <x v="6"/>
    <x v="109"/>
    <n v="0"/>
    <x v="1"/>
    <x v="6"/>
  </r>
  <r>
    <n v="3744"/>
    <x v="3739"/>
    <x v="3742"/>
    <n v="1200"/>
    <n v="0"/>
    <x v="2"/>
    <x v="0"/>
    <x v="0"/>
    <n v="1404532740"/>
    <n v="1401823952"/>
    <x v="0"/>
    <x v="78"/>
    <x v="1"/>
    <x v="6"/>
    <x v="109"/>
    <n v="0"/>
    <x v="1"/>
    <x v="6"/>
  </r>
  <r>
    <n v="3745"/>
    <x v="3740"/>
    <x v="3743"/>
    <n v="100"/>
    <n v="10"/>
    <x v="2"/>
    <x v="0"/>
    <x v="0"/>
    <n v="1407689102"/>
    <n v="1405097102"/>
    <x v="0"/>
    <x v="29"/>
    <x v="1"/>
    <x v="6"/>
    <x v="709"/>
    <n v="10"/>
    <x v="1"/>
    <x v="6"/>
  </r>
  <r>
    <n v="3746"/>
    <x v="3741"/>
    <x v="3744"/>
    <n v="8500"/>
    <n v="202"/>
    <x v="2"/>
    <x v="0"/>
    <x v="0"/>
    <n v="1475918439"/>
    <n v="1473326439"/>
    <x v="0"/>
    <x v="29"/>
    <x v="1"/>
    <x v="6"/>
    <x v="2696"/>
    <n v="202"/>
    <x v="1"/>
    <x v="6"/>
  </r>
  <r>
    <n v="3747"/>
    <x v="3742"/>
    <x v="3745"/>
    <n v="2500"/>
    <n v="25"/>
    <x v="2"/>
    <x v="1"/>
    <x v="1"/>
    <n v="1436137140"/>
    <n v="1433833896"/>
    <x v="0"/>
    <x v="29"/>
    <x v="1"/>
    <x v="6"/>
    <x v="460"/>
    <n v="25"/>
    <x v="1"/>
    <x v="6"/>
  </r>
  <r>
    <n v="3748"/>
    <x v="3743"/>
    <x v="3746"/>
    <n v="5000"/>
    <n v="5176"/>
    <x v="0"/>
    <x v="0"/>
    <x v="0"/>
    <n v="1455602340"/>
    <n v="1453827436"/>
    <x v="0"/>
    <x v="47"/>
    <x v="0"/>
    <x v="40"/>
    <x v="2697"/>
    <n v="99.538461538461533"/>
    <x v="1"/>
    <x v="40"/>
  </r>
  <r>
    <n v="3749"/>
    <x v="3744"/>
    <x v="3747"/>
    <n v="500"/>
    <n v="525"/>
    <x v="0"/>
    <x v="0"/>
    <x v="0"/>
    <n v="1461902340"/>
    <n v="1459220588"/>
    <x v="0"/>
    <x v="63"/>
    <x v="0"/>
    <x v="40"/>
    <x v="2"/>
    <n v="75"/>
    <x v="1"/>
    <x v="40"/>
  </r>
  <r>
    <n v="3750"/>
    <x v="3745"/>
    <x v="3748"/>
    <n v="6000"/>
    <n v="6027"/>
    <x v="0"/>
    <x v="0"/>
    <x v="0"/>
    <n v="1423555140"/>
    <n v="1421105608"/>
    <x v="0"/>
    <x v="33"/>
    <x v="0"/>
    <x v="40"/>
    <x v="1004"/>
    <n v="215.25"/>
    <x v="1"/>
    <x v="40"/>
  </r>
  <r>
    <n v="3751"/>
    <x v="3746"/>
    <x v="3749"/>
    <n v="1000"/>
    <n v="1326"/>
    <x v="0"/>
    <x v="0"/>
    <x v="0"/>
    <n v="1459641073"/>
    <n v="1454460673"/>
    <x v="0"/>
    <x v="202"/>
    <x v="0"/>
    <x v="40"/>
    <x v="2698"/>
    <n v="120.54545454545455"/>
    <x v="1"/>
    <x v="40"/>
  </r>
  <r>
    <n v="3752"/>
    <x v="3747"/>
    <x v="3750"/>
    <n v="500"/>
    <n v="565"/>
    <x v="0"/>
    <x v="1"/>
    <x v="1"/>
    <n v="1476651600"/>
    <n v="1473189335"/>
    <x v="0"/>
    <x v="41"/>
    <x v="0"/>
    <x v="40"/>
    <x v="1246"/>
    <n v="37.666666666666664"/>
    <x v="1"/>
    <x v="40"/>
  </r>
  <r>
    <n v="3753"/>
    <x v="3748"/>
    <x v="3751"/>
    <n v="5000"/>
    <n v="5167"/>
    <x v="0"/>
    <x v="0"/>
    <x v="0"/>
    <n v="1433289600"/>
    <n v="1430768800"/>
    <x v="0"/>
    <x v="209"/>
    <x v="0"/>
    <x v="40"/>
    <x v="2699"/>
    <n v="172.23333333333332"/>
    <x v="1"/>
    <x v="40"/>
  </r>
  <r>
    <n v="3754"/>
    <x v="3749"/>
    <x v="3752"/>
    <n v="2500"/>
    <n v="3000"/>
    <x v="0"/>
    <x v="0"/>
    <x v="0"/>
    <n v="1406350740"/>
    <n v="1403125737"/>
    <x v="0"/>
    <x v="74"/>
    <x v="0"/>
    <x v="40"/>
    <x v="43"/>
    <n v="111.11111111111111"/>
    <x v="1"/>
    <x v="40"/>
  </r>
  <r>
    <n v="3755"/>
    <x v="3750"/>
    <x v="3753"/>
    <n v="550"/>
    <n v="713"/>
    <x v="0"/>
    <x v="1"/>
    <x v="1"/>
    <n v="1460753307"/>
    <n v="1458161307"/>
    <x v="0"/>
    <x v="33"/>
    <x v="0"/>
    <x v="40"/>
    <x v="2700"/>
    <n v="25.464285714285715"/>
    <x v="1"/>
    <x v="40"/>
  </r>
  <r>
    <n v="3756"/>
    <x v="3751"/>
    <x v="3754"/>
    <n v="4500"/>
    <n v="4550"/>
    <x v="0"/>
    <x v="0"/>
    <x v="0"/>
    <n v="1402515198"/>
    <n v="1399923198"/>
    <x v="0"/>
    <x v="57"/>
    <x v="0"/>
    <x v="40"/>
    <x v="2701"/>
    <n v="267.64705882352939"/>
    <x v="1"/>
    <x v="40"/>
  </r>
  <r>
    <n v="3757"/>
    <x v="3752"/>
    <x v="3755"/>
    <n v="3500"/>
    <n v="3798"/>
    <x v="0"/>
    <x v="0"/>
    <x v="0"/>
    <n v="1417465515"/>
    <n v="1415737515"/>
    <x v="0"/>
    <x v="133"/>
    <x v="0"/>
    <x v="40"/>
    <x v="2702"/>
    <n v="75.959999999999994"/>
    <x v="1"/>
    <x v="40"/>
  </r>
  <r>
    <n v="3758"/>
    <x v="3753"/>
    <x v="3756"/>
    <n v="1500"/>
    <n v="1535"/>
    <x v="0"/>
    <x v="0"/>
    <x v="0"/>
    <n v="1400475600"/>
    <n v="1397819938"/>
    <x v="0"/>
    <x v="55"/>
    <x v="0"/>
    <x v="40"/>
    <x v="2703"/>
    <n v="59.03846153846154"/>
    <x v="1"/>
    <x v="40"/>
  </r>
  <r>
    <n v="3759"/>
    <x v="3754"/>
    <x v="3757"/>
    <n v="4000"/>
    <n v="4409.7700000000004"/>
    <x v="0"/>
    <x v="0"/>
    <x v="0"/>
    <n v="1440556553"/>
    <n v="1435372553"/>
    <x v="0"/>
    <x v="106"/>
    <x v="0"/>
    <x v="40"/>
    <x v="2704"/>
    <n v="50.111022727272733"/>
    <x v="1"/>
    <x v="40"/>
  </r>
  <r>
    <n v="3760"/>
    <x v="3755"/>
    <x v="3758"/>
    <n v="5000"/>
    <n v="5050.7700000000004"/>
    <x v="0"/>
    <x v="0"/>
    <x v="0"/>
    <n v="1399293386"/>
    <n v="1397133386"/>
    <x v="0"/>
    <x v="110"/>
    <x v="0"/>
    <x v="40"/>
    <x v="2705"/>
    <n v="55.502967032967035"/>
    <x v="1"/>
    <x v="40"/>
  </r>
  <r>
    <n v="3761"/>
    <x v="3756"/>
    <x v="3759"/>
    <n v="500"/>
    <n v="500"/>
    <x v="0"/>
    <x v="1"/>
    <x v="1"/>
    <n v="1439247600"/>
    <n v="1434625937"/>
    <x v="0"/>
    <x v="83"/>
    <x v="0"/>
    <x v="40"/>
    <x v="31"/>
    <n v="166.66666666666666"/>
    <x v="1"/>
    <x v="40"/>
  </r>
  <r>
    <n v="3762"/>
    <x v="3757"/>
    <x v="3760"/>
    <n v="1250"/>
    <n v="1328"/>
    <x v="0"/>
    <x v="1"/>
    <x v="1"/>
    <n v="1438543889"/>
    <n v="1436383889"/>
    <x v="0"/>
    <x v="33"/>
    <x v="0"/>
    <x v="40"/>
    <x v="2706"/>
    <n v="47.428571428571431"/>
    <x v="1"/>
    <x v="40"/>
  </r>
  <r>
    <n v="3763"/>
    <x v="3758"/>
    <x v="3761"/>
    <n v="5000"/>
    <n v="5000"/>
    <x v="0"/>
    <x v="0"/>
    <x v="0"/>
    <n v="1427907626"/>
    <n v="1425319226"/>
    <x v="0"/>
    <x v="99"/>
    <x v="0"/>
    <x v="40"/>
    <x v="31"/>
    <n v="64.935064935064929"/>
    <x v="1"/>
    <x v="40"/>
  </r>
  <r>
    <n v="3764"/>
    <x v="3759"/>
    <x v="3762"/>
    <n v="1500"/>
    <n v="1500"/>
    <x v="0"/>
    <x v="0"/>
    <x v="0"/>
    <n v="1464482160"/>
    <n v="1462824832"/>
    <x v="0"/>
    <x v="74"/>
    <x v="0"/>
    <x v="40"/>
    <x v="31"/>
    <n v="55.555555555555557"/>
    <x v="1"/>
    <x v="40"/>
  </r>
  <r>
    <n v="3765"/>
    <x v="3760"/>
    <x v="3763"/>
    <n v="7000"/>
    <n v="7942"/>
    <x v="0"/>
    <x v="0"/>
    <x v="0"/>
    <n v="1406745482"/>
    <n v="1404153482"/>
    <x v="0"/>
    <x v="329"/>
    <x v="0"/>
    <x v="40"/>
    <x v="2707"/>
    <n v="74.224299065420567"/>
    <x v="1"/>
    <x v="40"/>
  </r>
  <r>
    <n v="3766"/>
    <x v="3761"/>
    <x v="3764"/>
    <n v="10000"/>
    <n v="10265.01"/>
    <x v="0"/>
    <x v="0"/>
    <x v="0"/>
    <n v="1404360045"/>
    <n v="1401336045"/>
    <x v="0"/>
    <x v="93"/>
    <x v="0"/>
    <x v="40"/>
    <x v="2708"/>
    <n v="106.9271875"/>
    <x v="1"/>
    <x v="40"/>
  </r>
  <r>
    <n v="3767"/>
    <x v="3762"/>
    <x v="3765"/>
    <n v="2000"/>
    <n v="2335"/>
    <x v="0"/>
    <x v="0"/>
    <x v="0"/>
    <n v="1425185940"/>
    <n v="1423960097"/>
    <x v="0"/>
    <x v="66"/>
    <x v="0"/>
    <x v="40"/>
    <x v="2709"/>
    <n v="41.696428571428569"/>
    <x v="1"/>
    <x v="40"/>
  </r>
  <r>
    <n v="3768"/>
    <x v="3763"/>
    <x v="3766"/>
    <n v="4000"/>
    <n v="4306.1099999999997"/>
    <x v="0"/>
    <x v="0"/>
    <x v="0"/>
    <n v="1402594090"/>
    <n v="1400002090"/>
    <x v="0"/>
    <x v="6"/>
    <x v="0"/>
    <x v="40"/>
    <x v="2710"/>
    <n v="74.243275862068955"/>
    <x v="1"/>
    <x v="40"/>
  </r>
  <r>
    <n v="3769"/>
    <x v="3764"/>
    <x v="3767"/>
    <n v="1100"/>
    <n v="1100"/>
    <x v="0"/>
    <x v="0"/>
    <x v="0"/>
    <n v="1460730079"/>
    <n v="1458138079"/>
    <x v="0"/>
    <x v="41"/>
    <x v="0"/>
    <x v="40"/>
    <x v="31"/>
    <n v="73.333333333333329"/>
    <x v="1"/>
    <x v="40"/>
  </r>
  <r>
    <n v="3770"/>
    <x v="3765"/>
    <x v="3768"/>
    <n v="2000"/>
    <n v="2000"/>
    <x v="0"/>
    <x v="1"/>
    <x v="1"/>
    <n v="1434234010"/>
    <n v="1431642010"/>
    <x v="0"/>
    <x v="9"/>
    <x v="0"/>
    <x v="40"/>
    <x v="31"/>
    <n v="100"/>
    <x v="1"/>
    <x v="40"/>
  </r>
  <r>
    <n v="3771"/>
    <x v="3766"/>
    <x v="3769"/>
    <n v="1000"/>
    <n v="1460"/>
    <x v="0"/>
    <x v="0"/>
    <x v="0"/>
    <n v="1463529600"/>
    <n v="1462307652"/>
    <x v="0"/>
    <x v="44"/>
    <x v="0"/>
    <x v="40"/>
    <x v="2711"/>
    <n v="38.421052631578945"/>
    <x v="1"/>
    <x v="40"/>
  </r>
  <r>
    <n v="3772"/>
    <x v="3767"/>
    <x v="3770"/>
    <n v="5000"/>
    <n v="5510"/>
    <x v="0"/>
    <x v="0"/>
    <x v="0"/>
    <n v="1480399200"/>
    <n v="1478616506"/>
    <x v="0"/>
    <x v="51"/>
    <x v="0"/>
    <x v="40"/>
    <x v="1097"/>
    <n v="166.96969696969697"/>
    <x v="1"/>
    <x v="40"/>
  </r>
  <r>
    <n v="3773"/>
    <x v="3768"/>
    <x v="3771"/>
    <n v="5000"/>
    <n v="5410"/>
    <x v="0"/>
    <x v="0"/>
    <x v="0"/>
    <n v="1479175680"/>
    <n v="1476317247"/>
    <x v="0"/>
    <x v="7"/>
    <x v="0"/>
    <x v="40"/>
    <x v="2123"/>
    <n v="94.912280701754383"/>
    <x v="1"/>
    <x v="40"/>
  </r>
  <r>
    <n v="3774"/>
    <x v="3769"/>
    <x v="3772"/>
    <n v="2500"/>
    <n v="2500"/>
    <x v="0"/>
    <x v="5"/>
    <x v="5"/>
    <n v="1428606055"/>
    <n v="1427223655"/>
    <x v="0"/>
    <x v="20"/>
    <x v="0"/>
    <x v="40"/>
    <x v="31"/>
    <n v="100"/>
    <x v="1"/>
    <x v="40"/>
  </r>
  <r>
    <n v="3775"/>
    <x v="3770"/>
    <x v="3773"/>
    <n v="2000"/>
    <n v="2005"/>
    <x v="0"/>
    <x v="0"/>
    <x v="0"/>
    <n v="1428552000"/>
    <n v="1426199843"/>
    <x v="0"/>
    <x v="25"/>
    <x v="0"/>
    <x v="40"/>
    <x v="598"/>
    <n v="143.21428571428572"/>
    <x v="1"/>
    <x v="40"/>
  </r>
  <r>
    <n v="3776"/>
    <x v="3771"/>
    <x v="3774"/>
    <n v="8000"/>
    <n v="8537"/>
    <x v="0"/>
    <x v="0"/>
    <x v="0"/>
    <n v="1406854800"/>
    <n v="1403599778"/>
    <x v="0"/>
    <x v="225"/>
    <x v="0"/>
    <x v="40"/>
    <x v="2712"/>
    <n v="90.819148936170208"/>
    <x v="1"/>
    <x v="40"/>
  </r>
  <r>
    <n v="3777"/>
    <x v="3772"/>
    <x v="3775"/>
    <n v="2000"/>
    <n v="2864"/>
    <x v="0"/>
    <x v="0"/>
    <x v="0"/>
    <n v="1411790400"/>
    <n v="1409884821"/>
    <x v="0"/>
    <x v="211"/>
    <x v="0"/>
    <x v="40"/>
    <x v="2713"/>
    <n v="48.542372881355931"/>
    <x v="1"/>
    <x v="40"/>
  </r>
  <r>
    <n v="3778"/>
    <x v="3773"/>
    <x v="3776"/>
    <n v="2400"/>
    <n v="2521"/>
    <x v="0"/>
    <x v="0"/>
    <x v="0"/>
    <n v="1423942780"/>
    <n v="1418758780"/>
    <x v="0"/>
    <x v="17"/>
    <x v="0"/>
    <x v="40"/>
    <x v="2714"/>
    <n v="70.027777777777771"/>
    <x v="1"/>
    <x v="40"/>
  </r>
  <r>
    <n v="3779"/>
    <x v="3774"/>
    <x v="3777"/>
    <n v="15000"/>
    <n v="15597"/>
    <x v="0"/>
    <x v="0"/>
    <x v="0"/>
    <n v="1459010340"/>
    <n v="1456421940"/>
    <x v="0"/>
    <x v="248"/>
    <x v="0"/>
    <x v="40"/>
    <x v="2715"/>
    <n v="135.62608695652173"/>
    <x v="1"/>
    <x v="40"/>
  </r>
  <r>
    <n v="3780"/>
    <x v="3775"/>
    <x v="3778"/>
    <n v="2500"/>
    <n v="3000"/>
    <x v="0"/>
    <x v="0"/>
    <x v="0"/>
    <n v="1436817960"/>
    <n v="1433999785"/>
    <x v="0"/>
    <x v="209"/>
    <x v="0"/>
    <x v="40"/>
    <x v="43"/>
    <n v="100"/>
    <x v="1"/>
    <x v="40"/>
  </r>
  <r>
    <n v="3781"/>
    <x v="3776"/>
    <x v="3779"/>
    <n v="4500"/>
    <n v="4935"/>
    <x v="0"/>
    <x v="0"/>
    <x v="0"/>
    <n v="1410210685"/>
    <n v="1408050685"/>
    <x v="0"/>
    <x v="47"/>
    <x v="0"/>
    <x v="40"/>
    <x v="2716"/>
    <n v="94.90384615384616"/>
    <x v="1"/>
    <x v="40"/>
  </r>
  <r>
    <n v="3782"/>
    <x v="3777"/>
    <x v="3780"/>
    <n v="2000"/>
    <n v="2035"/>
    <x v="0"/>
    <x v="1"/>
    <x v="1"/>
    <n v="1469401200"/>
    <n v="1466887297"/>
    <x v="0"/>
    <x v="74"/>
    <x v="0"/>
    <x v="40"/>
    <x v="1409"/>
    <n v="75.370370370370367"/>
    <x v="1"/>
    <x v="40"/>
  </r>
  <r>
    <n v="3783"/>
    <x v="3778"/>
    <x v="3781"/>
    <n v="1200"/>
    <n v="1547"/>
    <x v="0"/>
    <x v="0"/>
    <x v="0"/>
    <n v="1458057600"/>
    <n v="1455938520"/>
    <x v="0"/>
    <x v="54"/>
    <x v="0"/>
    <x v="40"/>
    <x v="2717"/>
    <n v="64.458333333333329"/>
    <x v="1"/>
    <x v="40"/>
  </r>
  <r>
    <n v="3784"/>
    <x v="3779"/>
    <x v="3782"/>
    <n v="1000"/>
    <n v="1150"/>
    <x v="0"/>
    <x v="5"/>
    <x v="5"/>
    <n v="1468193532"/>
    <n v="1465601532"/>
    <x v="0"/>
    <x v="73"/>
    <x v="0"/>
    <x v="40"/>
    <x v="935"/>
    <n v="115"/>
    <x v="1"/>
    <x v="40"/>
  </r>
  <r>
    <n v="3785"/>
    <x v="3780"/>
    <x v="3783"/>
    <n v="2000"/>
    <n v="3015"/>
    <x v="0"/>
    <x v="1"/>
    <x v="1"/>
    <n v="1470132180"/>
    <n v="1467040769"/>
    <x v="0"/>
    <x v="209"/>
    <x v="0"/>
    <x v="40"/>
    <x v="2718"/>
    <n v="100.5"/>
    <x v="1"/>
    <x v="40"/>
  </r>
  <r>
    <n v="3786"/>
    <x v="3781"/>
    <x v="3784"/>
    <n v="6000"/>
    <n v="6658"/>
    <x v="0"/>
    <x v="0"/>
    <x v="0"/>
    <n v="1464310475"/>
    <n v="1461718475"/>
    <x v="0"/>
    <x v="26"/>
    <x v="0"/>
    <x v="40"/>
    <x v="2719"/>
    <n v="93.774647887323937"/>
    <x v="1"/>
    <x v="40"/>
  </r>
  <r>
    <n v="3787"/>
    <x v="3782"/>
    <x v="3785"/>
    <n v="350"/>
    <n v="351"/>
    <x v="0"/>
    <x v="0"/>
    <x v="0"/>
    <n v="1436587140"/>
    <n v="1434113406"/>
    <x v="0"/>
    <x v="73"/>
    <x v="0"/>
    <x v="40"/>
    <x v="2720"/>
    <n v="35.1"/>
    <x v="1"/>
    <x v="40"/>
  </r>
  <r>
    <n v="3788"/>
    <x v="3783"/>
    <x v="3786"/>
    <n v="75000"/>
    <n v="500"/>
    <x v="2"/>
    <x v="0"/>
    <x v="0"/>
    <n v="1450887480"/>
    <n v="1448469719"/>
    <x v="0"/>
    <x v="29"/>
    <x v="1"/>
    <x v="40"/>
    <x v="886"/>
    <n v="500"/>
    <x v="1"/>
    <x v="40"/>
  </r>
  <r>
    <n v="3789"/>
    <x v="3784"/>
    <x v="3787"/>
    <n v="3550"/>
    <n v="116"/>
    <x v="2"/>
    <x v="1"/>
    <x v="1"/>
    <n v="1434395418"/>
    <n v="1431630618"/>
    <x v="0"/>
    <x v="80"/>
    <x v="1"/>
    <x v="40"/>
    <x v="2721"/>
    <n v="29"/>
    <x v="1"/>
    <x v="40"/>
  </r>
  <r>
    <n v="3790"/>
    <x v="3785"/>
    <x v="3788"/>
    <n v="15000"/>
    <n v="0"/>
    <x v="2"/>
    <x v="0"/>
    <x v="0"/>
    <n v="1479834023"/>
    <n v="1477238423"/>
    <x v="0"/>
    <x v="78"/>
    <x v="1"/>
    <x v="40"/>
    <x v="109"/>
    <n v="0"/>
    <x v="1"/>
    <x v="40"/>
  </r>
  <r>
    <n v="3791"/>
    <x v="3786"/>
    <x v="3789"/>
    <n v="1500"/>
    <n v="0"/>
    <x v="2"/>
    <x v="0"/>
    <x v="0"/>
    <n v="1404664592"/>
    <n v="1399480592"/>
    <x v="0"/>
    <x v="78"/>
    <x v="1"/>
    <x v="40"/>
    <x v="109"/>
    <n v="0"/>
    <x v="1"/>
    <x v="40"/>
  </r>
  <r>
    <n v="3792"/>
    <x v="3787"/>
    <x v="3790"/>
    <n v="12500"/>
    <n v="35"/>
    <x v="2"/>
    <x v="0"/>
    <x v="0"/>
    <n v="1436957022"/>
    <n v="1434365022"/>
    <x v="0"/>
    <x v="84"/>
    <x v="1"/>
    <x v="40"/>
    <x v="1228"/>
    <n v="17.5"/>
    <x v="1"/>
    <x v="40"/>
  </r>
  <r>
    <n v="3793"/>
    <x v="3788"/>
    <x v="3791"/>
    <n v="7000"/>
    <n v="4176"/>
    <x v="2"/>
    <x v="0"/>
    <x v="0"/>
    <n v="1418769129"/>
    <n v="1416954729"/>
    <x v="0"/>
    <x v="54"/>
    <x v="1"/>
    <x v="40"/>
    <x v="2722"/>
    <n v="174"/>
    <x v="1"/>
    <x v="40"/>
  </r>
  <r>
    <n v="3794"/>
    <x v="3789"/>
    <x v="3792"/>
    <n v="5000"/>
    <n v="50"/>
    <x v="2"/>
    <x v="1"/>
    <x v="1"/>
    <n v="1433685354"/>
    <n v="1431093354"/>
    <x v="0"/>
    <x v="29"/>
    <x v="1"/>
    <x v="40"/>
    <x v="460"/>
    <n v="50"/>
    <x v="1"/>
    <x v="40"/>
  </r>
  <r>
    <n v="3795"/>
    <x v="3790"/>
    <x v="3793"/>
    <n v="600"/>
    <n v="10"/>
    <x v="2"/>
    <x v="1"/>
    <x v="1"/>
    <n v="1440801000"/>
    <n v="1437042490"/>
    <x v="0"/>
    <x v="84"/>
    <x v="1"/>
    <x v="40"/>
    <x v="1312"/>
    <n v="5"/>
    <x v="1"/>
    <x v="40"/>
  </r>
  <r>
    <n v="3796"/>
    <x v="3791"/>
    <x v="3794"/>
    <n v="22500"/>
    <n v="1"/>
    <x v="2"/>
    <x v="0"/>
    <x v="0"/>
    <n v="1484354556"/>
    <n v="1479170556"/>
    <x v="0"/>
    <x v="29"/>
    <x v="1"/>
    <x v="40"/>
    <x v="2723"/>
    <n v="1"/>
    <x v="1"/>
    <x v="40"/>
  </r>
  <r>
    <n v="3797"/>
    <x v="3792"/>
    <x v="3795"/>
    <n v="6000"/>
    <n v="5380"/>
    <x v="2"/>
    <x v="0"/>
    <x v="0"/>
    <n v="1429564165"/>
    <n v="1426972165"/>
    <x v="0"/>
    <x v="77"/>
    <x v="1"/>
    <x v="40"/>
    <x v="2724"/>
    <n v="145.40540540540542"/>
    <x v="1"/>
    <x v="40"/>
  </r>
  <r>
    <n v="3798"/>
    <x v="3793"/>
    <x v="3796"/>
    <n v="70000"/>
    <n v="1025"/>
    <x v="2"/>
    <x v="0"/>
    <x v="0"/>
    <n v="1407691248"/>
    <n v="1405099248"/>
    <x v="0"/>
    <x v="81"/>
    <x v="1"/>
    <x v="40"/>
    <x v="2725"/>
    <n v="205"/>
    <x v="1"/>
    <x v="40"/>
  </r>
  <r>
    <n v="3799"/>
    <x v="3794"/>
    <x v="3797"/>
    <n v="10000"/>
    <n v="402"/>
    <x v="2"/>
    <x v="0"/>
    <x v="0"/>
    <n v="1457734843"/>
    <n v="1455142843"/>
    <x v="0"/>
    <x v="80"/>
    <x v="1"/>
    <x v="40"/>
    <x v="2726"/>
    <n v="100.5"/>
    <x v="1"/>
    <x v="40"/>
  </r>
  <r>
    <n v="3800"/>
    <x v="3795"/>
    <x v="3798"/>
    <n v="22000"/>
    <n v="881"/>
    <x v="2"/>
    <x v="0"/>
    <x v="0"/>
    <n v="1420952340"/>
    <n v="1418146883"/>
    <x v="0"/>
    <x v="38"/>
    <x v="1"/>
    <x v="40"/>
    <x v="2727"/>
    <n v="55.0625"/>
    <x v="1"/>
    <x v="40"/>
  </r>
  <r>
    <n v="3801"/>
    <x v="3796"/>
    <x v="3799"/>
    <n v="5000"/>
    <n v="426"/>
    <x v="2"/>
    <x v="0"/>
    <x v="0"/>
    <n v="1420215216"/>
    <n v="1417536816"/>
    <x v="0"/>
    <x v="82"/>
    <x v="1"/>
    <x v="40"/>
    <x v="2728"/>
    <n v="47.333333333333336"/>
    <x v="1"/>
    <x v="40"/>
  </r>
  <r>
    <n v="3802"/>
    <x v="3797"/>
    <x v="3800"/>
    <n v="3000"/>
    <n v="0"/>
    <x v="2"/>
    <x v="0"/>
    <x v="0"/>
    <n v="1445482906"/>
    <n v="1442890906"/>
    <x v="0"/>
    <x v="78"/>
    <x v="1"/>
    <x v="40"/>
    <x v="109"/>
    <n v="0"/>
    <x v="1"/>
    <x v="40"/>
  </r>
  <r>
    <n v="3803"/>
    <x v="3798"/>
    <x v="3801"/>
    <n v="12000"/>
    <n v="2358"/>
    <x v="2"/>
    <x v="0"/>
    <x v="0"/>
    <n v="1457133568"/>
    <n v="1454541568"/>
    <x v="0"/>
    <x v="244"/>
    <x v="1"/>
    <x v="40"/>
    <x v="2729"/>
    <n v="58.95"/>
    <x v="1"/>
    <x v="40"/>
  </r>
  <r>
    <n v="3804"/>
    <x v="3799"/>
    <x v="3802"/>
    <n v="8000"/>
    <n v="0"/>
    <x v="2"/>
    <x v="0"/>
    <x v="0"/>
    <n v="1469948400"/>
    <n v="1465172024"/>
    <x v="0"/>
    <x v="78"/>
    <x v="1"/>
    <x v="40"/>
    <x v="109"/>
    <n v="0"/>
    <x v="1"/>
    <x v="40"/>
  </r>
  <r>
    <n v="3805"/>
    <x v="3800"/>
    <x v="3803"/>
    <n v="150000"/>
    <n v="3"/>
    <x v="2"/>
    <x v="0"/>
    <x v="0"/>
    <n v="1411852640"/>
    <n v="1406668640"/>
    <x v="0"/>
    <x v="84"/>
    <x v="1"/>
    <x v="40"/>
    <x v="133"/>
    <n v="1.5"/>
    <x v="1"/>
    <x v="40"/>
  </r>
  <r>
    <n v="3806"/>
    <x v="3801"/>
    <x v="3804"/>
    <n v="7500"/>
    <n v="5"/>
    <x v="2"/>
    <x v="2"/>
    <x v="2"/>
    <n v="1404022381"/>
    <n v="1402294381"/>
    <x v="0"/>
    <x v="29"/>
    <x v="1"/>
    <x v="40"/>
    <x v="2730"/>
    <n v="5"/>
    <x v="1"/>
    <x v="40"/>
  </r>
  <r>
    <n v="3807"/>
    <x v="3802"/>
    <x v="3805"/>
    <n v="1500"/>
    <n v="455"/>
    <x v="2"/>
    <x v="0"/>
    <x v="0"/>
    <n v="1428097739"/>
    <n v="1427492939"/>
    <x v="0"/>
    <x v="82"/>
    <x v="1"/>
    <x v="40"/>
    <x v="2731"/>
    <n v="50.555555555555557"/>
    <x v="1"/>
    <x v="40"/>
  </r>
  <r>
    <n v="3808"/>
    <x v="3803"/>
    <x v="3806"/>
    <n v="1000"/>
    <n v="1000"/>
    <x v="0"/>
    <x v="1"/>
    <x v="1"/>
    <n v="1429955619"/>
    <n v="1424775219"/>
    <x v="0"/>
    <x v="54"/>
    <x v="0"/>
    <x v="6"/>
    <x v="31"/>
    <n v="41.666666666666664"/>
    <x v="1"/>
    <x v="6"/>
  </r>
  <r>
    <n v="3809"/>
    <x v="3804"/>
    <x v="3807"/>
    <n v="2000"/>
    <n v="2025"/>
    <x v="0"/>
    <x v="1"/>
    <x v="1"/>
    <n v="1406761200"/>
    <n v="1402403907"/>
    <x v="0"/>
    <x v="44"/>
    <x v="0"/>
    <x v="6"/>
    <x v="982"/>
    <n v="53.289473684210527"/>
    <x v="1"/>
    <x v="6"/>
  </r>
  <r>
    <n v="3810"/>
    <x v="3805"/>
    <x v="3808"/>
    <n v="1500"/>
    <n v="1826"/>
    <x v="0"/>
    <x v="0"/>
    <x v="0"/>
    <n v="1426965758"/>
    <n v="1424377358"/>
    <x v="0"/>
    <x v="55"/>
    <x v="0"/>
    <x v="6"/>
    <x v="2732"/>
    <n v="70.230769230769226"/>
    <x v="1"/>
    <x v="6"/>
  </r>
  <r>
    <n v="3811"/>
    <x v="3806"/>
    <x v="3809"/>
    <n v="250"/>
    <n v="825"/>
    <x v="0"/>
    <x v="1"/>
    <x v="1"/>
    <n v="1464692400"/>
    <n v="1461769373"/>
    <x v="0"/>
    <x v="10"/>
    <x v="0"/>
    <x v="6"/>
    <x v="2733"/>
    <n v="43.421052631578945"/>
    <x v="1"/>
    <x v="6"/>
  </r>
  <r>
    <n v="3812"/>
    <x v="3807"/>
    <x v="3810"/>
    <n v="2000"/>
    <n v="2191"/>
    <x v="0"/>
    <x v="5"/>
    <x v="5"/>
    <n v="1433131140"/>
    <n v="1429120908"/>
    <x v="0"/>
    <x v="202"/>
    <x v="0"/>
    <x v="6"/>
    <x v="1708"/>
    <n v="199.18181818181819"/>
    <x v="1"/>
    <x v="6"/>
  </r>
  <r>
    <n v="3813"/>
    <x v="3808"/>
    <x v="3811"/>
    <n v="2100"/>
    <n v="2119.9899999999998"/>
    <x v="0"/>
    <x v="0"/>
    <x v="0"/>
    <n v="1465940580"/>
    <n v="1462603021"/>
    <x v="0"/>
    <x v="74"/>
    <x v="0"/>
    <x v="6"/>
    <x v="2734"/>
    <n v="78.518148148148143"/>
    <x v="1"/>
    <x v="6"/>
  </r>
  <r>
    <n v="3814"/>
    <x v="3809"/>
    <x v="3812"/>
    <n v="1500"/>
    <n v="2102"/>
    <x v="0"/>
    <x v="0"/>
    <x v="0"/>
    <n v="1427860740"/>
    <n v="1424727712"/>
    <x v="0"/>
    <x v="69"/>
    <x v="0"/>
    <x v="6"/>
    <x v="2735"/>
    <n v="61.823529411764703"/>
    <x v="1"/>
    <x v="6"/>
  </r>
  <r>
    <n v="3815"/>
    <x v="3810"/>
    <x v="3813"/>
    <n v="1000"/>
    <n v="1000.01"/>
    <x v="0"/>
    <x v="1"/>
    <x v="1"/>
    <n v="1440111600"/>
    <n v="1437545657"/>
    <x v="0"/>
    <x v="9"/>
    <x v="0"/>
    <x v="6"/>
    <x v="2736"/>
    <n v="50.000500000000002"/>
    <x v="1"/>
    <x v="6"/>
  </r>
  <r>
    <n v="3816"/>
    <x v="3811"/>
    <x v="3814"/>
    <n v="1500"/>
    <n v="1788.57"/>
    <x v="0"/>
    <x v="0"/>
    <x v="0"/>
    <n v="1405614823"/>
    <n v="1403022823"/>
    <x v="0"/>
    <x v="77"/>
    <x v="0"/>
    <x v="6"/>
    <x v="2737"/>
    <n v="48.339729729729726"/>
    <x v="1"/>
    <x v="6"/>
  </r>
  <r>
    <n v="3817"/>
    <x v="3812"/>
    <x v="3815"/>
    <n v="2000"/>
    <n v="2145"/>
    <x v="0"/>
    <x v="0"/>
    <x v="0"/>
    <n v="1445659140"/>
    <n v="1444236216"/>
    <x v="0"/>
    <x v="9"/>
    <x v="0"/>
    <x v="6"/>
    <x v="75"/>
    <n v="107.25"/>
    <x v="1"/>
    <x v="6"/>
  </r>
  <r>
    <n v="3818"/>
    <x v="3813"/>
    <x v="3816"/>
    <n v="250"/>
    <n v="570"/>
    <x v="0"/>
    <x v="0"/>
    <x v="0"/>
    <n v="1426187582"/>
    <n v="1423599182"/>
    <x v="0"/>
    <x v="73"/>
    <x v="0"/>
    <x v="6"/>
    <x v="2738"/>
    <n v="57"/>
    <x v="1"/>
    <x v="6"/>
  </r>
  <r>
    <n v="3819"/>
    <x v="3814"/>
    <x v="3705"/>
    <n v="1000"/>
    <n v="1064"/>
    <x v="0"/>
    <x v="0"/>
    <x v="0"/>
    <n v="1437166920"/>
    <n v="1435554104"/>
    <x v="0"/>
    <x v="55"/>
    <x v="0"/>
    <x v="6"/>
    <x v="201"/>
    <n v="40.92307692307692"/>
    <x v="1"/>
    <x v="6"/>
  </r>
  <r>
    <n v="3820"/>
    <x v="3815"/>
    <x v="3817"/>
    <n v="300"/>
    <n v="430"/>
    <x v="0"/>
    <x v="1"/>
    <x v="1"/>
    <n v="1436110717"/>
    <n v="1433518717"/>
    <x v="0"/>
    <x v="9"/>
    <x v="0"/>
    <x v="6"/>
    <x v="2255"/>
    <n v="21.5"/>
    <x v="1"/>
    <x v="6"/>
  </r>
  <r>
    <n v="3821"/>
    <x v="3816"/>
    <x v="3818"/>
    <n v="3500"/>
    <n v="3659"/>
    <x v="0"/>
    <x v="0"/>
    <x v="0"/>
    <n v="1451881207"/>
    <n v="1449116407"/>
    <x v="0"/>
    <x v="67"/>
    <x v="0"/>
    <x v="6"/>
    <x v="2739"/>
    <n v="79.543478260869563"/>
    <x v="1"/>
    <x v="6"/>
  </r>
  <r>
    <n v="3822"/>
    <x v="3817"/>
    <x v="3819"/>
    <n v="5000"/>
    <n v="5501"/>
    <x v="0"/>
    <x v="12"/>
    <x v="3"/>
    <n v="1453244340"/>
    <n v="1448136417"/>
    <x v="0"/>
    <x v="88"/>
    <x v="0"/>
    <x v="6"/>
    <x v="2740"/>
    <n v="72.381578947368425"/>
    <x v="1"/>
    <x v="6"/>
  </r>
  <r>
    <n v="3823"/>
    <x v="3818"/>
    <x v="3820"/>
    <n v="2500"/>
    <n v="2650"/>
    <x v="0"/>
    <x v="0"/>
    <x v="0"/>
    <n v="1437364740"/>
    <n v="1434405044"/>
    <x v="0"/>
    <x v="14"/>
    <x v="0"/>
    <x v="6"/>
    <x v="938"/>
    <n v="64.634146341463421"/>
    <x v="1"/>
    <x v="6"/>
  </r>
  <r>
    <n v="3824"/>
    <x v="3819"/>
    <x v="3821"/>
    <n v="250"/>
    <n v="270"/>
    <x v="0"/>
    <x v="1"/>
    <x v="1"/>
    <n v="1470058860"/>
    <n v="1469026903"/>
    <x v="0"/>
    <x v="63"/>
    <x v="0"/>
    <x v="6"/>
    <x v="1277"/>
    <n v="38.571428571428569"/>
    <x v="1"/>
    <x v="6"/>
  </r>
  <r>
    <n v="3825"/>
    <x v="3820"/>
    <x v="3822"/>
    <n v="5000"/>
    <n v="5271"/>
    <x v="0"/>
    <x v="0"/>
    <x v="0"/>
    <n v="1434505214"/>
    <n v="1432690814"/>
    <x v="0"/>
    <x v="72"/>
    <x v="0"/>
    <x v="6"/>
    <x v="2741"/>
    <n v="107.57142857142857"/>
    <x v="1"/>
    <x v="6"/>
  </r>
  <r>
    <n v="3826"/>
    <x v="3821"/>
    <x v="3823"/>
    <n v="600"/>
    <n v="715"/>
    <x v="0"/>
    <x v="1"/>
    <x v="1"/>
    <n v="1430993394"/>
    <n v="1428401394"/>
    <x v="0"/>
    <x v="55"/>
    <x v="0"/>
    <x v="6"/>
    <x v="650"/>
    <n v="27.5"/>
    <x v="1"/>
    <x v="6"/>
  </r>
  <r>
    <n v="3827"/>
    <x v="3822"/>
    <x v="3824"/>
    <n v="3000"/>
    <n v="4580"/>
    <x v="0"/>
    <x v="1"/>
    <x v="1"/>
    <n v="1427414400"/>
    <n v="1422656201"/>
    <x v="0"/>
    <x v="71"/>
    <x v="0"/>
    <x v="6"/>
    <x v="2742"/>
    <n v="70.461538461538467"/>
    <x v="1"/>
    <x v="6"/>
  </r>
  <r>
    <n v="3828"/>
    <x v="3823"/>
    <x v="3825"/>
    <n v="5000"/>
    <n v="5000"/>
    <x v="0"/>
    <x v="0"/>
    <x v="0"/>
    <n v="1420033187"/>
    <n v="1414845587"/>
    <x v="0"/>
    <x v="33"/>
    <x v="0"/>
    <x v="6"/>
    <x v="31"/>
    <n v="178.57142857142858"/>
    <x v="1"/>
    <x v="6"/>
  </r>
  <r>
    <n v="3829"/>
    <x v="3824"/>
    <x v="3826"/>
    <n v="500"/>
    <n v="501"/>
    <x v="0"/>
    <x v="0"/>
    <x v="0"/>
    <n v="1472676371"/>
    <n v="1470948371"/>
    <x v="0"/>
    <x v="22"/>
    <x v="0"/>
    <x v="6"/>
    <x v="20"/>
    <n v="62.625"/>
    <x v="1"/>
    <x v="6"/>
  </r>
  <r>
    <n v="3830"/>
    <x v="3825"/>
    <x v="3827"/>
    <n v="100"/>
    <n v="225"/>
    <x v="0"/>
    <x v="0"/>
    <x v="0"/>
    <n v="1464371211"/>
    <n v="1463161611"/>
    <x v="0"/>
    <x v="83"/>
    <x v="0"/>
    <x v="6"/>
    <x v="2743"/>
    <n v="75"/>
    <x v="1"/>
    <x v="6"/>
  </r>
  <r>
    <n v="3831"/>
    <x v="3826"/>
    <x v="3828"/>
    <n v="500"/>
    <n v="530.11"/>
    <x v="0"/>
    <x v="0"/>
    <x v="0"/>
    <n v="1415222545"/>
    <n v="1413404545"/>
    <x v="0"/>
    <x v="82"/>
    <x v="0"/>
    <x v="6"/>
    <x v="2744"/>
    <n v="58.901111111111113"/>
    <x v="1"/>
    <x v="6"/>
  </r>
  <r>
    <n v="3832"/>
    <x v="3827"/>
    <x v="3829"/>
    <n v="1200"/>
    <n v="1256"/>
    <x v="0"/>
    <x v="0"/>
    <x v="0"/>
    <n v="1455936335"/>
    <n v="1452048335"/>
    <x v="0"/>
    <x v="82"/>
    <x v="0"/>
    <x v="6"/>
    <x v="436"/>
    <n v="139.55555555555554"/>
    <x v="1"/>
    <x v="6"/>
  </r>
  <r>
    <n v="3833"/>
    <x v="3828"/>
    <x v="3830"/>
    <n v="1200"/>
    <n v="1400"/>
    <x v="0"/>
    <x v="5"/>
    <x v="5"/>
    <n v="1417460940"/>
    <n v="1416516972"/>
    <x v="0"/>
    <x v="9"/>
    <x v="0"/>
    <x v="6"/>
    <x v="988"/>
    <n v="70"/>
    <x v="1"/>
    <x v="6"/>
  </r>
  <r>
    <n v="3834"/>
    <x v="3829"/>
    <x v="3831"/>
    <n v="3000"/>
    <n v="3271"/>
    <x v="0"/>
    <x v="1"/>
    <x v="1"/>
    <n v="1434624067"/>
    <n v="1432032067"/>
    <x v="0"/>
    <x v="7"/>
    <x v="0"/>
    <x v="6"/>
    <x v="2745"/>
    <n v="57.385964912280699"/>
    <x v="1"/>
    <x v="6"/>
  </r>
  <r>
    <n v="3835"/>
    <x v="3830"/>
    <x v="3832"/>
    <n v="200"/>
    <n v="320"/>
    <x v="0"/>
    <x v="1"/>
    <x v="1"/>
    <n v="1461278208"/>
    <n v="1459463808"/>
    <x v="0"/>
    <x v="22"/>
    <x v="0"/>
    <x v="6"/>
    <x v="583"/>
    <n v="40"/>
    <x v="1"/>
    <x v="6"/>
  </r>
  <r>
    <n v="3836"/>
    <x v="3831"/>
    <x v="3833"/>
    <n v="800"/>
    <n v="900"/>
    <x v="0"/>
    <x v="0"/>
    <x v="0"/>
    <n v="1470197340"/>
    <n v="1467497652"/>
    <x v="0"/>
    <x v="25"/>
    <x v="0"/>
    <x v="6"/>
    <x v="2460"/>
    <n v="64.285714285714292"/>
    <x v="1"/>
    <x v="6"/>
  </r>
  <r>
    <n v="3837"/>
    <x v="3832"/>
    <x v="3834"/>
    <n v="2000"/>
    <n v="2042"/>
    <x v="0"/>
    <x v="1"/>
    <x v="1"/>
    <n v="1435947758"/>
    <n v="1432837358"/>
    <x v="0"/>
    <x v="57"/>
    <x v="0"/>
    <x v="6"/>
    <x v="426"/>
    <n v="120.11764705882354"/>
    <x v="1"/>
    <x v="6"/>
  </r>
  <r>
    <n v="3838"/>
    <x v="3833"/>
    <x v="3835"/>
    <n v="100000"/>
    <n v="100824"/>
    <x v="0"/>
    <x v="11"/>
    <x v="9"/>
    <n v="1432314209"/>
    <n v="1429722209"/>
    <x v="0"/>
    <x v="61"/>
    <x v="0"/>
    <x v="6"/>
    <x v="2746"/>
    <n v="1008.24"/>
    <x v="1"/>
    <x v="6"/>
  </r>
  <r>
    <n v="3839"/>
    <x v="3834"/>
    <x v="3836"/>
    <n v="2000"/>
    <n v="2025"/>
    <x v="0"/>
    <x v="0"/>
    <x v="0"/>
    <n v="1438226724"/>
    <n v="1433042724"/>
    <x v="0"/>
    <x v="58"/>
    <x v="0"/>
    <x v="6"/>
    <x v="982"/>
    <n v="63.28125"/>
    <x v="1"/>
    <x v="6"/>
  </r>
  <r>
    <n v="3840"/>
    <x v="3835"/>
    <x v="3837"/>
    <n v="1"/>
    <n v="65"/>
    <x v="0"/>
    <x v="1"/>
    <x v="1"/>
    <n v="1459180229"/>
    <n v="1457023829"/>
    <x v="0"/>
    <x v="83"/>
    <x v="0"/>
    <x v="6"/>
    <x v="2747"/>
    <n v="21.666666666666668"/>
    <x v="1"/>
    <x v="6"/>
  </r>
  <r>
    <n v="3841"/>
    <x v="3836"/>
    <x v="3838"/>
    <n v="10000"/>
    <n v="872"/>
    <x v="2"/>
    <x v="0"/>
    <x v="0"/>
    <n v="1405882287"/>
    <n v="1400698287"/>
    <x v="1"/>
    <x v="69"/>
    <x v="1"/>
    <x v="6"/>
    <x v="2748"/>
    <n v="25.647058823529413"/>
    <x v="1"/>
    <x v="6"/>
  </r>
  <r>
    <n v="3842"/>
    <x v="3837"/>
    <x v="3839"/>
    <n v="5000"/>
    <n v="1097"/>
    <x v="2"/>
    <x v="1"/>
    <x v="1"/>
    <n v="1399809052"/>
    <n v="1397217052"/>
    <x v="1"/>
    <x v="23"/>
    <x v="1"/>
    <x v="6"/>
    <x v="2749"/>
    <n v="47.695652173913047"/>
    <x v="1"/>
    <x v="6"/>
  </r>
  <r>
    <n v="3843"/>
    <x v="3838"/>
    <x v="3840"/>
    <n v="5000"/>
    <n v="1065"/>
    <x v="2"/>
    <x v="0"/>
    <x v="0"/>
    <n v="1401587064"/>
    <n v="1399427064"/>
    <x v="1"/>
    <x v="10"/>
    <x v="1"/>
    <x v="6"/>
    <x v="2750"/>
    <n v="56.05263157894737"/>
    <x v="1"/>
    <x v="6"/>
  </r>
  <r>
    <n v="3844"/>
    <x v="3839"/>
    <x v="3841"/>
    <n v="9800"/>
    <n v="4066"/>
    <x v="2"/>
    <x v="0"/>
    <x v="0"/>
    <n v="1401778740"/>
    <n v="1399474134"/>
    <x v="1"/>
    <x v="133"/>
    <x v="1"/>
    <x v="6"/>
    <x v="2751"/>
    <n v="81.319999999999993"/>
    <x v="1"/>
    <x v="6"/>
  </r>
  <r>
    <n v="3845"/>
    <x v="3840"/>
    <x v="3842"/>
    <n v="40000"/>
    <n v="842"/>
    <x v="2"/>
    <x v="0"/>
    <x v="0"/>
    <n v="1443711774"/>
    <n v="1441119774"/>
    <x v="1"/>
    <x v="8"/>
    <x v="1"/>
    <x v="6"/>
    <x v="2752"/>
    <n v="70.166666666666671"/>
    <x v="1"/>
    <x v="6"/>
  </r>
  <r>
    <n v="3846"/>
    <x v="3841"/>
    <x v="3843"/>
    <n v="7000"/>
    <n v="189"/>
    <x v="2"/>
    <x v="0"/>
    <x v="0"/>
    <n v="1412405940"/>
    <n v="1409721542"/>
    <x v="1"/>
    <x v="22"/>
    <x v="1"/>
    <x v="6"/>
    <x v="837"/>
    <n v="23.625"/>
    <x v="1"/>
    <x v="6"/>
  </r>
  <r>
    <n v="3847"/>
    <x v="3842"/>
    <x v="3844"/>
    <n v="10500"/>
    <n v="1697"/>
    <x v="2"/>
    <x v="0"/>
    <x v="0"/>
    <n v="1437283391"/>
    <n v="1433395391"/>
    <x v="1"/>
    <x v="82"/>
    <x v="1"/>
    <x v="6"/>
    <x v="2753"/>
    <n v="188.55555555555554"/>
    <x v="1"/>
    <x v="6"/>
  </r>
  <r>
    <n v="3848"/>
    <x v="3843"/>
    <x v="3845"/>
    <n v="13000"/>
    <n v="2129"/>
    <x v="2"/>
    <x v="0"/>
    <x v="0"/>
    <n v="1445196989"/>
    <n v="1442604989"/>
    <x v="1"/>
    <x v="68"/>
    <x v="1"/>
    <x v="6"/>
    <x v="2754"/>
    <n v="49.511627906976742"/>
    <x v="1"/>
    <x v="6"/>
  </r>
  <r>
    <n v="3849"/>
    <x v="3844"/>
    <x v="3846"/>
    <n v="30000"/>
    <n v="2113"/>
    <x v="2"/>
    <x v="12"/>
    <x v="3"/>
    <n v="1434047084"/>
    <n v="1431455084"/>
    <x v="1"/>
    <x v="33"/>
    <x v="1"/>
    <x v="6"/>
    <x v="2755"/>
    <n v="75.464285714285708"/>
    <x v="1"/>
    <x v="6"/>
  </r>
  <r>
    <n v="3850"/>
    <x v="3845"/>
    <x v="3847"/>
    <n v="1000"/>
    <n v="38"/>
    <x v="2"/>
    <x v="0"/>
    <x v="0"/>
    <n v="1420081143"/>
    <n v="1417489143"/>
    <x v="1"/>
    <x v="80"/>
    <x v="1"/>
    <x v="6"/>
    <x v="2756"/>
    <n v="9.5"/>
    <x v="1"/>
    <x v="6"/>
  </r>
  <r>
    <n v="3851"/>
    <x v="3846"/>
    <x v="3848"/>
    <n v="2500"/>
    <n v="852"/>
    <x v="2"/>
    <x v="1"/>
    <x v="1"/>
    <n v="1437129179"/>
    <n v="1434537179"/>
    <x v="1"/>
    <x v="54"/>
    <x v="1"/>
    <x v="6"/>
    <x v="2757"/>
    <n v="35.5"/>
    <x v="1"/>
    <x v="6"/>
  </r>
  <r>
    <n v="3852"/>
    <x v="3847"/>
    <x v="3849"/>
    <n v="10000"/>
    <n v="20"/>
    <x v="2"/>
    <x v="0"/>
    <x v="0"/>
    <n v="1427427276"/>
    <n v="1425270876"/>
    <x v="0"/>
    <x v="84"/>
    <x v="1"/>
    <x v="6"/>
    <x v="418"/>
    <n v="10"/>
    <x v="1"/>
    <x v="6"/>
  </r>
  <r>
    <n v="3853"/>
    <x v="3848"/>
    <x v="3850"/>
    <n v="100000"/>
    <n v="26"/>
    <x v="2"/>
    <x v="0"/>
    <x v="0"/>
    <n v="1409602178"/>
    <n v="1406578178"/>
    <x v="0"/>
    <x v="84"/>
    <x v="1"/>
    <x v="6"/>
    <x v="2758"/>
    <n v="13"/>
    <x v="1"/>
    <x v="6"/>
  </r>
  <r>
    <n v="3854"/>
    <x v="3849"/>
    <x v="3851"/>
    <n v="11000"/>
    <n v="1788"/>
    <x v="2"/>
    <x v="0"/>
    <x v="0"/>
    <n v="1431206058"/>
    <n v="1428614058"/>
    <x v="0"/>
    <x v="9"/>
    <x v="1"/>
    <x v="6"/>
    <x v="2759"/>
    <n v="89.4"/>
    <x v="1"/>
    <x v="6"/>
  </r>
  <r>
    <n v="3855"/>
    <x v="3850"/>
    <x v="3852"/>
    <n v="1000"/>
    <n v="25"/>
    <x v="2"/>
    <x v="0"/>
    <x v="0"/>
    <n v="1427408271"/>
    <n v="1424819871"/>
    <x v="0"/>
    <x v="29"/>
    <x v="1"/>
    <x v="6"/>
    <x v="453"/>
    <n v="25"/>
    <x v="1"/>
    <x v="6"/>
  </r>
  <r>
    <n v="3856"/>
    <x v="3851"/>
    <x v="3853"/>
    <n v="5000"/>
    <n v="1"/>
    <x v="2"/>
    <x v="0"/>
    <x v="0"/>
    <n v="1425833403"/>
    <n v="1423245003"/>
    <x v="0"/>
    <x v="29"/>
    <x v="1"/>
    <x v="6"/>
    <x v="459"/>
    <n v="1"/>
    <x v="1"/>
    <x v="6"/>
  </r>
  <r>
    <n v="3857"/>
    <x v="3852"/>
    <x v="3854"/>
    <n v="5000"/>
    <n v="260"/>
    <x v="2"/>
    <x v="0"/>
    <x v="0"/>
    <n v="1406913120"/>
    <n v="1404927690"/>
    <x v="0"/>
    <x v="80"/>
    <x v="1"/>
    <x v="6"/>
    <x v="2760"/>
    <n v="65"/>
    <x v="1"/>
    <x v="6"/>
  </r>
  <r>
    <n v="3858"/>
    <x v="3853"/>
    <x v="3855"/>
    <n v="500"/>
    <n v="10"/>
    <x v="2"/>
    <x v="1"/>
    <x v="1"/>
    <n v="1432328400"/>
    <n v="1430734844"/>
    <x v="0"/>
    <x v="29"/>
    <x v="1"/>
    <x v="6"/>
    <x v="172"/>
    <n v="10"/>
    <x v="1"/>
    <x v="6"/>
  </r>
  <r>
    <n v="3859"/>
    <x v="3854"/>
    <x v="3856"/>
    <n v="2500"/>
    <n v="1"/>
    <x v="2"/>
    <x v="0"/>
    <x v="0"/>
    <n v="1403730000"/>
    <n v="1401485207"/>
    <x v="0"/>
    <x v="29"/>
    <x v="1"/>
    <x v="6"/>
    <x v="167"/>
    <n v="1"/>
    <x v="1"/>
    <x v="6"/>
  </r>
  <r>
    <n v="3860"/>
    <x v="3855"/>
    <x v="3857"/>
    <n v="6000"/>
    <n v="1060"/>
    <x v="2"/>
    <x v="0"/>
    <x v="0"/>
    <n v="1407858710"/>
    <n v="1405266710"/>
    <x v="0"/>
    <x v="62"/>
    <x v="1"/>
    <x v="6"/>
    <x v="2761"/>
    <n v="81.538461538461533"/>
    <x v="1"/>
    <x v="6"/>
  </r>
  <r>
    <n v="3861"/>
    <x v="3856"/>
    <x v="3858"/>
    <n v="2000"/>
    <n v="100"/>
    <x v="2"/>
    <x v="0"/>
    <x v="0"/>
    <n v="1415828820"/>
    <n v="1412258977"/>
    <x v="0"/>
    <x v="29"/>
    <x v="1"/>
    <x v="6"/>
    <x v="152"/>
    <n v="100"/>
    <x v="1"/>
    <x v="6"/>
  </r>
  <r>
    <n v="3862"/>
    <x v="3857"/>
    <x v="3859"/>
    <n v="7500"/>
    <n v="1"/>
    <x v="2"/>
    <x v="0"/>
    <x v="0"/>
    <n v="1473699540"/>
    <n v="1472451356"/>
    <x v="0"/>
    <x v="29"/>
    <x v="1"/>
    <x v="6"/>
    <x v="473"/>
    <n v="1"/>
    <x v="1"/>
    <x v="6"/>
  </r>
  <r>
    <n v="3863"/>
    <x v="3858"/>
    <x v="3860"/>
    <n v="6000"/>
    <n v="0"/>
    <x v="2"/>
    <x v="0"/>
    <x v="0"/>
    <n v="1446739905"/>
    <n v="1441552305"/>
    <x v="0"/>
    <x v="78"/>
    <x v="1"/>
    <x v="6"/>
    <x v="109"/>
    <n v="0"/>
    <x v="1"/>
    <x v="6"/>
  </r>
  <r>
    <n v="3864"/>
    <x v="3859"/>
    <x v="3861"/>
    <n v="5000"/>
    <n v="60"/>
    <x v="2"/>
    <x v="0"/>
    <x v="0"/>
    <n v="1447799054"/>
    <n v="1445203454"/>
    <x v="0"/>
    <x v="83"/>
    <x v="1"/>
    <x v="6"/>
    <x v="444"/>
    <n v="20"/>
    <x v="1"/>
    <x v="6"/>
  </r>
  <r>
    <n v="3865"/>
    <x v="3860"/>
    <x v="3862"/>
    <n v="2413"/>
    <n v="650"/>
    <x v="2"/>
    <x v="5"/>
    <x v="5"/>
    <n v="1409376600"/>
    <n v="1405957098"/>
    <x v="0"/>
    <x v="25"/>
    <x v="1"/>
    <x v="6"/>
    <x v="2762"/>
    <n v="46.428571428571431"/>
    <x v="1"/>
    <x v="6"/>
  </r>
  <r>
    <n v="3866"/>
    <x v="3861"/>
    <x v="3863"/>
    <n v="2000"/>
    <n v="11"/>
    <x v="2"/>
    <x v="0"/>
    <x v="0"/>
    <n v="1458703740"/>
    <n v="1454453021"/>
    <x v="0"/>
    <x v="84"/>
    <x v="1"/>
    <x v="6"/>
    <x v="1219"/>
    <n v="5.5"/>
    <x v="1"/>
    <x v="6"/>
  </r>
  <r>
    <n v="3867"/>
    <x v="3862"/>
    <x v="3864"/>
    <n v="2000"/>
    <n v="251"/>
    <x v="2"/>
    <x v="0"/>
    <x v="0"/>
    <n v="1466278339"/>
    <n v="1463686339"/>
    <x v="0"/>
    <x v="81"/>
    <x v="1"/>
    <x v="6"/>
    <x v="2763"/>
    <n v="50.2"/>
    <x v="1"/>
    <x v="6"/>
  </r>
  <r>
    <n v="3868"/>
    <x v="3863"/>
    <x v="3865"/>
    <n v="5000"/>
    <n v="10"/>
    <x v="1"/>
    <x v="1"/>
    <x v="1"/>
    <n v="1410191405"/>
    <n v="1408031405"/>
    <x v="0"/>
    <x v="29"/>
    <x v="1"/>
    <x v="40"/>
    <x v="418"/>
    <n v="10"/>
    <x v="1"/>
    <x v="40"/>
  </r>
  <r>
    <n v="3869"/>
    <x v="3864"/>
    <x v="3866"/>
    <n v="13111"/>
    <n v="452"/>
    <x v="1"/>
    <x v="0"/>
    <x v="0"/>
    <n v="1426302660"/>
    <n v="1423761792"/>
    <x v="0"/>
    <x v="41"/>
    <x v="1"/>
    <x v="40"/>
    <x v="2764"/>
    <n v="30.133333333333333"/>
    <x v="1"/>
    <x v="40"/>
  </r>
  <r>
    <n v="3870"/>
    <x v="3865"/>
    <x v="3867"/>
    <n v="10000"/>
    <n v="1500"/>
    <x v="1"/>
    <x v="0"/>
    <x v="0"/>
    <n v="1404360478"/>
    <n v="1401768478"/>
    <x v="0"/>
    <x v="73"/>
    <x v="1"/>
    <x v="40"/>
    <x v="2154"/>
    <n v="150"/>
    <x v="1"/>
    <x v="40"/>
  </r>
  <r>
    <n v="3871"/>
    <x v="3866"/>
    <x v="3868"/>
    <n v="1500"/>
    <n v="40"/>
    <x v="1"/>
    <x v="0"/>
    <x v="0"/>
    <n v="1490809450"/>
    <n v="1485629050"/>
    <x v="0"/>
    <x v="83"/>
    <x v="1"/>
    <x v="40"/>
    <x v="129"/>
    <n v="13.333333333333334"/>
    <x v="1"/>
    <x v="40"/>
  </r>
  <r>
    <n v="3872"/>
    <x v="3867"/>
    <x v="3869"/>
    <n v="15000"/>
    <n v="0"/>
    <x v="1"/>
    <x v="0"/>
    <x v="0"/>
    <n v="1439522996"/>
    <n v="1435202996"/>
    <x v="0"/>
    <x v="78"/>
    <x v="1"/>
    <x v="40"/>
    <x v="109"/>
    <n v="0"/>
    <x v="1"/>
    <x v="40"/>
  </r>
  <r>
    <n v="3873"/>
    <x v="3868"/>
    <x v="3870"/>
    <n v="5500"/>
    <n v="0"/>
    <x v="1"/>
    <x v="0"/>
    <x v="0"/>
    <n v="1444322535"/>
    <n v="1441730535"/>
    <x v="0"/>
    <x v="78"/>
    <x v="1"/>
    <x v="40"/>
    <x v="109"/>
    <n v="0"/>
    <x v="1"/>
    <x v="40"/>
  </r>
  <r>
    <n v="3874"/>
    <x v="3869"/>
    <x v="3871"/>
    <n v="620"/>
    <n v="0"/>
    <x v="1"/>
    <x v="4"/>
    <x v="4"/>
    <n v="1422061200"/>
    <n v="1420244622"/>
    <x v="0"/>
    <x v="78"/>
    <x v="1"/>
    <x v="40"/>
    <x v="109"/>
    <n v="0"/>
    <x v="1"/>
    <x v="40"/>
  </r>
  <r>
    <n v="3875"/>
    <x v="3870"/>
    <x v="3872"/>
    <n v="30000"/>
    <n v="0"/>
    <x v="1"/>
    <x v="8"/>
    <x v="7"/>
    <n v="1472896800"/>
    <n v="1472804365"/>
    <x v="0"/>
    <x v="78"/>
    <x v="1"/>
    <x v="40"/>
    <x v="109"/>
    <n v="0"/>
    <x v="1"/>
    <x v="40"/>
  </r>
  <r>
    <n v="3876"/>
    <x v="3871"/>
    <x v="3873"/>
    <n v="3900"/>
    <n v="2059"/>
    <x v="1"/>
    <x v="1"/>
    <x v="1"/>
    <n v="1454425128"/>
    <n v="1451833128"/>
    <x v="0"/>
    <x v="67"/>
    <x v="1"/>
    <x v="40"/>
    <x v="2765"/>
    <n v="44.760869565217391"/>
    <x v="1"/>
    <x v="40"/>
  </r>
  <r>
    <n v="3877"/>
    <x v="3872"/>
    <x v="3874"/>
    <n v="25000"/>
    <n v="1241"/>
    <x v="1"/>
    <x v="0"/>
    <x v="0"/>
    <n v="1481213752"/>
    <n v="1478621752"/>
    <x v="0"/>
    <x v="25"/>
    <x v="1"/>
    <x v="40"/>
    <x v="2766"/>
    <n v="88.642857142857139"/>
    <x v="1"/>
    <x v="40"/>
  </r>
  <r>
    <n v="3878"/>
    <x v="3873"/>
    <x v="3875"/>
    <n v="18000"/>
    <n v="10"/>
    <x v="1"/>
    <x v="0"/>
    <x v="0"/>
    <n v="1435636740"/>
    <n v="1433014746"/>
    <x v="0"/>
    <x v="29"/>
    <x v="1"/>
    <x v="40"/>
    <x v="2767"/>
    <n v="10"/>
    <x v="1"/>
    <x v="40"/>
  </r>
  <r>
    <n v="3879"/>
    <x v="3874"/>
    <x v="3876"/>
    <n v="15000"/>
    <n v="0"/>
    <x v="1"/>
    <x v="1"/>
    <x v="1"/>
    <n v="1422218396"/>
    <n v="1419626396"/>
    <x v="0"/>
    <x v="78"/>
    <x v="1"/>
    <x v="40"/>
    <x v="109"/>
    <n v="0"/>
    <x v="1"/>
    <x v="40"/>
  </r>
  <r>
    <n v="3880"/>
    <x v="3875"/>
    <x v="3877"/>
    <n v="7500"/>
    <n v="980"/>
    <x v="1"/>
    <x v="1"/>
    <x v="1"/>
    <n v="1406761200"/>
    <n v="1403724820"/>
    <x v="0"/>
    <x v="57"/>
    <x v="1"/>
    <x v="40"/>
    <x v="2768"/>
    <n v="57.647058823529413"/>
    <x v="1"/>
    <x v="40"/>
  </r>
  <r>
    <n v="3881"/>
    <x v="3876"/>
    <x v="3878"/>
    <n v="500"/>
    <n v="25"/>
    <x v="1"/>
    <x v="0"/>
    <x v="0"/>
    <n v="1487550399"/>
    <n v="1484958399"/>
    <x v="0"/>
    <x v="29"/>
    <x v="1"/>
    <x v="40"/>
    <x v="152"/>
    <n v="25"/>
    <x v="1"/>
    <x v="40"/>
  </r>
  <r>
    <n v="3882"/>
    <x v="3877"/>
    <x v="3879"/>
    <n v="30000"/>
    <n v="0"/>
    <x v="1"/>
    <x v="2"/>
    <x v="2"/>
    <n v="1454281380"/>
    <n v="1451950570"/>
    <x v="0"/>
    <x v="78"/>
    <x v="1"/>
    <x v="40"/>
    <x v="109"/>
    <n v="0"/>
    <x v="1"/>
    <x v="40"/>
  </r>
  <r>
    <n v="3883"/>
    <x v="3878"/>
    <x v="3880"/>
    <n v="15000"/>
    <n v="0"/>
    <x v="1"/>
    <x v="1"/>
    <x v="1"/>
    <n v="1409668069"/>
    <n v="1407076069"/>
    <x v="0"/>
    <x v="78"/>
    <x v="1"/>
    <x v="40"/>
    <x v="109"/>
    <n v="0"/>
    <x v="1"/>
    <x v="40"/>
  </r>
  <r>
    <n v="3884"/>
    <x v="3879"/>
    <x v="3881"/>
    <n v="10000"/>
    <n v="0"/>
    <x v="1"/>
    <x v="0"/>
    <x v="0"/>
    <n v="1427479192"/>
    <n v="1425322792"/>
    <x v="0"/>
    <x v="78"/>
    <x v="1"/>
    <x v="40"/>
    <x v="109"/>
    <n v="0"/>
    <x v="1"/>
    <x v="40"/>
  </r>
  <r>
    <n v="3885"/>
    <x v="3880"/>
    <x v="3882"/>
    <n v="375000"/>
    <n v="0"/>
    <x v="1"/>
    <x v="0"/>
    <x v="0"/>
    <n v="1462834191"/>
    <n v="1460242191"/>
    <x v="0"/>
    <x v="78"/>
    <x v="1"/>
    <x v="40"/>
    <x v="109"/>
    <n v="0"/>
    <x v="1"/>
    <x v="40"/>
  </r>
  <r>
    <n v="3886"/>
    <x v="3881"/>
    <x v="3883"/>
    <n v="10000"/>
    <n v="0"/>
    <x v="1"/>
    <x v="2"/>
    <x v="2"/>
    <n v="1418275702"/>
    <n v="1415683702"/>
    <x v="0"/>
    <x v="78"/>
    <x v="1"/>
    <x v="40"/>
    <x v="109"/>
    <n v="0"/>
    <x v="1"/>
    <x v="40"/>
  </r>
  <r>
    <n v="3887"/>
    <x v="3882"/>
    <x v="3884"/>
    <n v="2000"/>
    <n v="35"/>
    <x v="1"/>
    <x v="0"/>
    <x v="0"/>
    <n v="1430517600"/>
    <n v="1426538129"/>
    <x v="0"/>
    <x v="84"/>
    <x v="1"/>
    <x v="40"/>
    <x v="1922"/>
    <n v="17.5"/>
    <x v="1"/>
    <x v="40"/>
  </r>
  <r>
    <n v="3888"/>
    <x v="3883"/>
    <x v="3885"/>
    <n v="2000"/>
    <n v="542"/>
    <x v="2"/>
    <x v="1"/>
    <x v="1"/>
    <n v="1488114358"/>
    <n v="1485522358"/>
    <x v="0"/>
    <x v="25"/>
    <x v="1"/>
    <x v="6"/>
    <x v="2769"/>
    <n v="38.714285714285715"/>
    <x v="1"/>
    <x v="6"/>
  </r>
  <r>
    <n v="3889"/>
    <x v="3884"/>
    <x v="3886"/>
    <n v="8000"/>
    <n v="118"/>
    <x v="2"/>
    <x v="0"/>
    <x v="0"/>
    <n v="1420413960"/>
    <n v="1417651630"/>
    <x v="0"/>
    <x v="82"/>
    <x v="1"/>
    <x v="6"/>
    <x v="2770"/>
    <n v="13.111111111111111"/>
    <x v="1"/>
    <x v="6"/>
  </r>
  <r>
    <n v="3890"/>
    <x v="3885"/>
    <x v="3887"/>
    <n v="15000"/>
    <n v="2524"/>
    <x v="2"/>
    <x v="0"/>
    <x v="0"/>
    <n v="1439662344"/>
    <n v="1434478344"/>
    <x v="0"/>
    <x v="22"/>
    <x v="1"/>
    <x v="6"/>
    <x v="2771"/>
    <n v="315.5"/>
    <x v="1"/>
    <x v="6"/>
  </r>
  <r>
    <n v="3891"/>
    <x v="3886"/>
    <x v="3888"/>
    <n v="800"/>
    <n v="260"/>
    <x v="2"/>
    <x v="0"/>
    <x v="0"/>
    <n v="1427086740"/>
    <n v="1424488244"/>
    <x v="0"/>
    <x v="63"/>
    <x v="1"/>
    <x v="6"/>
    <x v="2164"/>
    <n v="37.142857142857146"/>
    <x v="1"/>
    <x v="6"/>
  </r>
  <r>
    <n v="3892"/>
    <x v="3887"/>
    <x v="3889"/>
    <n v="1000"/>
    <n v="0"/>
    <x v="2"/>
    <x v="0"/>
    <x v="0"/>
    <n v="1408863600"/>
    <n v="1408203557"/>
    <x v="0"/>
    <x v="78"/>
    <x v="1"/>
    <x v="6"/>
    <x v="109"/>
    <n v="0"/>
    <x v="1"/>
    <x v="6"/>
  </r>
  <r>
    <n v="3893"/>
    <x v="3888"/>
    <x v="3890"/>
    <n v="50000"/>
    <n v="10775"/>
    <x v="2"/>
    <x v="0"/>
    <x v="0"/>
    <n v="1404194400"/>
    <n v="1400600840"/>
    <x v="0"/>
    <x v="87"/>
    <x v="1"/>
    <x v="6"/>
    <x v="2772"/>
    <n v="128.27380952380952"/>
    <x v="1"/>
    <x v="6"/>
  </r>
  <r>
    <n v="3894"/>
    <x v="3889"/>
    <x v="3891"/>
    <n v="15000"/>
    <n v="520"/>
    <x v="2"/>
    <x v="0"/>
    <x v="0"/>
    <n v="1481000340"/>
    <n v="1478386812"/>
    <x v="0"/>
    <x v="202"/>
    <x v="1"/>
    <x v="6"/>
    <x v="2773"/>
    <n v="47.272727272727273"/>
    <x v="1"/>
    <x v="6"/>
  </r>
  <r>
    <n v="3895"/>
    <x v="3890"/>
    <x v="3892"/>
    <n v="1000"/>
    <n v="50"/>
    <x v="2"/>
    <x v="0"/>
    <x v="0"/>
    <n v="1425103218"/>
    <n v="1422424818"/>
    <x v="0"/>
    <x v="29"/>
    <x v="1"/>
    <x v="6"/>
    <x v="152"/>
    <n v="50"/>
    <x v="1"/>
    <x v="6"/>
  </r>
  <r>
    <n v="3896"/>
    <x v="3891"/>
    <x v="3893"/>
    <n v="1600"/>
    <n v="170"/>
    <x v="2"/>
    <x v="0"/>
    <x v="0"/>
    <n v="1402979778"/>
    <n v="1401770178"/>
    <x v="0"/>
    <x v="80"/>
    <x v="1"/>
    <x v="6"/>
    <x v="2774"/>
    <n v="42.5"/>
    <x v="1"/>
    <x v="6"/>
  </r>
  <r>
    <n v="3897"/>
    <x v="3892"/>
    <x v="3894"/>
    <n v="2500"/>
    <n v="440"/>
    <x v="2"/>
    <x v="4"/>
    <x v="4"/>
    <n v="1420750683"/>
    <n v="1418158683"/>
    <x v="0"/>
    <x v="73"/>
    <x v="1"/>
    <x v="6"/>
    <x v="2775"/>
    <n v="44"/>
    <x v="1"/>
    <x v="6"/>
  </r>
  <r>
    <n v="3898"/>
    <x v="3893"/>
    <x v="3895"/>
    <n v="2500"/>
    <n v="814"/>
    <x v="2"/>
    <x v="1"/>
    <x v="1"/>
    <n v="1439827200"/>
    <n v="1436355270"/>
    <x v="0"/>
    <x v="38"/>
    <x v="1"/>
    <x v="6"/>
    <x v="397"/>
    <n v="50.875"/>
    <x v="1"/>
    <x v="6"/>
  </r>
  <r>
    <n v="3899"/>
    <x v="3894"/>
    <x v="3896"/>
    <n v="10000"/>
    <n v="125"/>
    <x v="2"/>
    <x v="0"/>
    <x v="0"/>
    <n v="1407868561"/>
    <n v="1406140561"/>
    <x v="0"/>
    <x v="84"/>
    <x v="1"/>
    <x v="6"/>
    <x v="2372"/>
    <n v="62.5"/>
    <x v="1"/>
    <x v="6"/>
  </r>
  <r>
    <n v="3900"/>
    <x v="3895"/>
    <x v="3897"/>
    <n v="2500"/>
    <n v="135"/>
    <x v="2"/>
    <x v="0"/>
    <x v="0"/>
    <n v="1433988791"/>
    <n v="1431396791"/>
    <x v="0"/>
    <x v="81"/>
    <x v="1"/>
    <x v="6"/>
    <x v="2331"/>
    <n v="27"/>
    <x v="1"/>
    <x v="6"/>
  </r>
  <r>
    <n v="3901"/>
    <x v="3896"/>
    <x v="3898"/>
    <n v="3000"/>
    <n v="25"/>
    <x v="2"/>
    <x v="0"/>
    <x v="0"/>
    <n v="1450554599"/>
    <n v="1447098599"/>
    <x v="0"/>
    <x v="29"/>
    <x v="1"/>
    <x v="6"/>
    <x v="1863"/>
    <n v="25"/>
    <x v="1"/>
    <x v="6"/>
  </r>
  <r>
    <n v="3902"/>
    <x v="3897"/>
    <x v="3899"/>
    <n v="3000"/>
    <n v="1465"/>
    <x v="2"/>
    <x v="1"/>
    <x v="1"/>
    <n v="1479125642"/>
    <n v="1476962042"/>
    <x v="0"/>
    <x v="162"/>
    <x v="1"/>
    <x v="6"/>
    <x v="2776"/>
    <n v="47.258064516129032"/>
    <x v="1"/>
    <x v="6"/>
  </r>
  <r>
    <n v="3903"/>
    <x v="3898"/>
    <x v="3900"/>
    <n v="1500"/>
    <n v="0"/>
    <x v="2"/>
    <x v="0"/>
    <x v="0"/>
    <n v="1439581080"/>
    <n v="1435709765"/>
    <x v="0"/>
    <x v="78"/>
    <x v="1"/>
    <x v="6"/>
    <x v="109"/>
    <n v="0"/>
    <x v="1"/>
    <x v="6"/>
  </r>
  <r>
    <n v="3904"/>
    <x v="3899"/>
    <x v="3901"/>
    <n v="10000"/>
    <n v="3"/>
    <x v="2"/>
    <x v="0"/>
    <x v="0"/>
    <n v="1429074240"/>
    <n v="1427866200"/>
    <x v="0"/>
    <x v="84"/>
    <x v="1"/>
    <x v="6"/>
    <x v="479"/>
    <n v="1.5"/>
    <x v="1"/>
    <x v="6"/>
  </r>
  <r>
    <n v="3905"/>
    <x v="3900"/>
    <x v="3902"/>
    <n v="1500"/>
    <n v="173"/>
    <x v="2"/>
    <x v="1"/>
    <x v="1"/>
    <n v="1434063600"/>
    <n v="1430405903"/>
    <x v="0"/>
    <x v="63"/>
    <x v="1"/>
    <x v="6"/>
    <x v="2777"/>
    <n v="24.714285714285715"/>
    <x v="1"/>
    <x v="6"/>
  </r>
  <r>
    <n v="3906"/>
    <x v="3901"/>
    <x v="3903"/>
    <n v="1500"/>
    <n v="1010"/>
    <x v="2"/>
    <x v="1"/>
    <x v="1"/>
    <n v="1435325100"/>
    <n v="1432072893"/>
    <x v="0"/>
    <x v="38"/>
    <x v="1"/>
    <x v="6"/>
    <x v="2778"/>
    <n v="63.125"/>
    <x v="1"/>
    <x v="6"/>
  </r>
  <r>
    <n v="3907"/>
    <x v="3902"/>
    <x v="3904"/>
    <n v="1000"/>
    <n v="153"/>
    <x v="2"/>
    <x v="0"/>
    <x v="0"/>
    <n v="1414354080"/>
    <n v="1411587606"/>
    <x v="0"/>
    <x v="80"/>
    <x v="1"/>
    <x v="6"/>
    <x v="2779"/>
    <n v="38.25"/>
    <x v="1"/>
    <x v="6"/>
  </r>
  <r>
    <n v="3908"/>
    <x v="3903"/>
    <x v="3905"/>
    <n v="750"/>
    <n v="65"/>
    <x v="2"/>
    <x v="0"/>
    <x v="0"/>
    <n v="1406603696"/>
    <n v="1405307696"/>
    <x v="0"/>
    <x v="80"/>
    <x v="1"/>
    <x v="6"/>
    <x v="2780"/>
    <n v="16.25"/>
    <x v="1"/>
    <x v="6"/>
  </r>
  <r>
    <n v="3909"/>
    <x v="3904"/>
    <x v="3906"/>
    <n v="60000"/>
    <n v="135"/>
    <x v="2"/>
    <x v="0"/>
    <x v="0"/>
    <n v="1410424642"/>
    <n v="1407832642"/>
    <x v="0"/>
    <x v="80"/>
    <x v="1"/>
    <x v="6"/>
    <x v="2781"/>
    <n v="33.75"/>
    <x v="1"/>
    <x v="6"/>
  </r>
  <r>
    <n v="3910"/>
    <x v="3905"/>
    <x v="3907"/>
    <n v="6000"/>
    <n v="185"/>
    <x v="2"/>
    <x v="0"/>
    <x v="0"/>
    <n v="1441649397"/>
    <n v="1439057397"/>
    <x v="0"/>
    <x v="83"/>
    <x v="1"/>
    <x v="6"/>
    <x v="2782"/>
    <n v="61.666666666666664"/>
    <x v="1"/>
    <x v="6"/>
  </r>
  <r>
    <n v="3911"/>
    <x v="3906"/>
    <x v="3908"/>
    <n v="8000"/>
    <n v="2993"/>
    <x v="2"/>
    <x v="0"/>
    <x v="0"/>
    <n v="1417033777"/>
    <n v="1414438177"/>
    <x v="0"/>
    <x v="17"/>
    <x v="1"/>
    <x v="6"/>
    <x v="2783"/>
    <n v="83.138888888888886"/>
    <x v="1"/>
    <x v="6"/>
  </r>
  <r>
    <n v="3912"/>
    <x v="3907"/>
    <x v="3909"/>
    <n v="15000"/>
    <n v="1"/>
    <x v="2"/>
    <x v="0"/>
    <x v="0"/>
    <n v="1429936500"/>
    <n v="1424759330"/>
    <x v="0"/>
    <x v="29"/>
    <x v="1"/>
    <x v="6"/>
    <x v="440"/>
    <n v="1"/>
    <x v="1"/>
    <x v="6"/>
  </r>
  <r>
    <n v="3913"/>
    <x v="3908"/>
    <x v="3910"/>
    <n v="10000"/>
    <n v="1000"/>
    <x v="2"/>
    <x v="0"/>
    <x v="0"/>
    <n v="1448863449"/>
    <n v="1446267849"/>
    <x v="0"/>
    <x v="63"/>
    <x v="1"/>
    <x v="6"/>
    <x v="709"/>
    <n v="142.85714285714286"/>
    <x v="1"/>
    <x v="6"/>
  </r>
  <r>
    <n v="3914"/>
    <x v="3909"/>
    <x v="3911"/>
    <n v="2500"/>
    <n v="909"/>
    <x v="2"/>
    <x v="1"/>
    <x v="1"/>
    <n v="1431298740"/>
    <n v="1429558756"/>
    <x v="0"/>
    <x v="74"/>
    <x v="1"/>
    <x v="6"/>
    <x v="2784"/>
    <n v="33.666666666666664"/>
    <x v="1"/>
    <x v="6"/>
  </r>
  <r>
    <n v="3915"/>
    <x v="3910"/>
    <x v="3912"/>
    <n v="1500"/>
    <n v="5"/>
    <x v="2"/>
    <x v="1"/>
    <x v="1"/>
    <n v="1464824309"/>
    <n v="1462232309"/>
    <x v="0"/>
    <x v="29"/>
    <x v="1"/>
    <x v="6"/>
    <x v="119"/>
    <n v="5"/>
    <x v="1"/>
    <x v="6"/>
  </r>
  <r>
    <n v="3916"/>
    <x v="3911"/>
    <x v="3913"/>
    <n v="2000"/>
    <n v="0"/>
    <x v="2"/>
    <x v="8"/>
    <x v="7"/>
    <n v="1464952752"/>
    <n v="1462360752"/>
    <x v="0"/>
    <x v="78"/>
    <x v="1"/>
    <x v="6"/>
    <x v="109"/>
    <n v="0"/>
    <x v="1"/>
    <x v="6"/>
  </r>
  <r>
    <n v="3917"/>
    <x v="3912"/>
    <x v="3914"/>
    <n v="3500"/>
    <n v="10"/>
    <x v="2"/>
    <x v="1"/>
    <x v="1"/>
    <n v="1410439161"/>
    <n v="1407847161"/>
    <x v="0"/>
    <x v="29"/>
    <x v="1"/>
    <x v="6"/>
    <x v="2785"/>
    <n v="10"/>
    <x v="1"/>
    <x v="6"/>
  </r>
  <r>
    <n v="3918"/>
    <x v="3913"/>
    <x v="3915"/>
    <n v="60000"/>
    <n v="120"/>
    <x v="2"/>
    <x v="1"/>
    <x v="1"/>
    <n v="1407168000"/>
    <n v="1406131023"/>
    <x v="0"/>
    <x v="83"/>
    <x v="1"/>
    <x v="6"/>
    <x v="418"/>
    <n v="40"/>
    <x v="1"/>
    <x v="6"/>
  </r>
  <r>
    <n v="3919"/>
    <x v="3914"/>
    <x v="3916"/>
    <n v="5000"/>
    <n v="90"/>
    <x v="2"/>
    <x v="1"/>
    <x v="1"/>
    <n v="1453075200"/>
    <n v="1450628773"/>
    <x v="0"/>
    <x v="83"/>
    <x v="1"/>
    <x v="6"/>
    <x v="2786"/>
    <n v="30"/>
    <x v="1"/>
    <x v="6"/>
  </r>
  <r>
    <n v="3920"/>
    <x v="3915"/>
    <x v="3917"/>
    <n v="2500"/>
    <n v="135"/>
    <x v="2"/>
    <x v="1"/>
    <x v="1"/>
    <n v="1479032260"/>
    <n v="1476436660"/>
    <x v="0"/>
    <x v="83"/>
    <x v="1"/>
    <x v="6"/>
    <x v="2331"/>
    <n v="45"/>
    <x v="1"/>
    <x v="6"/>
  </r>
  <r>
    <n v="3921"/>
    <x v="3916"/>
    <x v="3918"/>
    <n v="3000"/>
    <n v="0"/>
    <x v="2"/>
    <x v="1"/>
    <x v="1"/>
    <n v="1414346400"/>
    <n v="1413291655"/>
    <x v="0"/>
    <x v="78"/>
    <x v="1"/>
    <x v="6"/>
    <x v="109"/>
    <n v="0"/>
    <x v="1"/>
    <x v="6"/>
  </r>
  <r>
    <n v="3922"/>
    <x v="3917"/>
    <x v="3919"/>
    <n v="750"/>
    <n v="61"/>
    <x v="2"/>
    <x v="0"/>
    <x v="0"/>
    <n v="1425337200"/>
    <n v="1421432810"/>
    <x v="0"/>
    <x v="79"/>
    <x v="1"/>
    <x v="6"/>
    <x v="2787"/>
    <n v="10.166666666666666"/>
    <x v="1"/>
    <x v="6"/>
  </r>
  <r>
    <n v="3923"/>
    <x v="3918"/>
    <x v="3920"/>
    <n v="11500"/>
    <n v="1384"/>
    <x v="2"/>
    <x v="1"/>
    <x v="1"/>
    <n v="1428622271"/>
    <n v="1426203071"/>
    <x v="0"/>
    <x v="57"/>
    <x v="1"/>
    <x v="6"/>
    <x v="2788"/>
    <n v="81.411764705882348"/>
    <x v="1"/>
    <x v="6"/>
  </r>
  <r>
    <n v="3924"/>
    <x v="3919"/>
    <x v="3921"/>
    <n v="15000"/>
    <n v="2290"/>
    <x v="2"/>
    <x v="0"/>
    <x v="0"/>
    <n v="1403823722"/>
    <n v="1401231722"/>
    <x v="0"/>
    <x v="244"/>
    <x v="1"/>
    <x v="6"/>
    <x v="2789"/>
    <n v="57.25"/>
    <x v="1"/>
    <x v="6"/>
  </r>
  <r>
    <n v="3925"/>
    <x v="3920"/>
    <x v="3922"/>
    <n v="150"/>
    <n v="15"/>
    <x v="2"/>
    <x v="0"/>
    <x v="0"/>
    <n v="1406753639"/>
    <n v="1404161639"/>
    <x v="0"/>
    <x v="83"/>
    <x v="1"/>
    <x v="6"/>
    <x v="709"/>
    <n v="5"/>
    <x v="1"/>
    <x v="6"/>
  </r>
  <r>
    <n v="3926"/>
    <x v="3921"/>
    <x v="3923"/>
    <n v="5000"/>
    <n v="15"/>
    <x v="2"/>
    <x v="2"/>
    <x v="2"/>
    <n v="1419645748"/>
    <n v="1417053748"/>
    <x v="0"/>
    <x v="29"/>
    <x v="1"/>
    <x v="6"/>
    <x v="715"/>
    <n v="15"/>
    <x v="1"/>
    <x v="6"/>
  </r>
  <r>
    <n v="3927"/>
    <x v="3922"/>
    <x v="3924"/>
    <n v="2500"/>
    <n v="25"/>
    <x v="2"/>
    <x v="1"/>
    <x v="1"/>
    <n v="1407565504"/>
    <n v="1404973504"/>
    <x v="0"/>
    <x v="84"/>
    <x v="1"/>
    <x v="6"/>
    <x v="460"/>
    <n v="12.5"/>
    <x v="1"/>
    <x v="6"/>
  </r>
  <r>
    <n v="3928"/>
    <x v="3923"/>
    <x v="3925"/>
    <n v="5000"/>
    <n v="651"/>
    <x v="2"/>
    <x v="0"/>
    <x v="0"/>
    <n v="1444971540"/>
    <n v="1442593427"/>
    <x v="0"/>
    <x v="63"/>
    <x v="1"/>
    <x v="6"/>
    <x v="2790"/>
    <n v="93"/>
    <x v="1"/>
    <x v="6"/>
  </r>
  <r>
    <n v="3929"/>
    <x v="3924"/>
    <x v="3926"/>
    <n v="20000"/>
    <n v="453"/>
    <x v="2"/>
    <x v="0"/>
    <x v="0"/>
    <n v="1474228265"/>
    <n v="1471636265"/>
    <x v="0"/>
    <x v="25"/>
    <x v="1"/>
    <x v="6"/>
    <x v="2791"/>
    <n v="32.357142857142854"/>
    <x v="1"/>
    <x v="6"/>
  </r>
  <r>
    <n v="3930"/>
    <x v="3925"/>
    <x v="3927"/>
    <n v="10000"/>
    <n v="0"/>
    <x v="2"/>
    <x v="2"/>
    <x v="2"/>
    <n v="1459490400"/>
    <n v="1457078868"/>
    <x v="0"/>
    <x v="78"/>
    <x v="1"/>
    <x v="6"/>
    <x v="109"/>
    <n v="0"/>
    <x v="1"/>
    <x v="6"/>
  </r>
  <r>
    <n v="3931"/>
    <x v="3926"/>
    <x v="3928"/>
    <n v="8000"/>
    <n v="0"/>
    <x v="2"/>
    <x v="0"/>
    <x v="0"/>
    <n v="1441510707"/>
    <n v="1439350707"/>
    <x v="0"/>
    <x v="78"/>
    <x v="1"/>
    <x v="6"/>
    <x v="109"/>
    <n v="0"/>
    <x v="1"/>
    <x v="6"/>
  </r>
  <r>
    <n v="3932"/>
    <x v="3927"/>
    <x v="3929"/>
    <n v="12000"/>
    <n v="1"/>
    <x v="2"/>
    <x v="0"/>
    <x v="0"/>
    <n v="1458097364"/>
    <n v="1455508964"/>
    <x v="0"/>
    <x v="29"/>
    <x v="1"/>
    <x v="6"/>
    <x v="2792"/>
    <n v="1"/>
    <x v="1"/>
    <x v="6"/>
  </r>
  <r>
    <n v="3933"/>
    <x v="3928"/>
    <x v="3930"/>
    <n v="7000"/>
    <n v="1102"/>
    <x v="2"/>
    <x v="0"/>
    <x v="0"/>
    <n v="1468716180"/>
    <n v="1466205262"/>
    <x v="0"/>
    <x v="8"/>
    <x v="1"/>
    <x v="6"/>
    <x v="2793"/>
    <n v="91.833333333333329"/>
    <x v="1"/>
    <x v="6"/>
  </r>
  <r>
    <n v="3934"/>
    <x v="3929"/>
    <x v="3931"/>
    <n v="5000"/>
    <n v="550"/>
    <x v="2"/>
    <x v="0"/>
    <x v="0"/>
    <n v="1443704400"/>
    <n v="1439827639"/>
    <x v="0"/>
    <x v="8"/>
    <x v="1"/>
    <x v="6"/>
    <x v="1324"/>
    <n v="45.833333333333336"/>
    <x v="1"/>
    <x v="6"/>
  </r>
  <r>
    <n v="3935"/>
    <x v="3930"/>
    <x v="3932"/>
    <n v="3000"/>
    <n v="1315"/>
    <x v="2"/>
    <x v="1"/>
    <x v="1"/>
    <n v="1443973546"/>
    <n v="1438789546"/>
    <x v="0"/>
    <x v="23"/>
    <x v="1"/>
    <x v="6"/>
    <x v="2794"/>
    <n v="57.173913043478258"/>
    <x v="1"/>
    <x v="6"/>
  </r>
  <r>
    <n v="3936"/>
    <x v="3931"/>
    <x v="3933"/>
    <n v="20000"/>
    <n v="0"/>
    <x v="2"/>
    <x v="0"/>
    <x v="0"/>
    <n v="1480576720"/>
    <n v="1477981120"/>
    <x v="0"/>
    <x v="78"/>
    <x v="1"/>
    <x v="6"/>
    <x v="109"/>
    <n v="0"/>
    <x v="1"/>
    <x v="6"/>
  </r>
  <r>
    <n v="3937"/>
    <x v="3932"/>
    <x v="3934"/>
    <n v="2885"/>
    <n v="2485"/>
    <x v="2"/>
    <x v="0"/>
    <x v="0"/>
    <n v="1468249760"/>
    <n v="1465830560"/>
    <x v="0"/>
    <x v="73"/>
    <x v="1"/>
    <x v="6"/>
    <x v="2795"/>
    <n v="248.5"/>
    <x v="1"/>
    <x v="6"/>
  </r>
  <r>
    <n v="3938"/>
    <x v="3933"/>
    <x v="3935"/>
    <n v="3255"/>
    <n v="397"/>
    <x v="2"/>
    <x v="0"/>
    <x v="0"/>
    <n v="1435441454"/>
    <n v="1432763054"/>
    <x v="0"/>
    <x v="81"/>
    <x v="1"/>
    <x v="6"/>
    <x v="2796"/>
    <n v="79.400000000000006"/>
    <x v="1"/>
    <x v="6"/>
  </r>
  <r>
    <n v="3939"/>
    <x v="3934"/>
    <x v="3936"/>
    <n v="5000"/>
    <n v="5"/>
    <x v="2"/>
    <x v="2"/>
    <x v="2"/>
    <n v="1412656200"/>
    <n v="1412328979"/>
    <x v="0"/>
    <x v="29"/>
    <x v="1"/>
    <x v="6"/>
    <x v="370"/>
    <n v="5"/>
    <x v="1"/>
    <x v="6"/>
  </r>
  <r>
    <n v="3940"/>
    <x v="3935"/>
    <x v="3937"/>
    <n v="5000"/>
    <n v="11"/>
    <x v="2"/>
    <x v="0"/>
    <x v="0"/>
    <n v="1420199351"/>
    <n v="1416311351"/>
    <x v="0"/>
    <x v="84"/>
    <x v="1"/>
    <x v="6"/>
    <x v="881"/>
    <n v="5.5"/>
    <x v="1"/>
    <x v="6"/>
  </r>
  <r>
    <n v="3941"/>
    <x v="3936"/>
    <x v="3938"/>
    <n v="5500"/>
    <n v="50"/>
    <x v="2"/>
    <x v="0"/>
    <x v="0"/>
    <n v="1416877200"/>
    <n v="1414505137"/>
    <x v="0"/>
    <x v="84"/>
    <x v="1"/>
    <x v="6"/>
    <x v="957"/>
    <n v="25"/>
    <x v="1"/>
    <x v="6"/>
  </r>
  <r>
    <n v="3942"/>
    <x v="3937"/>
    <x v="3939"/>
    <n v="1200"/>
    <n v="0"/>
    <x v="2"/>
    <x v="0"/>
    <x v="0"/>
    <n v="1434490914"/>
    <n v="1429306914"/>
    <x v="0"/>
    <x v="78"/>
    <x v="1"/>
    <x v="6"/>
    <x v="109"/>
    <n v="0"/>
    <x v="1"/>
    <x v="6"/>
  </r>
  <r>
    <n v="3943"/>
    <x v="3938"/>
    <x v="3940"/>
    <n v="5000"/>
    <n v="1782"/>
    <x v="2"/>
    <x v="0"/>
    <x v="0"/>
    <n v="1446483000"/>
    <n v="1443811268"/>
    <x v="0"/>
    <x v="62"/>
    <x v="1"/>
    <x v="6"/>
    <x v="2797"/>
    <n v="137.07692307692307"/>
    <x v="1"/>
    <x v="6"/>
  </r>
  <r>
    <n v="3944"/>
    <x v="3939"/>
    <x v="3941"/>
    <n v="5000"/>
    <n v="0"/>
    <x v="2"/>
    <x v="0"/>
    <x v="0"/>
    <n v="1440690875"/>
    <n v="1438098875"/>
    <x v="0"/>
    <x v="78"/>
    <x v="1"/>
    <x v="6"/>
    <x v="109"/>
    <n v="0"/>
    <x v="1"/>
    <x v="6"/>
  </r>
  <r>
    <n v="3945"/>
    <x v="3940"/>
    <x v="3942"/>
    <n v="2000"/>
    <n v="5"/>
    <x v="2"/>
    <x v="0"/>
    <x v="0"/>
    <n v="1431717268"/>
    <n v="1429125268"/>
    <x v="0"/>
    <x v="29"/>
    <x v="1"/>
    <x v="6"/>
    <x v="1161"/>
    <n v="5"/>
    <x v="1"/>
    <x v="6"/>
  </r>
  <r>
    <n v="3946"/>
    <x v="3941"/>
    <x v="3943"/>
    <n v="6000"/>
    <n v="195"/>
    <x v="2"/>
    <x v="0"/>
    <x v="0"/>
    <n v="1425110400"/>
    <n v="1422388822"/>
    <x v="0"/>
    <x v="81"/>
    <x v="1"/>
    <x v="6"/>
    <x v="140"/>
    <n v="39"/>
    <x v="1"/>
    <x v="6"/>
  </r>
  <r>
    <n v="3947"/>
    <x v="3942"/>
    <x v="3944"/>
    <n v="3000"/>
    <n v="101"/>
    <x v="2"/>
    <x v="0"/>
    <x v="0"/>
    <n v="1475378744"/>
    <n v="1472786744"/>
    <x v="0"/>
    <x v="84"/>
    <x v="1"/>
    <x v="6"/>
    <x v="2798"/>
    <n v="50.5"/>
    <x v="1"/>
    <x v="6"/>
  </r>
  <r>
    <n v="3948"/>
    <x v="3943"/>
    <x v="3945"/>
    <n v="30000"/>
    <n v="0"/>
    <x v="2"/>
    <x v="2"/>
    <x v="2"/>
    <n v="1410076123"/>
    <n v="1404892123"/>
    <x v="0"/>
    <x v="78"/>
    <x v="1"/>
    <x v="6"/>
    <x v="109"/>
    <n v="0"/>
    <x v="1"/>
    <x v="6"/>
  </r>
  <r>
    <n v="3949"/>
    <x v="3944"/>
    <x v="3946"/>
    <n v="10000"/>
    <n v="1577"/>
    <x v="2"/>
    <x v="2"/>
    <x v="2"/>
    <n v="1423623221"/>
    <n v="1421031221"/>
    <x v="0"/>
    <x v="58"/>
    <x v="1"/>
    <x v="6"/>
    <x v="2799"/>
    <n v="49.28125"/>
    <x v="1"/>
    <x v="6"/>
  </r>
  <r>
    <n v="3950"/>
    <x v="3945"/>
    <x v="3947"/>
    <n v="4000"/>
    <n v="25"/>
    <x v="2"/>
    <x v="0"/>
    <x v="0"/>
    <n v="1460140500"/>
    <n v="1457628680"/>
    <x v="0"/>
    <x v="29"/>
    <x v="1"/>
    <x v="6"/>
    <x v="895"/>
    <n v="25"/>
    <x v="1"/>
    <x v="6"/>
  </r>
  <r>
    <n v="3951"/>
    <x v="3946"/>
    <x v="2849"/>
    <n v="200000"/>
    <n v="1"/>
    <x v="2"/>
    <x v="17"/>
    <x v="3"/>
    <n v="1462301342"/>
    <n v="1457120942"/>
    <x v="0"/>
    <x v="29"/>
    <x v="1"/>
    <x v="6"/>
    <x v="2800"/>
    <n v="1"/>
    <x v="1"/>
    <x v="6"/>
  </r>
  <r>
    <n v="3952"/>
    <x v="3947"/>
    <x v="3948"/>
    <n v="26000"/>
    <n v="25"/>
    <x v="2"/>
    <x v="0"/>
    <x v="0"/>
    <n v="1445885890"/>
    <n v="1440701890"/>
    <x v="0"/>
    <x v="29"/>
    <x v="1"/>
    <x v="6"/>
    <x v="2801"/>
    <n v="25"/>
    <x v="1"/>
    <x v="6"/>
  </r>
  <r>
    <n v="3953"/>
    <x v="3948"/>
    <x v="3949"/>
    <n v="17600"/>
    <n v="0"/>
    <x v="2"/>
    <x v="0"/>
    <x v="0"/>
    <n v="1469834940"/>
    <n v="1467162586"/>
    <x v="0"/>
    <x v="78"/>
    <x v="1"/>
    <x v="6"/>
    <x v="109"/>
    <n v="0"/>
    <x v="1"/>
    <x v="6"/>
  </r>
  <r>
    <n v="3954"/>
    <x v="3949"/>
    <x v="3950"/>
    <n v="25000"/>
    <n v="0"/>
    <x v="2"/>
    <x v="5"/>
    <x v="5"/>
    <n v="1405352264"/>
    <n v="1400168264"/>
    <x v="0"/>
    <x v="78"/>
    <x v="1"/>
    <x v="6"/>
    <x v="109"/>
    <n v="0"/>
    <x v="1"/>
    <x v="6"/>
  </r>
  <r>
    <n v="3955"/>
    <x v="3950"/>
    <x v="3951"/>
    <n v="1750"/>
    <n v="425"/>
    <x v="2"/>
    <x v="0"/>
    <x v="0"/>
    <n v="1448745741"/>
    <n v="1446150141"/>
    <x v="0"/>
    <x v="22"/>
    <x v="1"/>
    <x v="6"/>
    <x v="2802"/>
    <n v="53.125"/>
    <x v="1"/>
    <x v="6"/>
  </r>
  <r>
    <n v="3956"/>
    <x v="3951"/>
    <x v="3952"/>
    <n v="5500"/>
    <n v="0"/>
    <x v="2"/>
    <x v="0"/>
    <x v="0"/>
    <n v="1461543600"/>
    <n v="1459203727"/>
    <x v="0"/>
    <x v="78"/>
    <x v="1"/>
    <x v="6"/>
    <x v="109"/>
    <n v="0"/>
    <x v="1"/>
    <x v="6"/>
  </r>
  <r>
    <n v="3957"/>
    <x v="3952"/>
    <x v="3953"/>
    <n v="28000"/>
    <n v="7"/>
    <x v="2"/>
    <x v="0"/>
    <x v="0"/>
    <n v="1468020354"/>
    <n v="1464045954"/>
    <x v="0"/>
    <x v="29"/>
    <x v="1"/>
    <x v="6"/>
    <x v="1866"/>
    <n v="7"/>
    <x v="1"/>
    <x v="6"/>
  </r>
  <r>
    <n v="3958"/>
    <x v="3953"/>
    <x v="3954"/>
    <n v="2000"/>
    <n v="641"/>
    <x v="2"/>
    <x v="0"/>
    <x v="0"/>
    <n v="1406988000"/>
    <n v="1403822912"/>
    <x v="0"/>
    <x v="38"/>
    <x v="1"/>
    <x v="6"/>
    <x v="2803"/>
    <n v="40.0625"/>
    <x v="1"/>
    <x v="6"/>
  </r>
  <r>
    <n v="3959"/>
    <x v="3954"/>
    <x v="3955"/>
    <n v="1200"/>
    <n v="292"/>
    <x v="2"/>
    <x v="0"/>
    <x v="0"/>
    <n v="1411930556"/>
    <n v="1409338556"/>
    <x v="0"/>
    <x v="8"/>
    <x v="1"/>
    <x v="6"/>
    <x v="695"/>
    <n v="24.333333333333332"/>
    <x v="1"/>
    <x v="6"/>
  </r>
  <r>
    <n v="3960"/>
    <x v="3955"/>
    <x v="3956"/>
    <n v="3000"/>
    <n v="45"/>
    <x v="2"/>
    <x v="0"/>
    <x v="0"/>
    <n v="1451852256"/>
    <n v="1449260256"/>
    <x v="0"/>
    <x v="80"/>
    <x v="1"/>
    <x v="6"/>
    <x v="1835"/>
    <n v="11.25"/>
    <x v="1"/>
    <x v="6"/>
  </r>
  <r>
    <n v="3961"/>
    <x v="3956"/>
    <x v="3957"/>
    <n v="5000"/>
    <n v="21"/>
    <x v="2"/>
    <x v="1"/>
    <x v="1"/>
    <n v="1399584210"/>
    <n v="1397683410"/>
    <x v="0"/>
    <x v="84"/>
    <x v="1"/>
    <x v="6"/>
    <x v="714"/>
    <n v="10.5"/>
    <x v="1"/>
    <x v="6"/>
  </r>
  <r>
    <n v="3962"/>
    <x v="3957"/>
    <x v="3958"/>
    <n v="1400"/>
    <n v="45"/>
    <x v="2"/>
    <x v="1"/>
    <x v="1"/>
    <n v="1448722494"/>
    <n v="1446562494"/>
    <x v="0"/>
    <x v="83"/>
    <x v="1"/>
    <x v="6"/>
    <x v="2804"/>
    <n v="15"/>
    <x v="1"/>
    <x v="6"/>
  </r>
  <r>
    <n v="3963"/>
    <x v="3958"/>
    <x v="3959"/>
    <n v="10000"/>
    <n v="0"/>
    <x v="2"/>
    <x v="5"/>
    <x v="5"/>
    <n v="1447821717"/>
    <n v="1445226117"/>
    <x v="0"/>
    <x v="78"/>
    <x v="1"/>
    <x v="6"/>
    <x v="109"/>
    <n v="0"/>
    <x v="1"/>
    <x v="6"/>
  </r>
  <r>
    <n v="3964"/>
    <x v="3959"/>
    <x v="3960"/>
    <n v="2000"/>
    <n v="126"/>
    <x v="2"/>
    <x v="0"/>
    <x v="0"/>
    <n v="1429460386"/>
    <n v="1424279986"/>
    <x v="0"/>
    <x v="83"/>
    <x v="1"/>
    <x v="6"/>
    <x v="2805"/>
    <n v="42"/>
    <x v="1"/>
    <x v="6"/>
  </r>
  <r>
    <n v="3965"/>
    <x v="3960"/>
    <x v="3961"/>
    <n v="2000"/>
    <n v="285"/>
    <x v="2"/>
    <x v="0"/>
    <x v="0"/>
    <n v="1460608780"/>
    <n v="1455428380"/>
    <x v="0"/>
    <x v="80"/>
    <x v="1"/>
    <x v="6"/>
    <x v="2100"/>
    <n v="71.25"/>
    <x v="1"/>
    <x v="6"/>
  </r>
  <r>
    <n v="3966"/>
    <x v="3961"/>
    <x v="3962"/>
    <n v="7500"/>
    <n v="45"/>
    <x v="2"/>
    <x v="0"/>
    <x v="0"/>
    <n v="1406170740"/>
    <n v="1402506278"/>
    <x v="0"/>
    <x v="84"/>
    <x v="1"/>
    <x v="6"/>
    <x v="722"/>
    <n v="22.5"/>
    <x v="1"/>
    <x v="6"/>
  </r>
  <r>
    <n v="3967"/>
    <x v="3962"/>
    <x v="3963"/>
    <n v="1700"/>
    <n v="410"/>
    <x v="2"/>
    <x v="0"/>
    <x v="0"/>
    <n v="1488783507"/>
    <n v="1486191507"/>
    <x v="0"/>
    <x v="73"/>
    <x v="1"/>
    <x v="6"/>
    <x v="2806"/>
    <n v="41"/>
    <x v="1"/>
    <x v="6"/>
  </r>
  <r>
    <n v="3968"/>
    <x v="3963"/>
    <x v="3964"/>
    <n v="5000"/>
    <n v="527"/>
    <x v="2"/>
    <x v="0"/>
    <x v="0"/>
    <n v="1463945673"/>
    <n v="1458761673"/>
    <x v="0"/>
    <x v="202"/>
    <x v="1"/>
    <x v="6"/>
    <x v="2807"/>
    <n v="47.909090909090907"/>
    <x v="1"/>
    <x v="6"/>
  </r>
  <r>
    <n v="3969"/>
    <x v="3964"/>
    <x v="3965"/>
    <n v="2825"/>
    <n v="211"/>
    <x v="2"/>
    <x v="0"/>
    <x v="0"/>
    <n v="1472442900"/>
    <n v="1471638646"/>
    <x v="0"/>
    <x v="79"/>
    <x v="1"/>
    <x v="6"/>
    <x v="2808"/>
    <n v="35.166666666666664"/>
    <x v="1"/>
    <x v="6"/>
  </r>
  <r>
    <n v="3970"/>
    <x v="3965"/>
    <x v="3966"/>
    <n v="15000"/>
    <n v="11"/>
    <x v="2"/>
    <x v="0"/>
    <x v="0"/>
    <n v="1460925811"/>
    <n v="1458333811"/>
    <x v="0"/>
    <x v="84"/>
    <x v="1"/>
    <x v="6"/>
    <x v="2809"/>
    <n v="5.5"/>
    <x v="1"/>
    <x v="6"/>
  </r>
  <r>
    <n v="3971"/>
    <x v="3966"/>
    <x v="3967"/>
    <n v="14000"/>
    <n v="136"/>
    <x v="2"/>
    <x v="0"/>
    <x v="0"/>
    <n v="1405947126"/>
    <n v="1403355126"/>
    <x v="0"/>
    <x v="79"/>
    <x v="1"/>
    <x v="6"/>
    <x v="2810"/>
    <n v="22.666666666666668"/>
    <x v="1"/>
    <x v="6"/>
  </r>
  <r>
    <n v="3972"/>
    <x v="3967"/>
    <x v="3968"/>
    <n v="1000"/>
    <n v="211"/>
    <x v="2"/>
    <x v="0"/>
    <x v="0"/>
    <n v="1423186634"/>
    <n v="1418002634"/>
    <x v="0"/>
    <x v="22"/>
    <x v="1"/>
    <x v="6"/>
    <x v="2811"/>
    <n v="26.375"/>
    <x v="1"/>
    <x v="6"/>
  </r>
  <r>
    <n v="3973"/>
    <x v="3968"/>
    <x v="3969"/>
    <n v="5000"/>
    <n v="3905"/>
    <x v="2"/>
    <x v="0"/>
    <x v="0"/>
    <n v="1462766400"/>
    <n v="1460219110"/>
    <x v="0"/>
    <x v="77"/>
    <x v="1"/>
    <x v="6"/>
    <x v="2812"/>
    <n v="105.54054054054055"/>
    <x v="1"/>
    <x v="6"/>
  </r>
  <r>
    <n v="3974"/>
    <x v="3969"/>
    <x v="3970"/>
    <n v="1000"/>
    <n v="320"/>
    <x v="2"/>
    <x v="1"/>
    <x v="1"/>
    <n v="1464872848"/>
    <n v="1462280848"/>
    <x v="0"/>
    <x v="202"/>
    <x v="1"/>
    <x v="6"/>
    <x v="2149"/>
    <n v="29.09090909090909"/>
    <x v="1"/>
    <x v="6"/>
  </r>
  <r>
    <n v="3975"/>
    <x v="3970"/>
    <x v="3971"/>
    <n v="678"/>
    <n v="0"/>
    <x v="2"/>
    <x v="0"/>
    <x v="0"/>
    <n v="1468442898"/>
    <n v="1465850898"/>
    <x v="0"/>
    <x v="78"/>
    <x v="1"/>
    <x v="6"/>
    <x v="109"/>
    <n v="0"/>
    <x v="1"/>
    <x v="6"/>
  </r>
  <r>
    <n v="3976"/>
    <x v="3971"/>
    <x v="3972"/>
    <n v="1300"/>
    <n v="620"/>
    <x v="2"/>
    <x v="0"/>
    <x v="0"/>
    <n v="1406876400"/>
    <n v="1405024561"/>
    <x v="0"/>
    <x v="73"/>
    <x v="1"/>
    <x v="6"/>
    <x v="2813"/>
    <n v="62"/>
    <x v="1"/>
    <x v="6"/>
  </r>
  <r>
    <n v="3977"/>
    <x v="3972"/>
    <x v="3973"/>
    <n v="90000"/>
    <n v="1305"/>
    <x v="2"/>
    <x v="0"/>
    <x v="0"/>
    <n v="1469213732"/>
    <n v="1466621732"/>
    <x v="0"/>
    <x v="79"/>
    <x v="1"/>
    <x v="6"/>
    <x v="2814"/>
    <n v="217.5"/>
    <x v="1"/>
    <x v="6"/>
  </r>
  <r>
    <n v="3978"/>
    <x v="3973"/>
    <x v="3974"/>
    <n v="2000"/>
    <n v="214"/>
    <x v="2"/>
    <x v="0"/>
    <x v="0"/>
    <n v="1422717953"/>
    <n v="1417533953"/>
    <x v="0"/>
    <x v="22"/>
    <x v="1"/>
    <x v="6"/>
    <x v="2815"/>
    <n v="26.75"/>
    <x v="1"/>
    <x v="6"/>
  </r>
  <r>
    <n v="3979"/>
    <x v="3974"/>
    <x v="3975"/>
    <n v="6000"/>
    <n v="110"/>
    <x v="2"/>
    <x v="1"/>
    <x v="1"/>
    <n v="1427659200"/>
    <n v="1425678057"/>
    <x v="0"/>
    <x v="79"/>
    <x v="1"/>
    <x v="6"/>
    <x v="2816"/>
    <n v="18.333333333333332"/>
    <x v="1"/>
    <x v="6"/>
  </r>
  <r>
    <n v="3980"/>
    <x v="3975"/>
    <x v="3976"/>
    <n v="2500"/>
    <n v="450"/>
    <x v="2"/>
    <x v="0"/>
    <x v="0"/>
    <n v="1404570147"/>
    <n v="1401978147"/>
    <x v="0"/>
    <x v="63"/>
    <x v="1"/>
    <x v="6"/>
    <x v="2693"/>
    <n v="64.285714285714292"/>
    <x v="1"/>
    <x v="6"/>
  </r>
  <r>
    <n v="3981"/>
    <x v="3357"/>
    <x v="3357"/>
    <n v="30000"/>
    <n v="1225"/>
    <x v="2"/>
    <x v="0"/>
    <x v="0"/>
    <n v="1468729149"/>
    <n v="1463545149"/>
    <x v="0"/>
    <x v="63"/>
    <x v="1"/>
    <x v="6"/>
    <x v="2817"/>
    <n v="175"/>
    <x v="1"/>
    <x v="6"/>
  </r>
  <r>
    <n v="3982"/>
    <x v="3976"/>
    <x v="3977"/>
    <n v="850"/>
    <n v="170"/>
    <x v="2"/>
    <x v="1"/>
    <x v="1"/>
    <n v="1436297180"/>
    <n v="1431113180"/>
    <x v="0"/>
    <x v="81"/>
    <x v="1"/>
    <x v="6"/>
    <x v="143"/>
    <n v="34"/>
    <x v="1"/>
    <x v="6"/>
  </r>
  <r>
    <n v="3983"/>
    <x v="3977"/>
    <x v="3978"/>
    <n v="11140"/>
    <n v="3877"/>
    <x v="2"/>
    <x v="0"/>
    <x v="0"/>
    <n v="1400569140"/>
    <n v="1397854356"/>
    <x v="0"/>
    <x v="67"/>
    <x v="1"/>
    <x v="6"/>
    <x v="2818"/>
    <n v="84.282608695652172"/>
    <x v="1"/>
    <x v="6"/>
  </r>
  <r>
    <n v="3984"/>
    <x v="3978"/>
    <x v="3979"/>
    <n v="1500"/>
    <n v="95"/>
    <x v="2"/>
    <x v="1"/>
    <x v="1"/>
    <n v="1415404800"/>
    <n v="1412809644"/>
    <x v="0"/>
    <x v="73"/>
    <x v="1"/>
    <x v="6"/>
    <x v="2819"/>
    <n v="9.5"/>
    <x v="1"/>
    <x v="6"/>
  </r>
  <r>
    <n v="3985"/>
    <x v="3979"/>
    <x v="3980"/>
    <n v="2000"/>
    <n v="641"/>
    <x v="2"/>
    <x v="0"/>
    <x v="0"/>
    <n v="1456002300"/>
    <n v="1454173120"/>
    <x v="0"/>
    <x v="10"/>
    <x v="1"/>
    <x v="6"/>
    <x v="2803"/>
    <n v="33.736842105263158"/>
    <x v="1"/>
    <x v="6"/>
  </r>
  <r>
    <n v="3986"/>
    <x v="3980"/>
    <x v="3981"/>
    <n v="5000"/>
    <n v="488"/>
    <x v="2"/>
    <x v="1"/>
    <x v="1"/>
    <n v="1462539840"/>
    <n v="1460034594"/>
    <x v="0"/>
    <x v="62"/>
    <x v="1"/>
    <x v="6"/>
    <x v="2820"/>
    <n v="37.53846153846154"/>
    <x v="1"/>
    <x v="6"/>
  </r>
  <r>
    <n v="3987"/>
    <x v="3981"/>
    <x v="3982"/>
    <n v="400"/>
    <n v="151"/>
    <x v="2"/>
    <x v="1"/>
    <x v="1"/>
    <n v="1400278290"/>
    <n v="1399414290"/>
    <x v="0"/>
    <x v="62"/>
    <x v="1"/>
    <x v="6"/>
    <x v="2821"/>
    <n v="11.615384615384615"/>
    <x v="1"/>
    <x v="6"/>
  </r>
  <r>
    <n v="3988"/>
    <x v="3982"/>
    <x v="3983"/>
    <n v="1500"/>
    <n v="32"/>
    <x v="2"/>
    <x v="0"/>
    <x v="0"/>
    <n v="1440813413"/>
    <n v="1439517413"/>
    <x v="0"/>
    <x v="80"/>
    <x v="1"/>
    <x v="6"/>
    <x v="2822"/>
    <n v="8"/>
    <x v="1"/>
    <x v="6"/>
  </r>
  <r>
    <n v="3989"/>
    <x v="3983"/>
    <x v="3984"/>
    <n v="3000"/>
    <n v="0"/>
    <x v="2"/>
    <x v="0"/>
    <x v="0"/>
    <n v="1447009181"/>
    <n v="1444413581"/>
    <x v="0"/>
    <x v="78"/>
    <x v="1"/>
    <x v="6"/>
    <x v="109"/>
    <n v="0"/>
    <x v="1"/>
    <x v="6"/>
  </r>
  <r>
    <n v="3990"/>
    <x v="3984"/>
    <x v="3985"/>
    <n v="1650"/>
    <n v="69"/>
    <x v="2"/>
    <x v="1"/>
    <x v="1"/>
    <n v="1456934893"/>
    <n v="1454342893"/>
    <x v="0"/>
    <x v="83"/>
    <x v="1"/>
    <x v="6"/>
    <x v="2823"/>
    <n v="23"/>
    <x v="1"/>
    <x v="6"/>
  </r>
  <r>
    <n v="3991"/>
    <x v="3985"/>
    <x v="3986"/>
    <n v="500"/>
    <n v="100"/>
    <x v="2"/>
    <x v="0"/>
    <x v="0"/>
    <n v="1433086082"/>
    <n v="1430494082"/>
    <x v="0"/>
    <x v="29"/>
    <x v="1"/>
    <x v="6"/>
    <x v="143"/>
    <n v="100"/>
    <x v="1"/>
    <x v="6"/>
  </r>
  <r>
    <n v="3992"/>
    <x v="3986"/>
    <x v="3987"/>
    <n v="10000"/>
    <n v="541"/>
    <x v="2"/>
    <x v="0"/>
    <x v="0"/>
    <n v="1449876859"/>
    <n v="1444689259"/>
    <x v="0"/>
    <x v="82"/>
    <x v="1"/>
    <x v="6"/>
    <x v="2824"/>
    <n v="60.111111111111114"/>
    <x v="1"/>
    <x v="6"/>
  </r>
  <r>
    <n v="3993"/>
    <x v="3987"/>
    <x v="3988"/>
    <n v="50000"/>
    <n v="3"/>
    <x v="2"/>
    <x v="0"/>
    <x v="0"/>
    <n v="1431549912"/>
    <n v="1428957912"/>
    <x v="0"/>
    <x v="29"/>
    <x v="1"/>
    <x v="6"/>
    <x v="130"/>
    <n v="3"/>
    <x v="1"/>
    <x v="6"/>
  </r>
  <r>
    <n v="3994"/>
    <x v="3988"/>
    <x v="3989"/>
    <n v="2000"/>
    <n v="5"/>
    <x v="2"/>
    <x v="0"/>
    <x v="0"/>
    <n v="1405761690"/>
    <n v="1403169690"/>
    <x v="0"/>
    <x v="29"/>
    <x v="1"/>
    <x v="6"/>
    <x v="1161"/>
    <n v="5"/>
    <x v="1"/>
    <x v="6"/>
  </r>
  <r>
    <n v="3995"/>
    <x v="3989"/>
    <x v="3990"/>
    <n v="200"/>
    <n v="70"/>
    <x v="2"/>
    <x v="1"/>
    <x v="1"/>
    <n v="1423913220"/>
    <n v="1421339077"/>
    <x v="0"/>
    <x v="80"/>
    <x v="1"/>
    <x v="6"/>
    <x v="2825"/>
    <n v="17.5"/>
    <x v="1"/>
    <x v="6"/>
  </r>
  <r>
    <n v="3996"/>
    <x v="3990"/>
    <x v="3991"/>
    <n v="3000"/>
    <n v="497"/>
    <x v="2"/>
    <x v="0"/>
    <x v="0"/>
    <n v="1416499440"/>
    <n v="1415341464"/>
    <x v="0"/>
    <x v="57"/>
    <x v="1"/>
    <x v="6"/>
    <x v="2826"/>
    <n v="29.235294117647058"/>
    <x v="1"/>
    <x v="6"/>
  </r>
  <r>
    <n v="3997"/>
    <x v="3991"/>
    <x v="3992"/>
    <n v="3000"/>
    <n v="0"/>
    <x v="2"/>
    <x v="1"/>
    <x v="1"/>
    <n v="1428222221"/>
    <n v="1425633821"/>
    <x v="0"/>
    <x v="78"/>
    <x v="1"/>
    <x v="6"/>
    <x v="109"/>
    <n v="0"/>
    <x v="1"/>
    <x v="6"/>
  </r>
  <r>
    <n v="3998"/>
    <x v="3992"/>
    <x v="3993"/>
    <n v="1250"/>
    <n v="715"/>
    <x v="2"/>
    <x v="0"/>
    <x v="0"/>
    <n v="1427580426"/>
    <n v="1424992026"/>
    <x v="0"/>
    <x v="8"/>
    <x v="1"/>
    <x v="6"/>
    <x v="2827"/>
    <n v="59.583333333333336"/>
    <x v="1"/>
    <x v="6"/>
  </r>
  <r>
    <n v="3999"/>
    <x v="3993"/>
    <x v="3994"/>
    <n v="7000"/>
    <n v="1156"/>
    <x v="2"/>
    <x v="0"/>
    <x v="0"/>
    <n v="1409514709"/>
    <n v="1406058798"/>
    <x v="0"/>
    <x v="25"/>
    <x v="1"/>
    <x v="6"/>
    <x v="2828"/>
    <n v="82.571428571428569"/>
    <x v="1"/>
    <x v="6"/>
  </r>
  <r>
    <n v="4000"/>
    <x v="3994"/>
    <x v="3995"/>
    <n v="8000"/>
    <n v="10"/>
    <x v="2"/>
    <x v="0"/>
    <x v="0"/>
    <n v="1462631358"/>
    <n v="1457450958"/>
    <x v="0"/>
    <x v="29"/>
    <x v="1"/>
    <x v="6"/>
    <x v="415"/>
    <n v="10"/>
    <x v="1"/>
    <x v="6"/>
  </r>
  <r>
    <n v="4001"/>
    <x v="3995"/>
    <x v="3996"/>
    <n v="1200"/>
    <n v="453"/>
    <x v="2"/>
    <x v="1"/>
    <x v="1"/>
    <n v="1488394800"/>
    <n v="1486681708"/>
    <x v="0"/>
    <x v="25"/>
    <x v="1"/>
    <x v="6"/>
    <x v="2821"/>
    <n v="32.357142857142854"/>
    <x v="1"/>
    <x v="6"/>
  </r>
  <r>
    <n v="4002"/>
    <x v="3996"/>
    <x v="3997"/>
    <n v="1250"/>
    <n v="23"/>
    <x v="2"/>
    <x v="0"/>
    <x v="0"/>
    <n v="1411779761"/>
    <n v="1409187761"/>
    <x v="0"/>
    <x v="80"/>
    <x v="1"/>
    <x v="6"/>
    <x v="1861"/>
    <n v="5.75"/>
    <x v="1"/>
    <x v="6"/>
  </r>
  <r>
    <n v="4003"/>
    <x v="3997"/>
    <x v="3960"/>
    <n v="2000"/>
    <n v="201"/>
    <x v="2"/>
    <x v="0"/>
    <x v="0"/>
    <n v="1424009147"/>
    <n v="1421417147"/>
    <x v="0"/>
    <x v="84"/>
    <x v="1"/>
    <x v="6"/>
    <x v="2829"/>
    <n v="100.5"/>
    <x v="1"/>
    <x v="6"/>
  </r>
  <r>
    <n v="4004"/>
    <x v="3998"/>
    <x v="3998"/>
    <n v="500"/>
    <n v="1"/>
    <x v="2"/>
    <x v="0"/>
    <x v="0"/>
    <n v="1412740457"/>
    <n v="1410148457"/>
    <x v="0"/>
    <x v="29"/>
    <x v="1"/>
    <x v="6"/>
    <x v="418"/>
    <n v="1"/>
    <x v="1"/>
    <x v="6"/>
  </r>
  <r>
    <n v="4005"/>
    <x v="3999"/>
    <x v="3999"/>
    <n v="3000"/>
    <n v="40"/>
    <x v="2"/>
    <x v="0"/>
    <x v="0"/>
    <n v="1413832985"/>
    <n v="1408648985"/>
    <x v="0"/>
    <x v="84"/>
    <x v="1"/>
    <x v="6"/>
    <x v="843"/>
    <n v="20"/>
    <x v="1"/>
    <x v="6"/>
  </r>
  <r>
    <n v="4006"/>
    <x v="4000"/>
    <x v="4000"/>
    <n v="30000"/>
    <n v="2"/>
    <x v="2"/>
    <x v="0"/>
    <x v="0"/>
    <n v="1455647587"/>
    <n v="1453487587"/>
    <x v="0"/>
    <x v="29"/>
    <x v="1"/>
    <x v="6"/>
    <x v="440"/>
    <n v="2"/>
    <x v="1"/>
    <x v="6"/>
  </r>
  <r>
    <n v="4007"/>
    <x v="3988"/>
    <x v="4001"/>
    <n v="2000"/>
    <n v="5"/>
    <x v="2"/>
    <x v="0"/>
    <x v="0"/>
    <n v="1409070480"/>
    <n v="1406572381"/>
    <x v="0"/>
    <x v="29"/>
    <x v="1"/>
    <x v="6"/>
    <x v="1161"/>
    <n v="5"/>
    <x v="1"/>
    <x v="6"/>
  </r>
  <r>
    <n v="4008"/>
    <x v="4001"/>
    <x v="4002"/>
    <n v="1000"/>
    <n v="60"/>
    <x v="2"/>
    <x v="1"/>
    <x v="1"/>
    <n v="1437606507"/>
    <n v="1435014507"/>
    <x v="0"/>
    <x v="80"/>
    <x v="1"/>
    <x v="6"/>
    <x v="733"/>
    <n v="15"/>
    <x v="1"/>
    <x v="6"/>
  </r>
  <r>
    <n v="4009"/>
    <x v="4002"/>
    <x v="4003"/>
    <n v="1930"/>
    <n v="75"/>
    <x v="2"/>
    <x v="1"/>
    <x v="1"/>
    <n v="1410281360"/>
    <n v="1406825360"/>
    <x v="0"/>
    <x v="83"/>
    <x v="1"/>
    <x v="6"/>
    <x v="2830"/>
    <n v="25"/>
    <x v="1"/>
    <x v="6"/>
  </r>
  <r>
    <n v="4010"/>
    <x v="4003"/>
    <x v="4004"/>
    <n v="7200"/>
    <n v="1742"/>
    <x v="2"/>
    <x v="0"/>
    <x v="0"/>
    <n v="1414348166"/>
    <n v="1412879366"/>
    <x v="0"/>
    <x v="44"/>
    <x v="1"/>
    <x v="6"/>
    <x v="2831"/>
    <n v="45.842105263157897"/>
    <x v="1"/>
    <x v="6"/>
  </r>
  <r>
    <n v="4011"/>
    <x v="4004"/>
    <x v="4005"/>
    <n v="250"/>
    <n v="19"/>
    <x v="2"/>
    <x v="1"/>
    <x v="1"/>
    <n v="1422450278"/>
    <n v="1419858278"/>
    <x v="0"/>
    <x v="80"/>
    <x v="1"/>
    <x v="6"/>
    <x v="2832"/>
    <n v="4.75"/>
    <x v="1"/>
    <x v="6"/>
  </r>
  <r>
    <n v="4012"/>
    <x v="4005"/>
    <x v="4006"/>
    <n v="575"/>
    <n v="0"/>
    <x v="2"/>
    <x v="1"/>
    <x v="1"/>
    <n v="1430571849"/>
    <n v="1427979849"/>
    <x v="0"/>
    <x v="78"/>
    <x v="1"/>
    <x v="6"/>
    <x v="109"/>
    <n v="0"/>
    <x v="1"/>
    <x v="6"/>
  </r>
  <r>
    <n v="4013"/>
    <x v="4006"/>
    <x v="4007"/>
    <n v="2000"/>
    <n v="26"/>
    <x v="2"/>
    <x v="0"/>
    <x v="0"/>
    <n v="1424070823"/>
    <n v="1421478823"/>
    <x v="0"/>
    <x v="84"/>
    <x v="1"/>
    <x v="6"/>
    <x v="698"/>
    <n v="13"/>
    <x v="1"/>
    <x v="6"/>
  </r>
  <r>
    <n v="4014"/>
    <x v="4007"/>
    <x v="4008"/>
    <n v="9000"/>
    <n v="0"/>
    <x v="2"/>
    <x v="0"/>
    <x v="0"/>
    <n v="1457157269"/>
    <n v="1455861269"/>
    <x v="0"/>
    <x v="78"/>
    <x v="1"/>
    <x v="6"/>
    <x v="109"/>
    <n v="0"/>
    <x v="1"/>
    <x v="6"/>
  </r>
  <r>
    <n v="4015"/>
    <x v="4008"/>
    <x v="4009"/>
    <n v="7000"/>
    <n v="1"/>
    <x v="2"/>
    <x v="0"/>
    <x v="0"/>
    <n v="1437331463"/>
    <n v="1434739463"/>
    <x v="0"/>
    <x v="29"/>
    <x v="1"/>
    <x v="6"/>
    <x v="107"/>
    <n v="1"/>
    <x v="1"/>
    <x v="6"/>
  </r>
  <r>
    <n v="4016"/>
    <x v="4009"/>
    <x v="4010"/>
    <n v="500"/>
    <n v="70"/>
    <x v="2"/>
    <x v="1"/>
    <x v="1"/>
    <n v="1410987400"/>
    <n v="1408395400"/>
    <x v="0"/>
    <x v="63"/>
    <x v="1"/>
    <x v="6"/>
    <x v="111"/>
    <n v="10"/>
    <x v="1"/>
    <x v="6"/>
  </r>
  <r>
    <n v="4017"/>
    <x v="4010"/>
    <x v="4011"/>
    <n v="10000"/>
    <n v="105"/>
    <x v="2"/>
    <x v="0"/>
    <x v="0"/>
    <n v="1409846874"/>
    <n v="1407254874"/>
    <x v="0"/>
    <x v="84"/>
    <x v="1"/>
    <x v="6"/>
    <x v="857"/>
    <n v="52.5"/>
    <x v="1"/>
    <x v="6"/>
  </r>
  <r>
    <n v="4018"/>
    <x v="4011"/>
    <x v="4012"/>
    <n v="1500"/>
    <n v="130"/>
    <x v="2"/>
    <x v="1"/>
    <x v="1"/>
    <n v="1475877108"/>
    <n v="1473285108"/>
    <x v="0"/>
    <x v="80"/>
    <x v="1"/>
    <x v="6"/>
    <x v="2780"/>
    <n v="32.5"/>
    <x v="1"/>
    <x v="6"/>
  </r>
  <r>
    <n v="4019"/>
    <x v="4012"/>
    <x v="4013"/>
    <n v="3500"/>
    <n v="29"/>
    <x v="2"/>
    <x v="0"/>
    <x v="0"/>
    <n v="1460737680"/>
    <n v="1455725596"/>
    <x v="0"/>
    <x v="80"/>
    <x v="1"/>
    <x v="6"/>
    <x v="2833"/>
    <n v="7.25"/>
    <x v="1"/>
    <x v="6"/>
  </r>
  <r>
    <n v="4020"/>
    <x v="4013"/>
    <x v="4014"/>
    <n v="600"/>
    <n v="100"/>
    <x v="2"/>
    <x v="0"/>
    <x v="0"/>
    <n v="1427168099"/>
    <n v="1424579699"/>
    <x v="0"/>
    <x v="83"/>
    <x v="1"/>
    <x v="6"/>
    <x v="2834"/>
    <n v="33.333333333333336"/>
    <x v="1"/>
    <x v="6"/>
  </r>
  <r>
    <n v="4021"/>
    <x v="4014"/>
    <x v="4015"/>
    <n v="15000"/>
    <n v="125"/>
    <x v="2"/>
    <x v="0"/>
    <x v="0"/>
    <n v="1414360358"/>
    <n v="1409176358"/>
    <x v="0"/>
    <x v="84"/>
    <x v="1"/>
    <x v="6"/>
    <x v="1863"/>
    <n v="62.5"/>
    <x v="1"/>
    <x v="6"/>
  </r>
  <r>
    <n v="4022"/>
    <x v="4015"/>
    <x v="4016"/>
    <n v="18000"/>
    <n v="12521"/>
    <x v="2"/>
    <x v="0"/>
    <x v="0"/>
    <n v="1422759240"/>
    <n v="1418824867"/>
    <x v="0"/>
    <x v="438"/>
    <x v="1"/>
    <x v="6"/>
    <x v="2835"/>
    <n v="63.558375634517766"/>
    <x v="1"/>
    <x v="6"/>
  </r>
  <r>
    <n v="4023"/>
    <x v="4016"/>
    <x v="4017"/>
    <n v="7000"/>
    <n v="0"/>
    <x v="2"/>
    <x v="0"/>
    <x v="0"/>
    <n v="1458860363"/>
    <n v="1454975963"/>
    <x v="0"/>
    <x v="78"/>
    <x v="1"/>
    <x v="6"/>
    <x v="109"/>
    <n v="0"/>
    <x v="1"/>
    <x v="6"/>
  </r>
  <r>
    <n v="4024"/>
    <x v="4017"/>
    <x v="4018"/>
    <n v="800"/>
    <n v="10"/>
    <x v="2"/>
    <x v="0"/>
    <x v="0"/>
    <n v="1441037097"/>
    <n v="1438445097"/>
    <x v="0"/>
    <x v="29"/>
    <x v="1"/>
    <x v="6"/>
    <x v="2372"/>
    <n v="10"/>
    <x v="1"/>
    <x v="6"/>
  </r>
  <r>
    <n v="4025"/>
    <x v="4018"/>
    <x v="4019"/>
    <n v="5000"/>
    <n v="250"/>
    <x v="2"/>
    <x v="6"/>
    <x v="3"/>
    <n v="1437889336"/>
    <n v="1432705336"/>
    <x v="0"/>
    <x v="80"/>
    <x v="1"/>
    <x v="6"/>
    <x v="152"/>
    <n v="62.5"/>
    <x v="1"/>
    <x v="6"/>
  </r>
  <r>
    <n v="4026"/>
    <x v="4019"/>
    <x v="4020"/>
    <n v="4000"/>
    <n v="0"/>
    <x v="2"/>
    <x v="0"/>
    <x v="0"/>
    <n v="1449247439"/>
    <n v="1444059839"/>
    <x v="0"/>
    <x v="78"/>
    <x v="1"/>
    <x v="6"/>
    <x v="109"/>
    <n v="0"/>
    <x v="1"/>
    <x v="6"/>
  </r>
  <r>
    <n v="4027"/>
    <x v="4020"/>
    <x v="4021"/>
    <n v="3000"/>
    <n v="215"/>
    <x v="2"/>
    <x v="0"/>
    <x v="0"/>
    <n v="1487811600"/>
    <n v="1486077481"/>
    <x v="0"/>
    <x v="63"/>
    <x v="1"/>
    <x v="6"/>
    <x v="2836"/>
    <n v="30.714285714285715"/>
    <x v="1"/>
    <x v="6"/>
  </r>
  <r>
    <n v="4028"/>
    <x v="4021"/>
    <x v="4022"/>
    <n v="2000"/>
    <n v="561"/>
    <x v="2"/>
    <x v="0"/>
    <x v="0"/>
    <n v="1402007500"/>
    <n v="1399415500"/>
    <x v="0"/>
    <x v="202"/>
    <x v="1"/>
    <x v="6"/>
    <x v="2837"/>
    <n v="51"/>
    <x v="1"/>
    <x v="6"/>
  </r>
  <r>
    <n v="4029"/>
    <x v="4022"/>
    <x v="4023"/>
    <n v="20000"/>
    <n v="0"/>
    <x v="2"/>
    <x v="0"/>
    <x v="0"/>
    <n v="1450053370"/>
    <n v="1447461370"/>
    <x v="0"/>
    <x v="78"/>
    <x v="1"/>
    <x v="6"/>
    <x v="109"/>
    <n v="0"/>
    <x v="1"/>
    <x v="6"/>
  </r>
  <r>
    <n v="4030"/>
    <x v="4023"/>
    <x v="4024"/>
    <n v="2500"/>
    <n v="400"/>
    <x v="2"/>
    <x v="0"/>
    <x v="0"/>
    <n v="1454525340"/>
    <n v="1452008599"/>
    <x v="0"/>
    <x v="79"/>
    <x v="1"/>
    <x v="6"/>
    <x v="149"/>
    <n v="66.666666666666671"/>
    <x v="1"/>
    <x v="6"/>
  </r>
  <r>
    <n v="4031"/>
    <x v="4024"/>
    <x v="4025"/>
    <n v="5000"/>
    <n v="0"/>
    <x v="2"/>
    <x v="0"/>
    <x v="0"/>
    <n v="1418914964"/>
    <n v="1414591364"/>
    <x v="0"/>
    <x v="78"/>
    <x v="1"/>
    <x v="6"/>
    <x v="109"/>
    <n v="0"/>
    <x v="1"/>
    <x v="6"/>
  </r>
  <r>
    <n v="4032"/>
    <x v="4025"/>
    <x v="4026"/>
    <n v="6048"/>
    <n v="413"/>
    <x v="2"/>
    <x v="0"/>
    <x v="0"/>
    <n v="1450211116"/>
    <n v="1445023516"/>
    <x v="0"/>
    <x v="63"/>
    <x v="1"/>
    <x v="6"/>
    <x v="2838"/>
    <n v="59"/>
    <x v="1"/>
    <x v="6"/>
  </r>
  <r>
    <n v="4033"/>
    <x v="4026"/>
    <x v="4027"/>
    <n v="23900"/>
    <n v="6141.99"/>
    <x v="2"/>
    <x v="1"/>
    <x v="1"/>
    <n v="1475398800"/>
    <n v="1472711224"/>
    <x v="0"/>
    <x v="225"/>
    <x v="1"/>
    <x v="6"/>
    <x v="2839"/>
    <n v="65.340319148936175"/>
    <x v="1"/>
    <x v="6"/>
  </r>
  <r>
    <n v="4034"/>
    <x v="4027"/>
    <x v="4028"/>
    <n v="13500"/>
    <n v="200"/>
    <x v="2"/>
    <x v="0"/>
    <x v="0"/>
    <n v="1428097450"/>
    <n v="1425509050"/>
    <x v="0"/>
    <x v="84"/>
    <x v="1"/>
    <x v="6"/>
    <x v="2840"/>
    <n v="100"/>
    <x v="1"/>
    <x v="6"/>
  </r>
  <r>
    <n v="4035"/>
    <x v="4028"/>
    <x v="4029"/>
    <n v="10000"/>
    <n v="3685"/>
    <x v="2"/>
    <x v="0"/>
    <x v="0"/>
    <n v="1413925887"/>
    <n v="1411333887"/>
    <x v="0"/>
    <x v="20"/>
    <x v="1"/>
    <x v="6"/>
    <x v="2841"/>
    <n v="147.4"/>
    <x v="1"/>
    <x v="6"/>
  </r>
  <r>
    <n v="4036"/>
    <x v="4029"/>
    <x v="3326"/>
    <n v="6000"/>
    <n v="2823"/>
    <x v="2"/>
    <x v="0"/>
    <x v="0"/>
    <n v="1404253800"/>
    <n v="1402784964"/>
    <x v="0"/>
    <x v="57"/>
    <x v="1"/>
    <x v="6"/>
    <x v="2842"/>
    <n v="166.05882352941177"/>
    <x v="1"/>
    <x v="6"/>
  </r>
  <r>
    <n v="4037"/>
    <x v="4030"/>
    <x v="4030"/>
    <n v="700"/>
    <n v="80"/>
    <x v="2"/>
    <x v="0"/>
    <x v="0"/>
    <n v="1464099900"/>
    <n v="1462585315"/>
    <x v="0"/>
    <x v="84"/>
    <x v="1"/>
    <x v="6"/>
    <x v="2843"/>
    <n v="40"/>
    <x v="1"/>
    <x v="6"/>
  </r>
  <r>
    <n v="4038"/>
    <x v="4031"/>
    <x v="4031"/>
    <n v="2500"/>
    <n v="301"/>
    <x v="2"/>
    <x v="0"/>
    <x v="0"/>
    <n v="1413573010"/>
    <n v="1408389010"/>
    <x v="0"/>
    <x v="80"/>
    <x v="1"/>
    <x v="6"/>
    <x v="2844"/>
    <n v="75.25"/>
    <x v="1"/>
    <x v="6"/>
  </r>
  <r>
    <n v="4039"/>
    <x v="4032"/>
    <x v="4032"/>
    <n v="500"/>
    <n v="300"/>
    <x v="2"/>
    <x v="0"/>
    <x v="0"/>
    <n v="1448949540"/>
    <n v="1446048367"/>
    <x v="0"/>
    <x v="81"/>
    <x v="1"/>
    <x v="6"/>
    <x v="137"/>
    <n v="60"/>
    <x v="1"/>
    <x v="6"/>
  </r>
  <r>
    <n v="4040"/>
    <x v="4033"/>
    <x v="4033"/>
    <n v="8000"/>
    <n v="2500"/>
    <x v="2"/>
    <x v="0"/>
    <x v="0"/>
    <n v="1437188400"/>
    <n v="1432100004"/>
    <x v="0"/>
    <x v="84"/>
    <x v="1"/>
    <x v="6"/>
    <x v="1296"/>
    <n v="1250"/>
    <x v="1"/>
    <x v="6"/>
  </r>
  <r>
    <n v="4041"/>
    <x v="4034"/>
    <x v="4034"/>
    <n v="5000"/>
    <n v="21"/>
    <x v="2"/>
    <x v="1"/>
    <x v="1"/>
    <n v="1473160954"/>
    <n v="1467976954"/>
    <x v="0"/>
    <x v="84"/>
    <x v="1"/>
    <x v="6"/>
    <x v="714"/>
    <n v="10.5"/>
    <x v="1"/>
    <x v="6"/>
  </r>
  <r>
    <n v="4042"/>
    <x v="4035"/>
    <x v="4035"/>
    <n v="10000"/>
    <n v="21"/>
    <x v="2"/>
    <x v="0"/>
    <x v="0"/>
    <n v="1421781360"/>
    <n v="1419213664"/>
    <x v="0"/>
    <x v="83"/>
    <x v="1"/>
    <x v="6"/>
    <x v="2845"/>
    <n v="7"/>
    <x v="1"/>
    <x v="6"/>
  </r>
  <r>
    <n v="4043"/>
    <x v="4036"/>
    <x v="4036"/>
    <n v="300"/>
    <n v="0"/>
    <x v="2"/>
    <x v="5"/>
    <x v="5"/>
    <n v="1416524325"/>
    <n v="1415228325"/>
    <x v="0"/>
    <x v="78"/>
    <x v="1"/>
    <x v="6"/>
    <x v="109"/>
    <n v="0"/>
    <x v="1"/>
    <x v="6"/>
  </r>
  <r>
    <n v="4044"/>
    <x v="4037"/>
    <x v="4037"/>
    <n v="600"/>
    <n v="225"/>
    <x v="2"/>
    <x v="0"/>
    <x v="0"/>
    <n v="1428642000"/>
    <n v="1426050982"/>
    <x v="0"/>
    <x v="80"/>
    <x v="1"/>
    <x v="6"/>
    <x v="2846"/>
    <n v="56.25"/>
    <x v="1"/>
    <x v="6"/>
  </r>
  <r>
    <n v="4045"/>
    <x v="4038"/>
    <x v="4038"/>
    <n v="5000"/>
    <n v="1"/>
    <x v="2"/>
    <x v="2"/>
    <x v="2"/>
    <n v="1408596589"/>
    <n v="1406004589"/>
    <x v="0"/>
    <x v="29"/>
    <x v="1"/>
    <x v="6"/>
    <x v="459"/>
    <n v="1"/>
    <x v="1"/>
    <x v="6"/>
  </r>
  <r>
    <n v="4046"/>
    <x v="4039"/>
    <x v="4039"/>
    <n v="5600"/>
    <n v="460"/>
    <x v="2"/>
    <x v="0"/>
    <x v="0"/>
    <n v="1413992210"/>
    <n v="1411400210"/>
    <x v="0"/>
    <x v="8"/>
    <x v="1"/>
    <x v="6"/>
    <x v="2847"/>
    <n v="38.333333333333336"/>
    <x v="1"/>
    <x v="6"/>
  </r>
  <r>
    <n v="4047"/>
    <x v="4040"/>
    <x v="4040"/>
    <n v="5000"/>
    <n v="110"/>
    <x v="2"/>
    <x v="0"/>
    <x v="0"/>
    <n v="1420938000"/>
    <n v="1418862743"/>
    <x v="0"/>
    <x v="80"/>
    <x v="1"/>
    <x v="6"/>
    <x v="727"/>
    <n v="27.5"/>
    <x v="1"/>
    <x v="6"/>
  </r>
  <r>
    <n v="4048"/>
    <x v="4041"/>
    <x v="4041"/>
    <n v="17000"/>
    <n v="3001"/>
    <x v="2"/>
    <x v="1"/>
    <x v="1"/>
    <n v="1460373187"/>
    <n v="1457352787"/>
    <x v="0"/>
    <x v="110"/>
    <x v="1"/>
    <x v="6"/>
    <x v="2848"/>
    <n v="32.978021978021978"/>
    <x v="1"/>
    <x v="6"/>
  </r>
  <r>
    <n v="4049"/>
    <x v="4042"/>
    <x v="4042"/>
    <n v="20000"/>
    <n v="16"/>
    <x v="2"/>
    <x v="0"/>
    <x v="0"/>
    <n v="1436914815"/>
    <n v="1434322815"/>
    <x v="0"/>
    <x v="29"/>
    <x v="1"/>
    <x v="6"/>
    <x v="123"/>
    <n v="16"/>
    <x v="1"/>
    <x v="6"/>
  </r>
  <r>
    <n v="4050"/>
    <x v="4043"/>
    <x v="4043"/>
    <n v="1500"/>
    <n v="1"/>
    <x v="2"/>
    <x v="0"/>
    <x v="0"/>
    <n v="1414077391"/>
    <n v="1411485391"/>
    <x v="0"/>
    <x v="29"/>
    <x v="1"/>
    <x v="6"/>
    <x v="2730"/>
    <n v="1"/>
    <x v="1"/>
    <x v="6"/>
  </r>
  <r>
    <n v="4051"/>
    <x v="4044"/>
    <x v="4044"/>
    <n v="500"/>
    <n v="0"/>
    <x v="2"/>
    <x v="0"/>
    <x v="0"/>
    <n v="1399618380"/>
    <n v="1399058797"/>
    <x v="0"/>
    <x v="78"/>
    <x v="1"/>
    <x v="6"/>
    <x v="109"/>
    <n v="0"/>
    <x v="1"/>
    <x v="6"/>
  </r>
  <r>
    <n v="4052"/>
    <x v="4045"/>
    <x v="4045"/>
    <n v="3000"/>
    <n v="1126"/>
    <x v="2"/>
    <x v="0"/>
    <x v="0"/>
    <n v="1413234316"/>
    <n v="1408050316"/>
    <x v="0"/>
    <x v="62"/>
    <x v="1"/>
    <x v="6"/>
    <x v="2849"/>
    <n v="86.615384615384613"/>
    <x v="1"/>
    <x v="6"/>
  </r>
  <r>
    <n v="4053"/>
    <x v="4046"/>
    <x v="4046"/>
    <n v="500"/>
    <n v="110"/>
    <x v="2"/>
    <x v="1"/>
    <x v="1"/>
    <n v="1416081600"/>
    <n v="1413477228"/>
    <x v="0"/>
    <x v="84"/>
    <x v="1"/>
    <x v="6"/>
    <x v="2850"/>
    <n v="55"/>
    <x v="1"/>
    <x v="6"/>
  </r>
  <r>
    <n v="4054"/>
    <x v="4047"/>
    <x v="4047"/>
    <n v="8880"/>
    <n v="0"/>
    <x v="2"/>
    <x v="0"/>
    <x v="0"/>
    <n v="1475294400"/>
    <n v="1472674285"/>
    <x v="0"/>
    <x v="78"/>
    <x v="1"/>
    <x v="6"/>
    <x v="109"/>
    <n v="0"/>
    <x v="1"/>
    <x v="6"/>
  </r>
  <r>
    <n v="4055"/>
    <x v="4048"/>
    <x v="4048"/>
    <n v="5000"/>
    <n v="881"/>
    <x v="2"/>
    <x v="1"/>
    <x v="1"/>
    <n v="1403192031"/>
    <n v="1400600031"/>
    <x v="0"/>
    <x v="64"/>
    <x v="1"/>
    <x v="6"/>
    <x v="2851"/>
    <n v="41.952380952380949"/>
    <x v="1"/>
    <x v="6"/>
  </r>
  <r>
    <n v="4056"/>
    <x v="4049"/>
    <x v="4049"/>
    <n v="1500"/>
    <n v="795"/>
    <x v="2"/>
    <x v="0"/>
    <x v="0"/>
    <n v="1467575940"/>
    <n v="1465856639"/>
    <x v="0"/>
    <x v="82"/>
    <x v="1"/>
    <x v="6"/>
    <x v="2852"/>
    <n v="88.333333333333329"/>
    <x v="1"/>
    <x v="6"/>
  </r>
  <r>
    <n v="4057"/>
    <x v="4050"/>
    <x v="4050"/>
    <n v="3500"/>
    <n v="775"/>
    <x v="2"/>
    <x v="1"/>
    <x v="1"/>
    <n v="1448492400"/>
    <n v="1446506080"/>
    <x v="0"/>
    <x v="79"/>
    <x v="1"/>
    <x v="6"/>
    <x v="2853"/>
    <n v="129.16666666666666"/>
    <x v="1"/>
    <x v="6"/>
  </r>
  <r>
    <n v="4058"/>
    <x v="4051"/>
    <x v="4051"/>
    <n v="3750"/>
    <n v="95"/>
    <x v="2"/>
    <x v="0"/>
    <x v="0"/>
    <n v="1459483140"/>
    <n v="1458178044"/>
    <x v="0"/>
    <x v="80"/>
    <x v="1"/>
    <x v="6"/>
    <x v="2854"/>
    <n v="23.75"/>
    <x v="1"/>
    <x v="6"/>
  </r>
  <r>
    <n v="4059"/>
    <x v="4052"/>
    <x v="4052"/>
    <n v="10000"/>
    <n v="250"/>
    <x v="2"/>
    <x v="5"/>
    <x v="5"/>
    <n v="1410836400"/>
    <n v="1408116152"/>
    <x v="0"/>
    <x v="63"/>
    <x v="1"/>
    <x v="6"/>
    <x v="453"/>
    <n v="35.714285714285715"/>
    <x v="1"/>
    <x v="6"/>
  </r>
  <r>
    <n v="4060"/>
    <x v="4053"/>
    <x v="4053"/>
    <n v="10000"/>
    <n v="285"/>
    <x v="2"/>
    <x v="5"/>
    <x v="5"/>
    <n v="1403539200"/>
    <n v="1400604056"/>
    <x v="0"/>
    <x v="81"/>
    <x v="1"/>
    <x v="6"/>
    <x v="2855"/>
    <n v="57"/>
    <x v="1"/>
    <x v="6"/>
  </r>
  <r>
    <n v="4061"/>
    <x v="4054"/>
    <x v="4054"/>
    <n v="525"/>
    <n v="0"/>
    <x v="2"/>
    <x v="0"/>
    <x v="0"/>
    <n v="1461205423"/>
    <n v="1456025023"/>
    <x v="0"/>
    <x v="78"/>
    <x v="1"/>
    <x v="6"/>
    <x v="109"/>
    <n v="0"/>
    <x v="1"/>
    <x v="6"/>
  </r>
  <r>
    <n v="4062"/>
    <x v="4055"/>
    <x v="4055"/>
    <n v="20000"/>
    <n v="490"/>
    <x v="2"/>
    <x v="0"/>
    <x v="0"/>
    <n v="1467481468"/>
    <n v="1464889468"/>
    <x v="0"/>
    <x v="83"/>
    <x v="1"/>
    <x v="6"/>
    <x v="2856"/>
    <n v="163.33333333333334"/>
    <x v="1"/>
    <x v="6"/>
  </r>
  <r>
    <n v="4063"/>
    <x v="4056"/>
    <x v="4056"/>
    <n v="9500"/>
    <n v="135"/>
    <x v="2"/>
    <x v="1"/>
    <x v="1"/>
    <n v="1403886084"/>
    <n v="1401294084"/>
    <x v="0"/>
    <x v="82"/>
    <x v="1"/>
    <x v="6"/>
    <x v="2857"/>
    <n v="15"/>
    <x v="1"/>
    <x v="6"/>
  </r>
  <r>
    <n v="4064"/>
    <x v="4057"/>
    <x v="4057"/>
    <n v="2000"/>
    <n v="385"/>
    <x v="2"/>
    <x v="2"/>
    <x v="2"/>
    <n v="1430316426"/>
    <n v="1427724426"/>
    <x v="0"/>
    <x v="79"/>
    <x v="1"/>
    <x v="6"/>
    <x v="2858"/>
    <n v="64.166666666666671"/>
    <x v="1"/>
    <x v="6"/>
  </r>
  <r>
    <n v="4065"/>
    <x v="4058"/>
    <x v="4058"/>
    <n v="4000"/>
    <n v="27"/>
    <x v="2"/>
    <x v="0"/>
    <x v="0"/>
    <n v="1407883811"/>
    <n v="1405291811"/>
    <x v="0"/>
    <x v="80"/>
    <x v="1"/>
    <x v="6"/>
    <x v="2859"/>
    <n v="6.75"/>
    <x v="1"/>
    <x v="6"/>
  </r>
  <r>
    <n v="4066"/>
    <x v="4059"/>
    <x v="4059"/>
    <n v="15000"/>
    <n v="25"/>
    <x v="2"/>
    <x v="0"/>
    <x v="0"/>
    <n v="1463619388"/>
    <n v="1461027388"/>
    <x v="0"/>
    <x v="29"/>
    <x v="1"/>
    <x v="6"/>
    <x v="874"/>
    <n v="25"/>
    <x v="1"/>
    <x v="6"/>
  </r>
  <r>
    <n v="4067"/>
    <x v="4060"/>
    <x v="3887"/>
    <n v="5000"/>
    <n v="3045"/>
    <x v="2"/>
    <x v="0"/>
    <x v="0"/>
    <n v="1443408550"/>
    <n v="1439952550"/>
    <x v="0"/>
    <x v="57"/>
    <x v="1"/>
    <x v="6"/>
    <x v="2860"/>
    <n v="179.11764705882354"/>
    <x v="1"/>
    <x v="6"/>
  </r>
  <r>
    <n v="4068"/>
    <x v="4061"/>
    <x v="4060"/>
    <n v="3495"/>
    <n v="34.950000000000003"/>
    <x v="2"/>
    <x v="0"/>
    <x v="0"/>
    <n v="1484348700"/>
    <n v="1481756855"/>
    <x v="0"/>
    <x v="29"/>
    <x v="1"/>
    <x v="6"/>
    <x v="460"/>
    <n v="34.950000000000003"/>
    <x v="1"/>
    <x v="6"/>
  </r>
  <r>
    <n v="4069"/>
    <x v="4062"/>
    <x v="4061"/>
    <n v="1250"/>
    <n v="430"/>
    <x v="2"/>
    <x v="1"/>
    <x v="1"/>
    <n v="1425124800"/>
    <n v="1421596356"/>
    <x v="0"/>
    <x v="62"/>
    <x v="1"/>
    <x v="6"/>
    <x v="2861"/>
    <n v="33.07692307692308"/>
    <x v="1"/>
    <x v="6"/>
  </r>
  <r>
    <n v="4070"/>
    <x v="4063"/>
    <x v="4062"/>
    <n v="1000"/>
    <n v="165"/>
    <x v="2"/>
    <x v="0"/>
    <x v="0"/>
    <n v="1425178800"/>
    <n v="1422374420"/>
    <x v="0"/>
    <x v="79"/>
    <x v="1"/>
    <x v="6"/>
    <x v="2862"/>
    <n v="27.5"/>
    <x v="1"/>
    <x v="6"/>
  </r>
  <r>
    <n v="4071"/>
    <x v="4064"/>
    <x v="4063"/>
    <n v="20000"/>
    <n v="0"/>
    <x v="2"/>
    <x v="14"/>
    <x v="10"/>
    <n v="1482779931"/>
    <n v="1480187931"/>
    <x v="0"/>
    <x v="78"/>
    <x v="1"/>
    <x v="6"/>
    <x v="109"/>
    <n v="0"/>
    <x v="1"/>
    <x v="6"/>
  </r>
  <r>
    <n v="4072"/>
    <x v="4065"/>
    <x v="4064"/>
    <n v="1000"/>
    <n v="4"/>
    <x v="2"/>
    <x v="1"/>
    <x v="1"/>
    <n v="1408646111"/>
    <n v="1403462111"/>
    <x v="0"/>
    <x v="84"/>
    <x v="1"/>
    <x v="6"/>
    <x v="177"/>
    <n v="2"/>
    <x v="1"/>
    <x v="6"/>
  </r>
  <r>
    <n v="4073"/>
    <x v="4066"/>
    <x v="4065"/>
    <n v="3500"/>
    <n v="37"/>
    <x v="2"/>
    <x v="0"/>
    <x v="0"/>
    <n v="1431144000"/>
    <n v="1426407426"/>
    <x v="0"/>
    <x v="84"/>
    <x v="1"/>
    <x v="6"/>
    <x v="2863"/>
    <n v="18.5"/>
    <x v="1"/>
    <x v="6"/>
  </r>
  <r>
    <n v="4074"/>
    <x v="4067"/>
    <x v="4066"/>
    <n v="2750"/>
    <n v="735"/>
    <x v="2"/>
    <x v="1"/>
    <x v="1"/>
    <n v="1446732975"/>
    <n v="1444137375"/>
    <x v="0"/>
    <x v="64"/>
    <x v="1"/>
    <x v="6"/>
    <x v="2864"/>
    <n v="35"/>
    <x v="1"/>
    <x v="6"/>
  </r>
  <r>
    <n v="4075"/>
    <x v="4068"/>
    <x v="4067"/>
    <n v="2000"/>
    <n v="576"/>
    <x v="2"/>
    <x v="1"/>
    <x v="1"/>
    <n v="1404149280"/>
    <n v="1400547969"/>
    <x v="0"/>
    <x v="62"/>
    <x v="1"/>
    <x v="6"/>
    <x v="2865"/>
    <n v="44.307692307692307"/>
    <x v="1"/>
    <x v="6"/>
  </r>
  <r>
    <n v="4076"/>
    <x v="4069"/>
    <x v="4068"/>
    <n v="700"/>
    <n v="0"/>
    <x v="2"/>
    <x v="0"/>
    <x v="0"/>
    <n v="1413921060"/>
    <n v="1411499149"/>
    <x v="0"/>
    <x v="78"/>
    <x v="1"/>
    <x v="6"/>
    <x v="109"/>
    <n v="0"/>
    <x v="1"/>
    <x v="6"/>
  </r>
  <r>
    <n v="4077"/>
    <x v="4070"/>
    <x v="4069"/>
    <n v="15000"/>
    <n v="1335"/>
    <x v="2"/>
    <x v="0"/>
    <x v="0"/>
    <n v="1482339794"/>
    <n v="1479747794"/>
    <x v="0"/>
    <x v="79"/>
    <x v="1"/>
    <x v="6"/>
    <x v="1159"/>
    <n v="222.5"/>
    <x v="1"/>
    <x v="6"/>
  </r>
  <r>
    <n v="4078"/>
    <x v="4071"/>
    <x v="4070"/>
    <n v="250"/>
    <n v="0"/>
    <x v="2"/>
    <x v="1"/>
    <x v="1"/>
    <n v="1485543242"/>
    <n v="1482951242"/>
    <x v="0"/>
    <x v="78"/>
    <x v="1"/>
    <x v="6"/>
    <x v="109"/>
    <n v="0"/>
    <x v="1"/>
    <x v="6"/>
  </r>
  <r>
    <n v="4079"/>
    <x v="4072"/>
    <x v="4071"/>
    <n v="3000"/>
    <n v="5"/>
    <x v="2"/>
    <x v="0"/>
    <x v="0"/>
    <n v="1466375521"/>
    <n v="1463783521"/>
    <x v="0"/>
    <x v="29"/>
    <x v="1"/>
    <x v="6"/>
    <x v="874"/>
    <n v="5"/>
    <x v="1"/>
    <x v="6"/>
  </r>
  <r>
    <n v="4080"/>
    <x v="4073"/>
    <x v="4072"/>
    <n v="3000"/>
    <n v="0"/>
    <x v="2"/>
    <x v="0"/>
    <x v="0"/>
    <n v="1465930440"/>
    <n v="1463849116"/>
    <x v="0"/>
    <x v="78"/>
    <x v="1"/>
    <x v="6"/>
    <x v="109"/>
    <n v="0"/>
    <x v="1"/>
    <x v="6"/>
  </r>
  <r>
    <n v="4081"/>
    <x v="4074"/>
    <x v="4073"/>
    <n v="2224"/>
    <n v="350"/>
    <x v="2"/>
    <x v="0"/>
    <x v="0"/>
    <n v="1425819425"/>
    <n v="1423231025"/>
    <x v="0"/>
    <x v="8"/>
    <x v="1"/>
    <x v="6"/>
    <x v="2866"/>
    <n v="29.166666666666668"/>
    <x v="1"/>
    <x v="6"/>
  </r>
  <r>
    <n v="4082"/>
    <x v="4075"/>
    <x v="4074"/>
    <n v="150"/>
    <n v="3"/>
    <x v="2"/>
    <x v="0"/>
    <x v="0"/>
    <n v="1447542000"/>
    <n v="1446179553"/>
    <x v="0"/>
    <x v="84"/>
    <x v="1"/>
    <x v="6"/>
    <x v="172"/>
    <n v="1.5"/>
    <x v="1"/>
    <x v="6"/>
  </r>
  <r>
    <n v="4083"/>
    <x v="4076"/>
    <x v="4075"/>
    <n v="3500"/>
    <n v="759"/>
    <x v="2"/>
    <x v="0"/>
    <x v="0"/>
    <n v="1452795416"/>
    <n v="1450203416"/>
    <x v="0"/>
    <x v="79"/>
    <x v="1"/>
    <x v="6"/>
    <x v="2867"/>
    <n v="126.5"/>
    <x v="1"/>
    <x v="6"/>
  </r>
  <r>
    <n v="4084"/>
    <x v="4077"/>
    <x v="4076"/>
    <n v="3000"/>
    <n v="10"/>
    <x v="2"/>
    <x v="13"/>
    <x v="3"/>
    <n v="1476008906"/>
    <n v="1473416906"/>
    <x v="0"/>
    <x v="29"/>
    <x v="1"/>
    <x v="6"/>
    <x v="119"/>
    <n v="10"/>
    <x v="1"/>
    <x v="6"/>
  </r>
  <r>
    <n v="4085"/>
    <x v="4078"/>
    <x v="4077"/>
    <n v="3500"/>
    <n v="10"/>
    <x v="2"/>
    <x v="0"/>
    <x v="0"/>
    <n v="1427169540"/>
    <n v="1424701775"/>
    <x v="0"/>
    <x v="29"/>
    <x v="1"/>
    <x v="6"/>
    <x v="2785"/>
    <n v="10"/>
    <x v="1"/>
    <x v="6"/>
  </r>
  <r>
    <n v="4086"/>
    <x v="4079"/>
    <x v="4078"/>
    <n v="1000"/>
    <n v="47"/>
    <x v="2"/>
    <x v="0"/>
    <x v="0"/>
    <n v="1448078400"/>
    <n v="1445985299"/>
    <x v="0"/>
    <x v="81"/>
    <x v="1"/>
    <x v="6"/>
    <x v="609"/>
    <n v="9.4"/>
    <x v="1"/>
    <x v="6"/>
  </r>
  <r>
    <n v="4087"/>
    <x v="4080"/>
    <x v="4079"/>
    <n v="9600"/>
    <n v="0"/>
    <x v="2"/>
    <x v="0"/>
    <x v="0"/>
    <n v="1468777786"/>
    <n v="1466185786"/>
    <x v="0"/>
    <x v="78"/>
    <x v="1"/>
    <x v="6"/>
    <x v="109"/>
    <n v="0"/>
    <x v="1"/>
    <x v="6"/>
  </r>
  <r>
    <n v="4088"/>
    <x v="4081"/>
    <x v="4080"/>
    <n v="2000"/>
    <n v="216"/>
    <x v="2"/>
    <x v="1"/>
    <x v="1"/>
    <n v="1421403960"/>
    <n v="1418827324"/>
    <x v="0"/>
    <x v="83"/>
    <x v="1"/>
    <x v="6"/>
    <x v="2868"/>
    <n v="72"/>
    <x v="1"/>
    <x v="6"/>
  </r>
  <r>
    <n v="4089"/>
    <x v="4082"/>
    <x v="4081"/>
    <n v="5000"/>
    <n v="240"/>
    <x v="2"/>
    <x v="0"/>
    <x v="0"/>
    <n v="1433093700"/>
    <n v="1430242488"/>
    <x v="0"/>
    <x v="22"/>
    <x v="1"/>
    <x v="6"/>
    <x v="2869"/>
    <n v="30"/>
    <x v="1"/>
    <x v="6"/>
  </r>
  <r>
    <n v="4090"/>
    <x v="4083"/>
    <x v="4082"/>
    <n v="1000"/>
    <n v="32"/>
    <x v="2"/>
    <x v="0"/>
    <x v="0"/>
    <n v="1438959600"/>
    <n v="1437754137"/>
    <x v="0"/>
    <x v="83"/>
    <x v="1"/>
    <x v="6"/>
    <x v="416"/>
    <n v="10.666666666666666"/>
    <x v="1"/>
    <x v="6"/>
  </r>
  <r>
    <n v="4091"/>
    <x v="4084"/>
    <x v="4083"/>
    <n v="1600"/>
    <n v="204"/>
    <x v="2"/>
    <x v="0"/>
    <x v="0"/>
    <n v="1421410151"/>
    <n v="1418818151"/>
    <x v="0"/>
    <x v="22"/>
    <x v="1"/>
    <x v="6"/>
    <x v="782"/>
    <n v="25.5"/>
    <x v="1"/>
    <x v="6"/>
  </r>
  <r>
    <n v="4092"/>
    <x v="4085"/>
    <x v="4084"/>
    <n v="110000"/>
    <n v="20"/>
    <x v="2"/>
    <x v="0"/>
    <x v="0"/>
    <n v="1428205247"/>
    <n v="1423024847"/>
    <x v="0"/>
    <x v="29"/>
    <x v="1"/>
    <x v="6"/>
    <x v="2870"/>
    <n v="20"/>
    <x v="1"/>
    <x v="6"/>
  </r>
  <r>
    <n v="4093"/>
    <x v="4086"/>
    <x v="4085"/>
    <n v="2500"/>
    <n v="60"/>
    <x v="2"/>
    <x v="1"/>
    <x v="1"/>
    <n v="1440272093"/>
    <n v="1435088093"/>
    <x v="0"/>
    <x v="80"/>
    <x v="1"/>
    <x v="6"/>
    <x v="365"/>
    <n v="15"/>
    <x v="1"/>
    <x v="6"/>
  </r>
  <r>
    <n v="4094"/>
    <x v="4087"/>
    <x v="4086"/>
    <n v="2000"/>
    <n v="730"/>
    <x v="2"/>
    <x v="0"/>
    <x v="0"/>
    <n v="1413953940"/>
    <n v="1410141900"/>
    <x v="0"/>
    <x v="22"/>
    <x v="1"/>
    <x v="6"/>
    <x v="2176"/>
    <n v="91.25"/>
    <x v="1"/>
    <x v="6"/>
  </r>
  <r>
    <n v="4095"/>
    <x v="4088"/>
    <x v="4087"/>
    <n v="30000"/>
    <n v="800"/>
    <x v="2"/>
    <x v="14"/>
    <x v="10"/>
    <n v="1482108350"/>
    <n v="1479516350"/>
    <x v="0"/>
    <x v="29"/>
    <x v="1"/>
    <x v="6"/>
    <x v="129"/>
    <n v="800"/>
    <x v="1"/>
    <x v="6"/>
  </r>
  <r>
    <n v="4096"/>
    <x v="4089"/>
    <x v="4088"/>
    <n v="3500"/>
    <n v="400"/>
    <x v="2"/>
    <x v="1"/>
    <x v="1"/>
    <n v="1488271860"/>
    <n v="1484484219"/>
    <x v="0"/>
    <x v="81"/>
    <x v="1"/>
    <x v="6"/>
    <x v="2843"/>
    <n v="80"/>
    <x v="1"/>
    <x v="6"/>
  </r>
  <r>
    <n v="4097"/>
    <x v="4090"/>
    <x v="4089"/>
    <n v="10000"/>
    <n v="0"/>
    <x v="2"/>
    <x v="1"/>
    <x v="1"/>
    <n v="1454284500"/>
    <n v="1449431237"/>
    <x v="0"/>
    <x v="78"/>
    <x v="1"/>
    <x v="6"/>
    <x v="109"/>
    <n v="0"/>
    <x v="1"/>
    <x v="6"/>
  </r>
  <r>
    <n v="4098"/>
    <x v="4091"/>
    <x v="4090"/>
    <n v="75000"/>
    <n v="0"/>
    <x v="2"/>
    <x v="0"/>
    <x v="0"/>
    <n v="1465060797"/>
    <n v="1462468797"/>
    <x v="0"/>
    <x v="78"/>
    <x v="1"/>
    <x v="6"/>
    <x v="109"/>
    <n v="0"/>
    <x v="1"/>
    <x v="6"/>
  </r>
  <r>
    <n v="4099"/>
    <x v="4092"/>
    <x v="4091"/>
    <n v="4500"/>
    <n v="50"/>
    <x v="2"/>
    <x v="0"/>
    <x v="0"/>
    <n v="1472847873"/>
    <n v="1468959873"/>
    <x v="0"/>
    <x v="29"/>
    <x v="1"/>
    <x v="6"/>
    <x v="2871"/>
    <n v="50"/>
    <x v="1"/>
    <x v="6"/>
  </r>
  <r>
    <n v="4100"/>
    <x v="4093"/>
    <x v="4092"/>
    <n v="270"/>
    <n v="0"/>
    <x v="2"/>
    <x v="0"/>
    <x v="0"/>
    <n v="1414205990"/>
    <n v="1413341990"/>
    <x v="0"/>
    <x v="78"/>
    <x v="1"/>
    <x v="6"/>
    <x v="109"/>
    <n v="0"/>
    <x v="1"/>
    <x v="6"/>
  </r>
  <r>
    <n v="4101"/>
    <x v="4094"/>
    <x v="4093"/>
    <n v="600"/>
    <n v="0"/>
    <x v="2"/>
    <x v="0"/>
    <x v="0"/>
    <n v="1485380482"/>
    <n v="1482788482"/>
    <x v="0"/>
    <x v="78"/>
    <x v="1"/>
    <x v="6"/>
    <x v="109"/>
    <n v="0"/>
    <x v="1"/>
    <x v="6"/>
  </r>
  <r>
    <n v="4102"/>
    <x v="4095"/>
    <x v="4094"/>
    <n v="500"/>
    <n v="137"/>
    <x v="2"/>
    <x v="0"/>
    <x v="0"/>
    <n v="1463343673"/>
    <n v="1460751673"/>
    <x v="0"/>
    <x v="79"/>
    <x v="1"/>
    <x v="6"/>
    <x v="2872"/>
    <n v="22.833333333333332"/>
    <x v="1"/>
    <x v="6"/>
  </r>
  <r>
    <n v="4103"/>
    <x v="4096"/>
    <x v="4095"/>
    <n v="1000"/>
    <n v="100"/>
    <x v="2"/>
    <x v="0"/>
    <x v="0"/>
    <n v="1440613920"/>
    <n v="1435953566"/>
    <x v="0"/>
    <x v="79"/>
    <x v="1"/>
    <x v="6"/>
    <x v="709"/>
    <n v="16.666666666666668"/>
    <x v="1"/>
    <x v="6"/>
  </r>
  <r>
    <n v="4104"/>
    <x v="4097"/>
    <x v="4096"/>
    <n v="3000"/>
    <n v="641"/>
    <x v="2"/>
    <x v="2"/>
    <x v="2"/>
    <n v="1477550434"/>
    <n v="1474958434"/>
    <x v="0"/>
    <x v="25"/>
    <x v="1"/>
    <x v="6"/>
    <x v="2873"/>
    <n v="45.785714285714285"/>
    <x v="1"/>
    <x v="6"/>
  </r>
  <r>
    <n v="4105"/>
    <x v="4098"/>
    <x v="4097"/>
    <n v="33000"/>
    <n v="2300"/>
    <x v="2"/>
    <x v="14"/>
    <x v="10"/>
    <n v="1482711309"/>
    <n v="1479860109"/>
    <x v="0"/>
    <x v="79"/>
    <x v="1"/>
    <x v="6"/>
    <x v="2874"/>
    <n v="383.33333333333331"/>
    <x v="1"/>
    <x v="6"/>
  </r>
  <r>
    <n v="4106"/>
    <x v="4099"/>
    <x v="4098"/>
    <n v="5000"/>
    <n v="3530"/>
    <x v="2"/>
    <x v="0"/>
    <x v="0"/>
    <n v="1427936400"/>
    <n v="1424221866"/>
    <x v="0"/>
    <x v="51"/>
    <x v="1"/>
    <x v="6"/>
    <x v="2875"/>
    <n v="106.96969696969697"/>
    <x v="1"/>
    <x v="6"/>
  </r>
  <r>
    <n v="4107"/>
    <x v="4100"/>
    <x v="4099"/>
    <n v="2000"/>
    <n v="41"/>
    <x v="2"/>
    <x v="0"/>
    <x v="0"/>
    <n v="1411596001"/>
    <n v="1409608801"/>
    <x v="0"/>
    <x v="80"/>
    <x v="1"/>
    <x v="6"/>
    <x v="2876"/>
    <n v="10.25"/>
    <x v="1"/>
    <x v="6"/>
  </r>
  <r>
    <n v="4108"/>
    <x v="4101"/>
    <x v="4100"/>
    <n v="3000"/>
    <n v="59"/>
    <x v="2"/>
    <x v="0"/>
    <x v="0"/>
    <n v="1488517200"/>
    <n v="1485909937"/>
    <x v="0"/>
    <x v="29"/>
    <x v="1"/>
    <x v="6"/>
    <x v="2877"/>
    <n v="59"/>
    <x v="1"/>
    <x v="6"/>
  </r>
  <r>
    <n v="4109"/>
    <x v="4102"/>
    <x v="4101"/>
    <n v="500"/>
    <n v="0"/>
    <x v="2"/>
    <x v="1"/>
    <x v="1"/>
    <n v="1448805404"/>
    <n v="1446209804"/>
    <x v="0"/>
    <x v="78"/>
    <x v="1"/>
    <x v="6"/>
    <x v="109"/>
    <n v="0"/>
    <x v="1"/>
    <x v="6"/>
  </r>
  <r>
    <n v="4110"/>
    <x v="4103"/>
    <x v="4102"/>
    <n v="300"/>
    <n v="86"/>
    <x v="2"/>
    <x v="1"/>
    <x v="1"/>
    <n v="1469113351"/>
    <n v="1463929351"/>
    <x v="0"/>
    <x v="79"/>
    <x v="1"/>
    <x v="6"/>
    <x v="2878"/>
    <n v="14.333333333333334"/>
    <x v="1"/>
    <x v="6"/>
  </r>
  <r>
    <n v="4111"/>
    <x v="4104"/>
    <x v="4103"/>
    <n v="3000"/>
    <n v="94"/>
    <x v="2"/>
    <x v="0"/>
    <x v="0"/>
    <n v="1424747740"/>
    <n v="1422155740"/>
    <x v="0"/>
    <x v="79"/>
    <x v="1"/>
    <x v="6"/>
    <x v="2879"/>
    <n v="15.666666666666666"/>
    <x v="1"/>
    <x v="6"/>
  </r>
  <r>
    <n v="4112"/>
    <x v="4105"/>
    <x v="2849"/>
    <n v="2500"/>
    <n v="1"/>
    <x v="2"/>
    <x v="17"/>
    <x v="3"/>
    <n v="1456617600"/>
    <n v="1454280186"/>
    <x v="0"/>
    <x v="29"/>
    <x v="1"/>
    <x v="6"/>
    <x v="167"/>
    <n v="1"/>
    <x v="1"/>
    <x v="6"/>
  </r>
  <r>
    <n v="4113"/>
    <x v="4106"/>
    <x v="4104"/>
    <n v="1500"/>
    <n v="3"/>
    <x v="2"/>
    <x v="0"/>
    <x v="0"/>
    <n v="1452234840"/>
    <n v="1450619123"/>
    <x v="0"/>
    <x v="83"/>
    <x v="1"/>
    <x v="6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225242-DFD0-4BD8-9F5D-3C9DAE7166E9}" name="PivotTable2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A92942-D6E3-4B63-B230-8F49EC3187D5}" name="PivotTable3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48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Page"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164" showAll="0"/>
    <pivotField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Category" fld="1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017AD-6FAA-41F2-BE91-7DB5C2F5BB12}" name="PivotTable4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4115"/>
  <sheetViews>
    <sheetView zoomScale="90" zoomScaleNormal="90" workbookViewId="0">
      <selection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BF40B-9338-40D0-B3CE-36637434AD48}">
  <sheetPr codeName="Sheet2"/>
  <dimension ref="A1:T4115"/>
  <sheetViews>
    <sheetView zoomScale="90" zoomScaleNormal="90" workbookViewId="0">
      <selection activeCell="T2" sqref="T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7109375" bestFit="1" customWidth="1"/>
    <col min="17" max="17" width="14" bestFit="1" customWidth="1"/>
    <col min="18" max="18" width="17.7109375" bestFit="1" customWidth="1"/>
    <col min="19" max="19" width="28.28515625" bestFit="1" customWidth="1"/>
    <col min="20" max="20" width="26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IF(L2=0,0,E2/L2)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E3/D3*100</f>
        <v>142.60827250608273</v>
      </c>
      <c r="P3" s="6">
        <f>IF(L3=0,0,E3/L3)</f>
        <v>185.48101265822785</v>
      </c>
      <c r="Q3" t="str">
        <f t="shared" ref="Q3:Q66" si="0">LEFT(N3,SEARCH("/",N3)-1)</f>
        <v>film &amp; video</v>
      </c>
      <c r="R3" t="str">
        <f t="shared" ref="R3:R66" si="1">RIGHT(N3,LEN(N3)-SEARCH("/",N3))</f>
        <v>television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E4/D4*100</f>
        <v>105</v>
      </c>
      <c r="P4" s="6">
        <f>IF(L4=0,0,E4/L4)</f>
        <v>15</v>
      </c>
      <c r="Q4" t="str">
        <f t="shared" si="0"/>
        <v>film &amp; video</v>
      </c>
      <c r="R4" t="str">
        <f t="shared" si="1"/>
        <v>television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E5/D5*100</f>
        <v>103.89999999999999</v>
      </c>
      <c r="P5" s="6">
        <f>IF(L5=0,0,E5/L5)</f>
        <v>69.266666666666666</v>
      </c>
      <c r="Q5" t="str">
        <f t="shared" si="0"/>
        <v>film &amp; video</v>
      </c>
      <c r="R5" t="str">
        <f t="shared" si="1"/>
        <v>television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E6/D6*100</f>
        <v>122.99154545454545</v>
      </c>
      <c r="P6" s="6">
        <f>IF(L6=0,0,E6/L6)</f>
        <v>190.55028169014085</v>
      </c>
      <c r="Q6" t="str">
        <f t="shared" si="0"/>
        <v>film &amp; video</v>
      </c>
      <c r="R6" t="str">
        <f t="shared" si="1"/>
        <v>television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E7/D7*100</f>
        <v>109.77744436109028</v>
      </c>
      <c r="P7" s="6">
        <f>IF(L7=0,0,E7/L7)</f>
        <v>93.40425531914893</v>
      </c>
      <c r="Q7" t="str">
        <f t="shared" si="0"/>
        <v>film &amp; video</v>
      </c>
      <c r="R7" t="str">
        <f t="shared" si="1"/>
        <v>television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E8/D8*100</f>
        <v>106.4875</v>
      </c>
      <c r="P8" s="6">
        <f>IF(L8=0,0,E8/L8)</f>
        <v>146.87931034482759</v>
      </c>
      <c r="Q8" t="str">
        <f t="shared" si="0"/>
        <v>film &amp; video</v>
      </c>
      <c r="R8" t="str">
        <f t="shared" si="1"/>
        <v>television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E9/D9*100</f>
        <v>101.22222222222221</v>
      </c>
      <c r="P9" s="6">
        <f>IF(L9=0,0,E9/L9)</f>
        <v>159.82456140350877</v>
      </c>
      <c r="Q9" t="str">
        <f t="shared" si="0"/>
        <v>film &amp; video</v>
      </c>
      <c r="R9" t="str">
        <f t="shared" si="1"/>
        <v>television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E10/D10*100</f>
        <v>100.04342857142856</v>
      </c>
      <c r="P10" s="6">
        <f>IF(L10=0,0,E10/L10)</f>
        <v>291.79333333333335</v>
      </c>
      <c r="Q10" t="str">
        <f t="shared" si="0"/>
        <v>film &amp; video</v>
      </c>
      <c r="R10" t="str">
        <f t="shared" si="1"/>
        <v>television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E11/D11*100</f>
        <v>125.998</v>
      </c>
      <c r="P11" s="6">
        <f>IF(L11=0,0,E11/L11)</f>
        <v>31.499500000000001</v>
      </c>
      <c r="Q11" t="str">
        <f t="shared" si="0"/>
        <v>film &amp; video</v>
      </c>
      <c r="R11" t="str">
        <f t="shared" si="1"/>
        <v>television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E12/D12*100</f>
        <v>100.49999999999999</v>
      </c>
      <c r="P12" s="6">
        <f>IF(L12=0,0,E12/L12)</f>
        <v>158.68421052631578</v>
      </c>
      <c r="Q12" t="str">
        <f t="shared" si="0"/>
        <v>film &amp; video</v>
      </c>
      <c r="R12" t="str">
        <f t="shared" si="1"/>
        <v>television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E13/D13*100</f>
        <v>120.5</v>
      </c>
      <c r="P13" s="6">
        <f>IF(L13=0,0,E13/L13)</f>
        <v>80.333333333333329</v>
      </c>
      <c r="Q13" t="str">
        <f t="shared" si="0"/>
        <v>film &amp; video</v>
      </c>
      <c r="R13" t="str">
        <f t="shared" si="1"/>
        <v>television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E14/D14*100</f>
        <v>165.29333333333335</v>
      </c>
      <c r="P14" s="6">
        <f>IF(L14=0,0,E14/L14)</f>
        <v>59.961305925030231</v>
      </c>
      <c r="Q14" t="str">
        <f t="shared" si="0"/>
        <v>film &amp; video</v>
      </c>
      <c r="R14" t="str">
        <f t="shared" si="1"/>
        <v>television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E15/D15*100</f>
        <v>159.97142857142856</v>
      </c>
      <c r="P15" s="6">
        <f>IF(L15=0,0,E15/L15)</f>
        <v>109.78431372549019</v>
      </c>
      <c r="Q15" t="str">
        <f t="shared" si="0"/>
        <v>film &amp; video</v>
      </c>
      <c r="R15" t="str">
        <f t="shared" si="1"/>
        <v>television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E16/D16*100</f>
        <v>100.93333333333334</v>
      </c>
      <c r="P16" s="6">
        <f>IF(L16=0,0,E16/L16)</f>
        <v>147.70731707317074</v>
      </c>
      <c r="Q16" t="str">
        <f t="shared" si="0"/>
        <v>film &amp; video</v>
      </c>
      <c r="R16" t="str">
        <f t="shared" si="1"/>
        <v>television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E17/D17*100</f>
        <v>106.60000000000001</v>
      </c>
      <c r="P17" s="6">
        <f>IF(L17=0,0,E17/L17)</f>
        <v>21.755102040816325</v>
      </c>
      <c r="Q17" t="str">
        <f t="shared" si="0"/>
        <v>film &amp; video</v>
      </c>
      <c r="R17" t="str">
        <f t="shared" si="1"/>
        <v>television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E18/D18*100</f>
        <v>100.24166666666667</v>
      </c>
      <c r="P18" s="6">
        <f>IF(L18=0,0,E18/L18)</f>
        <v>171.84285714285716</v>
      </c>
      <c r="Q18" t="str">
        <f t="shared" si="0"/>
        <v>film &amp; video</v>
      </c>
      <c r="R18" t="str">
        <f t="shared" si="1"/>
        <v>television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E19/D19*100</f>
        <v>100.66666666666666</v>
      </c>
      <c r="P19" s="6">
        <f>IF(L19=0,0,E19/L19)</f>
        <v>41.944444444444443</v>
      </c>
      <c r="Q19" t="str">
        <f t="shared" si="0"/>
        <v>film &amp; video</v>
      </c>
      <c r="R19" t="str">
        <f t="shared" si="1"/>
        <v>television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E20/D20*100</f>
        <v>106.32110000000002</v>
      </c>
      <c r="P20" s="6">
        <f>IF(L20=0,0,E20/L20)</f>
        <v>93.264122807017543</v>
      </c>
      <c r="Q20" t="str">
        <f t="shared" si="0"/>
        <v>film &amp; video</v>
      </c>
      <c r="R20" t="str">
        <f t="shared" si="1"/>
        <v>television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E21/D21*100</f>
        <v>145.29411764705881</v>
      </c>
      <c r="P21" s="6">
        <f>IF(L21=0,0,E21/L21)</f>
        <v>56.136363636363633</v>
      </c>
      <c r="Q21" t="str">
        <f t="shared" si="0"/>
        <v>film &amp; video</v>
      </c>
      <c r="R21" t="str">
        <f t="shared" si="1"/>
        <v>television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E22/D22*100</f>
        <v>100.2</v>
      </c>
      <c r="P22" s="6">
        <f>IF(L22=0,0,E22/L22)</f>
        <v>80.16</v>
      </c>
      <c r="Q22" t="str">
        <f t="shared" si="0"/>
        <v>film &amp; video</v>
      </c>
      <c r="R22" t="str">
        <f t="shared" si="1"/>
        <v>television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E23/D23*100</f>
        <v>109.13513513513513</v>
      </c>
      <c r="P23" s="6">
        <f>IF(L23=0,0,E23/L23)</f>
        <v>199.9009900990099</v>
      </c>
      <c r="Q23" t="str">
        <f t="shared" si="0"/>
        <v>film &amp; video</v>
      </c>
      <c r="R23" t="str">
        <f t="shared" si="1"/>
        <v>television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E24/D24*100</f>
        <v>117.14285714285715</v>
      </c>
      <c r="P24" s="6">
        <f>IF(L24=0,0,E24/L24)</f>
        <v>51.25</v>
      </c>
      <c r="Q24" t="str">
        <f t="shared" si="0"/>
        <v>film &amp; video</v>
      </c>
      <c r="R24" t="str">
        <f t="shared" si="1"/>
        <v>television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E25/D25*100</f>
        <v>118.5</v>
      </c>
      <c r="P25" s="6">
        <f>IF(L25=0,0,E25/L25)</f>
        <v>103.04347826086956</v>
      </c>
      <c r="Q25" t="str">
        <f t="shared" si="0"/>
        <v>film &amp; video</v>
      </c>
      <c r="R25" t="str">
        <f t="shared" si="1"/>
        <v>television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E26/D26*100</f>
        <v>108.80768571428572</v>
      </c>
      <c r="P26" s="6">
        <f>IF(L26=0,0,E26/L26)</f>
        <v>66.346149825783982</v>
      </c>
      <c r="Q26" t="str">
        <f t="shared" si="0"/>
        <v>film &amp; video</v>
      </c>
      <c r="R26" t="str">
        <f t="shared" si="1"/>
        <v>television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E27/D27*100</f>
        <v>133.33333333333331</v>
      </c>
      <c r="P27" s="6">
        <f>IF(L27=0,0,E27/L27)</f>
        <v>57.142857142857146</v>
      </c>
      <c r="Q27" t="str">
        <f t="shared" si="0"/>
        <v>film &amp; video</v>
      </c>
      <c r="R27" t="str">
        <f t="shared" si="1"/>
        <v>television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E28/D28*100</f>
        <v>155.20000000000002</v>
      </c>
      <c r="P28" s="6">
        <f>IF(L28=0,0,E28/L28)</f>
        <v>102.10526315789474</v>
      </c>
      <c r="Q28" t="str">
        <f t="shared" si="0"/>
        <v>film &amp; video</v>
      </c>
      <c r="R28" t="str">
        <f t="shared" si="1"/>
        <v>television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E29/D29*100</f>
        <v>111.72500000000001</v>
      </c>
      <c r="P29" s="6">
        <f>IF(L29=0,0,E29/L29)</f>
        <v>148.96666666666667</v>
      </c>
      <c r="Q29" t="str">
        <f t="shared" si="0"/>
        <v>film &amp; video</v>
      </c>
      <c r="R29" t="str">
        <f t="shared" si="1"/>
        <v>television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E30/D30*100</f>
        <v>100.35000000000001</v>
      </c>
      <c r="P30" s="6">
        <f>IF(L30=0,0,E30/L30)</f>
        <v>169.6056338028169</v>
      </c>
      <c r="Q30" t="str">
        <f t="shared" si="0"/>
        <v>film &amp; video</v>
      </c>
      <c r="R30" t="str">
        <f t="shared" si="1"/>
        <v>television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E31/D31*100</f>
        <v>123.33333333333334</v>
      </c>
      <c r="P31" s="6">
        <f>IF(L31=0,0,E31/L31)</f>
        <v>31.623931623931625</v>
      </c>
      <c r="Q31" t="str">
        <f t="shared" si="0"/>
        <v>film &amp; video</v>
      </c>
      <c r="R31" t="str">
        <f t="shared" si="1"/>
        <v>television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E32/D32*100</f>
        <v>101.29975</v>
      </c>
      <c r="P32" s="6">
        <f>IF(L32=0,0,E32/L32)</f>
        <v>76.45264150943396</v>
      </c>
      <c r="Q32" t="str">
        <f t="shared" si="0"/>
        <v>film &amp; video</v>
      </c>
      <c r="R32" t="str">
        <f t="shared" si="1"/>
        <v>television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E33/D33*100</f>
        <v>100</v>
      </c>
      <c r="P33" s="6">
        <f>IF(L33=0,0,E33/L33)</f>
        <v>13</v>
      </c>
      <c r="Q33" t="str">
        <f t="shared" si="0"/>
        <v>film &amp; video</v>
      </c>
      <c r="R33" t="str">
        <f t="shared" si="1"/>
        <v>television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E34/D34*100</f>
        <v>100.24604569420035</v>
      </c>
      <c r="P34" s="6">
        <f>IF(L34=0,0,E34/L34)</f>
        <v>320.44943820224717</v>
      </c>
      <c r="Q34" t="str">
        <f t="shared" si="0"/>
        <v>film &amp; video</v>
      </c>
      <c r="R34" t="str">
        <f t="shared" si="1"/>
        <v>television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E35/D35*100</f>
        <v>102.0952380952381</v>
      </c>
      <c r="P35" s="6">
        <f>IF(L35=0,0,E35/L35)</f>
        <v>83.75</v>
      </c>
      <c r="Q35" t="str">
        <f t="shared" si="0"/>
        <v>film &amp; video</v>
      </c>
      <c r="R35" t="str">
        <f t="shared" si="1"/>
        <v>television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E36/D36*100</f>
        <v>130.46153846153845</v>
      </c>
      <c r="P36" s="6">
        <f>IF(L36=0,0,E36/L36)</f>
        <v>49.882352941176471</v>
      </c>
      <c r="Q36" t="str">
        <f t="shared" si="0"/>
        <v>film &amp; video</v>
      </c>
      <c r="R36" t="str">
        <f t="shared" si="1"/>
        <v>television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E37/D37*100</f>
        <v>166.5</v>
      </c>
      <c r="P37" s="6">
        <f>IF(L37=0,0,E37/L37)</f>
        <v>59.464285714285715</v>
      </c>
      <c r="Q37" t="str">
        <f t="shared" si="0"/>
        <v>film &amp; video</v>
      </c>
      <c r="R37" t="str">
        <f t="shared" si="1"/>
        <v>television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E38/D38*100</f>
        <v>142.15</v>
      </c>
      <c r="P38" s="6">
        <f>IF(L38=0,0,E38/L38)</f>
        <v>193.84090909090909</v>
      </c>
      <c r="Q38" t="str">
        <f t="shared" si="0"/>
        <v>film &amp; video</v>
      </c>
      <c r="R38" t="str">
        <f t="shared" si="1"/>
        <v>television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E39/D39*100</f>
        <v>183.44090909090909</v>
      </c>
      <c r="P39" s="6">
        <f>IF(L39=0,0,E39/L39)</f>
        <v>159.51383399209487</v>
      </c>
      <c r="Q39" t="str">
        <f t="shared" si="0"/>
        <v>film &amp; video</v>
      </c>
      <c r="R39" t="str">
        <f t="shared" si="1"/>
        <v>television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E40/D40*100</f>
        <v>110.04</v>
      </c>
      <c r="P40" s="6">
        <f>IF(L40=0,0,E40/L40)</f>
        <v>41.68181818181818</v>
      </c>
      <c r="Q40" t="str">
        <f t="shared" si="0"/>
        <v>film &amp; video</v>
      </c>
      <c r="R40" t="str">
        <f t="shared" si="1"/>
        <v>television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E41/D41*100</f>
        <v>130.98000000000002</v>
      </c>
      <c r="P41" s="6">
        <f>IF(L41=0,0,E41/L41)</f>
        <v>150.89861751152074</v>
      </c>
      <c r="Q41" t="str">
        <f t="shared" si="0"/>
        <v>film &amp; video</v>
      </c>
      <c r="R41" t="str">
        <f t="shared" si="1"/>
        <v>television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E42/D42*100</f>
        <v>101.35000000000001</v>
      </c>
      <c r="P42" s="6">
        <f>IF(L42=0,0,E42/L42)</f>
        <v>126.6875</v>
      </c>
      <c r="Q42" t="str">
        <f t="shared" si="0"/>
        <v>film &amp; video</v>
      </c>
      <c r="R42" t="str">
        <f t="shared" si="1"/>
        <v>television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E43/D43*100</f>
        <v>100</v>
      </c>
      <c r="P43" s="6">
        <f>IF(L43=0,0,E43/L43)</f>
        <v>105.26315789473684</v>
      </c>
      <c r="Q43" t="str">
        <f t="shared" si="0"/>
        <v>film &amp; video</v>
      </c>
      <c r="R43" t="str">
        <f t="shared" si="1"/>
        <v>television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E44/D44*100</f>
        <v>141.85714285714286</v>
      </c>
      <c r="P44" s="6">
        <f>IF(L44=0,0,E44/L44)</f>
        <v>117.51479289940828</v>
      </c>
      <c r="Q44" t="str">
        <f t="shared" si="0"/>
        <v>film &amp; video</v>
      </c>
      <c r="R44" t="str">
        <f t="shared" si="1"/>
        <v>television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E45/D45*100</f>
        <v>308.65999999999997</v>
      </c>
      <c r="P45" s="6">
        <f>IF(L45=0,0,E45/L45)</f>
        <v>117.36121673003802</v>
      </c>
      <c r="Q45" t="str">
        <f t="shared" si="0"/>
        <v>film &amp; video</v>
      </c>
      <c r="R45" t="str">
        <f t="shared" si="1"/>
        <v>television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E46/D46*100</f>
        <v>100</v>
      </c>
      <c r="P46" s="6">
        <f>IF(L46=0,0,E46/L46)</f>
        <v>133.33333333333334</v>
      </c>
      <c r="Q46" t="str">
        <f t="shared" si="0"/>
        <v>film &amp; video</v>
      </c>
      <c r="R46" t="str">
        <f t="shared" si="1"/>
        <v>television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E47/D47*100</f>
        <v>120</v>
      </c>
      <c r="P47" s="6">
        <f>IF(L47=0,0,E47/L47)</f>
        <v>98.360655737704917</v>
      </c>
      <c r="Q47" t="str">
        <f t="shared" si="0"/>
        <v>film &amp; video</v>
      </c>
      <c r="R47" t="str">
        <f t="shared" si="1"/>
        <v>television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E48/D48*100</f>
        <v>104.16666666666667</v>
      </c>
      <c r="P48" s="6">
        <f>IF(L48=0,0,E48/L48)</f>
        <v>194.44444444444446</v>
      </c>
      <c r="Q48" t="str">
        <f t="shared" si="0"/>
        <v>film &amp; video</v>
      </c>
      <c r="R48" t="str">
        <f t="shared" si="1"/>
        <v>television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E49/D49*100</f>
        <v>107.61100000000002</v>
      </c>
      <c r="P49" s="6">
        <f>IF(L49=0,0,E49/L49)</f>
        <v>76.865000000000009</v>
      </c>
      <c r="Q49" t="str">
        <f t="shared" si="0"/>
        <v>film &amp; video</v>
      </c>
      <c r="R49" t="str">
        <f t="shared" si="1"/>
        <v>television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E50/D50*100</f>
        <v>107.94999999999999</v>
      </c>
      <c r="P50" s="6">
        <f>IF(L50=0,0,E50/L50)</f>
        <v>56.815789473684212</v>
      </c>
      <c r="Q50" t="str">
        <f t="shared" si="0"/>
        <v>film &amp; video</v>
      </c>
      <c r="R50" t="str">
        <f t="shared" si="1"/>
        <v>television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E51/D51*100</f>
        <v>100</v>
      </c>
      <c r="P51" s="6">
        <f>IF(L51=0,0,E51/L51)</f>
        <v>137.93103448275863</v>
      </c>
      <c r="Q51" t="str">
        <f t="shared" si="0"/>
        <v>film &amp; video</v>
      </c>
      <c r="R51" t="str">
        <f t="shared" si="1"/>
        <v>television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E52/D52*100</f>
        <v>100</v>
      </c>
      <c r="P52" s="6">
        <f>IF(L52=0,0,E52/L52)</f>
        <v>27.272727272727273</v>
      </c>
      <c r="Q52" t="str">
        <f t="shared" si="0"/>
        <v>film &amp; video</v>
      </c>
      <c r="R52" t="str">
        <f t="shared" si="1"/>
        <v>television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E53/D53*100</f>
        <v>128.0181818181818</v>
      </c>
      <c r="P53" s="6">
        <f>IF(L53=0,0,E53/L53)</f>
        <v>118.33613445378151</v>
      </c>
      <c r="Q53" t="str">
        <f t="shared" si="0"/>
        <v>film &amp; video</v>
      </c>
      <c r="R53" t="str">
        <f t="shared" si="1"/>
        <v>television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E54/D54*100</f>
        <v>116.21</v>
      </c>
      <c r="P54" s="6">
        <f>IF(L54=0,0,E54/L54)</f>
        <v>223.48076923076923</v>
      </c>
      <c r="Q54" t="str">
        <f t="shared" si="0"/>
        <v>film &amp; video</v>
      </c>
      <c r="R54" t="str">
        <f t="shared" si="1"/>
        <v>television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E55/D55*100</f>
        <v>109.63333333333334</v>
      </c>
      <c r="P55" s="6">
        <f>IF(L55=0,0,E55/L55)</f>
        <v>28.111111111111111</v>
      </c>
      <c r="Q55" t="str">
        <f t="shared" si="0"/>
        <v>film &amp; video</v>
      </c>
      <c r="R55" t="str">
        <f t="shared" si="1"/>
        <v>television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E56/D56*100</f>
        <v>101</v>
      </c>
      <c r="P56" s="6">
        <f>IF(L56=0,0,E56/L56)</f>
        <v>194.23076923076923</v>
      </c>
      <c r="Q56" t="str">
        <f t="shared" si="0"/>
        <v>film &amp; video</v>
      </c>
      <c r="R56" t="str">
        <f t="shared" si="1"/>
        <v>television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E57/D57*100</f>
        <v>128.95348837209301</v>
      </c>
      <c r="P57" s="6">
        <f>IF(L57=0,0,E57/L57)</f>
        <v>128.95348837209303</v>
      </c>
      <c r="Q57" t="str">
        <f t="shared" si="0"/>
        <v>film &amp; video</v>
      </c>
      <c r="R57" t="str">
        <f t="shared" si="1"/>
        <v>television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E58/D58*100</f>
        <v>107.26249999999999</v>
      </c>
      <c r="P58" s="6">
        <f>IF(L58=0,0,E58/L58)</f>
        <v>49.316091954022987</v>
      </c>
      <c r="Q58" t="str">
        <f t="shared" si="0"/>
        <v>film &amp; video</v>
      </c>
      <c r="R58" t="str">
        <f t="shared" si="1"/>
        <v>television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E59/D59*100</f>
        <v>101.89999999999999</v>
      </c>
      <c r="P59" s="6">
        <f>IF(L59=0,0,E59/L59)</f>
        <v>221.52173913043478</v>
      </c>
      <c r="Q59" t="str">
        <f t="shared" si="0"/>
        <v>film &amp; video</v>
      </c>
      <c r="R59" t="str">
        <f t="shared" si="1"/>
        <v>television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E60/D60*100</f>
        <v>102.91</v>
      </c>
      <c r="P60" s="6">
        <f>IF(L60=0,0,E60/L60)</f>
        <v>137.21333333333334</v>
      </c>
      <c r="Q60" t="str">
        <f t="shared" si="0"/>
        <v>film &amp; video</v>
      </c>
      <c r="R60" t="str">
        <f t="shared" si="1"/>
        <v>television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E61/D61*100</f>
        <v>100.12570000000001</v>
      </c>
      <c r="P61" s="6">
        <f>IF(L61=0,0,E61/L61)</f>
        <v>606.82242424242418</v>
      </c>
      <c r="Q61" t="str">
        <f t="shared" si="0"/>
        <v>film &amp; video</v>
      </c>
      <c r="R61" t="str">
        <f t="shared" si="1"/>
        <v>television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E62/D62*100</f>
        <v>103.29622222222221</v>
      </c>
      <c r="P62" s="6">
        <f>IF(L62=0,0,E62/L62)</f>
        <v>43.040092592592593</v>
      </c>
      <c r="Q62" t="str">
        <f t="shared" si="0"/>
        <v>film &amp; video</v>
      </c>
      <c r="R62" t="str">
        <f t="shared" si="1"/>
        <v>shorts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E63/D63*100</f>
        <v>148.30000000000001</v>
      </c>
      <c r="P63" s="6">
        <f>IF(L63=0,0,E63/L63)</f>
        <v>322.39130434782606</v>
      </c>
      <c r="Q63" t="str">
        <f t="shared" si="0"/>
        <v>film &amp; video</v>
      </c>
      <c r="R63" t="str">
        <f t="shared" si="1"/>
        <v>shorts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E64/D64*100</f>
        <v>154.73333333333332</v>
      </c>
      <c r="P64" s="6">
        <f>IF(L64=0,0,E64/L64)</f>
        <v>96.708333333333329</v>
      </c>
      <c r="Q64" t="str">
        <f t="shared" si="0"/>
        <v>film &amp; video</v>
      </c>
      <c r="R64" t="str">
        <f t="shared" si="1"/>
        <v>shorts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E65/D65*100</f>
        <v>113.51849999999999</v>
      </c>
      <c r="P65" s="6">
        <f>IF(L65=0,0,E65/L65)</f>
        <v>35.474531249999998</v>
      </c>
      <c r="Q65" t="str">
        <f t="shared" si="0"/>
        <v>film &amp; video</v>
      </c>
      <c r="R65" t="str">
        <f t="shared" si="1"/>
        <v>shorts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E66/D66*100</f>
        <v>173.33333333333334</v>
      </c>
      <c r="P66" s="6">
        <f>IF(L66=0,0,E66/L66)</f>
        <v>86.666666666666671</v>
      </c>
      <c r="Q66" t="str">
        <f t="shared" si="0"/>
        <v>film &amp; video</v>
      </c>
      <c r="R66" t="str">
        <f t="shared" si="1"/>
        <v>shorts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E67/D67*100</f>
        <v>107.52857142857141</v>
      </c>
      <c r="P67" s="6">
        <f>IF(L67=0,0,E67/L67)</f>
        <v>132.05263157894737</v>
      </c>
      <c r="Q67" t="str">
        <f t="shared" ref="Q67:Q130" si="4">LEFT(N67,SEARCH("/",N67)-1)</f>
        <v>film &amp; video</v>
      </c>
      <c r="R67" t="str">
        <f t="shared" ref="R67:R130" si="5">RIGHT(N67,LEN(N67)-SEARCH("/",N67))</f>
        <v>shorts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E68/D68*100</f>
        <v>118.6</v>
      </c>
      <c r="P68" s="6">
        <f>IF(L68=0,0,E68/L68)</f>
        <v>91.230769230769226</v>
      </c>
      <c r="Q68" t="str">
        <f t="shared" si="4"/>
        <v>film &amp; video</v>
      </c>
      <c r="R68" t="str">
        <f t="shared" si="5"/>
        <v>shorts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E69/D69*100</f>
        <v>116.25000000000001</v>
      </c>
      <c r="P69" s="6">
        <f>IF(L69=0,0,E69/L69)</f>
        <v>116.25</v>
      </c>
      <c r="Q69" t="str">
        <f t="shared" si="4"/>
        <v>film &amp; video</v>
      </c>
      <c r="R69" t="str">
        <f t="shared" si="5"/>
        <v>shorts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E70/D70*100</f>
        <v>127.16666666666667</v>
      </c>
      <c r="P70" s="6">
        <f>IF(L70=0,0,E70/L70)</f>
        <v>21.194444444444443</v>
      </c>
      <c r="Q70" t="str">
        <f t="shared" si="4"/>
        <v>film &amp; video</v>
      </c>
      <c r="R70" t="str">
        <f t="shared" si="5"/>
        <v>shorts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E71/D71*100</f>
        <v>110.9423</v>
      </c>
      <c r="P71" s="6">
        <f>IF(L71=0,0,E71/L71)</f>
        <v>62.327134831460668</v>
      </c>
      <c r="Q71" t="str">
        <f t="shared" si="4"/>
        <v>film &amp; video</v>
      </c>
      <c r="R71" t="str">
        <f t="shared" si="5"/>
        <v>shorts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E72/D72*100</f>
        <v>127.2</v>
      </c>
      <c r="P72" s="6">
        <f>IF(L72=0,0,E72/L72)</f>
        <v>37.411764705882355</v>
      </c>
      <c r="Q72" t="str">
        <f t="shared" si="4"/>
        <v>film &amp; video</v>
      </c>
      <c r="R72" t="str">
        <f t="shared" si="5"/>
        <v>shorts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E73/D73*100</f>
        <v>123.94444444444443</v>
      </c>
      <c r="P73" s="6">
        <f>IF(L73=0,0,E73/L73)</f>
        <v>69.71875</v>
      </c>
      <c r="Q73" t="str">
        <f t="shared" si="4"/>
        <v>film &amp; video</v>
      </c>
      <c r="R73" t="str">
        <f t="shared" si="5"/>
        <v>shorts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E74/D74*100</f>
        <v>108.40909090909091</v>
      </c>
      <c r="P74" s="6">
        <f>IF(L74=0,0,E74/L74)</f>
        <v>58.170731707317074</v>
      </c>
      <c r="Q74" t="str">
        <f t="shared" si="4"/>
        <v>film &amp; video</v>
      </c>
      <c r="R74" t="str">
        <f t="shared" si="5"/>
        <v>shorts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E75/D75*100</f>
        <v>100</v>
      </c>
      <c r="P75" s="6">
        <f>IF(L75=0,0,E75/L75)</f>
        <v>50</v>
      </c>
      <c r="Q75" t="str">
        <f t="shared" si="4"/>
        <v>film &amp; video</v>
      </c>
      <c r="R75" t="str">
        <f t="shared" si="5"/>
        <v>shorts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E76/D76*100</f>
        <v>112.93199999999999</v>
      </c>
      <c r="P76" s="6">
        <f>IF(L76=0,0,E76/L76)</f>
        <v>19.471034482758618</v>
      </c>
      <c r="Q76" t="str">
        <f t="shared" si="4"/>
        <v>film &amp; video</v>
      </c>
      <c r="R76" t="str">
        <f t="shared" si="5"/>
        <v>shorts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E77/D77*100</f>
        <v>115.42857142857143</v>
      </c>
      <c r="P77" s="6">
        <f>IF(L77=0,0,E77/L77)</f>
        <v>85.957446808510639</v>
      </c>
      <c r="Q77" t="str">
        <f t="shared" si="4"/>
        <v>film &amp; video</v>
      </c>
      <c r="R77" t="str">
        <f t="shared" si="5"/>
        <v>shorts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E78/D78*100</f>
        <v>153.33333333333334</v>
      </c>
      <c r="P78" s="6">
        <f>IF(L78=0,0,E78/L78)</f>
        <v>30.666666666666668</v>
      </c>
      <c r="Q78" t="str">
        <f t="shared" si="4"/>
        <v>film &amp; video</v>
      </c>
      <c r="R78" t="str">
        <f t="shared" si="5"/>
        <v>shorts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E79/D79*100</f>
        <v>392.5</v>
      </c>
      <c r="P79" s="6">
        <f>IF(L79=0,0,E79/L79)</f>
        <v>60.384615384615387</v>
      </c>
      <c r="Q79" t="str">
        <f t="shared" si="4"/>
        <v>film &amp; video</v>
      </c>
      <c r="R79" t="str">
        <f t="shared" si="5"/>
        <v>shorts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E80/D80*100</f>
        <v>2702</v>
      </c>
      <c r="P80" s="6">
        <f>IF(L80=0,0,E80/L80)</f>
        <v>38.6</v>
      </c>
      <c r="Q80" t="str">
        <f t="shared" si="4"/>
        <v>film &amp; video</v>
      </c>
      <c r="R80" t="str">
        <f t="shared" si="5"/>
        <v>shorts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E81/D81*100</f>
        <v>127</v>
      </c>
      <c r="P81" s="6">
        <f>IF(L81=0,0,E81/L81)</f>
        <v>40.268292682926827</v>
      </c>
      <c r="Q81" t="str">
        <f t="shared" si="4"/>
        <v>film &amp; video</v>
      </c>
      <c r="R81" t="str">
        <f t="shared" si="5"/>
        <v>shorts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E82/D82*100</f>
        <v>107.25</v>
      </c>
      <c r="P82" s="6">
        <f>IF(L82=0,0,E82/L82)</f>
        <v>273.82978723404256</v>
      </c>
      <c r="Q82" t="str">
        <f t="shared" si="4"/>
        <v>film &amp; video</v>
      </c>
      <c r="R82" t="str">
        <f t="shared" si="5"/>
        <v>shorts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E83/D83*100</f>
        <v>198</v>
      </c>
      <c r="P83" s="6">
        <f>IF(L83=0,0,E83/L83)</f>
        <v>53.035714285714285</v>
      </c>
      <c r="Q83" t="str">
        <f t="shared" si="4"/>
        <v>film &amp; video</v>
      </c>
      <c r="R83" t="str">
        <f t="shared" si="5"/>
        <v>shorts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E84/D84*100</f>
        <v>100.01249999999999</v>
      </c>
      <c r="P84" s="6">
        <f>IF(L84=0,0,E84/L84)</f>
        <v>40.005000000000003</v>
      </c>
      <c r="Q84" t="str">
        <f t="shared" si="4"/>
        <v>film &amp; video</v>
      </c>
      <c r="R84" t="str">
        <f t="shared" si="5"/>
        <v>shorts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E85/D85*100</f>
        <v>102.49999999999999</v>
      </c>
      <c r="P85" s="6">
        <f>IF(L85=0,0,E85/L85)</f>
        <v>15.76923076923077</v>
      </c>
      <c r="Q85" t="str">
        <f t="shared" si="4"/>
        <v>film &amp; video</v>
      </c>
      <c r="R85" t="str">
        <f t="shared" si="5"/>
        <v>shorts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E86/D86*100</f>
        <v>100</v>
      </c>
      <c r="P86" s="6">
        <f>IF(L86=0,0,E86/L86)</f>
        <v>71.428571428571431</v>
      </c>
      <c r="Q86" t="str">
        <f t="shared" si="4"/>
        <v>film &amp; video</v>
      </c>
      <c r="R86" t="str">
        <f t="shared" si="5"/>
        <v>shorts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E87/D87*100</f>
        <v>125.49999999999999</v>
      </c>
      <c r="P87" s="6">
        <f>IF(L87=0,0,E87/L87)</f>
        <v>71.714285714285708</v>
      </c>
      <c r="Q87" t="str">
        <f t="shared" si="4"/>
        <v>film &amp; video</v>
      </c>
      <c r="R87" t="str">
        <f t="shared" si="5"/>
        <v>shorts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E88/D88*100</f>
        <v>106.46666666666667</v>
      </c>
      <c r="P88" s="6">
        <f>IF(L88=0,0,E88/L88)</f>
        <v>375.76470588235293</v>
      </c>
      <c r="Q88" t="str">
        <f t="shared" si="4"/>
        <v>film &amp; video</v>
      </c>
      <c r="R88" t="str">
        <f t="shared" si="5"/>
        <v>shorts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E89/D89*100</f>
        <v>104.60000000000001</v>
      </c>
      <c r="P89" s="6">
        <f>IF(L89=0,0,E89/L89)</f>
        <v>104.6</v>
      </c>
      <c r="Q89" t="str">
        <f t="shared" si="4"/>
        <v>film &amp; video</v>
      </c>
      <c r="R89" t="str">
        <f t="shared" si="5"/>
        <v>shorts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E90/D90*100</f>
        <v>102.85714285714285</v>
      </c>
      <c r="P90" s="6">
        <f>IF(L90=0,0,E90/L90)</f>
        <v>60</v>
      </c>
      <c r="Q90" t="str">
        <f t="shared" si="4"/>
        <v>film &amp; video</v>
      </c>
      <c r="R90" t="str">
        <f t="shared" si="5"/>
        <v>shorts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E91/D91*100</f>
        <v>115.06666666666668</v>
      </c>
      <c r="P91" s="6">
        <f>IF(L91=0,0,E91/L91)</f>
        <v>123.28571428571429</v>
      </c>
      <c r="Q91" t="str">
        <f t="shared" si="4"/>
        <v>film &amp; video</v>
      </c>
      <c r="R91" t="str">
        <f t="shared" si="5"/>
        <v>shorts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E92/D92*100</f>
        <v>100.4</v>
      </c>
      <c r="P92" s="6">
        <f>IF(L92=0,0,E92/L92)</f>
        <v>31.375</v>
      </c>
      <c r="Q92" t="str">
        <f t="shared" si="4"/>
        <v>film &amp; video</v>
      </c>
      <c r="R92" t="str">
        <f t="shared" si="5"/>
        <v>shorts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E93/D93*100</f>
        <v>120</v>
      </c>
      <c r="P93" s="6">
        <f>IF(L93=0,0,E93/L93)</f>
        <v>78.260869565217391</v>
      </c>
      <c r="Q93" t="str">
        <f t="shared" si="4"/>
        <v>film &amp; video</v>
      </c>
      <c r="R93" t="str">
        <f t="shared" si="5"/>
        <v>shorts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E94/D94*100</f>
        <v>105.2</v>
      </c>
      <c r="P94" s="6">
        <f>IF(L94=0,0,E94/L94)</f>
        <v>122.32558139534883</v>
      </c>
      <c r="Q94" t="str">
        <f t="shared" si="4"/>
        <v>film &amp; video</v>
      </c>
      <c r="R94" t="str">
        <f t="shared" si="5"/>
        <v>shorts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E95/D95*100</f>
        <v>110.60000000000001</v>
      </c>
      <c r="P95" s="6">
        <f>IF(L95=0,0,E95/L95)</f>
        <v>73.733333333333334</v>
      </c>
      <c r="Q95" t="str">
        <f t="shared" si="4"/>
        <v>film &amp; video</v>
      </c>
      <c r="R95" t="str">
        <f t="shared" si="5"/>
        <v>shorts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E96/D96*100</f>
        <v>104</v>
      </c>
      <c r="P96" s="6">
        <f>IF(L96=0,0,E96/L96)</f>
        <v>21.666666666666668</v>
      </c>
      <c r="Q96" t="str">
        <f t="shared" si="4"/>
        <v>film &amp; video</v>
      </c>
      <c r="R96" t="str">
        <f t="shared" si="5"/>
        <v>shorts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E97/D97*100</f>
        <v>131.42857142857142</v>
      </c>
      <c r="P97" s="6">
        <f>IF(L97=0,0,E97/L97)</f>
        <v>21.904761904761905</v>
      </c>
      <c r="Q97" t="str">
        <f t="shared" si="4"/>
        <v>film &amp; video</v>
      </c>
      <c r="R97" t="str">
        <f t="shared" si="5"/>
        <v>shorts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E98/D98*100</f>
        <v>114.66666666666667</v>
      </c>
      <c r="P98" s="6">
        <f>IF(L98=0,0,E98/L98)</f>
        <v>50.588235294117645</v>
      </c>
      <c r="Q98" t="str">
        <f t="shared" si="4"/>
        <v>film &amp; video</v>
      </c>
      <c r="R98" t="str">
        <f t="shared" si="5"/>
        <v>shorts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E99/D99*100</f>
        <v>106.25</v>
      </c>
      <c r="P99" s="6">
        <f>IF(L99=0,0,E99/L99)</f>
        <v>53.125</v>
      </c>
      <c r="Q99" t="str">
        <f t="shared" si="4"/>
        <v>film &amp; video</v>
      </c>
      <c r="R99" t="str">
        <f t="shared" si="5"/>
        <v>shorts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E100/D100*100</f>
        <v>106.25</v>
      </c>
      <c r="P100" s="6">
        <f>IF(L100=0,0,E100/L100)</f>
        <v>56.666666666666664</v>
      </c>
      <c r="Q100" t="str">
        <f t="shared" si="4"/>
        <v>film &amp; video</v>
      </c>
      <c r="R100" t="str">
        <f t="shared" si="5"/>
        <v>shorts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E101/D101*100</f>
        <v>106.01933333333334</v>
      </c>
      <c r="P101" s="6">
        <f>IF(L101=0,0,E101/L101)</f>
        <v>40.776666666666664</v>
      </c>
      <c r="Q101" t="str">
        <f t="shared" si="4"/>
        <v>film &amp; video</v>
      </c>
      <c r="R101" t="str">
        <f t="shared" si="5"/>
        <v>shorts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E102/D102*100</f>
        <v>100</v>
      </c>
      <c r="P102" s="6">
        <f>IF(L102=0,0,E102/L102)</f>
        <v>192.30769230769232</v>
      </c>
      <c r="Q102" t="str">
        <f t="shared" si="4"/>
        <v>film &amp; video</v>
      </c>
      <c r="R102" t="str">
        <f t="shared" si="5"/>
        <v>shorts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E103/D103*100</f>
        <v>100</v>
      </c>
      <c r="P103" s="6">
        <f>IF(L103=0,0,E103/L103)</f>
        <v>100</v>
      </c>
      <c r="Q103" t="str">
        <f t="shared" si="4"/>
        <v>film &amp; video</v>
      </c>
      <c r="R103" t="str">
        <f t="shared" si="5"/>
        <v>shorts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E104/D104*100</f>
        <v>127.75000000000001</v>
      </c>
      <c r="P104" s="6">
        <f>IF(L104=0,0,E104/L104)</f>
        <v>117.92307692307692</v>
      </c>
      <c r="Q104" t="str">
        <f t="shared" si="4"/>
        <v>film &amp; video</v>
      </c>
      <c r="R104" t="str">
        <f t="shared" si="5"/>
        <v>shorts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E105/D105*100</f>
        <v>105.15384615384616</v>
      </c>
      <c r="P105" s="6">
        <f>IF(L105=0,0,E105/L105)</f>
        <v>27.897959183673468</v>
      </c>
      <c r="Q105" t="str">
        <f t="shared" si="4"/>
        <v>film &amp; video</v>
      </c>
      <c r="R105" t="str">
        <f t="shared" si="5"/>
        <v>shorts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E106/D106*100</f>
        <v>120</v>
      </c>
      <c r="P106" s="6">
        <f>IF(L106=0,0,E106/L106)</f>
        <v>60</v>
      </c>
      <c r="Q106" t="str">
        <f t="shared" si="4"/>
        <v>film &amp; video</v>
      </c>
      <c r="R106" t="str">
        <f t="shared" si="5"/>
        <v>shorts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E107/D107*100</f>
        <v>107.40909090909089</v>
      </c>
      <c r="P107" s="6">
        <f>IF(L107=0,0,E107/L107)</f>
        <v>39.383333333333333</v>
      </c>
      <c r="Q107" t="str">
        <f t="shared" si="4"/>
        <v>film &amp; video</v>
      </c>
      <c r="R107" t="str">
        <f t="shared" si="5"/>
        <v>shorts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E108/D108*100</f>
        <v>100.49999999999999</v>
      </c>
      <c r="P108" s="6">
        <f>IF(L108=0,0,E108/L108)</f>
        <v>186.11111111111111</v>
      </c>
      <c r="Q108" t="str">
        <f t="shared" si="4"/>
        <v>film &amp; video</v>
      </c>
      <c r="R108" t="str">
        <f t="shared" si="5"/>
        <v>shorts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E109/D109*100</f>
        <v>102.46666666666667</v>
      </c>
      <c r="P109" s="6">
        <f>IF(L109=0,0,E109/L109)</f>
        <v>111.37681159420291</v>
      </c>
      <c r="Q109" t="str">
        <f t="shared" si="4"/>
        <v>film &amp; video</v>
      </c>
      <c r="R109" t="str">
        <f t="shared" si="5"/>
        <v>shorts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E110/D110*100</f>
        <v>246.66666666666669</v>
      </c>
      <c r="P110" s="6">
        <f>IF(L110=0,0,E110/L110)</f>
        <v>78.723404255319153</v>
      </c>
      <c r="Q110" t="str">
        <f t="shared" si="4"/>
        <v>film &amp; video</v>
      </c>
      <c r="R110" t="str">
        <f t="shared" si="5"/>
        <v>shorts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E111/D111*100</f>
        <v>219.49999999999997</v>
      </c>
      <c r="P111" s="6">
        <f>IF(L111=0,0,E111/L111)</f>
        <v>46.702127659574465</v>
      </c>
      <c r="Q111" t="str">
        <f t="shared" si="4"/>
        <v>film &amp; video</v>
      </c>
      <c r="R111" t="str">
        <f t="shared" si="5"/>
        <v>shorts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E112/D112*100</f>
        <v>130.76923076923077</v>
      </c>
      <c r="P112" s="6">
        <f>IF(L112=0,0,E112/L112)</f>
        <v>65.384615384615387</v>
      </c>
      <c r="Q112" t="str">
        <f t="shared" si="4"/>
        <v>film &amp; video</v>
      </c>
      <c r="R112" t="str">
        <f t="shared" si="5"/>
        <v>shorts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E113/D113*100</f>
        <v>154.57142857142858</v>
      </c>
      <c r="P113" s="6">
        <f>IF(L113=0,0,E113/L113)</f>
        <v>102.0754716981132</v>
      </c>
      <c r="Q113" t="str">
        <f t="shared" si="4"/>
        <v>film &amp; video</v>
      </c>
      <c r="R113" t="str">
        <f t="shared" si="5"/>
        <v>shorts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E114/D114*100</f>
        <v>104</v>
      </c>
      <c r="P114" s="6">
        <f>IF(L114=0,0,E114/L114)</f>
        <v>64.197530864197532</v>
      </c>
      <c r="Q114" t="str">
        <f t="shared" si="4"/>
        <v>film &amp; video</v>
      </c>
      <c r="R114" t="str">
        <f t="shared" si="5"/>
        <v>shorts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E115/D115*100</f>
        <v>141</v>
      </c>
      <c r="P115" s="6">
        <f>IF(L115=0,0,E115/L115)</f>
        <v>90.384615384615387</v>
      </c>
      <c r="Q115" t="str">
        <f t="shared" si="4"/>
        <v>film &amp; video</v>
      </c>
      <c r="R115" t="str">
        <f t="shared" si="5"/>
        <v>shorts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E116/D116*100</f>
        <v>103.33333333333334</v>
      </c>
      <c r="P116" s="6">
        <f>IF(L116=0,0,E116/L116)</f>
        <v>88.571428571428569</v>
      </c>
      <c r="Q116" t="str">
        <f t="shared" si="4"/>
        <v>film &amp; video</v>
      </c>
      <c r="R116" t="str">
        <f t="shared" si="5"/>
        <v>shorts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E117/D117*100</f>
        <v>140.44444444444443</v>
      </c>
      <c r="P117" s="6">
        <f>IF(L117=0,0,E117/L117)</f>
        <v>28.727272727272727</v>
      </c>
      <c r="Q117" t="str">
        <f t="shared" si="4"/>
        <v>film &amp; video</v>
      </c>
      <c r="R117" t="str">
        <f t="shared" si="5"/>
        <v>shorts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E118/D118*100</f>
        <v>113.65714285714286</v>
      </c>
      <c r="P118" s="6">
        <f>IF(L118=0,0,E118/L118)</f>
        <v>69.78947368421052</v>
      </c>
      <c r="Q118" t="str">
        <f t="shared" si="4"/>
        <v>film &amp; video</v>
      </c>
      <c r="R118" t="str">
        <f t="shared" si="5"/>
        <v>shorts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E119/D119*100</f>
        <v>100.49377777777779</v>
      </c>
      <c r="P119" s="6">
        <f>IF(L119=0,0,E119/L119)</f>
        <v>167.48962962962963</v>
      </c>
      <c r="Q119" t="str">
        <f t="shared" si="4"/>
        <v>film &amp; video</v>
      </c>
      <c r="R119" t="str">
        <f t="shared" si="5"/>
        <v>shorts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E120/D120*100</f>
        <v>113.03159999999998</v>
      </c>
      <c r="P120" s="6">
        <f>IF(L120=0,0,E120/L120)</f>
        <v>144.91230769230768</v>
      </c>
      <c r="Q120" t="str">
        <f t="shared" si="4"/>
        <v>film &amp; video</v>
      </c>
      <c r="R120" t="str">
        <f t="shared" si="5"/>
        <v>shorts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E121/D121*100</f>
        <v>104.55692307692308</v>
      </c>
      <c r="P121" s="6">
        <f>IF(L121=0,0,E121/L121)</f>
        <v>91.840540540540545</v>
      </c>
      <c r="Q121" t="str">
        <f t="shared" si="4"/>
        <v>film &amp; video</v>
      </c>
      <c r="R121" t="str">
        <f t="shared" si="5"/>
        <v>shorts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E122/D122*100</f>
        <v>1.4285714285714287E-2</v>
      </c>
      <c r="P122" s="6">
        <f>IF(L122=0,0,E122/L122)</f>
        <v>10</v>
      </c>
      <c r="Q122" t="str">
        <f t="shared" si="4"/>
        <v>film &amp; video</v>
      </c>
      <c r="R122" t="str">
        <f t="shared" si="5"/>
        <v>science fiction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E123/D123*100</f>
        <v>3.3333333333333333E-2</v>
      </c>
      <c r="P123" s="6">
        <f>IF(L123=0,0,E123/L123)</f>
        <v>1</v>
      </c>
      <c r="Q123" t="str">
        <f t="shared" si="4"/>
        <v>film &amp; video</v>
      </c>
      <c r="R123" t="str">
        <f t="shared" si="5"/>
        <v>science fiction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E124/D124*100</f>
        <v>0</v>
      </c>
      <c r="P124" s="6">
        <f>IF(L124=0,0,E124/L124)</f>
        <v>0</v>
      </c>
      <c r="Q124" t="str">
        <f t="shared" si="4"/>
        <v>film &amp; video</v>
      </c>
      <c r="R124" t="str">
        <f t="shared" si="5"/>
        <v>science fiction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E125/D125*100</f>
        <v>0.27454545454545454</v>
      </c>
      <c r="P125" s="6">
        <f>IF(L125=0,0,E125/L125)</f>
        <v>25.166666666666668</v>
      </c>
      <c r="Q125" t="str">
        <f t="shared" si="4"/>
        <v>film &amp; video</v>
      </c>
      <c r="R125" t="str">
        <f t="shared" si="5"/>
        <v>science fiction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E126/D126*100</f>
        <v>0</v>
      </c>
      <c r="P126" s="6">
        <f>IF(L126=0,0,E126/L126)</f>
        <v>0</v>
      </c>
      <c r="Q126" t="str">
        <f t="shared" si="4"/>
        <v>film &amp; video</v>
      </c>
      <c r="R126" t="str">
        <f t="shared" si="5"/>
        <v>science fiction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E127/D127*100</f>
        <v>14.000000000000002</v>
      </c>
      <c r="P127" s="6">
        <f>IF(L127=0,0,E127/L127)</f>
        <v>11.666666666666666</v>
      </c>
      <c r="Q127" t="str">
        <f t="shared" si="4"/>
        <v>film &amp; video</v>
      </c>
      <c r="R127" t="str">
        <f t="shared" si="5"/>
        <v>science fiction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E128/D128*100</f>
        <v>5.548</v>
      </c>
      <c r="P128" s="6">
        <f>IF(L128=0,0,E128/L128)</f>
        <v>106.69230769230769</v>
      </c>
      <c r="Q128" t="str">
        <f t="shared" si="4"/>
        <v>film &amp; video</v>
      </c>
      <c r="R128" t="str">
        <f t="shared" si="5"/>
        <v>science fiction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E129/D129*100</f>
        <v>2.375</v>
      </c>
      <c r="P129" s="6">
        <f>IF(L129=0,0,E129/L129)</f>
        <v>47.5</v>
      </c>
      <c r="Q129" t="str">
        <f t="shared" si="4"/>
        <v>film &amp; video</v>
      </c>
      <c r="R129" t="str">
        <f t="shared" si="5"/>
        <v>science fiction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E130/D130*100</f>
        <v>1.867</v>
      </c>
      <c r="P130" s="6">
        <f>IF(L130=0,0,E130/L130)</f>
        <v>311.16666666666669</v>
      </c>
      <c r="Q130" t="str">
        <f t="shared" si="4"/>
        <v>film &amp; video</v>
      </c>
      <c r="R130" t="str">
        <f t="shared" si="5"/>
        <v>science fiction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E131/D131*100</f>
        <v>0</v>
      </c>
      <c r="P131" s="6">
        <f>IF(L131=0,0,E131/L131)</f>
        <v>0</v>
      </c>
      <c r="Q131" t="str">
        <f t="shared" ref="Q131:Q194" si="8">LEFT(N131,SEARCH("/",N131)-1)</f>
        <v>film &amp; video</v>
      </c>
      <c r="R131" t="str">
        <f t="shared" ref="R131:R194" si="9">RIGHT(N131,LEN(N131)-SEARCH("/",N131))</f>
        <v>science fiction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E132/D132*100</f>
        <v>0</v>
      </c>
      <c r="P132" s="6">
        <f>IF(L132=0,0,E132/L132)</f>
        <v>0</v>
      </c>
      <c r="Q132" t="str">
        <f t="shared" si="8"/>
        <v>film &amp; video</v>
      </c>
      <c r="R132" t="str">
        <f t="shared" si="9"/>
        <v>science fiction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E133/D133*100</f>
        <v>0</v>
      </c>
      <c r="P133" s="6">
        <f>IF(L133=0,0,E133/L133)</f>
        <v>0</v>
      </c>
      <c r="Q133" t="str">
        <f t="shared" si="8"/>
        <v>film &amp; video</v>
      </c>
      <c r="R133" t="str">
        <f t="shared" si="9"/>
        <v>science fiction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E134/D134*100</f>
        <v>9.5687499999999996</v>
      </c>
      <c r="P134" s="6">
        <f>IF(L134=0,0,E134/L134)</f>
        <v>94.506172839506178</v>
      </c>
      <c r="Q134" t="str">
        <f t="shared" si="8"/>
        <v>film &amp; video</v>
      </c>
      <c r="R134" t="str">
        <f t="shared" si="9"/>
        <v>science fiction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E135/D135*100</f>
        <v>0</v>
      </c>
      <c r="P135" s="6">
        <f>IF(L135=0,0,E135/L135)</f>
        <v>0</v>
      </c>
      <c r="Q135" t="str">
        <f t="shared" si="8"/>
        <v>film &amp; video</v>
      </c>
      <c r="R135" t="str">
        <f t="shared" si="9"/>
        <v>science fiction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E136/D136*100</f>
        <v>0</v>
      </c>
      <c r="P136" s="6">
        <f>IF(L136=0,0,E136/L136)</f>
        <v>0</v>
      </c>
      <c r="Q136" t="str">
        <f t="shared" si="8"/>
        <v>film &amp; video</v>
      </c>
      <c r="R136" t="str">
        <f t="shared" si="9"/>
        <v>science fiction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E137/D137*100</f>
        <v>13.433333333333334</v>
      </c>
      <c r="P137" s="6">
        <f>IF(L137=0,0,E137/L137)</f>
        <v>80.599999999999994</v>
      </c>
      <c r="Q137" t="str">
        <f t="shared" si="8"/>
        <v>film &amp; video</v>
      </c>
      <c r="R137" t="str">
        <f t="shared" si="9"/>
        <v>science fiction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E138/D138*100</f>
        <v>0</v>
      </c>
      <c r="P138" s="6">
        <f>IF(L138=0,0,E138/L138)</f>
        <v>0</v>
      </c>
      <c r="Q138" t="str">
        <f t="shared" si="8"/>
        <v>film &amp; video</v>
      </c>
      <c r="R138" t="str">
        <f t="shared" si="9"/>
        <v>science fiction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E139/D139*100</f>
        <v>0</v>
      </c>
      <c r="P139" s="6">
        <f>IF(L139=0,0,E139/L139)</f>
        <v>0</v>
      </c>
      <c r="Q139" t="str">
        <f t="shared" si="8"/>
        <v>film &amp; video</v>
      </c>
      <c r="R139" t="str">
        <f t="shared" si="9"/>
        <v>science fiction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E140/D140*100</f>
        <v>3.1413333333333333</v>
      </c>
      <c r="P140" s="6">
        <f>IF(L140=0,0,E140/L140)</f>
        <v>81.241379310344826</v>
      </c>
      <c r="Q140" t="str">
        <f t="shared" si="8"/>
        <v>film &amp; video</v>
      </c>
      <c r="R140" t="str">
        <f t="shared" si="9"/>
        <v>science fiction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E141/D141*100</f>
        <v>100</v>
      </c>
      <c r="P141" s="6">
        <f>IF(L141=0,0,E141/L141)</f>
        <v>500</v>
      </c>
      <c r="Q141" t="str">
        <f t="shared" si="8"/>
        <v>film &amp; video</v>
      </c>
      <c r="R141" t="str">
        <f t="shared" si="9"/>
        <v>science fiction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E142/D142*100</f>
        <v>0</v>
      </c>
      <c r="P142" s="6">
        <f>IF(L142=0,0,E142/L142)</f>
        <v>0</v>
      </c>
      <c r="Q142" t="str">
        <f t="shared" si="8"/>
        <v>film &amp; video</v>
      </c>
      <c r="R142" t="str">
        <f t="shared" si="9"/>
        <v>science fiction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E143/D143*100</f>
        <v>10.775</v>
      </c>
      <c r="P143" s="6">
        <f>IF(L143=0,0,E143/L143)</f>
        <v>46.178571428571431</v>
      </c>
      <c r="Q143" t="str">
        <f t="shared" si="8"/>
        <v>film &amp; video</v>
      </c>
      <c r="R143" t="str">
        <f t="shared" si="9"/>
        <v>science fiction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E144/D144*100</f>
        <v>0.33333333333333337</v>
      </c>
      <c r="P144" s="6">
        <f>IF(L144=0,0,E144/L144)</f>
        <v>10</v>
      </c>
      <c r="Q144" t="str">
        <f t="shared" si="8"/>
        <v>film &amp; video</v>
      </c>
      <c r="R144" t="str">
        <f t="shared" si="9"/>
        <v>science fiction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E145/D145*100</f>
        <v>0</v>
      </c>
      <c r="P145" s="6">
        <f>IF(L145=0,0,E145/L145)</f>
        <v>0</v>
      </c>
      <c r="Q145" t="str">
        <f t="shared" si="8"/>
        <v>film &amp; video</v>
      </c>
      <c r="R145" t="str">
        <f t="shared" si="9"/>
        <v>science fiction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E146/D146*100</f>
        <v>27.6</v>
      </c>
      <c r="P146" s="6">
        <f>IF(L146=0,0,E146/L146)</f>
        <v>55.945945945945944</v>
      </c>
      <c r="Q146" t="str">
        <f t="shared" si="8"/>
        <v>film &amp; video</v>
      </c>
      <c r="R146" t="str">
        <f t="shared" si="9"/>
        <v>science fiction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E147/D147*100</f>
        <v>7.5111111111111111</v>
      </c>
      <c r="P147" s="6">
        <f>IF(L147=0,0,E147/L147)</f>
        <v>37.555555555555557</v>
      </c>
      <c r="Q147" t="str">
        <f t="shared" si="8"/>
        <v>film &amp; video</v>
      </c>
      <c r="R147" t="str">
        <f t="shared" si="9"/>
        <v>science fiction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E148/D148*100</f>
        <v>0.57499999999999996</v>
      </c>
      <c r="P148" s="6">
        <f>IF(L148=0,0,E148/L148)</f>
        <v>38.333333333333336</v>
      </c>
      <c r="Q148" t="str">
        <f t="shared" si="8"/>
        <v>film &amp; video</v>
      </c>
      <c r="R148" t="str">
        <f t="shared" si="9"/>
        <v>science fiction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E149/D149*100</f>
        <v>0</v>
      </c>
      <c r="P149" s="6">
        <f>IF(L149=0,0,E149/L149)</f>
        <v>0</v>
      </c>
      <c r="Q149" t="str">
        <f t="shared" si="8"/>
        <v>film &amp; video</v>
      </c>
      <c r="R149" t="str">
        <f t="shared" si="9"/>
        <v>science fiction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E150/D150*100</f>
        <v>0.08</v>
      </c>
      <c r="P150" s="6">
        <f>IF(L150=0,0,E150/L150)</f>
        <v>20</v>
      </c>
      <c r="Q150" t="str">
        <f t="shared" si="8"/>
        <v>film &amp; video</v>
      </c>
      <c r="R150" t="str">
        <f t="shared" si="9"/>
        <v>science fiction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E151/D151*100</f>
        <v>0.91999999999999993</v>
      </c>
      <c r="P151" s="6">
        <f>IF(L151=0,0,E151/L151)</f>
        <v>15.333333333333334</v>
      </c>
      <c r="Q151" t="str">
        <f t="shared" si="8"/>
        <v>film &amp; video</v>
      </c>
      <c r="R151" t="str">
        <f t="shared" si="9"/>
        <v>science fiction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E152/D152*100</f>
        <v>23.163076923076922</v>
      </c>
      <c r="P152" s="6">
        <f>IF(L152=0,0,E152/L152)</f>
        <v>449.43283582089555</v>
      </c>
      <c r="Q152" t="str">
        <f t="shared" si="8"/>
        <v>film &amp; video</v>
      </c>
      <c r="R152" t="str">
        <f t="shared" si="9"/>
        <v>science fiction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E153/D153*100</f>
        <v>5.5999999999999994E-2</v>
      </c>
      <c r="P153" s="6">
        <f>IF(L153=0,0,E153/L153)</f>
        <v>28</v>
      </c>
      <c r="Q153" t="str">
        <f t="shared" si="8"/>
        <v>film &amp; video</v>
      </c>
      <c r="R153" t="str">
        <f t="shared" si="9"/>
        <v>science fiction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E154/D154*100</f>
        <v>7.8947368421052634E-3</v>
      </c>
      <c r="P154" s="6">
        <f>IF(L154=0,0,E154/L154)</f>
        <v>15</v>
      </c>
      <c r="Q154" t="str">
        <f t="shared" si="8"/>
        <v>film &amp; video</v>
      </c>
      <c r="R154" t="str">
        <f t="shared" si="9"/>
        <v>science fiction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E155/D155*100</f>
        <v>0.71799999999999997</v>
      </c>
      <c r="P155" s="6">
        <f>IF(L155=0,0,E155/L155)</f>
        <v>35.9</v>
      </c>
      <c r="Q155" t="str">
        <f t="shared" si="8"/>
        <v>film &amp; video</v>
      </c>
      <c r="R155" t="str">
        <f t="shared" si="9"/>
        <v>science fiction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E156/D156*100</f>
        <v>2.666666666666667</v>
      </c>
      <c r="P156" s="6">
        <f>IF(L156=0,0,E156/L156)</f>
        <v>13.333333333333334</v>
      </c>
      <c r="Q156" t="str">
        <f t="shared" si="8"/>
        <v>film &amp; video</v>
      </c>
      <c r="R156" t="str">
        <f t="shared" si="9"/>
        <v>science fiction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E157/D157*100</f>
        <v>6.0000000000000001E-3</v>
      </c>
      <c r="P157" s="6">
        <f>IF(L157=0,0,E157/L157)</f>
        <v>20.25</v>
      </c>
      <c r="Q157" t="str">
        <f t="shared" si="8"/>
        <v>film &amp; video</v>
      </c>
      <c r="R157" t="str">
        <f t="shared" si="9"/>
        <v>science fiction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E158/D158*100</f>
        <v>5.0999999999999996</v>
      </c>
      <c r="P158" s="6">
        <f>IF(L158=0,0,E158/L158)</f>
        <v>119</v>
      </c>
      <c r="Q158" t="str">
        <f t="shared" si="8"/>
        <v>film &amp; video</v>
      </c>
      <c r="R158" t="str">
        <f t="shared" si="9"/>
        <v>science fiction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E159/D159*100</f>
        <v>0.26711185308848079</v>
      </c>
      <c r="P159" s="6">
        <f>IF(L159=0,0,E159/L159)</f>
        <v>4</v>
      </c>
      <c r="Q159" t="str">
        <f t="shared" si="8"/>
        <v>film &amp; video</v>
      </c>
      <c r="R159" t="str">
        <f t="shared" si="9"/>
        <v>science fiction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E160/D160*100</f>
        <v>0</v>
      </c>
      <c r="P160" s="6">
        <f>IF(L160=0,0,E160/L160)</f>
        <v>0</v>
      </c>
      <c r="Q160" t="str">
        <f t="shared" si="8"/>
        <v>film &amp; video</v>
      </c>
      <c r="R160" t="str">
        <f t="shared" si="9"/>
        <v>science fiction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E161/D161*100</f>
        <v>2E-3</v>
      </c>
      <c r="P161" s="6">
        <f>IF(L161=0,0,E161/L161)</f>
        <v>10</v>
      </c>
      <c r="Q161" t="str">
        <f t="shared" si="8"/>
        <v>film &amp; video</v>
      </c>
      <c r="R161" t="str">
        <f t="shared" si="9"/>
        <v>science fiction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E162/D162*100</f>
        <v>0</v>
      </c>
      <c r="P162" s="6">
        <f>IF(L162=0,0,E162/L162)</f>
        <v>0</v>
      </c>
      <c r="Q162" t="str">
        <f t="shared" si="8"/>
        <v>film &amp; video</v>
      </c>
      <c r="R162" t="str">
        <f t="shared" si="9"/>
        <v>drama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E163/D163*100</f>
        <v>0.01</v>
      </c>
      <c r="P163" s="6">
        <f>IF(L163=0,0,E163/L163)</f>
        <v>5</v>
      </c>
      <c r="Q163" t="str">
        <f t="shared" si="8"/>
        <v>film &amp; video</v>
      </c>
      <c r="R163" t="str">
        <f t="shared" si="9"/>
        <v>drama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E164/D164*100</f>
        <v>15.535714285714286</v>
      </c>
      <c r="P164" s="6">
        <f>IF(L164=0,0,E164/L164)</f>
        <v>43.5</v>
      </c>
      <c r="Q164" t="str">
        <f t="shared" si="8"/>
        <v>film &amp; video</v>
      </c>
      <c r="R164" t="str">
        <f t="shared" si="9"/>
        <v>drama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E165/D165*100</f>
        <v>0</v>
      </c>
      <c r="P165" s="6">
        <f>IF(L165=0,0,E165/L165)</f>
        <v>0</v>
      </c>
      <c r="Q165" t="str">
        <f t="shared" si="8"/>
        <v>film &amp; video</v>
      </c>
      <c r="R165" t="str">
        <f t="shared" si="9"/>
        <v>drama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E166/D166*100</f>
        <v>0.53333333333333333</v>
      </c>
      <c r="P166" s="6">
        <f>IF(L166=0,0,E166/L166)</f>
        <v>91.428571428571431</v>
      </c>
      <c r="Q166" t="str">
        <f t="shared" si="8"/>
        <v>film &amp; video</v>
      </c>
      <c r="R166" t="str">
        <f t="shared" si="9"/>
        <v>drama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E167/D167*100</f>
        <v>0</v>
      </c>
      <c r="P167" s="6">
        <f>IF(L167=0,0,E167/L167)</f>
        <v>0</v>
      </c>
      <c r="Q167" t="str">
        <f t="shared" si="8"/>
        <v>film &amp; video</v>
      </c>
      <c r="R167" t="str">
        <f t="shared" si="9"/>
        <v>drama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E168/D168*100</f>
        <v>60</v>
      </c>
      <c r="P168" s="6">
        <f>IF(L168=0,0,E168/L168)</f>
        <v>3000</v>
      </c>
      <c r="Q168" t="str">
        <f t="shared" si="8"/>
        <v>film &amp; video</v>
      </c>
      <c r="R168" t="str">
        <f t="shared" si="9"/>
        <v>drama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E169/D169*100</f>
        <v>0.01</v>
      </c>
      <c r="P169" s="6">
        <f>IF(L169=0,0,E169/L169)</f>
        <v>5.5</v>
      </c>
      <c r="Q169" t="str">
        <f t="shared" si="8"/>
        <v>film &amp; video</v>
      </c>
      <c r="R169" t="str">
        <f t="shared" si="9"/>
        <v>drama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E170/D170*100</f>
        <v>4.0625</v>
      </c>
      <c r="P170" s="6">
        <f>IF(L170=0,0,E170/L170)</f>
        <v>108.33333333333333</v>
      </c>
      <c r="Q170" t="str">
        <f t="shared" si="8"/>
        <v>film &amp; video</v>
      </c>
      <c r="R170" t="str">
        <f t="shared" si="9"/>
        <v>drama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E171/D171*100</f>
        <v>22.400000000000002</v>
      </c>
      <c r="P171" s="6">
        <f>IF(L171=0,0,E171/L171)</f>
        <v>56</v>
      </c>
      <c r="Q171" t="str">
        <f t="shared" si="8"/>
        <v>film &amp; video</v>
      </c>
      <c r="R171" t="str">
        <f t="shared" si="9"/>
        <v>drama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E172/D172*100</f>
        <v>3.25</v>
      </c>
      <c r="P172" s="6">
        <f>IF(L172=0,0,E172/L172)</f>
        <v>32.5</v>
      </c>
      <c r="Q172" t="str">
        <f t="shared" si="8"/>
        <v>film &amp; video</v>
      </c>
      <c r="R172" t="str">
        <f t="shared" si="9"/>
        <v>drama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E173/D173*100</f>
        <v>2E-3</v>
      </c>
      <c r="P173" s="6">
        <f>IF(L173=0,0,E173/L173)</f>
        <v>1</v>
      </c>
      <c r="Q173" t="str">
        <f t="shared" si="8"/>
        <v>film &amp; video</v>
      </c>
      <c r="R173" t="str">
        <f t="shared" si="9"/>
        <v>drama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E174/D174*100</f>
        <v>0</v>
      </c>
      <c r="P174" s="6">
        <f>IF(L174=0,0,E174/L174)</f>
        <v>0</v>
      </c>
      <c r="Q174" t="str">
        <f t="shared" si="8"/>
        <v>film &amp; video</v>
      </c>
      <c r="R174" t="str">
        <f t="shared" si="9"/>
        <v>drama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E175/D175*100</f>
        <v>0</v>
      </c>
      <c r="P175" s="6">
        <f>IF(L175=0,0,E175/L175)</f>
        <v>0</v>
      </c>
      <c r="Q175" t="str">
        <f t="shared" si="8"/>
        <v>film &amp; video</v>
      </c>
      <c r="R175" t="str">
        <f t="shared" si="9"/>
        <v>drama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E176/D176*100</f>
        <v>0</v>
      </c>
      <c r="P176" s="6">
        <f>IF(L176=0,0,E176/L176)</f>
        <v>0</v>
      </c>
      <c r="Q176" t="str">
        <f t="shared" si="8"/>
        <v>film &amp; video</v>
      </c>
      <c r="R176" t="str">
        <f t="shared" si="9"/>
        <v>drama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E177/D177*100</f>
        <v>6.4850000000000003</v>
      </c>
      <c r="P177" s="6">
        <f>IF(L177=0,0,E177/L177)</f>
        <v>49.884615384615387</v>
      </c>
      <c r="Q177" t="str">
        <f t="shared" si="8"/>
        <v>film &amp; video</v>
      </c>
      <c r="R177" t="str">
        <f t="shared" si="9"/>
        <v>drama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E178/D178*100</f>
        <v>0</v>
      </c>
      <c r="P178" s="6">
        <f>IF(L178=0,0,E178/L178)</f>
        <v>0</v>
      </c>
      <c r="Q178" t="str">
        <f t="shared" si="8"/>
        <v>film &amp; video</v>
      </c>
      <c r="R178" t="str">
        <f t="shared" si="9"/>
        <v>drama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E179/D179*100</f>
        <v>40</v>
      </c>
      <c r="P179" s="6">
        <f>IF(L179=0,0,E179/L179)</f>
        <v>25.714285714285715</v>
      </c>
      <c r="Q179" t="str">
        <f t="shared" si="8"/>
        <v>film &amp; video</v>
      </c>
      <c r="R179" t="str">
        <f t="shared" si="9"/>
        <v>drama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E180/D180*100</f>
        <v>0</v>
      </c>
      <c r="P180" s="6">
        <f>IF(L180=0,0,E180/L180)</f>
        <v>0</v>
      </c>
      <c r="Q180" t="str">
        <f t="shared" si="8"/>
        <v>film &amp; video</v>
      </c>
      <c r="R180" t="str">
        <f t="shared" si="9"/>
        <v>drama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E181/D181*100</f>
        <v>20</v>
      </c>
      <c r="P181" s="6">
        <f>IF(L181=0,0,E181/L181)</f>
        <v>100</v>
      </c>
      <c r="Q181" t="str">
        <f t="shared" si="8"/>
        <v>film &amp; video</v>
      </c>
      <c r="R181" t="str">
        <f t="shared" si="9"/>
        <v>drama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E182/D182*100</f>
        <v>33.416666666666664</v>
      </c>
      <c r="P182" s="6">
        <f>IF(L182=0,0,E182/L182)</f>
        <v>30.846153846153847</v>
      </c>
      <c r="Q182" t="str">
        <f t="shared" si="8"/>
        <v>film &amp; video</v>
      </c>
      <c r="R182" t="str">
        <f t="shared" si="9"/>
        <v>drama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E183/D183*100</f>
        <v>21.092608822670172</v>
      </c>
      <c r="P183" s="6">
        <f>IF(L183=0,0,E183/L183)</f>
        <v>180.5</v>
      </c>
      <c r="Q183" t="str">
        <f t="shared" si="8"/>
        <v>film &amp; video</v>
      </c>
      <c r="R183" t="str">
        <f t="shared" si="9"/>
        <v>drama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E184/D184*100</f>
        <v>0</v>
      </c>
      <c r="P184" s="6">
        <f>IF(L184=0,0,E184/L184)</f>
        <v>0</v>
      </c>
      <c r="Q184" t="str">
        <f t="shared" si="8"/>
        <v>film &amp; video</v>
      </c>
      <c r="R184" t="str">
        <f t="shared" si="9"/>
        <v>drama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E185/D185*100</f>
        <v>35.856000000000002</v>
      </c>
      <c r="P185" s="6">
        <f>IF(L185=0,0,E185/L185)</f>
        <v>373.5</v>
      </c>
      <c r="Q185" t="str">
        <f t="shared" si="8"/>
        <v>film &amp; video</v>
      </c>
      <c r="R185" t="str">
        <f t="shared" si="9"/>
        <v>drama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E186/D186*100</f>
        <v>3.4000000000000004</v>
      </c>
      <c r="P186" s="6">
        <f>IF(L186=0,0,E186/L186)</f>
        <v>25.5</v>
      </c>
      <c r="Q186" t="str">
        <f t="shared" si="8"/>
        <v>film &amp; video</v>
      </c>
      <c r="R186" t="str">
        <f t="shared" si="9"/>
        <v>drama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E187/D187*100</f>
        <v>5.5</v>
      </c>
      <c r="P187" s="6">
        <f>IF(L187=0,0,E187/L187)</f>
        <v>220</v>
      </c>
      <c r="Q187" t="str">
        <f t="shared" si="8"/>
        <v>film &amp; video</v>
      </c>
      <c r="R187" t="str">
        <f t="shared" si="9"/>
        <v>drama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E188/D188*100</f>
        <v>0</v>
      </c>
      <c r="P188" s="6">
        <f>IF(L188=0,0,E188/L188)</f>
        <v>0</v>
      </c>
      <c r="Q188" t="str">
        <f t="shared" si="8"/>
        <v>film &amp; video</v>
      </c>
      <c r="R188" t="str">
        <f t="shared" si="9"/>
        <v>drama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E189/D189*100</f>
        <v>16</v>
      </c>
      <c r="P189" s="6">
        <f>IF(L189=0,0,E189/L189)</f>
        <v>160</v>
      </c>
      <c r="Q189" t="str">
        <f t="shared" si="8"/>
        <v>film &amp; video</v>
      </c>
      <c r="R189" t="str">
        <f t="shared" si="9"/>
        <v>drama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E190/D190*100</f>
        <v>0</v>
      </c>
      <c r="P190" s="6">
        <f>IF(L190=0,0,E190/L190)</f>
        <v>0</v>
      </c>
      <c r="Q190" t="str">
        <f t="shared" si="8"/>
        <v>film &amp; video</v>
      </c>
      <c r="R190" t="str">
        <f t="shared" si="9"/>
        <v>drama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E191/D191*100</f>
        <v>6.8999999999999992E-2</v>
      </c>
      <c r="P191" s="6">
        <f>IF(L191=0,0,E191/L191)</f>
        <v>69</v>
      </c>
      <c r="Q191" t="str">
        <f t="shared" si="8"/>
        <v>film &amp; video</v>
      </c>
      <c r="R191" t="str">
        <f t="shared" si="9"/>
        <v>drama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E192/D192*100</f>
        <v>0.41666666666666669</v>
      </c>
      <c r="P192" s="6">
        <f>IF(L192=0,0,E192/L192)</f>
        <v>50</v>
      </c>
      <c r="Q192" t="str">
        <f t="shared" si="8"/>
        <v>film &amp; video</v>
      </c>
      <c r="R192" t="str">
        <f t="shared" si="9"/>
        <v>drama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E193/D193*100</f>
        <v>5</v>
      </c>
      <c r="P193" s="6">
        <f>IF(L193=0,0,E193/L193)</f>
        <v>83.333333333333329</v>
      </c>
      <c r="Q193" t="str">
        <f t="shared" si="8"/>
        <v>film &amp; video</v>
      </c>
      <c r="R193" t="str">
        <f t="shared" si="9"/>
        <v>drama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E194/D194*100</f>
        <v>1.6999999999999999E-3</v>
      </c>
      <c r="P194" s="6">
        <f>IF(L194=0,0,E194/L194)</f>
        <v>5.666666666666667</v>
      </c>
      <c r="Q194" t="str">
        <f t="shared" si="8"/>
        <v>film &amp; video</v>
      </c>
      <c r="R194" t="str">
        <f t="shared" si="9"/>
        <v>drama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E195/D195*100</f>
        <v>0</v>
      </c>
      <c r="P195" s="6">
        <f>IF(L195=0,0,E195/L195)</f>
        <v>0</v>
      </c>
      <c r="Q195" t="str">
        <f t="shared" ref="Q195:Q258" si="12">LEFT(N195,SEARCH("/",N195)-1)</f>
        <v>film &amp; video</v>
      </c>
      <c r="R195" t="str">
        <f t="shared" ref="R195:R258" si="13">RIGHT(N195,LEN(N195)-SEARCH("/",N195))</f>
        <v>drama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E196/D196*100</f>
        <v>0.12</v>
      </c>
      <c r="P196" s="6">
        <f>IF(L196=0,0,E196/L196)</f>
        <v>1</v>
      </c>
      <c r="Q196" t="str">
        <f t="shared" si="12"/>
        <v>film &amp; video</v>
      </c>
      <c r="R196" t="str">
        <f t="shared" si="13"/>
        <v>drama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E197/D197*100</f>
        <v>0</v>
      </c>
      <c r="P197" s="6">
        <f>IF(L197=0,0,E197/L197)</f>
        <v>0</v>
      </c>
      <c r="Q197" t="str">
        <f t="shared" si="12"/>
        <v>film &amp; video</v>
      </c>
      <c r="R197" t="str">
        <f t="shared" si="13"/>
        <v>drama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E198/D198*100</f>
        <v>41.857142857142861</v>
      </c>
      <c r="P198" s="6">
        <f>IF(L198=0,0,E198/L198)</f>
        <v>77.10526315789474</v>
      </c>
      <c r="Q198" t="str">
        <f t="shared" si="12"/>
        <v>film &amp; video</v>
      </c>
      <c r="R198" t="str">
        <f t="shared" si="13"/>
        <v>drama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E199/D199*100</f>
        <v>10.48</v>
      </c>
      <c r="P199" s="6">
        <f>IF(L199=0,0,E199/L199)</f>
        <v>32.75</v>
      </c>
      <c r="Q199" t="str">
        <f t="shared" si="12"/>
        <v>film &amp; video</v>
      </c>
      <c r="R199" t="str">
        <f t="shared" si="13"/>
        <v>drama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E200/D200*100</f>
        <v>1.1159999999999999</v>
      </c>
      <c r="P200" s="6">
        <f>IF(L200=0,0,E200/L200)</f>
        <v>46.5</v>
      </c>
      <c r="Q200" t="str">
        <f t="shared" si="12"/>
        <v>film &amp; video</v>
      </c>
      <c r="R200" t="str">
        <f t="shared" si="13"/>
        <v>drama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E201/D201*100</f>
        <v>0</v>
      </c>
      <c r="P201" s="6">
        <f>IF(L201=0,0,E201/L201)</f>
        <v>0</v>
      </c>
      <c r="Q201" t="str">
        <f t="shared" si="12"/>
        <v>film &amp; video</v>
      </c>
      <c r="R201" t="str">
        <f t="shared" si="13"/>
        <v>drama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E202/D202*100</f>
        <v>26.192500000000003</v>
      </c>
      <c r="P202" s="6">
        <f>IF(L202=0,0,E202/L202)</f>
        <v>87.308333333333337</v>
      </c>
      <c r="Q202" t="str">
        <f t="shared" si="12"/>
        <v>film &amp; video</v>
      </c>
      <c r="R202" t="str">
        <f t="shared" si="13"/>
        <v>drama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E203/D203*100</f>
        <v>58.461538461538467</v>
      </c>
      <c r="P203" s="6">
        <f>IF(L203=0,0,E203/L203)</f>
        <v>54.285714285714285</v>
      </c>
      <c r="Q203" t="str">
        <f t="shared" si="12"/>
        <v>film &amp; video</v>
      </c>
      <c r="R203" t="str">
        <f t="shared" si="13"/>
        <v>drama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E204/D204*100</f>
        <v>0</v>
      </c>
      <c r="P204" s="6">
        <f>IF(L204=0,0,E204/L204)</f>
        <v>0</v>
      </c>
      <c r="Q204" t="str">
        <f t="shared" si="12"/>
        <v>film &amp; video</v>
      </c>
      <c r="R204" t="str">
        <f t="shared" si="13"/>
        <v>drama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E205/D205*100</f>
        <v>29.84</v>
      </c>
      <c r="P205" s="6">
        <f>IF(L205=0,0,E205/L205)</f>
        <v>93.25</v>
      </c>
      <c r="Q205" t="str">
        <f t="shared" si="12"/>
        <v>film &amp; video</v>
      </c>
      <c r="R205" t="str">
        <f t="shared" si="13"/>
        <v>drama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E206/D206*100</f>
        <v>50.721666666666664</v>
      </c>
      <c r="P206" s="6">
        <f>IF(L206=0,0,E206/L206)</f>
        <v>117.68368136117556</v>
      </c>
      <c r="Q206" t="str">
        <f t="shared" si="12"/>
        <v>film &amp; video</v>
      </c>
      <c r="R206" t="str">
        <f t="shared" si="13"/>
        <v>drama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E207/D207*100</f>
        <v>16.25</v>
      </c>
      <c r="P207" s="6">
        <f>IF(L207=0,0,E207/L207)</f>
        <v>76.470588235294116</v>
      </c>
      <c r="Q207" t="str">
        <f t="shared" si="12"/>
        <v>film &amp; video</v>
      </c>
      <c r="R207" t="str">
        <f t="shared" si="13"/>
        <v>drama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E208/D208*100</f>
        <v>0</v>
      </c>
      <c r="P208" s="6">
        <f>IF(L208=0,0,E208/L208)</f>
        <v>0</v>
      </c>
      <c r="Q208" t="str">
        <f t="shared" si="12"/>
        <v>film &amp; video</v>
      </c>
      <c r="R208" t="str">
        <f t="shared" si="13"/>
        <v>drama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E209/D209*100</f>
        <v>15.214285714285714</v>
      </c>
      <c r="P209" s="6">
        <f>IF(L209=0,0,E209/L209)</f>
        <v>163.84615384615384</v>
      </c>
      <c r="Q209" t="str">
        <f t="shared" si="12"/>
        <v>film &amp; video</v>
      </c>
      <c r="R209" t="str">
        <f t="shared" si="13"/>
        <v>drama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E210/D210*100</f>
        <v>0</v>
      </c>
      <c r="P210" s="6">
        <f>IF(L210=0,0,E210/L210)</f>
        <v>0</v>
      </c>
      <c r="Q210" t="str">
        <f t="shared" si="12"/>
        <v>film &amp; video</v>
      </c>
      <c r="R210" t="str">
        <f t="shared" si="13"/>
        <v>drama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E211/D211*100</f>
        <v>0</v>
      </c>
      <c r="P211" s="6">
        <f>IF(L211=0,0,E211/L211)</f>
        <v>0</v>
      </c>
      <c r="Q211" t="str">
        <f t="shared" si="12"/>
        <v>film &amp; video</v>
      </c>
      <c r="R211" t="str">
        <f t="shared" si="13"/>
        <v>drama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E212/D212*100</f>
        <v>25.25</v>
      </c>
      <c r="P212" s="6">
        <f>IF(L212=0,0,E212/L212)</f>
        <v>91.818181818181813</v>
      </c>
      <c r="Q212" t="str">
        <f t="shared" si="12"/>
        <v>film &amp; video</v>
      </c>
      <c r="R212" t="str">
        <f t="shared" si="13"/>
        <v>drama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E213/D213*100</f>
        <v>44.6</v>
      </c>
      <c r="P213" s="6">
        <f>IF(L213=0,0,E213/L213)</f>
        <v>185.83333333333334</v>
      </c>
      <c r="Q213" t="str">
        <f t="shared" si="12"/>
        <v>film &amp; video</v>
      </c>
      <c r="R213" t="str">
        <f t="shared" si="13"/>
        <v>drama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E214/D214*100</f>
        <v>1.5873015873015872E-2</v>
      </c>
      <c r="P214" s="6">
        <f>IF(L214=0,0,E214/L214)</f>
        <v>1</v>
      </c>
      <c r="Q214" t="str">
        <f t="shared" si="12"/>
        <v>film &amp; video</v>
      </c>
      <c r="R214" t="str">
        <f t="shared" si="13"/>
        <v>drama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E215/D215*100</f>
        <v>0.04</v>
      </c>
      <c r="P215" s="6">
        <f>IF(L215=0,0,E215/L215)</f>
        <v>20</v>
      </c>
      <c r="Q215" t="str">
        <f t="shared" si="12"/>
        <v>film &amp; video</v>
      </c>
      <c r="R215" t="str">
        <f t="shared" si="13"/>
        <v>drama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E216/D216*100</f>
        <v>8.0000000000000002E-3</v>
      </c>
      <c r="P216" s="6">
        <f>IF(L216=0,0,E216/L216)</f>
        <v>1</v>
      </c>
      <c r="Q216" t="str">
        <f t="shared" si="12"/>
        <v>film &amp; video</v>
      </c>
      <c r="R216" t="str">
        <f t="shared" si="13"/>
        <v>drama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E217/D217*100</f>
        <v>0.22727272727272727</v>
      </c>
      <c r="P217" s="6">
        <f>IF(L217=0,0,E217/L217)</f>
        <v>10</v>
      </c>
      <c r="Q217" t="str">
        <f t="shared" si="12"/>
        <v>film &amp; video</v>
      </c>
      <c r="R217" t="str">
        <f t="shared" si="13"/>
        <v>drama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E218/D218*100</f>
        <v>55.698440000000005</v>
      </c>
      <c r="P218" s="6">
        <f>IF(L218=0,0,E218/L218)</f>
        <v>331.53833333333336</v>
      </c>
      <c r="Q218" t="str">
        <f t="shared" si="12"/>
        <v>film &amp; video</v>
      </c>
      <c r="R218" t="str">
        <f t="shared" si="13"/>
        <v>drama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E219/D219*100</f>
        <v>11.943</v>
      </c>
      <c r="P219" s="6">
        <f>IF(L219=0,0,E219/L219)</f>
        <v>314.28947368421052</v>
      </c>
      <c r="Q219" t="str">
        <f t="shared" si="12"/>
        <v>film &amp; video</v>
      </c>
      <c r="R219" t="str">
        <f t="shared" si="13"/>
        <v>drama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E220/D220*100</f>
        <v>2</v>
      </c>
      <c r="P220" s="6">
        <f>IF(L220=0,0,E220/L220)</f>
        <v>100</v>
      </c>
      <c r="Q220" t="str">
        <f t="shared" si="12"/>
        <v>film &amp; video</v>
      </c>
      <c r="R220" t="str">
        <f t="shared" si="13"/>
        <v>drama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E221/D221*100</f>
        <v>17.630000000000003</v>
      </c>
      <c r="P221" s="6">
        <f>IF(L221=0,0,E221/L221)</f>
        <v>115.98684210526316</v>
      </c>
      <c r="Q221" t="str">
        <f t="shared" si="12"/>
        <v>film &amp; video</v>
      </c>
      <c r="R221" t="str">
        <f t="shared" si="13"/>
        <v>drama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E222/D222*100</f>
        <v>0.72</v>
      </c>
      <c r="P222" s="6">
        <f>IF(L222=0,0,E222/L222)</f>
        <v>120</v>
      </c>
      <c r="Q222" t="str">
        <f t="shared" si="12"/>
        <v>film &amp; video</v>
      </c>
      <c r="R222" t="str">
        <f t="shared" si="13"/>
        <v>drama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E223/D223*100</f>
        <v>0</v>
      </c>
      <c r="P223" s="6">
        <f>IF(L223=0,0,E223/L223)</f>
        <v>0</v>
      </c>
      <c r="Q223" t="str">
        <f t="shared" si="12"/>
        <v>film &amp; video</v>
      </c>
      <c r="R223" t="str">
        <f t="shared" si="13"/>
        <v>drama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E224/D224*100</f>
        <v>13</v>
      </c>
      <c r="P224" s="6">
        <f>IF(L224=0,0,E224/L224)</f>
        <v>65</v>
      </c>
      <c r="Q224" t="str">
        <f t="shared" si="12"/>
        <v>film &amp; video</v>
      </c>
      <c r="R224" t="str">
        <f t="shared" si="13"/>
        <v>drama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E225/D225*100</f>
        <v>0</v>
      </c>
      <c r="P225" s="6">
        <f>IF(L225=0,0,E225/L225)</f>
        <v>0</v>
      </c>
      <c r="Q225" t="str">
        <f t="shared" si="12"/>
        <v>film &amp; video</v>
      </c>
      <c r="R225" t="str">
        <f t="shared" si="13"/>
        <v>drama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E226/D226*100</f>
        <v>0</v>
      </c>
      <c r="P226" s="6">
        <f>IF(L226=0,0,E226/L226)</f>
        <v>0</v>
      </c>
      <c r="Q226" t="str">
        <f t="shared" si="12"/>
        <v>film &amp; video</v>
      </c>
      <c r="R226" t="str">
        <f t="shared" si="13"/>
        <v>drama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E227/D227*100</f>
        <v>0</v>
      </c>
      <c r="P227" s="6">
        <f>IF(L227=0,0,E227/L227)</f>
        <v>0</v>
      </c>
      <c r="Q227" t="str">
        <f t="shared" si="12"/>
        <v>film &amp; video</v>
      </c>
      <c r="R227" t="str">
        <f t="shared" si="13"/>
        <v>drama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E228/D228*100</f>
        <v>0.86206896551724133</v>
      </c>
      <c r="P228" s="6">
        <f>IF(L228=0,0,E228/L228)</f>
        <v>125</v>
      </c>
      <c r="Q228" t="str">
        <f t="shared" si="12"/>
        <v>film &amp; video</v>
      </c>
      <c r="R228" t="str">
        <f t="shared" si="13"/>
        <v>drama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E229/D229*100</f>
        <v>0</v>
      </c>
      <c r="P229" s="6">
        <f>IF(L229=0,0,E229/L229)</f>
        <v>0</v>
      </c>
      <c r="Q229" t="str">
        <f t="shared" si="12"/>
        <v>film &amp; video</v>
      </c>
      <c r="R229" t="str">
        <f t="shared" si="13"/>
        <v>drama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E230/D230*100</f>
        <v>0</v>
      </c>
      <c r="P230" s="6">
        <f>IF(L230=0,0,E230/L230)</f>
        <v>0</v>
      </c>
      <c r="Q230" t="str">
        <f t="shared" si="12"/>
        <v>film &amp; video</v>
      </c>
      <c r="R230" t="str">
        <f t="shared" si="13"/>
        <v>drama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E231/D231*100</f>
        <v>0</v>
      </c>
      <c r="P231" s="6">
        <f>IF(L231=0,0,E231/L231)</f>
        <v>0</v>
      </c>
      <c r="Q231" t="str">
        <f t="shared" si="12"/>
        <v>film &amp; video</v>
      </c>
      <c r="R231" t="str">
        <f t="shared" si="13"/>
        <v>drama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E232/D232*100</f>
        <v>0.4</v>
      </c>
      <c r="P232" s="6">
        <f>IF(L232=0,0,E232/L232)</f>
        <v>30</v>
      </c>
      <c r="Q232" t="str">
        <f t="shared" si="12"/>
        <v>film &amp; video</v>
      </c>
      <c r="R232" t="str">
        <f t="shared" si="13"/>
        <v>drama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E233/D233*100</f>
        <v>0</v>
      </c>
      <c r="P233" s="6">
        <f>IF(L233=0,0,E233/L233)</f>
        <v>0</v>
      </c>
      <c r="Q233" t="str">
        <f t="shared" si="12"/>
        <v>film &amp; video</v>
      </c>
      <c r="R233" t="str">
        <f t="shared" si="13"/>
        <v>drama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E234/D234*100</f>
        <v>2.75</v>
      </c>
      <c r="P234" s="6">
        <f>IF(L234=0,0,E234/L234)</f>
        <v>15.714285714285714</v>
      </c>
      <c r="Q234" t="str">
        <f t="shared" si="12"/>
        <v>film &amp; video</v>
      </c>
      <c r="R234" t="str">
        <f t="shared" si="13"/>
        <v>drama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E235/D235*100</f>
        <v>0</v>
      </c>
      <c r="P235" s="6">
        <f>IF(L235=0,0,E235/L235)</f>
        <v>0</v>
      </c>
      <c r="Q235" t="str">
        <f t="shared" si="12"/>
        <v>film &amp; video</v>
      </c>
      <c r="R235" t="str">
        <f t="shared" si="13"/>
        <v>drama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E236/D236*100</f>
        <v>40.1</v>
      </c>
      <c r="P236" s="6">
        <f>IF(L236=0,0,E236/L236)</f>
        <v>80.2</v>
      </c>
      <c r="Q236" t="str">
        <f t="shared" si="12"/>
        <v>film &amp; video</v>
      </c>
      <c r="R236" t="str">
        <f t="shared" si="13"/>
        <v>drama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E237/D237*100</f>
        <v>0</v>
      </c>
      <c r="P237" s="6">
        <f>IF(L237=0,0,E237/L237)</f>
        <v>0</v>
      </c>
      <c r="Q237" t="str">
        <f t="shared" si="12"/>
        <v>film &amp; video</v>
      </c>
      <c r="R237" t="str">
        <f t="shared" si="13"/>
        <v>drama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E238/D238*100</f>
        <v>0</v>
      </c>
      <c r="P238" s="6">
        <f>IF(L238=0,0,E238/L238)</f>
        <v>0</v>
      </c>
      <c r="Q238" t="str">
        <f t="shared" si="12"/>
        <v>film &amp; video</v>
      </c>
      <c r="R238" t="str">
        <f t="shared" si="13"/>
        <v>drama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E239/D239*100</f>
        <v>0.33333333333333337</v>
      </c>
      <c r="P239" s="6">
        <f>IF(L239=0,0,E239/L239)</f>
        <v>50</v>
      </c>
      <c r="Q239" t="str">
        <f t="shared" si="12"/>
        <v>film &amp; video</v>
      </c>
      <c r="R239" t="str">
        <f t="shared" si="13"/>
        <v>drama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E240/D240*100</f>
        <v>0</v>
      </c>
      <c r="P240" s="6">
        <f>IF(L240=0,0,E240/L240)</f>
        <v>0</v>
      </c>
      <c r="Q240" t="str">
        <f t="shared" si="12"/>
        <v>film &amp; video</v>
      </c>
      <c r="R240" t="str">
        <f t="shared" si="13"/>
        <v>drama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E241/D241*100</f>
        <v>25</v>
      </c>
      <c r="P241" s="6">
        <f>IF(L241=0,0,E241/L241)</f>
        <v>50</v>
      </c>
      <c r="Q241" t="str">
        <f t="shared" si="12"/>
        <v>film &amp; video</v>
      </c>
      <c r="R241" t="str">
        <f t="shared" si="13"/>
        <v>drama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E242/D242*100</f>
        <v>107.63413333333334</v>
      </c>
      <c r="P242" s="6">
        <f>IF(L242=0,0,E242/L242)</f>
        <v>117.84759124087591</v>
      </c>
      <c r="Q242" t="str">
        <f t="shared" si="12"/>
        <v>film &amp; video</v>
      </c>
      <c r="R242" t="str">
        <f t="shared" si="13"/>
        <v>documentary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E243/D243*100</f>
        <v>112.63736263736264</v>
      </c>
      <c r="P243" s="6">
        <f>IF(L243=0,0,E243/L243)</f>
        <v>109.04255319148936</v>
      </c>
      <c r="Q243" t="str">
        <f t="shared" si="12"/>
        <v>film &amp; video</v>
      </c>
      <c r="R243" t="str">
        <f t="shared" si="13"/>
        <v>documentary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E244/D244*100</f>
        <v>113.46153846153845</v>
      </c>
      <c r="P244" s="6">
        <f>IF(L244=0,0,E244/L244)</f>
        <v>73.019801980198025</v>
      </c>
      <c r="Q244" t="str">
        <f t="shared" si="12"/>
        <v>film &amp; video</v>
      </c>
      <c r="R244" t="str">
        <f t="shared" si="13"/>
        <v>documentary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E245/D245*100</f>
        <v>102.592</v>
      </c>
      <c r="P245" s="6">
        <f>IF(L245=0,0,E245/L245)</f>
        <v>78.195121951219505</v>
      </c>
      <c r="Q245" t="str">
        <f t="shared" si="12"/>
        <v>film &amp; video</v>
      </c>
      <c r="R245" t="str">
        <f t="shared" si="13"/>
        <v>documentary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E246/D246*100</f>
        <v>113.75714285714287</v>
      </c>
      <c r="P246" s="6">
        <f>IF(L246=0,0,E246/L246)</f>
        <v>47.398809523809526</v>
      </c>
      <c r="Q246" t="str">
        <f t="shared" si="12"/>
        <v>film &amp; video</v>
      </c>
      <c r="R246" t="str">
        <f t="shared" si="13"/>
        <v>documentary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E247/D247*100</f>
        <v>103.71999999999998</v>
      </c>
      <c r="P247" s="6">
        <f>IF(L247=0,0,E247/L247)</f>
        <v>54.020833333333336</v>
      </c>
      <c r="Q247" t="str">
        <f t="shared" si="12"/>
        <v>film &amp; video</v>
      </c>
      <c r="R247" t="str">
        <f t="shared" si="13"/>
        <v>documentary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E248/D248*100</f>
        <v>305.46000000000004</v>
      </c>
      <c r="P248" s="6">
        <f>IF(L248=0,0,E248/L248)</f>
        <v>68.488789237668158</v>
      </c>
      <c r="Q248" t="str">
        <f t="shared" si="12"/>
        <v>film &amp; video</v>
      </c>
      <c r="R248" t="str">
        <f t="shared" si="13"/>
        <v>documentary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E249/D249*100</f>
        <v>134.1</v>
      </c>
      <c r="P249" s="6">
        <f>IF(L249=0,0,E249/L249)</f>
        <v>108.14516129032258</v>
      </c>
      <c r="Q249" t="str">
        <f t="shared" si="12"/>
        <v>film &amp; video</v>
      </c>
      <c r="R249" t="str">
        <f t="shared" si="13"/>
        <v>documentary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E250/D250*100</f>
        <v>101.33294117647058</v>
      </c>
      <c r="P250" s="6">
        <f>IF(L250=0,0,E250/L250)</f>
        <v>589.95205479452056</v>
      </c>
      <c r="Q250" t="str">
        <f t="shared" si="12"/>
        <v>film &amp; video</v>
      </c>
      <c r="R250" t="str">
        <f t="shared" si="13"/>
        <v>documentary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E251/D251*100</f>
        <v>112.92</v>
      </c>
      <c r="P251" s="6">
        <f>IF(L251=0,0,E251/L251)</f>
        <v>48.051063829787232</v>
      </c>
      <c r="Q251" t="str">
        <f t="shared" si="12"/>
        <v>film &amp; video</v>
      </c>
      <c r="R251" t="str">
        <f t="shared" si="13"/>
        <v>documentary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E252/D252*100</f>
        <v>105.58333333333334</v>
      </c>
      <c r="P252" s="6">
        <f>IF(L252=0,0,E252/L252)</f>
        <v>72.482837528604122</v>
      </c>
      <c r="Q252" t="str">
        <f t="shared" si="12"/>
        <v>film &amp; video</v>
      </c>
      <c r="R252" t="str">
        <f t="shared" si="13"/>
        <v>documentary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E253/D253*100</f>
        <v>125.57142857142858</v>
      </c>
      <c r="P253" s="6">
        <f>IF(L253=0,0,E253/L253)</f>
        <v>57.077922077922075</v>
      </c>
      <c r="Q253" t="str">
        <f t="shared" si="12"/>
        <v>film &amp; video</v>
      </c>
      <c r="R253" t="str">
        <f t="shared" si="13"/>
        <v>documentary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E254/D254*100</f>
        <v>184.56</v>
      </c>
      <c r="P254" s="6">
        <f>IF(L254=0,0,E254/L254)</f>
        <v>85.444444444444443</v>
      </c>
      <c r="Q254" t="str">
        <f t="shared" si="12"/>
        <v>film &amp; video</v>
      </c>
      <c r="R254" t="str">
        <f t="shared" si="13"/>
        <v>documentary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E255/D255*100</f>
        <v>100.73333333333335</v>
      </c>
      <c r="P255" s="6">
        <f>IF(L255=0,0,E255/L255)</f>
        <v>215.85714285714286</v>
      </c>
      <c r="Q255" t="str">
        <f t="shared" si="12"/>
        <v>film &amp; video</v>
      </c>
      <c r="R255" t="str">
        <f t="shared" si="13"/>
        <v>documentary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E256/D256*100</f>
        <v>116.94725</v>
      </c>
      <c r="P256" s="6">
        <f>IF(L256=0,0,E256/L256)</f>
        <v>89.38643312101911</v>
      </c>
      <c r="Q256" t="str">
        <f t="shared" si="12"/>
        <v>film &amp; video</v>
      </c>
      <c r="R256" t="str">
        <f t="shared" si="13"/>
        <v>documentary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E257/D257*100</f>
        <v>106.73325</v>
      </c>
      <c r="P257" s="6">
        <f>IF(L257=0,0,E257/L257)</f>
        <v>45.418404255319146</v>
      </c>
      <c r="Q257" t="str">
        <f t="shared" si="12"/>
        <v>film &amp; video</v>
      </c>
      <c r="R257" t="str">
        <f t="shared" si="13"/>
        <v>documentary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E258/D258*100</f>
        <v>139.1</v>
      </c>
      <c r="P258" s="6">
        <f>IF(L258=0,0,E258/L258)</f>
        <v>65.756363636363631</v>
      </c>
      <c r="Q258" t="str">
        <f t="shared" si="12"/>
        <v>film &amp; video</v>
      </c>
      <c r="R258" t="str">
        <f t="shared" si="13"/>
        <v>documentary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E259/D259*100</f>
        <v>106.72648571428572</v>
      </c>
      <c r="P259" s="6">
        <f>IF(L259=0,0,E259/L259)</f>
        <v>66.70405357142856</v>
      </c>
      <c r="Q259" t="str">
        <f t="shared" ref="Q259:Q322" si="16">LEFT(N259,SEARCH("/",N259)-1)</f>
        <v>film &amp; video</v>
      </c>
      <c r="R259" t="str">
        <f t="shared" ref="R259:R322" si="17">RIGHT(N259,LEN(N259)-SEARCH("/",N259))</f>
        <v>documentary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E260/D260*100</f>
        <v>191.14</v>
      </c>
      <c r="P260" s="6">
        <f>IF(L260=0,0,E260/L260)</f>
        <v>83.345930232558146</v>
      </c>
      <c r="Q260" t="str">
        <f t="shared" si="16"/>
        <v>film &amp; video</v>
      </c>
      <c r="R260" t="str">
        <f t="shared" si="17"/>
        <v>documentary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E261/D261*100</f>
        <v>131.93789333333334</v>
      </c>
      <c r="P261" s="6">
        <f>IF(L261=0,0,E261/L261)</f>
        <v>105.04609341825902</v>
      </c>
      <c r="Q261" t="str">
        <f t="shared" si="16"/>
        <v>film &amp; video</v>
      </c>
      <c r="R261" t="str">
        <f t="shared" si="17"/>
        <v>documentary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E262/D262*100</f>
        <v>106.4</v>
      </c>
      <c r="P262" s="6">
        <f>IF(L262=0,0,E262/L262)</f>
        <v>120.90909090909091</v>
      </c>
      <c r="Q262" t="str">
        <f t="shared" si="16"/>
        <v>film &amp; video</v>
      </c>
      <c r="R262" t="str">
        <f t="shared" si="17"/>
        <v>documentary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E263/D263*100</f>
        <v>107.4</v>
      </c>
      <c r="P263" s="6">
        <f>IF(L263=0,0,E263/L263)</f>
        <v>97.63636363636364</v>
      </c>
      <c r="Q263" t="str">
        <f t="shared" si="16"/>
        <v>film &amp; video</v>
      </c>
      <c r="R263" t="str">
        <f t="shared" si="17"/>
        <v>documentary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E264/D264*100</f>
        <v>240</v>
      </c>
      <c r="P264" s="6">
        <f>IF(L264=0,0,E264/L264)</f>
        <v>41.379310344827587</v>
      </c>
      <c r="Q264" t="str">
        <f t="shared" si="16"/>
        <v>film &amp; video</v>
      </c>
      <c r="R264" t="str">
        <f t="shared" si="17"/>
        <v>documentary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E265/D265*100</f>
        <v>118.08108</v>
      </c>
      <c r="P265" s="6">
        <f>IF(L265=0,0,E265/L265)</f>
        <v>30.654485981308412</v>
      </c>
      <c r="Q265" t="str">
        <f t="shared" si="16"/>
        <v>film &amp; video</v>
      </c>
      <c r="R265" t="str">
        <f t="shared" si="17"/>
        <v>documentary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E266/D266*100</f>
        <v>118.19999999999999</v>
      </c>
      <c r="P266" s="6">
        <f>IF(L266=0,0,E266/L266)</f>
        <v>64.945054945054949</v>
      </c>
      <c r="Q266" t="str">
        <f t="shared" si="16"/>
        <v>film &amp; video</v>
      </c>
      <c r="R266" t="str">
        <f t="shared" si="17"/>
        <v>documentary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E267/D267*100</f>
        <v>111.1</v>
      </c>
      <c r="P267" s="6">
        <f>IF(L267=0,0,E267/L267)</f>
        <v>95.775862068965523</v>
      </c>
      <c r="Q267" t="str">
        <f t="shared" si="16"/>
        <v>film &amp; video</v>
      </c>
      <c r="R267" t="str">
        <f t="shared" si="17"/>
        <v>documentary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E268/D268*100</f>
        <v>145.5</v>
      </c>
      <c r="P268" s="6">
        <f>IF(L268=0,0,E268/L268)</f>
        <v>40.416666666666664</v>
      </c>
      <c r="Q268" t="str">
        <f t="shared" si="16"/>
        <v>film &amp; video</v>
      </c>
      <c r="R268" t="str">
        <f t="shared" si="17"/>
        <v>documentary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E269/D269*100</f>
        <v>131.62883248730967</v>
      </c>
      <c r="P269" s="6">
        <f>IF(L269=0,0,E269/L269)</f>
        <v>78.578424242424248</v>
      </c>
      <c r="Q269" t="str">
        <f t="shared" si="16"/>
        <v>film &amp; video</v>
      </c>
      <c r="R269" t="str">
        <f t="shared" si="17"/>
        <v>documentary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E270/D270*100</f>
        <v>111.4</v>
      </c>
      <c r="P270" s="6">
        <f>IF(L270=0,0,E270/L270)</f>
        <v>50.18018018018018</v>
      </c>
      <c r="Q270" t="str">
        <f t="shared" si="16"/>
        <v>film &amp; video</v>
      </c>
      <c r="R270" t="str">
        <f t="shared" si="17"/>
        <v>documentary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E271/D271*100</f>
        <v>147.23376999999999</v>
      </c>
      <c r="P271" s="6">
        <f>IF(L271=0,0,E271/L271)</f>
        <v>92.251735588972423</v>
      </c>
      <c r="Q271" t="str">
        <f t="shared" si="16"/>
        <v>film &amp; video</v>
      </c>
      <c r="R271" t="str">
        <f t="shared" si="17"/>
        <v>documentary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E272/D272*100</f>
        <v>152.60869565217391</v>
      </c>
      <c r="P272" s="6">
        <f>IF(L272=0,0,E272/L272)</f>
        <v>57.540983606557376</v>
      </c>
      <c r="Q272" t="str">
        <f t="shared" si="16"/>
        <v>film &amp; video</v>
      </c>
      <c r="R272" t="str">
        <f t="shared" si="17"/>
        <v>documentary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E273/D273*100</f>
        <v>104.67999999999999</v>
      </c>
      <c r="P273" s="6">
        <f>IF(L273=0,0,E273/L273)</f>
        <v>109.42160278745645</v>
      </c>
      <c r="Q273" t="str">
        <f t="shared" si="16"/>
        <v>film &amp; video</v>
      </c>
      <c r="R273" t="str">
        <f t="shared" si="17"/>
        <v>documentary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E274/D274*100</f>
        <v>177.43366666666668</v>
      </c>
      <c r="P274" s="6">
        <f>IF(L274=0,0,E274/L274)</f>
        <v>81.892461538461546</v>
      </c>
      <c r="Q274" t="str">
        <f t="shared" si="16"/>
        <v>film &amp; video</v>
      </c>
      <c r="R274" t="str">
        <f t="shared" si="17"/>
        <v>documentary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E275/D275*100</f>
        <v>107.7758</v>
      </c>
      <c r="P275" s="6">
        <f>IF(L275=0,0,E275/L275)</f>
        <v>45.667711864406776</v>
      </c>
      <c r="Q275" t="str">
        <f t="shared" si="16"/>
        <v>film &amp; video</v>
      </c>
      <c r="R275" t="str">
        <f t="shared" si="17"/>
        <v>documentary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E276/D276*100</f>
        <v>156</v>
      </c>
      <c r="P276" s="6">
        <f>IF(L276=0,0,E276/L276)</f>
        <v>55.221238938053098</v>
      </c>
      <c r="Q276" t="str">
        <f t="shared" si="16"/>
        <v>film &amp; video</v>
      </c>
      <c r="R276" t="str">
        <f t="shared" si="17"/>
        <v>documentary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E277/D277*100</f>
        <v>108.395</v>
      </c>
      <c r="P277" s="6">
        <f>IF(L277=0,0,E277/L277)</f>
        <v>65.298192771084331</v>
      </c>
      <c r="Q277" t="str">
        <f t="shared" si="16"/>
        <v>film &amp; video</v>
      </c>
      <c r="R277" t="str">
        <f t="shared" si="17"/>
        <v>documentary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E278/D278*100</f>
        <v>147.6</v>
      </c>
      <c r="P278" s="6">
        <f>IF(L278=0,0,E278/L278)</f>
        <v>95.225806451612897</v>
      </c>
      <c r="Q278" t="str">
        <f t="shared" si="16"/>
        <v>film &amp; video</v>
      </c>
      <c r="R278" t="str">
        <f t="shared" si="17"/>
        <v>documentary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E279/D279*100</f>
        <v>110.38153846153847</v>
      </c>
      <c r="P279" s="6">
        <f>IF(L279=0,0,E279/L279)</f>
        <v>75.444794952681391</v>
      </c>
      <c r="Q279" t="str">
        <f t="shared" si="16"/>
        <v>film &amp; video</v>
      </c>
      <c r="R279" t="str">
        <f t="shared" si="17"/>
        <v>documentary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E280/D280*100</f>
        <v>150.34814814814814</v>
      </c>
      <c r="P280" s="6">
        <f>IF(L280=0,0,E280/L280)</f>
        <v>97.816867469879512</v>
      </c>
      <c r="Q280" t="str">
        <f t="shared" si="16"/>
        <v>film &amp; video</v>
      </c>
      <c r="R280" t="str">
        <f t="shared" si="17"/>
        <v>documentary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E281/D281*100</f>
        <v>157.31829411764707</v>
      </c>
      <c r="P281" s="6">
        <f>IF(L281=0,0,E281/L281)</f>
        <v>87.685606557377056</v>
      </c>
      <c r="Q281" t="str">
        <f t="shared" si="16"/>
        <v>film &amp; video</v>
      </c>
      <c r="R281" t="str">
        <f t="shared" si="17"/>
        <v>documentary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E282/D282*100</f>
        <v>156.14400000000001</v>
      </c>
      <c r="P282" s="6">
        <f>IF(L282=0,0,E282/L282)</f>
        <v>54.748948106591868</v>
      </c>
      <c r="Q282" t="str">
        <f t="shared" si="16"/>
        <v>film &amp; video</v>
      </c>
      <c r="R282" t="str">
        <f t="shared" si="17"/>
        <v>documentary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E283/D283*100</f>
        <v>120.58763636363636</v>
      </c>
      <c r="P283" s="6">
        <f>IF(L283=0,0,E283/L283)</f>
        <v>83.953417721518989</v>
      </c>
      <c r="Q283" t="str">
        <f t="shared" si="16"/>
        <v>film &amp; video</v>
      </c>
      <c r="R283" t="str">
        <f t="shared" si="17"/>
        <v>documentary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E284/D284*100</f>
        <v>101.18888888888888</v>
      </c>
      <c r="P284" s="6">
        <f>IF(L284=0,0,E284/L284)</f>
        <v>254.38547486033519</v>
      </c>
      <c r="Q284" t="str">
        <f t="shared" si="16"/>
        <v>film &amp; video</v>
      </c>
      <c r="R284" t="str">
        <f t="shared" si="17"/>
        <v>documentary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E285/D285*100</f>
        <v>114.27249999999999</v>
      </c>
      <c r="P285" s="6">
        <f>IF(L285=0,0,E285/L285)</f>
        <v>101.8269801980198</v>
      </c>
      <c r="Q285" t="str">
        <f t="shared" si="16"/>
        <v>film &amp; video</v>
      </c>
      <c r="R285" t="str">
        <f t="shared" si="17"/>
        <v>documentary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E286/D286*100</f>
        <v>104.62615</v>
      </c>
      <c r="P286" s="6">
        <f>IF(L286=0,0,E286/L286)</f>
        <v>55.066394736842106</v>
      </c>
      <c r="Q286" t="str">
        <f t="shared" si="16"/>
        <v>film &amp; video</v>
      </c>
      <c r="R286" t="str">
        <f t="shared" si="17"/>
        <v>documentary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E287/D287*100</f>
        <v>228.82507142857142</v>
      </c>
      <c r="P287" s="6">
        <f>IF(L287=0,0,E287/L287)</f>
        <v>56.901438721136763</v>
      </c>
      <c r="Q287" t="str">
        <f t="shared" si="16"/>
        <v>film &amp; video</v>
      </c>
      <c r="R287" t="str">
        <f t="shared" si="17"/>
        <v>documentary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E288/D288*100</f>
        <v>109.15333333333332</v>
      </c>
      <c r="P288" s="6">
        <f>IF(L288=0,0,E288/L288)</f>
        <v>121.28148148148148</v>
      </c>
      <c r="Q288" t="str">
        <f t="shared" si="16"/>
        <v>film &amp; video</v>
      </c>
      <c r="R288" t="str">
        <f t="shared" si="17"/>
        <v>documentary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E289/D289*100</f>
        <v>176.29999999999998</v>
      </c>
      <c r="P289" s="6">
        <f>IF(L289=0,0,E289/L289)</f>
        <v>91.189655172413794</v>
      </c>
      <c r="Q289" t="str">
        <f t="shared" si="16"/>
        <v>film &amp; video</v>
      </c>
      <c r="R289" t="str">
        <f t="shared" si="17"/>
        <v>documentary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E290/D290*100</f>
        <v>103.21061999999999</v>
      </c>
      <c r="P290" s="6">
        <f>IF(L290=0,0,E290/L290)</f>
        <v>115.44812080536913</v>
      </c>
      <c r="Q290" t="str">
        <f t="shared" si="16"/>
        <v>film &amp; video</v>
      </c>
      <c r="R290" t="str">
        <f t="shared" si="17"/>
        <v>documentary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E291/D291*100</f>
        <v>104.82000000000001</v>
      </c>
      <c r="P291" s="6">
        <f>IF(L291=0,0,E291/L291)</f>
        <v>67.771551724137936</v>
      </c>
      <c r="Q291" t="str">
        <f t="shared" si="16"/>
        <v>film &amp; video</v>
      </c>
      <c r="R291" t="str">
        <f t="shared" si="17"/>
        <v>documentary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E292/D292*100</f>
        <v>106.68444444444445</v>
      </c>
      <c r="P292" s="6">
        <f>IF(L292=0,0,E292/L292)</f>
        <v>28.576190476190476</v>
      </c>
      <c r="Q292" t="str">
        <f t="shared" si="16"/>
        <v>film &amp; video</v>
      </c>
      <c r="R292" t="str">
        <f t="shared" si="17"/>
        <v>documentary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E293/D293*100</f>
        <v>120.02</v>
      </c>
      <c r="P293" s="6">
        <f>IF(L293=0,0,E293/L293)</f>
        <v>46.8828125</v>
      </c>
      <c r="Q293" t="str">
        <f t="shared" si="16"/>
        <v>film &amp; video</v>
      </c>
      <c r="R293" t="str">
        <f t="shared" si="17"/>
        <v>documentary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E294/D294*100</f>
        <v>101.50693333333334</v>
      </c>
      <c r="P294" s="6">
        <f>IF(L294=0,0,E294/L294)</f>
        <v>154.42231237322514</v>
      </c>
      <c r="Q294" t="str">
        <f t="shared" si="16"/>
        <v>film &amp; video</v>
      </c>
      <c r="R294" t="str">
        <f t="shared" si="17"/>
        <v>documentary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E295/D295*100</f>
        <v>101.38461538461539</v>
      </c>
      <c r="P295" s="6">
        <f>IF(L295=0,0,E295/L295)</f>
        <v>201.22137404580153</v>
      </c>
      <c r="Q295" t="str">
        <f t="shared" si="16"/>
        <v>film &amp; video</v>
      </c>
      <c r="R295" t="str">
        <f t="shared" si="17"/>
        <v>documentary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E296/D296*100</f>
        <v>100</v>
      </c>
      <c r="P296" s="6">
        <f>IF(L296=0,0,E296/L296)</f>
        <v>100</v>
      </c>
      <c r="Q296" t="str">
        <f t="shared" si="16"/>
        <v>film &amp; video</v>
      </c>
      <c r="R296" t="str">
        <f t="shared" si="17"/>
        <v>documentary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E297/D297*100</f>
        <v>133.10911999999999</v>
      </c>
      <c r="P297" s="6">
        <f>IF(L297=0,0,E297/L297)</f>
        <v>100.08204511278196</v>
      </c>
      <c r="Q297" t="str">
        <f t="shared" si="16"/>
        <v>film &amp; video</v>
      </c>
      <c r="R297" t="str">
        <f t="shared" si="17"/>
        <v>documentary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E298/D298*100</f>
        <v>118.72620000000001</v>
      </c>
      <c r="P298" s="6">
        <f>IF(L298=0,0,E298/L298)</f>
        <v>230.08953488372092</v>
      </c>
      <c r="Q298" t="str">
        <f t="shared" si="16"/>
        <v>film &amp; video</v>
      </c>
      <c r="R298" t="str">
        <f t="shared" si="17"/>
        <v>documentary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E299/D299*100</f>
        <v>100.64</v>
      </c>
      <c r="P299" s="6">
        <f>IF(L299=0,0,E299/L299)</f>
        <v>141.74647887323943</v>
      </c>
      <c r="Q299" t="str">
        <f t="shared" si="16"/>
        <v>film &amp; video</v>
      </c>
      <c r="R299" t="str">
        <f t="shared" si="17"/>
        <v>documentary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E300/D300*100</f>
        <v>108.93241269841269</v>
      </c>
      <c r="P300" s="6">
        <f>IF(L300=0,0,E300/L300)</f>
        <v>56.344351395730705</v>
      </c>
      <c r="Q300" t="str">
        <f t="shared" si="16"/>
        <v>film &amp; video</v>
      </c>
      <c r="R300" t="str">
        <f t="shared" si="17"/>
        <v>documentary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E301/D301*100</f>
        <v>178.95250000000001</v>
      </c>
      <c r="P301" s="6">
        <f>IF(L301=0,0,E301/L301)</f>
        <v>73.341188524590166</v>
      </c>
      <c r="Q301" t="str">
        <f t="shared" si="16"/>
        <v>film &amp; video</v>
      </c>
      <c r="R301" t="str">
        <f t="shared" si="17"/>
        <v>documentary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E302/D302*100</f>
        <v>101.72264</v>
      </c>
      <c r="P302" s="6">
        <f>IF(L302=0,0,E302/L302)</f>
        <v>85.337785234899329</v>
      </c>
      <c r="Q302" t="str">
        <f t="shared" si="16"/>
        <v>film &amp; video</v>
      </c>
      <c r="R302" t="str">
        <f t="shared" si="17"/>
        <v>documentary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E303/D303*100</f>
        <v>118.73499999999999</v>
      </c>
      <c r="P303" s="6">
        <f>IF(L303=0,0,E303/L303)</f>
        <v>61.496215139442228</v>
      </c>
      <c r="Q303" t="str">
        <f t="shared" si="16"/>
        <v>film &amp; video</v>
      </c>
      <c r="R303" t="str">
        <f t="shared" si="17"/>
        <v>documentary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E304/D304*100</f>
        <v>100.46</v>
      </c>
      <c r="P304" s="6">
        <f>IF(L304=0,0,E304/L304)</f>
        <v>93.018518518518519</v>
      </c>
      <c r="Q304" t="str">
        <f t="shared" si="16"/>
        <v>film &amp; video</v>
      </c>
      <c r="R304" t="str">
        <f t="shared" si="17"/>
        <v>documentary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E305/D305*100</f>
        <v>137.46666666666667</v>
      </c>
      <c r="P305" s="6">
        <f>IF(L305=0,0,E305/L305)</f>
        <v>50.292682926829265</v>
      </c>
      <c r="Q305" t="str">
        <f t="shared" si="16"/>
        <v>film &amp; video</v>
      </c>
      <c r="R305" t="str">
        <f t="shared" si="17"/>
        <v>documentary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E306/D306*100</f>
        <v>231.64705882352939</v>
      </c>
      <c r="P306" s="6">
        <f>IF(L306=0,0,E306/L306)</f>
        <v>106.43243243243244</v>
      </c>
      <c r="Q306" t="str">
        <f t="shared" si="16"/>
        <v>film &amp; video</v>
      </c>
      <c r="R306" t="str">
        <f t="shared" si="17"/>
        <v>documentary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E307/D307*100</f>
        <v>130.33333333333331</v>
      </c>
      <c r="P307" s="6">
        <f>IF(L307=0,0,E307/L307)</f>
        <v>51.719576719576722</v>
      </c>
      <c r="Q307" t="str">
        <f t="shared" si="16"/>
        <v>film &amp; video</v>
      </c>
      <c r="R307" t="str">
        <f t="shared" si="17"/>
        <v>documentary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E308/D308*100</f>
        <v>292.89999999999998</v>
      </c>
      <c r="P308" s="6">
        <f>IF(L308=0,0,E308/L308)</f>
        <v>36.612499999999997</v>
      </c>
      <c r="Q308" t="str">
        <f t="shared" si="16"/>
        <v>film &amp; video</v>
      </c>
      <c r="R308" t="str">
        <f t="shared" si="17"/>
        <v>documentary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E309/D309*100</f>
        <v>111.31818181818183</v>
      </c>
      <c r="P309" s="6">
        <f>IF(L309=0,0,E309/L309)</f>
        <v>42.517361111111114</v>
      </c>
      <c r="Q309" t="str">
        <f t="shared" si="16"/>
        <v>film &amp; video</v>
      </c>
      <c r="R309" t="str">
        <f t="shared" si="17"/>
        <v>documentary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E310/D310*100</f>
        <v>105.56666666666668</v>
      </c>
      <c r="P310" s="6">
        <f>IF(L310=0,0,E310/L310)</f>
        <v>62.712871287128714</v>
      </c>
      <c r="Q310" t="str">
        <f t="shared" si="16"/>
        <v>film &amp; video</v>
      </c>
      <c r="R310" t="str">
        <f t="shared" si="17"/>
        <v>documentary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E311/D311*100</f>
        <v>118.94444444444446</v>
      </c>
      <c r="P311" s="6">
        <f>IF(L311=0,0,E311/L311)</f>
        <v>89.957983193277315</v>
      </c>
      <c r="Q311" t="str">
        <f t="shared" si="16"/>
        <v>film &amp; video</v>
      </c>
      <c r="R311" t="str">
        <f t="shared" si="17"/>
        <v>documentary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E312/D312*100</f>
        <v>104.129</v>
      </c>
      <c r="P312" s="6">
        <f>IF(L312=0,0,E312/L312)</f>
        <v>28.924722222222222</v>
      </c>
      <c r="Q312" t="str">
        <f t="shared" si="16"/>
        <v>film &amp; video</v>
      </c>
      <c r="R312" t="str">
        <f t="shared" si="17"/>
        <v>documentary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E313/D313*100</f>
        <v>104.10165000000001</v>
      </c>
      <c r="P313" s="6">
        <f>IF(L313=0,0,E313/L313)</f>
        <v>138.8022</v>
      </c>
      <c r="Q313" t="str">
        <f t="shared" si="16"/>
        <v>film &amp; video</v>
      </c>
      <c r="R313" t="str">
        <f t="shared" si="17"/>
        <v>documentary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E314/D314*100</f>
        <v>111.87499999999999</v>
      </c>
      <c r="P314" s="6">
        <f>IF(L314=0,0,E314/L314)</f>
        <v>61.301369863013697</v>
      </c>
      <c r="Q314" t="str">
        <f t="shared" si="16"/>
        <v>film &amp; video</v>
      </c>
      <c r="R314" t="str">
        <f t="shared" si="17"/>
        <v>documentary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E315/D315*100</f>
        <v>104.73529411764706</v>
      </c>
      <c r="P315" s="6">
        <f>IF(L315=0,0,E315/L315)</f>
        <v>80.202702702702709</v>
      </c>
      <c r="Q315" t="str">
        <f t="shared" si="16"/>
        <v>film &amp; video</v>
      </c>
      <c r="R315" t="str">
        <f t="shared" si="17"/>
        <v>documentary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E316/D316*100</f>
        <v>385.15000000000003</v>
      </c>
      <c r="P316" s="6">
        <f>IF(L316=0,0,E316/L316)</f>
        <v>32.095833333333331</v>
      </c>
      <c r="Q316" t="str">
        <f t="shared" si="16"/>
        <v>film &amp; video</v>
      </c>
      <c r="R316" t="str">
        <f t="shared" si="17"/>
        <v>documentary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E317/D317*100</f>
        <v>101.248</v>
      </c>
      <c r="P317" s="6">
        <f>IF(L317=0,0,E317/L317)</f>
        <v>200.88888888888889</v>
      </c>
      <c r="Q317" t="str">
        <f t="shared" si="16"/>
        <v>film &amp; video</v>
      </c>
      <c r="R317" t="str">
        <f t="shared" si="17"/>
        <v>documentary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E318/D318*100</f>
        <v>113.77333333333333</v>
      </c>
      <c r="P318" s="6">
        <f>IF(L318=0,0,E318/L318)</f>
        <v>108.01265822784811</v>
      </c>
      <c r="Q318" t="str">
        <f t="shared" si="16"/>
        <v>film &amp; video</v>
      </c>
      <c r="R318" t="str">
        <f t="shared" si="17"/>
        <v>documentary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E319/D319*100</f>
        <v>100.80333333333333</v>
      </c>
      <c r="P319" s="6">
        <f>IF(L319=0,0,E319/L319)</f>
        <v>95.699367088607602</v>
      </c>
      <c r="Q319" t="str">
        <f t="shared" si="16"/>
        <v>film &amp; video</v>
      </c>
      <c r="R319" t="str">
        <f t="shared" si="17"/>
        <v>documentary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E320/D320*100</f>
        <v>283.32</v>
      </c>
      <c r="P320" s="6">
        <f>IF(L320=0,0,E320/L320)</f>
        <v>49.880281690140848</v>
      </c>
      <c r="Q320" t="str">
        <f t="shared" si="16"/>
        <v>film &amp; video</v>
      </c>
      <c r="R320" t="str">
        <f t="shared" si="17"/>
        <v>documentary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E321/D321*100</f>
        <v>112.68</v>
      </c>
      <c r="P321" s="6">
        <f>IF(L321=0,0,E321/L321)</f>
        <v>110.47058823529412</v>
      </c>
      <c r="Q321" t="str">
        <f t="shared" si="16"/>
        <v>film &amp; video</v>
      </c>
      <c r="R321" t="str">
        <f t="shared" si="17"/>
        <v>documentary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E322/D322*100</f>
        <v>106.58000000000001</v>
      </c>
      <c r="P322" s="6">
        <f>IF(L322=0,0,E322/L322)</f>
        <v>134.91139240506328</v>
      </c>
      <c r="Q322" t="str">
        <f t="shared" si="16"/>
        <v>film &amp; video</v>
      </c>
      <c r="R322" t="str">
        <f t="shared" si="17"/>
        <v>documentary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E323/D323*100</f>
        <v>102.66285714285715</v>
      </c>
      <c r="P323" s="6">
        <f>IF(L323=0,0,E323/L323)</f>
        <v>106.62314540059347</v>
      </c>
      <c r="Q323" t="str">
        <f t="shared" ref="Q323:Q386" si="20">LEFT(N323,SEARCH("/",N323)-1)</f>
        <v>film &amp; video</v>
      </c>
      <c r="R323" t="str">
        <f t="shared" ref="R323:R386" si="21">RIGHT(N323,LEN(N323)-SEARCH("/",N323))</f>
        <v>documentary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E324/D324*100</f>
        <v>107.91200000000001</v>
      </c>
      <c r="P324" s="6">
        <f>IF(L324=0,0,E324/L324)</f>
        <v>145.04301075268816</v>
      </c>
      <c r="Q324" t="str">
        <f t="shared" si="20"/>
        <v>film &amp; video</v>
      </c>
      <c r="R324" t="str">
        <f t="shared" si="21"/>
        <v>documentary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E325/D325*100</f>
        <v>123.07407407407408</v>
      </c>
      <c r="P325" s="6">
        <f>IF(L325=0,0,E325/L325)</f>
        <v>114.58620689655173</v>
      </c>
      <c r="Q325" t="str">
        <f t="shared" si="20"/>
        <v>film &amp; video</v>
      </c>
      <c r="R325" t="str">
        <f t="shared" si="21"/>
        <v>documentary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E326/D326*100</f>
        <v>101.6</v>
      </c>
      <c r="P326" s="6">
        <f>IF(L326=0,0,E326/L326)</f>
        <v>105.3170731707317</v>
      </c>
      <c r="Q326" t="str">
        <f t="shared" si="20"/>
        <v>film &amp; video</v>
      </c>
      <c r="R326" t="str">
        <f t="shared" si="21"/>
        <v>documentary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E327/D327*100</f>
        <v>104.396</v>
      </c>
      <c r="P327" s="6">
        <f>IF(L327=0,0,E327/L327)</f>
        <v>70.921195652173907</v>
      </c>
      <c r="Q327" t="str">
        <f t="shared" si="20"/>
        <v>film &amp; video</v>
      </c>
      <c r="R327" t="str">
        <f t="shared" si="21"/>
        <v>documentary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E328/D328*100</f>
        <v>112.92973333333333</v>
      </c>
      <c r="P328" s="6">
        <f>IF(L328=0,0,E328/L328)</f>
        <v>147.17167680278018</v>
      </c>
      <c r="Q328" t="str">
        <f t="shared" si="20"/>
        <v>film &amp; video</v>
      </c>
      <c r="R328" t="str">
        <f t="shared" si="21"/>
        <v>documentary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E329/D329*100</f>
        <v>136.4</v>
      </c>
      <c r="P329" s="6">
        <f>IF(L329=0,0,E329/L329)</f>
        <v>160.47058823529412</v>
      </c>
      <c r="Q329" t="str">
        <f t="shared" si="20"/>
        <v>film &amp; video</v>
      </c>
      <c r="R329" t="str">
        <f t="shared" si="21"/>
        <v>documentary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E330/D330*100</f>
        <v>103.61439999999999</v>
      </c>
      <c r="P330" s="6">
        <f>IF(L330=0,0,E330/L330)</f>
        <v>156.04578313253012</v>
      </c>
      <c r="Q330" t="str">
        <f t="shared" si="20"/>
        <v>film &amp; video</v>
      </c>
      <c r="R330" t="str">
        <f t="shared" si="21"/>
        <v>documentary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E331/D331*100</f>
        <v>105.5</v>
      </c>
      <c r="P331" s="6">
        <f>IF(L331=0,0,E331/L331)</f>
        <v>63.17365269461078</v>
      </c>
      <c r="Q331" t="str">
        <f t="shared" si="20"/>
        <v>film &amp; video</v>
      </c>
      <c r="R331" t="str">
        <f t="shared" si="21"/>
        <v>documentary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E332/D332*100</f>
        <v>101.82857142857142</v>
      </c>
      <c r="P332" s="6">
        <f>IF(L332=0,0,E332/L332)</f>
        <v>104.82352941176471</v>
      </c>
      <c r="Q332" t="str">
        <f t="shared" si="20"/>
        <v>film &amp; video</v>
      </c>
      <c r="R332" t="str">
        <f t="shared" si="21"/>
        <v>documentary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E333/D333*100</f>
        <v>106.60499999999999</v>
      </c>
      <c r="P333" s="6">
        <f>IF(L333=0,0,E333/L333)</f>
        <v>97.356164383561648</v>
      </c>
      <c r="Q333" t="str">
        <f t="shared" si="20"/>
        <v>film &amp; video</v>
      </c>
      <c r="R333" t="str">
        <f t="shared" si="21"/>
        <v>documentary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E334/D334*100</f>
        <v>113.015</v>
      </c>
      <c r="P334" s="6">
        <f>IF(L334=0,0,E334/L334)</f>
        <v>203.63063063063063</v>
      </c>
      <c r="Q334" t="str">
        <f t="shared" si="20"/>
        <v>film &amp; video</v>
      </c>
      <c r="R334" t="str">
        <f t="shared" si="21"/>
        <v>documentary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E335/D335*100</f>
        <v>125.22750000000001</v>
      </c>
      <c r="P335" s="6">
        <f>IF(L335=0,0,E335/L335)</f>
        <v>188.31203007518798</v>
      </c>
      <c r="Q335" t="str">
        <f t="shared" si="20"/>
        <v>film &amp; video</v>
      </c>
      <c r="R335" t="str">
        <f t="shared" si="21"/>
        <v>documentary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E336/D336*100</f>
        <v>101.19</v>
      </c>
      <c r="P336" s="6">
        <f>IF(L336=0,0,E336/L336)</f>
        <v>146.65217391304347</v>
      </c>
      <c r="Q336" t="str">
        <f t="shared" si="20"/>
        <v>film &amp; video</v>
      </c>
      <c r="R336" t="str">
        <f t="shared" si="21"/>
        <v>documentary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E337/D337*100</f>
        <v>102.76470588235294</v>
      </c>
      <c r="P337" s="6">
        <f>IF(L337=0,0,E337/L337)</f>
        <v>109.1875</v>
      </c>
      <c r="Q337" t="str">
        <f t="shared" si="20"/>
        <v>film &amp; video</v>
      </c>
      <c r="R337" t="str">
        <f t="shared" si="21"/>
        <v>documentary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E338/D338*100</f>
        <v>116.83911999999998</v>
      </c>
      <c r="P338" s="6">
        <f>IF(L338=0,0,E338/L338)</f>
        <v>59.249046653144013</v>
      </c>
      <c r="Q338" t="str">
        <f t="shared" si="20"/>
        <v>film &amp; video</v>
      </c>
      <c r="R338" t="str">
        <f t="shared" si="21"/>
        <v>documentary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E339/D339*100</f>
        <v>101.16833333333335</v>
      </c>
      <c r="P339" s="6">
        <f>IF(L339=0,0,E339/L339)</f>
        <v>97.904838709677421</v>
      </c>
      <c r="Q339" t="str">
        <f t="shared" si="20"/>
        <v>film &amp; video</v>
      </c>
      <c r="R339" t="str">
        <f t="shared" si="21"/>
        <v>documentary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E340/D340*100</f>
        <v>110.13360000000002</v>
      </c>
      <c r="P340" s="6">
        <f>IF(L340=0,0,E340/L340)</f>
        <v>70.000169491525426</v>
      </c>
      <c r="Q340" t="str">
        <f t="shared" si="20"/>
        <v>film &amp; video</v>
      </c>
      <c r="R340" t="str">
        <f t="shared" si="21"/>
        <v>documentary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E341/D341*100</f>
        <v>108.08333333333333</v>
      </c>
      <c r="P341" s="6">
        <f>IF(L341=0,0,E341/L341)</f>
        <v>72.865168539325836</v>
      </c>
      <c r="Q341" t="str">
        <f t="shared" si="20"/>
        <v>film &amp; video</v>
      </c>
      <c r="R341" t="str">
        <f t="shared" si="21"/>
        <v>documentary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E342/D342*100</f>
        <v>125.02285714285715</v>
      </c>
      <c r="P342" s="6">
        <f>IF(L342=0,0,E342/L342)</f>
        <v>146.34782608695653</v>
      </c>
      <c r="Q342" t="str">
        <f t="shared" si="20"/>
        <v>film &amp; video</v>
      </c>
      <c r="R342" t="str">
        <f t="shared" si="21"/>
        <v>documentary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E343/D343*100</f>
        <v>106.71428571428572</v>
      </c>
      <c r="P343" s="6">
        <f>IF(L343=0,0,E343/L343)</f>
        <v>67.909090909090907</v>
      </c>
      <c r="Q343" t="str">
        <f t="shared" si="20"/>
        <v>film &amp; video</v>
      </c>
      <c r="R343" t="str">
        <f t="shared" si="21"/>
        <v>documentary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E344/D344*100</f>
        <v>100.36639999999998</v>
      </c>
      <c r="P344" s="6">
        <f>IF(L344=0,0,E344/L344)</f>
        <v>169.85083076923075</v>
      </c>
      <c r="Q344" t="str">
        <f t="shared" si="20"/>
        <v>film &amp; video</v>
      </c>
      <c r="R344" t="str">
        <f t="shared" si="21"/>
        <v>documentary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E345/D345*100</f>
        <v>102.02863333333335</v>
      </c>
      <c r="P345" s="6">
        <f>IF(L345=0,0,E345/L345)</f>
        <v>58.413339694656486</v>
      </c>
      <c r="Q345" t="str">
        <f t="shared" si="20"/>
        <v>film &amp; video</v>
      </c>
      <c r="R345" t="str">
        <f t="shared" si="21"/>
        <v>documentary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E346/D346*100</f>
        <v>102.08358208955224</v>
      </c>
      <c r="P346" s="6">
        <f>IF(L346=0,0,E346/L346)</f>
        <v>119.99298245614035</v>
      </c>
      <c r="Q346" t="str">
        <f t="shared" si="20"/>
        <v>film &amp; video</v>
      </c>
      <c r="R346" t="str">
        <f t="shared" si="21"/>
        <v>documentary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E347/D347*100</f>
        <v>123.27586206896552</v>
      </c>
      <c r="P347" s="6">
        <f>IF(L347=0,0,E347/L347)</f>
        <v>99.860335195530723</v>
      </c>
      <c r="Q347" t="str">
        <f t="shared" si="20"/>
        <v>film &amp; video</v>
      </c>
      <c r="R347" t="str">
        <f t="shared" si="21"/>
        <v>documentary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E348/D348*100</f>
        <v>170.28880000000001</v>
      </c>
      <c r="P348" s="6">
        <f>IF(L348=0,0,E348/L348)</f>
        <v>90.579148936170213</v>
      </c>
      <c r="Q348" t="str">
        <f t="shared" si="20"/>
        <v>film &amp; video</v>
      </c>
      <c r="R348" t="str">
        <f t="shared" si="21"/>
        <v>documentary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E349/D349*100</f>
        <v>111.59049999999999</v>
      </c>
      <c r="P349" s="6">
        <f>IF(L349=0,0,E349/L349)</f>
        <v>117.77361477572559</v>
      </c>
      <c r="Q349" t="str">
        <f t="shared" si="20"/>
        <v>film &amp; video</v>
      </c>
      <c r="R349" t="str">
        <f t="shared" si="21"/>
        <v>documentary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E350/D350*100</f>
        <v>103</v>
      </c>
      <c r="P350" s="6">
        <f>IF(L350=0,0,E350/L350)</f>
        <v>86.554621848739501</v>
      </c>
      <c r="Q350" t="str">
        <f t="shared" si="20"/>
        <v>film &amp; video</v>
      </c>
      <c r="R350" t="str">
        <f t="shared" si="21"/>
        <v>documentary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E351/D351*100</f>
        <v>106.63570159857905</v>
      </c>
      <c r="P351" s="6">
        <f>IF(L351=0,0,E351/L351)</f>
        <v>71.899281437125751</v>
      </c>
      <c r="Q351" t="str">
        <f t="shared" si="20"/>
        <v>film &amp; video</v>
      </c>
      <c r="R351" t="str">
        <f t="shared" si="21"/>
        <v>documentary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E352/D352*100</f>
        <v>114.75999999999999</v>
      </c>
      <c r="P352" s="6">
        <f>IF(L352=0,0,E352/L352)</f>
        <v>129.81900452488688</v>
      </c>
      <c r="Q352" t="str">
        <f t="shared" si="20"/>
        <v>film &amp; video</v>
      </c>
      <c r="R352" t="str">
        <f t="shared" si="21"/>
        <v>documentary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E353/D353*100</f>
        <v>127.34117647058822</v>
      </c>
      <c r="P353" s="6">
        <f>IF(L353=0,0,E353/L353)</f>
        <v>44.912863070539416</v>
      </c>
      <c r="Q353" t="str">
        <f t="shared" si="20"/>
        <v>film &amp; video</v>
      </c>
      <c r="R353" t="str">
        <f t="shared" si="21"/>
        <v>documentary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E354/D354*100</f>
        <v>116.56</v>
      </c>
      <c r="P354" s="6">
        <f>IF(L354=0,0,E354/L354)</f>
        <v>40.755244755244753</v>
      </c>
      <c r="Q354" t="str">
        <f t="shared" si="20"/>
        <v>film &amp; video</v>
      </c>
      <c r="R354" t="str">
        <f t="shared" si="21"/>
        <v>documentary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E355/D355*100</f>
        <v>108.61819426615318</v>
      </c>
      <c r="P355" s="6">
        <f>IF(L355=0,0,E355/L355)</f>
        <v>103.52394779771615</v>
      </c>
      <c r="Q355" t="str">
        <f t="shared" si="20"/>
        <v>film &amp; video</v>
      </c>
      <c r="R355" t="str">
        <f t="shared" si="21"/>
        <v>documentary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E356/D356*100</f>
        <v>103.94285714285714</v>
      </c>
      <c r="P356" s="6">
        <f>IF(L356=0,0,E356/L356)</f>
        <v>125.44827586206897</v>
      </c>
      <c r="Q356" t="str">
        <f t="shared" si="20"/>
        <v>film &amp; video</v>
      </c>
      <c r="R356" t="str">
        <f t="shared" si="21"/>
        <v>documentary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E357/D357*100</f>
        <v>116.25714285714285</v>
      </c>
      <c r="P357" s="6">
        <f>IF(L357=0,0,E357/L357)</f>
        <v>246.60606060606059</v>
      </c>
      <c r="Q357" t="str">
        <f t="shared" si="20"/>
        <v>film &amp; video</v>
      </c>
      <c r="R357" t="str">
        <f t="shared" si="21"/>
        <v>documentary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E358/D358*100</f>
        <v>102.69239999999999</v>
      </c>
      <c r="P358" s="6">
        <f>IF(L358=0,0,E358/L358)</f>
        <v>79.401340206185566</v>
      </c>
      <c r="Q358" t="str">
        <f t="shared" si="20"/>
        <v>film &amp; video</v>
      </c>
      <c r="R358" t="str">
        <f t="shared" si="21"/>
        <v>documentary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E359/D359*100</f>
        <v>174</v>
      </c>
      <c r="P359" s="6">
        <f>IF(L359=0,0,E359/L359)</f>
        <v>86.138613861386133</v>
      </c>
      <c r="Q359" t="str">
        <f t="shared" si="20"/>
        <v>film &amp; video</v>
      </c>
      <c r="R359" t="str">
        <f t="shared" si="21"/>
        <v>documentary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E360/D360*100</f>
        <v>103.08800000000001</v>
      </c>
      <c r="P360" s="6">
        <f>IF(L360=0,0,E360/L360)</f>
        <v>193.04868913857678</v>
      </c>
      <c r="Q360" t="str">
        <f t="shared" si="20"/>
        <v>film &amp; video</v>
      </c>
      <c r="R360" t="str">
        <f t="shared" si="21"/>
        <v>documentary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E361/D361*100</f>
        <v>104.85537190082646</v>
      </c>
      <c r="P361" s="6">
        <f>IF(L361=0,0,E361/L361)</f>
        <v>84.023178807947019</v>
      </c>
      <c r="Q361" t="str">
        <f t="shared" si="20"/>
        <v>film &amp; video</v>
      </c>
      <c r="R361" t="str">
        <f t="shared" si="21"/>
        <v>documentary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E362/D362*100</f>
        <v>101.375</v>
      </c>
      <c r="P362" s="6">
        <f>IF(L362=0,0,E362/L362)</f>
        <v>139.82758620689654</v>
      </c>
      <c r="Q362" t="str">
        <f t="shared" si="20"/>
        <v>film &amp; video</v>
      </c>
      <c r="R362" t="str">
        <f t="shared" si="21"/>
        <v>documentary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E363/D363*100</f>
        <v>111.07699999999998</v>
      </c>
      <c r="P363" s="6">
        <f>IF(L363=0,0,E363/L363)</f>
        <v>109.82189265536722</v>
      </c>
      <c r="Q363" t="str">
        <f t="shared" si="20"/>
        <v>film &amp; video</v>
      </c>
      <c r="R363" t="str">
        <f t="shared" si="21"/>
        <v>documentary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E364/D364*100</f>
        <v>124.15933781686496</v>
      </c>
      <c r="P364" s="6">
        <f>IF(L364=0,0,E364/L364)</f>
        <v>139.53488372093022</v>
      </c>
      <c r="Q364" t="str">
        <f t="shared" si="20"/>
        <v>film &amp; video</v>
      </c>
      <c r="R364" t="str">
        <f t="shared" si="21"/>
        <v>documentary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E365/D365*100</f>
        <v>101.33333333333334</v>
      </c>
      <c r="P365" s="6">
        <f>IF(L365=0,0,E365/L365)</f>
        <v>347.84615384615387</v>
      </c>
      <c r="Q365" t="str">
        <f t="shared" si="20"/>
        <v>film &amp; video</v>
      </c>
      <c r="R365" t="str">
        <f t="shared" si="21"/>
        <v>documentary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E366/D366*100</f>
        <v>110.16142857142856</v>
      </c>
      <c r="P366" s="6">
        <f>IF(L366=0,0,E366/L366)</f>
        <v>68.24159292035398</v>
      </c>
      <c r="Q366" t="str">
        <f t="shared" si="20"/>
        <v>film &amp; video</v>
      </c>
      <c r="R366" t="str">
        <f t="shared" si="21"/>
        <v>documentary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E367/D367*100</f>
        <v>103.97333333333334</v>
      </c>
      <c r="P367" s="6">
        <f>IF(L367=0,0,E367/L367)</f>
        <v>239.93846153846152</v>
      </c>
      <c r="Q367" t="str">
        <f t="shared" si="20"/>
        <v>film &amp; video</v>
      </c>
      <c r="R367" t="str">
        <f t="shared" si="21"/>
        <v>documentary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E368/D368*100</f>
        <v>101.31578947368421</v>
      </c>
      <c r="P368" s="6">
        <f>IF(L368=0,0,E368/L368)</f>
        <v>287.31343283582089</v>
      </c>
      <c r="Q368" t="str">
        <f t="shared" si="20"/>
        <v>film &amp; video</v>
      </c>
      <c r="R368" t="str">
        <f t="shared" si="21"/>
        <v>documentary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E369/D369*100</f>
        <v>103.3501</v>
      </c>
      <c r="P369" s="6">
        <f>IF(L369=0,0,E369/L369)</f>
        <v>86.84882352941176</v>
      </c>
      <c r="Q369" t="str">
        <f t="shared" si="20"/>
        <v>film &amp; video</v>
      </c>
      <c r="R369" t="str">
        <f t="shared" si="21"/>
        <v>documentary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E370/D370*100</f>
        <v>104.11200000000001</v>
      </c>
      <c r="P370" s="6">
        <f>IF(L370=0,0,E370/L370)</f>
        <v>81.84905660377359</v>
      </c>
      <c r="Q370" t="str">
        <f t="shared" si="20"/>
        <v>film &amp; video</v>
      </c>
      <c r="R370" t="str">
        <f t="shared" si="21"/>
        <v>documentary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E371/D371*100</f>
        <v>110.15569230769231</v>
      </c>
      <c r="P371" s="6">
        <f>IF(L371=0,0,E371/L371)</f>
        <v>42.874970059880241</v>
      </c>
      <c r="Q371" t="str">
        <f t="shared" si="20"/>
        <v>film &amp; video</v>
      </c>
      <c r="R371" t="str">
        <f t="shared" si="21"/>
        <v>documentary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E372/D372*100</f>
        <v>122.02</v>
      </c>
      <c r="P372" s="6">
        <f>IF(L372=0,0,E372/L372)</f>
        <v>709.41860465116281</v>
      </c>
      <c r="Q372" t="str">
        <f t="shared" si="20"/>
        <v>film &amp; video</v>
      </c>
      <c r="R372" t="str">
        <f t="shared" si="21"/>
        <v>documentary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E373/D373*100</f>
        <v>114.16866666666667</v>
      </c>
      <c r="P373" s="6">
        <f>IF(L373=0,0,E373/L373)</f>
        <v>161.25517890772127</v>
      </c>
      <c r="Q373" t="str">
        <f t="shared" si="20"/>
        <v>film &amp; video</v>
      </c>
      <c r="R373" t="str">
        <f t="shared" si="21"/>
        <v>documentary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E374/D374*100</f>
        <v>125.33333333333334</v>
      </c>
      <c r="P374" s="6">
        <f>IF(L374=0,0,E374/L374)</f>
        <v>41.777777777777779</v>
      </c>
      <c r="Q374" t="str">
        <f t="shared" si="20"/>
        <v>film &amp; video</v>
      </c>
      <c r="R374" t="str">
        <f t="shared" si="21"/>
        <v>documentary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E375/D375*100</f>
        <v>106.66666666666667</v>
      </c>
      <c r="P375" s="6">
        <f>IF(L375=0,0,E375/L375)</f>
        <v>89.887640449438209</v>
      </c>
      <c r="Q375" t="str">
        <f t="shared" si="20"/>
        <v>film &amp; video</v>
      </c>
      <c r="R375" t="str">
        <f t="shared" si="21"/>
        <v>documentary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E376/D376*100</f>
        <v>130.65</v>
      </c>
      <c r="P376" s="6">
        <f>IF(L376=0,0,E376/L376)</f>
        <v>45.051724137931032</v>
      </c>
      <c r="Q376" t="str">
        <f t="shared" si="20"/>
        <v>film &amp; video</v>
      </c>
      <c r="R376" t="str">
        <f t="shared" si="21"/>
        <v>documentary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E377/D377*100</f>
        <v>120</v>
      </c>
      <c r="P377" s="6">
        <f>IF(L377=0,0,E377/L377)</f>
        <v>42.857142857142854</v>
      </c>
      <c r="Q377" t="str">
        <f t="shared" si="20"/>
        <v>film &amp; video</v>
      </c>
      <c r="R377" t="str">
        <f t="shared" si="21"/>
        <v>documentary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E378/D378*100</f>
        <v>105.9591836734694</v>
      </c>
      <c r="P378" s="6">
        <f>IF(L378=0,0,E378/L378)</f>
        <v>54.083333333333336</v>
      </c>
      <c r="Q378" t="str">
        <f t="shared" si="20"/>
        <v>film &amp; video</v>
      </c>
      <c r="R378" t="str">
        <f t="shared" si="21"/>
        <v>documentary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E379/D379*100</f>
        <v>114.39999999999999</v>
      </c>
      <c r="P379" s="6">
        <f>IF(L379=0,0,E379/L379)</f>
        <v>103.21804511278195</v>
      </c>
      <c r="Q379" t="str">
        <f t="shared" si="20"/>
        <v>film &amp; video</v>
      </c>
      <c r="R379" t="str">
        <f t="shared" si="21"/>
        <v>documentary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E380/D380*100</f>
        <v>111.76666666666665</v>
      </c>
      <c r="P380" s="6">
        <f>IF(L380=0,0,E380/L380)</f>
        <v>40.397590361445786</v>
      </c>
      <c r="Q380" t="str">
        <f t="shared" si="20"/>
        <v>film &amp; video</v>
      </c>
      <c r="R380" t="str">
        <f t="shared" si="21"/>
        <v>documentary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E381/D381*100</f>
        <v>116.08000000000001</v>
      </c>
      <c r="P381" s="6">
        <f>IF(L381=0,0,E381/L381)</f>
        <v>116.85906040268456</v>
      </c>
      <c r="Q381" t="str">
        <f t="shared" si="20"/>
        <v>film &amp; video</v>
      </c>
      <c r="R381" t="str">
        <f t="shared" si="21"/>
        <v>documentary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E382/D382*100</f>
        <v>141.5</v>
      </c>
      <c r="P382" s="6">
        <f>IF(L382=0,0,E382/L382)</f>
        <v>115.51020408163265</v>
      </c>
      <c r="Q382" t="str">
        <f t="shared" si="20"/>
        <v>film &amp; video</v>
      </c>
      <c r="R382" t="str">
        <f t="shared" si="21"/>
        <v>documentary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E383/D383*100</f>
        <v>104.72999999999999</v>
      </c>
      <c r="P383" s="6">
        <f>IF(L383=0,0,E383/L383)</f>
        <v>104.31274900398407</v>
      </c>
      <c r="Q383" t="str">
        <f t="shared" si="20"/>
        <v>film &amp; video</v>
      </c>
      <c r="R383" t="str">
        <f t="shared" si="21"/>
        <v>documentary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E384/D384*100</f>
        <v>255.83333333333331</v>
      </c>
      <c r="P384" s="6">
        <f>IF(L384=0,0,E384/L384)</f>
        <v>69.772727272727266</v>
      </c>
      <c r="Q384" t="str">
        <f t="shared" si="20"/>
        <v>film &amp; video</v>
      </c>
      <c r="R384" t="str">
        <f t="shared" si="21"/>
        <v>documentary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E385/D385*100</f>
        <v>206.70670670670671</v>
      </c>
      <c r="P385" s="6">
        <f>IF(L385=0,0,E385/L385)</f>
        <v>43.020833333333336</v>
      </c>
      <c r="Q385" t="str">
        <f t="shared" si="20"/>
        <v>film &amp; video</v>
      </c>
      <c r="R385" t="str">
        <f t="shared" si="21"/>
        <v>documentary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E386/D386*100</f>
        <v>112.105</v>
      </c>
      <c r="P386" s="6">
        <f>IF(L386=0,0,E386/L386)</f>
        <v>58.540469973890339</v>
      </c>
      <c r="Q386" t="str">
        <f t="shared" si="20"/>
        <v>film &amp; video</v>
      </c>
      <c r="R386" t="str">
        <f t="shared" si="21"/>
        <v>documentary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E387/D387*100</f>
        <v>105.982</v>
      </c>
      <c r="P387" s="6">
        <f>IF(L387=0,0,E387/L387)</f>
        <v>111.79535864978902</v>
      </c>
      <c r="Q387" t="str">
        <f t="shared" ref="Q387:Q450" si="24">LEFT(N387,SEARCH("/",N387)-1)</f>
        <v>film &amp; video</v>
      </c>
      <c r="R387" t="str">
        <f t="shared" ref="R387:R450" si="25">RIGHT(N387,LEN(N387)-SEARCH("/",N387))</f>
        <v>documentary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E388/D388*100</f>
        <v>100.16666666666667</v>
      </c>
      <c r="P388" s="6">
        <f>IF(L388=0,0,E388/L388)</f>
        <v>46.230769230769234</v>
      </c>
      <c r="Q388" t="str">
        <f t="shared" si="24"/>
        <v>film &amp; video</v>
      </c>
      <c r="R388" t="str">
        <f t="shared" si="25"/>
        <v>documentary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E389/D389*100</f>
        <v>213.98947368421051</v>
      </c>
      <c r="P389" s="6">
        <f>IF(L389=0,0,E389/L389)</f>
        <v>144.69039145907473</v>
      </c>
      <c r="Q389" t="str">
        <f t="shared" si="24"/>
        <v>film &amp; video</v>
      </c>
      <c r="R389" t="str">
        <f t="shared" si="25"/>
        <v>documentary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E390/D390*100</f>
        <v>126.16000000000001</v>
      </c>
      <c r="P390" s="6">
        <f>IF(L390=0,0,E390/L390)</f>
        <v>88.845070422535215</v>
      </c>
      <c r="Q390" t="str">
        <f t="shared" si="24"/>
        <v>film &amp; video</v>
      </c>
      <c r="R390" t="str">
        <f t="shared" si="25"/>
        <v>documentary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E391/D391*100</f>
        <v>181.53547058823528</v>
      </c>
      <c r="P391" s="6">
        <f>IF(L391=0,0,E391/L391)</f>
        <v>81.75107284768211</v>
      </c>
      <c r="Q391" t="str">
        <f t="shared" si="24"/>
        <v>film &amp; video</v>
      </c>
      <c r="R391" t="str">
        <f t="shared" si="25"/>
        <v>documentary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E392/D392*100</f>
        <v>100</v>
      </c>
      <c r="P392" s="6">
        <f>IF(L392=0,0,E392/L392)</f>
        <v>71.428571428571431</v>
      </c>
      <c r="Q392" t="str">
        <f t="shared" si="24"/>
        <v>film &amp; video</v>
      </c>
      <c r="R392" t="str">
        <f t="shared" si="25"/>
        <v>documentary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E393/D393*100</f>
        <v>100.61</v>
      </c>
      <c r="P393" s="6">
        <f>IF(L393=0,0,E393/L393)</f>
        <v>104.25906735751295</v>
      </c>
      <c r="Q393" t="str">
        <f t="shared" si="24"/>
        <v>film &amp; video</v>
      </c>
      <c r="R393" t="str">
        <f t="shared" si="25"/>
        <v>documentary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E394/D394*100</f>
        <v>100.9027027027027</v>
      </c>
      <c r="P394" s="6">
        <f>IF(L394=0,0,E394/L394)</f>
        <v>90.616504854368927</v>
      </c>
      <c r="Q394" t="str">
        <f t="shared" si="24"/>
        <v>film &amp; video</v>
      </c>
      <c r="R394" t="str">
        <f t="shared" si="25"/>
        <v>documentary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E395/D395*100</f>
        <v>110.446</v>
      </c>
      <c r="P395" s="6">
        <f>IF(L395=0,0,E395/L395)</f>
        <v>157.33048433048432</v>
      </c>
      <c r="Q395" t="str">
        <f t="shared" si="24"/>
        <v>film &amp; video</v>
      </c>
      <c r="R395" t="str">
        <f t="shared" si="25"/>
        <v>documentary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E396/D396*100</f>
        <v>111.8936170212766</v>
      </c>
      <c r="P396" s="6">
        <f>IF(L396=0,0,E396/L396)</f>
        <v>105.18</v>
      </c>
      <c r="Q396" t="str">
        <f t="shared" si="24"/>
        <v>film &amp; video</v>
      </c>
      <c r="R396" t="str">
        <f t="shared" si="25"/>
        <v>documentary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E397/D397*100</f>
        <v>108.04450000000001</v>
      </c>
      <c r="P397" s="6">
        <f>IF(L397=0,0,E397/L397)</f>
        <v>58.719836956521746</v>
      </c>
      <c r="Q397" t="str">
        <f t="shared" si="24"/>
        <v>film &amp; video</v>
      </c>
      <c r="R397" t="str">
        <f t="shared" si="25"/>
        <v>documentary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E398/D398*100</f>
        <v>106.66666666666667</v>
      </c>
      <c r="P398" s="6">
        <f>IF(L398=0,0,E398/L398)</f>
        <v>81.632653061224488</v>
      </c>
      <c r="Q398" t="str">
        <f t="shared" si="24"/>
        <v>film &amp; video</v>
      </c>
      <c r="R398" t="str">
        <f t="shared" si="25"/>
        <v>documentary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E399/D399*100</f>
        <v>103.90027322404372</v>
      </c>
      <c r="P399" s="6">
        <f>IF(L399=0,0,E399/L399)</f>
        <v>56.460043668122275</v>
      </c>
      <c r="Q399" t="str">
        <f t="shared" si="24"/>
        <v>film &amp; video</v>
      </c>
      <c r="R399" t="str">
        <f t="shared" si="25"/>
        <v>documentary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E400/D400*100</f>
        <v>125.16000000000001</v>
      </c>
      <c r="P400" s="6">
        <f>IF(L400=0,0,E400/L400)</f>
        <v>140.1044776119403</v>
      </c>
      <c r="Q400" t="str">
        <f t="shared" si="24"/>
        <v>film &amp; video</v>
      </c>
      <c r="R400" t="str">
        <f t="shared" si="25"/>
        <v>documentary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E401/D401*100</f>
        <v>106.80499999999999</v>
      </c>
      <c r="P401" s="6">
        <f>IF(L401=0,0,E401/L401)</f>
        <v>224.85263157894738</v>
      </c>
      <c r="Q401" t="str">
        <f t="shared" si="24"/>
        <v>film &amp; video</v>
      </c>
      <c r="R401" t="str">
        <f t="shared" si="25"/>
        <v>documentary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E402/D402*100</f>
        <v>112.30249999999999</v>
      </c>
      <c r="P402" s="6">
        <f>IF(L402=0,0,E402/L402)</f>
        <v>181.13306451612902</v>
      </c>
      <c r="Q402" t="str">
        <f t="shared" si="24"/>
        <v>film &amp; video</v>
      </c>
      <c r="R402" t="str">
        <f t="shared" si="25"/>
        <v>documentary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E403/D403*100</f>
        <v>103.812</v>
      </c>
      <c r="P403" s="6">
        <f>IF(L403=0,0,E403/L403)</f>
        <v>711.04109589041093</v>
      </c>
      <c r="Q403" t="str">
        <f t="shared" si="24"/>
        <v>film &amp; video</v>
      </c>
      <c r="R403" t="str">
        <f t="shared" si="25"/>
        <v>documentary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E404/D404*100</f>
        <v>141.65</v>
      </c>
      <c r="P404" s="6">
        <f>IF(L404=0,0,E404/L404)</f>
        <v>65.883720930232556</v>
      </c>
      <c r="Q404" t="str">
        <f t="shared" si="24"/>
        <v>film &amp; video</v>
      </c>
      <c r="R404" t="str">
        <f t="shared" si="25"/>
        <v>documentary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E405/D405*100</f>
        <v>105.25999999999999</v>
      </c>
      <c r="P405" s="6">
        <f>IF(L405=0,0,E405/L405)</f>
        <v>75.185714285714283</v>
      </c>
      <c r="Q405" t="str">
        <f t="shared" si="24"/>
        <v>film &amp; video</v>
      </c>
      <c r="R405" t="str">
        <f t="shared" si="25"/>
        <v>documentary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E406/D406*100</f>
        <v>103.09142857142857</v>
      </c>
      <c r="P406" s="6">
        <f>IF(L406=0,0,E406/L406)</f>
        <v>133.14391143911439</v>
      </c>
      <c r="Q406" t="str">
        <f t="shared" si="24"/>
        <v>film &amp; video</v>
      </c>
      <c r="R406" t="str">
        <f t="shared" si="25"/>
        <v>documentary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E407/D407*100</f>
        <v>107.65957446808511</v>
      </c>
      <c r="P407" s="6">
        <f>IF(L407=0,0,E407/L407)</f>
        <v>55.2</v>
      </c>
      <c r="Q407" t="str">
        <f t="shared" si="24"/>
        <v>film &amp; video</v>
      </c>
      <c r="R407" t="str">
        <f t="shared" si="25"/>
        <v>documentary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E408/D408*100</f>
        <v>107.70464285714286</v>
      </c>
      <c r="P408" s="6">
        <f>IF(L408=0,0,E408/L408)</f>
        <v>86.163714285714292</v>
      </c>
      <c r="Q408" t="str">
        <f t="shared" si="24"/>
        <v>film &amp; video</v>
      </c>
      <c r="R408" t="str">
        <f t="shared" si="25"/>
        <v>documentary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E409/D409*100</f>
        <v>101.55000000000001</v>
      </c>
      <c r="P409" s="6">
        <f>IF(L409=0,0,E409/L409)</f>
        <v>92.318181818181813</v>
      </c>
      <c r="Q409" t="str">
        <f t="shared" si="24"/>
        <v>film &amp; video</v>
      </c>
      <c r="R409" t="str">
        <f t="shared" si="25"/>
        <v>documentary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E410/D410*100</f>
        <v>101.43766666666667</v>
      </c>
      <c r="P410" s="6">
        <f>IF(L410=0,0,E410/L410)</f>
        <v>160.16473684210527</v>
      </c>
      <c r="Q410" t="str">
        <f t="shared" si="24"/>
        <v>film &amp; video</v>
      </c>
      <c r="R410" t="str">
        <f t="shared" si="25"/>
        <v>documentary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E411/D411*100</f>
        <v>136.80000000000001</v>
      </c>
      <c r="P411" s="6">
        <f>IF(L411=0,0,E411/L411)</f>
        <v>45.6</v>
      </c>
      <c r="Q411" t="str">
        <f t="shared" si="24"/>
        <v>film &amp; video</v>
      </c>
      <c r="R411" t="str">
        <f t="shared" si="25"/>
        <v>documentary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E412/D412*100</f>
        <v>128.29999999999998</v>
      </c>
      <c r="P412" s="6">
        <f>IF(L412=0,0,E412/L412)</f>
        <v>183.28571428571428</v>
      </c>
      <c r="Q412" t="str">
        <f t="shared" si="24"/>
        <v>film &amp; video</v>
      </c>
      <c r="R412" t="str">
        <f t="shared" si="25"/>
        <v>documentary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E413/D413*100</f>
        <v>101.05</v>
      </c>
      <c r="P413" s="6">
        <f>IF(L413=0,0,E413/L413)</f>
        <v>125.78838174273859</v>
      </c>
      <c r="Q413" t="str">
        <f t="shared" si="24"/>
        <v>film &amp; video</v>
      </c>
      <c r="R413" t="str">
        <f t="shared" si="25"/>
        <v>documentary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E414/D414*100</f>
        <v>126.84</v>
      </c>
      <c r="P414" s="6">
        <f>IF(L414=0,0,E414/L414)</f>
        <v>57.654545454545456</v>
      </c>
      <c r="Q414" t="str">
        <f t="shared" si="24"/>
        <v>film &amp; video</v>
      </c>
      <c r="R414" t="str">
        <f t="shared" si="25"/>
        <v>documentary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E415/D415*100</f>
        <v>105.0859375</v>
      </c>
      <c r="P415" s="6">
        <f>IF(L415=0,0,E415/L415)</f>
        <v>78.660818713450297</v>
      </c>
      <c r="Q415" t="str">
        <f t="shared" si="24"/>
        <v>film &amp; video</v>
      </c>
      <c r="R415" t="str">
        <f t="shared" si="25"/>
        <v>documentary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E416/D416*100</f>
        <v>102.85405405405406</v>
      </c>
      <c r="P416" s="6">
        <f>IF(L416=0,0,E416/L416)</f>
        <v>91.480769230769226</v>
      </c>
      <c r="Q416" t="str">
        <f t="shared" si="24"/>
        <v>film &amp; video</v>
      </c>
      <c r="R416" t="str">
        <f t="shared" si="25"/>
        <v>documentary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E417/D417*100</f>
        <v>102.14714285714285</v>
      </c>
      <c r="P417" s="6">
        <f>IF(L417=0,0,E417/L417)</f>
        <v>68.09809523809524</v>
      </c>
      <c r="Q417" t="str">
        <f t="shared" si="24"/>
        <v>film &amp; video</v>
      </c>
      <c r="R417" t="str">
        <f t="shared" si="25"/>
        <v>documentary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E418/D418*100</f>
        <v>120.21700000000001</v>
      </c>
      <c r="P418" s="6">
        <f>IF(L418=0,0,E418/L418)</f>
        <v>48.086800000000004</v>
      </c>
      <c r="Q418" t="str">
        <f t="shared" si="24"/>
        <v>film &amp; video</v>
      </c>
      <c r="R418" t="str">
        <f t="shared" si="25"/>
        <v>documentary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E419/D419*100</f>
        <v>100.24761904761905</v>
      </c>
      <c r="P419" s="6">
        <f>IF(L419=0,0,E419/L419)</f>
        <v>202.42307692307693</v>
      </c>
      <c r="Q419" t="str">
        <f t="shared" si="24"/>
        <v>film &amp; video</v>
      </c>
      <c r="R419" t="str">
        <f t="shared" si="25"/>
        <v>documentary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E420/D420*100</f>
        <v>100.63392857142857</v>
      </c>
      <c r="P420" s="6">
        <f>IF(L420=0,0,E420/L420)</f>
        <v>216.75</v>
      </c>
      <c r="Q420" t="str">
        <f t="shared" si="24"/>
        <v>film &amp; video</v>
      </c>
      <c r="R420" t="str">
        <f t="shared" si="25"/>
        <v>documentary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E421/D421*100</f>
        <v>100.4375</v>
      </c>
      <c r="P421" s="6">
        <f>IF(L421=0,0,E421/L421)</f>
        <v>110.06849315068493</v>
      </c>
      <c r="Q421" t="str">
        <f t="shared" si="24"/>
        <v>film &amp; video</v>
      </c>
      <c r="R421" t="str">
        <f t="shared" si="25"/>
        <v>documentary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E422/D422*100</f>
        <v>0.43939393939393934</v>
      </c>
      <c r="P422" s="6">
        <f>IF(L422=0,0,E422/L422)</f>
        <v>4.833333333333333</v>
      </c>
      <c r="Q422" t="str">
        <f t="shared" si="24"/>
        <v>film &amp; video</v>
      </c>
      <c r="R422" t="str">
        <f t="shared" si="25"/>
        <v>animation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E423/D423*100</f>
        <v>2.0066666666666668</v>
      </c>
      <c r="P423" s="6">
        <f>IF(L423=0,0,E423/L423)</f>
        <v>50.166666666666664</v>
      </c>
      <c r="Q423" t="str">
        <f t="shared" si="24"/>
        <v>film &amp; video</v>
      </c>
      <c r="R423" t="str">
        <f t="shared" si="25"/>
        <v>animation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E424/D424*100</f>
        <v>1.075</v>
      </c>
      <c r="P424" s="6">
        <f>IF(L424=0,0,E424/L424)</f>
        <v>35.833333333333336</v>
      </c>
      <c r="Q424" t="str">
        <f t="shared" si="24"/>
        <v>film &amp; video</v>
      </c>
      <c r="R424" t="str">
        <f t="shared" si="25"/>
        <v>animation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E425/D425*100</f>
        <v>0.76500000000000001</v>
      </c>
      <c r="P425" s="6">
        <f>IF(L425=0,0,E425/L425)</f>
        <v>11.76923076923077</v>
      </c>
      <c r="Q425" t="str">
        <f t="shared" si="24"/>
        <v>film &amp; video</v>
      </c>
      <c r="R425" t="str">
        <f t="shared" si="25"/>
        <v>animation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E426/D426*100</f>
        <v>6.7966666666666677</v>
      </c>
      <c r="P426" s="6">
        <f>IF(L426=0,0,E426/L426)</f>
        <v>40.78</v>
      </c>
      <c r="Q426" t="str">
        <f t="shared" si="24"/>
        <v>film &amp; video</v>
      </c>
      <c r="R426" t="str">
        <f t="shared" si="25"/>
        <v>animation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E427/D427*100</f>
        <v>1.2E-2</v>
      </c>
      <c r="P427" s="6">
        <f>IF(L427=0,0,E427/L427)</f>
        <v>3</v>
      </c>
      <c r="Q427" t="str">
        <f t="shared" si="24"/>
        <v>film &amp; video</v>
      </c>
      <c r="R427" t="str">
        <f t="shared" si="25"/>
        <v>animation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E428/D428*100</f>
        <v>1.3299999999999998</v>
      </c>
      <c r="P428" s="6">
        <f>IF(L428=0,0,E428/L428)</f>
        <v>16.625</v>
      </c>
      <c r="Q428" t="str">
        <f t="shared" si="24"/>
        <v>film &amp; video</v>
      </c>
      <c r="R428" t="str">
        <f t="shared" si="25"/>
        <v>animation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E429/D429*100</f>
        <v>0</v>
      </c>
      <c r="P429" s="6">
        <f>IF(L429=0,0,E429/L429)</f>
        <v>0</v>
      </c>
      <c r="Q429" t="str">
        <f t="shared" si="24"/>
        <v>film &amp; video</v>
      </c>
      <c r="R429" t="str">
        <f t="shared" si="25"/>
        <v>animation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E430/D430*100</f>
        <v>5.6333333333333329</v>
      </c>
      <c r="P430" s="6">
        <f>IF(L430=0,0,E430/L430)</f>
        <v>52</v>
      </c>
      <c r="Q430" t="str">
        <f t="shared" si="24"/>
        <v>film &amp; video</v>
      </c>
      <c r="R430" t="str">
        <f t="shared" si="25"/>
        <v>animation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E431/D431*100</f>
        <v>0</v>
      </c>
      <c r="P431" s="6">
        <f>IF(L431=0,0,E431/L431)</f>
        <v>0</v>
      </c>
      <c r="Q431" t="str">
        <f t="shared" si="24"/>
        <v>film &amp; video</v>
      </c>
      <c r="R431" t="str">
        <f t="shared" si="25"/>
        <v>animation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E432/D432*100</f>
        <v>2.4</v>
      </c>
      <c r="P432" s="6">
        <f>IF(L432=0,0,E432/L432)</f>
        <v>4.8</v>
      </c>
      <c r="Q432" t="str">
        <f t="shared" si="24"/>
        <v>film &amp; video</v>
      </c>
      <c r="R432" t="str">
        <f t="shared" si="25"/>
        <v>animation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E433/D433*100</f>
        <v>13.833333333333334</v>
      </c>
      <c r="P433" s="6">
        <f>IF(L433=0,0,E433/L433)</f>
        <v>51.875</v>
      </c>
      <c r="Q433" t="str">
        <f t="shared" si="24"/>
        <v>film &amp; video</v>
      </c>
      <c r="R433" t="str">
        <f t="shared" si="25"/>
        <v>animation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E434/D434*100</f>
        <v>9.5</v>
      </c>
      <c r="P434" s="6">
        <f>IF(L434=0,0,E434/L434)</f>
        <v>71.25</v>
      </c>
      <c r="Q434" t="str">
        <f t="shared" si="24"/>
        <v>film &amp; video</v>
      </c>
      <c r="R434" t="str">
        <f t="shared" si="25"/>
        <v>animation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E435/D435*100</f>
        <v>0</v>
      </c>
      <c r="P435" s="6">
        <f>IF(L435=0,0,E435/L435)</f>
        <v>0</v>
      </c>
      <c r="Q435" t="str">
        <f t="shared" si="24"/>
        <v>film &amp; video</v>
      </c>
      <c r="R435" t="str">
        <f t="shared" si="25"/>
        <v>animation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E436/D436*100</f>
        <v>5</v>
      </c>
      <c r="P436" s="6">
        <f>IF(L436=0,0,E436/L436)</f>
        <v>62.5</v>
      </c>
      <c r="Q436" t="str">
        <f t="shared" si="24"/>
        <v>film &amp; video</v>
      </c>
      <c r="R436" t="str">
        <f t="shared" si="25"/>
        <v>animation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E437/D437*100</f>
        <v>2.7272727272727275E-3</v>
      </c>
      <c r="P437" s="6">
        <f>IF(L437=0,0,E437/L437)</f>
        <v>1</v>
      </c>
      <c r="Q437" t="str">
        <f t="shared" si="24"/>
        <v>film &amp; video</v>
      </c>
      <c r="R437" t="str">
        <f t="shared" si="25"/>
        <v>animation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E438/D438*100</f>
        <v>0</v>
      </c>
      <c r="P438" s="6">
        <f>IF(L438=0,0,E438/L438)</f>
        <v>0</v>
      </c>
      <c r="Q438" t="str">
        <f t="shared" si="24"/>
        <v>film &amp; video</v>
      </c>
      <c r="R438" t="str">
        <f t="shared" si="25"/>
        <v>animation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E439/D439*100</f>
        <v>0</v>
      </c>
      <c r="P439" s="6">
        <f>IF(L439=0,0,E439/L439)</f>
        <v>0</v>
      </c>
      <c r="Q439" t="str">
        <f t="shared" si="24"/>
        <v>film &amp; video</v>
      </c>
      <c r="R439" t="str">
        <f t="shared" si="25"/>
        <v>animation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E440/D440*100</f>
        <v>9.379999999999999</v>
      </c>
      <c r="P440" s="6">
        <f>IF(L440=0,0,E440/L440)</f>
        <v>170.54545454545453</v>
      </c>
      <c r="Q440" t="str">
        <f t="shared" si="24"/>
        <v>film &amp; video</v>
      </c>
      <c r="R440" t="str">
        <f t="shared" si="25"/>
        <v>animation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E441/D441*100</f>
        <v>0</v>
      </c>
      <c r="P441" s="6">
        <f>IF(L441=0,0,E441/L441)</f>
        <v>0</v>
      </c>
      <c r="Q441" t="str">
        <f t="shared" si="24"/>
        <v>film &amp; video</v>
      </c>
      <c r="R441" t="str">
        <f t="shared" si="25"/>
        <v>animation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E442/D442*100</f>
        <v>0.1</v>
      </c>
      <c r="P442" s="6">
        <f>IF(L442=0,0,E442/L442)</f>
        <v>5</v>
      </c>
      <c r="Q442" t="str">
        <f t="shared" si="24"/>
        <v>film &amp; video</v>
      </c>
      <c r="R442" t="str">
        <f t="shared" si="25"/>
        <v>animation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E443/D443*100</f>
        <v>0</v>
      </c>
      <c r="P443" s="6">
        <f>IF(L443=0,0,E443/L443)</f>
        <v>0</v>
      </c>
      <c r="Q443" t="str">
        <f t="shared" si="24"/>
        <v>film &amp; video</v>
      </c>
      <c r="R443" t="str">
        <f t="shared" si="25"/>
        <v>animation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E444/D444*100</f>
        <v>39.358823529411765</v>
      </c>
      <c r="P444" s="6">
        <f>IF(L444=0,0,E444/L444)</f>
        <v>393.58823529411762</v>
      </c>
      <c r="Q444" t="str">
        <f t="shared" si="24"/>
        <v>film &amp; video</v>
      </c>
      <c r="R444" t="str">
        <f t="shared" si="25"/>
        <v>animation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E445/D445*100</f>
        <v>0.1</v>
      </c>
      <c r="P445" s="6">
        <f>IF(L445=0,0,E445/L445)</f>
        <v>5</v>
      </c>
      <c r="Q445" t="str">
        <f t="shared" si="24"/>
        <v>film &amp; video</v>
      </c>
      <c r="R445" t="str">
        <f t="shared" si="25"/>
        <v>animation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E446/D446*100</f>
        <v>5</v>
      </c>
      <c r="P446" s="6">
        <f>IF(L446=0,0,E446/L446)</f>
        <v>50</v>
      </c>
      <c r="Q446" t="str">
        <f t="shared" si="24"/>
        <v>film &amp; video</v>
      </c>
      <c r="R446" t="str">
        <f t="shared" si="25"/>
        <v>animation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E447/D447*100</f>
        <v>3.3333333333333335E-3</v>
      </c>
      <c r="P447" s="6">
        <f>IF(L447=0,0,E447/L447)</f>
        <v>1</v>
      </c>
      <c r="Q447" t="str">
        <f t="shared" si="24"/>
        <v>film &amp; video</v>
      </c>
      <c r="R447" t="str">
        <f t="shared" si="25"/>
        <v>animation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E448/D448*100</f>
        <v>7.2952380952380951</v>
      </c>
      <c r="P448" s="6">
        <f>IF(L448=0,0,E448/L448)</f>
        <v>47.875</v>
      </c>
      <c r="Q448" t="str">
        <f t="shared" si="24"/>
        <v>film &amp; video</v>
      </c>
      <c r="R448" t="str">
        <f t="shared" si="25"/>
        <v>animation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E449/D449*100</f>
        <v>1.6666666666666666E-2</v>
      </c>
      <c r="P449" s="6">
        <f>IF(L449=0,0,E449/L449)</f>
        <v>5</v>
      </c>
      <c r="Q449" t="str">
        <f t="shared" si="24"/>
        <v>film &amp; video</v>
      </c>
      <c r="R449" t="str">
        <f t="shared" si="25"/>
        <v>animation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E450/D450*100</f>
        <v>3.2804000000000002</v>
      </c>
      <c r="P450" s="6">
        <f>IF(L450=0,0,E450/L450)</f>
        <v>20.502500000000001</v>
      </c>
      <c r="Q450" t="str">
        <f t="shared" si="24"/>
        <v>film &amp; video</v>
      </c>
      <c r="R450" t="str">
        <f t="shared" si="25"/>
        <v>animation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E451/D451*100</f>
        <v>2.25</v>
      </c>
      <c r="P451" s="6">
        <f>IF(L451=0,0,E451/L451)</f>
        <v>9</v>
      </c>
      <c r="Q451" t="str">
        <f t="shared" ref="Q451:Q514" si="28">LEFT(N451,SEARCH("/",N451)-1)</f>
        <v>film &amp; video</v>
      </c>
      <c r="R451" t="str">
        <f t="shared" ref="R451:R514" si="29">RIGHT(N451,LEN(N451)-SEARCH("/",N451))</f>
        <v>animation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E452/D452*100</f>
        <v>0.79200000000000004</v>
      </c>
      <c r="P452" s="6">
        <f>IF(L452=0,0,E452/L452)</f>
        <v>56.571428571428569</v>
      </c>
      <c r="Q452" t="str">
        <f t="shared" si="28"/>
        <v>film &amp; video</v>
      </c>
      <c r="R452" t="str">
        <f t="shared" si="29"/>
        <v>animation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E453/D453*100</f>
        <v>0</v>
      </c>
      <c r="P453" s="6">
        <f>IF(L453=0,0,E453/L453)</f>
        <v>0</v>
      </c>
      <c r="Q453" t="str">
        <f t="shared" si="28"/>
        <v>film &amp; video</v>
      </c>
      <c r="R453" t="str">
        <f t="shared" si="29"/>
        <v>animation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E454/D454*100</f>
        <v>64</v>
      </c>
      <c r="P454" s="6">
        <f>IF(L454=0,0,E454/L454)</f>
        <v>40</v>
      </c>
      <c r="Q454" t="str">
        <f t="shared" si="28"/>
        <v>film &amp; video</v>
      </c>
      <c r="R454" t="str">
        <f t="shared" si="29"/>
        <v>animation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E455/D455*100</f>
        <v>2.7404479578392621E-2</v>
      </c>
      <c r="P455" s="6">
        <f>IF(L455=0,0,E455/L455)</f>
        <v>13</v>
      </c>
      <c r="Q455" t="str">
        <f t="shared" si="28"/>
        <v>film &amp; video</v>
      </c>
      <c r="R455" t="str">
        <f t="shared" si="29"/>
        <v>animation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E456/D456*100</f>
        <v>0.82000000000000006</v>
      </c>
      <c r="P456" s="6">
        <f>IF(L456=0,0,E456/L456)</f>
        <v>16.399999999999999</v>
      </c>
      <c r="Q456" t="str">
        <f t="shared" si="28"/>
        <v>film &amp; video</v>
      </c>
      <c r="R456" t="str">
        <f t="shared" si="29"/>
        <v>animation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E457/D457*100</f>
        <v>6.9230769230769221E-2</v>
      </c>
      <c r="P457" s="6">
        <f>IF(L457=0,0,E457/L457)</f>
        <v>22.5</v>
      </c>
      <c r="Q457" t="str">
        <f t="shared" si="28"/>
        <v>film &amp; video</v>
      </c>
      <c r="R457" t="str">
        <f t="shared" si="29"/>
        <v>animation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E458/D458*100</f>
        <v>0.68631863186318631</v>
      </c>
      <c r="P458" s="6">
        <f>IF(L458=0,0,E458/L458)</f>
        <v>20.333333333333332</v>
      </c>
      <c r="Q458" t="str">
        <f t="shared" si="28"/>
        <v>film &amp; video</v>
      </c>
      <c r="R458" t="str">
        <f t="shared" si="29"/>
        <v>animation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E459/D459*100</f>
        <v>0</v>
      </c>
      <c r="P459" s="6">
        <f>IF(L459=0,0,E459/L459)</f>
        <v>0</v>
      </c>
      <c r="Q459" t="str">
        <f t="shared" si="28"/>
        <v>film &amp; video</v>
      </c>
      <c r="R459" t="str">
        <f t="shared" si="29"/>
        <v>animation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E460/D460*100</f>
        <v>8.2100000000000009</v>
      </c>
      <c r="P460" s="6">
        <f>IF(L460=0,0,E460/L460)</f>
        <v>16.755102040816325</v>
      </c>
      <c r="Q460" t="str">
        <f t="shared" si="28"/>
        <v>film &amp; video</v>
      </c>
      <c r="R460" t="str">
        <f t="shared" si="29"/>
        <v>animation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E461/D461*100</f>
        <v>6.4102564102564097E-2</v>
      </c>
      <c r="P461" s="6">
        <f>IF(L461=0,0,E461/L461)</f>
        <v>25</v>
      </c>
      <c r="Q461" t="str">
        <f t="shared" si="28"/>
        <v>film &amp; video</v>
      </c>
      <c r="R461" t="str">
        <f t="shared" si="29"/>
        <v>animation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E462/D462*100</f>
        <v>0.29411764705882354</v>
      </c>
      <c r="P462" s="6">
        <f>IF(L462=0,0,E462/L462)</f>
        <v>12.5</v>
      </c>
      <c r="Q462" t="str">
        <f t="shared" si="28"/>
        <v>film &amp; video</v>
      </c>
      <c r="R462" t="str">
        <f t="shared" si="29"/>
        <v>animation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E463/D463*100</f>
        <v>0</v>
      </c>
      <c r="P463" s="6">
        <f>IF(L463=0,0,E463/L463)</f>
        <v>0</v>
      </c>
      <c r="Q463" t="str">
        <f t="shared" si="28"/>
        <v>film &amp; video</v>
      </c>
      <c r="R463" t="str">
        <f t="shared" si="29"/>
        <v>animation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E464/D464*100</f>
        <v>0</v>
      </c>
      <c r="P464" s="6">
        <f>IF(L464=0,0,E464/L464)</f>
        <v>0</v>
      </c>
      <c r="Q464" t="str">
        <f t="shared" si="28"/>
        <v>film &amp; video</v>
      </c>
      <c r="R464" t="str">
        <f t="shared" si="29"/>
        <v>animation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E465/D465*100</f>
        <v>2.2727272727272729</v>
      </c>
      <c r="P465" s="6">
        <f>IF(L465=0,0,E465/L465)</f>
        <v>113.63636363636364</v>
      </c>
      <c r="Q465" t="str">
        <f t="shared" si="28"/>
        <v>film &amp; video</v>
      </c>
      <c r="R465" t="str">
        <f t="shared" si="29"/>
        <v>animation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E466/D466*100</f>
        <v>9.9009900990099015E-2</v>
      </c>
      <c r="P466" s="6">
        <f>IF(L466=0,0,E466/L466)</f>
        <v>1</v>
      </c>
      <c r="Q466" t="str">
        <f t="shared" si="28"/>
        <v>film &amp; video</v>
      </c>
      <c r="R466" t="str">
        <f t="shared" si="29"/>
        <v>animation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E467/D467*100</f>
        <v>26.953125</v>
      </c>
      <c r="P467" s="6">
        <f>IF(L467=0,0,E467/L467)</f>
        <v>17.25</v>
      </c>
      <c r="Q467" t="str">
        <f t="shared" si="28"/>
        <v>film &amp; video</v>
      </c>
      <c r="R467" t="str">
        <f t="shared" si="29"/>
        <v>animation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E468/D468*100</f>
        <v>0.76</v>
      </c>
      <c r="P468" s="6">
        <f>IF(L468=0,0,E468/L468)</f>
        <v>15.2</v>
      </c>
      <c r="Q468" t="str">
        <f t="shared" si="28"/>
        <v>film &amp; video</v>
      </c>
      <c r="R468" t="str">
        <f t="shared" si="29"/>
        <v>animation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E469/D469*100</f>
        <v>21.574999999999999</v>
      </c>
      <c r="P469" s="6">
        <f>IF(L469=0,0,E469/L469)</f>
        <v>110.64102564102564</v>
      </c>
      <c r="Q469" t="str">
        <f t="shared" si="28"/>
        <v>film &amp; video</v>
      </c>
      <c r="R469" t="str">
        <f t="shared" si="29"/>
        <v>animation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E470/D470*100</f>
        <v>0</v>
      </c>
      <c r="P470" s="6">
        <f>IF(L470=0,0,E470/L470)</f>
        <v>0</v>
      </c>
      <c r="Q470" t="str">
        <f t="shared" si="28"/>
        <v>film &amp; video</v>
      </c>
      <c r="R470" t="str">
        <f t="shared" si="29"/>
        <v>animation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E471/D471*100</f>
        <v>0</v>
      </c>
      <c r="P471" s="6">
        <f>IF(L471=0,0,E471/L471)</f>
        <v>0</v>
      </c>
      <c r="Q471" t="str">
        <f t="shared" si="28"/>
        <v>film &amp; video</v>
      </c>
      <c r="R471" t="str">
        <f t="shared" si="29"/>
        <v>animation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E472/D472*100</f>
        <v>1.02</v>
      </c>
      <c r="P472" s="6">
        <f>IF(L472=0,0,E472/L472)</f>
        <v>25.5</v>
      </c>
      <c r="Q472" t="str">
        <f t="shared" si="28"/>
        <v>film &amp; video</v>
      </c>
      <c r="R472" t="str">
        <f t="shared" si="29"/>
        <v>animation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E473/D473*100</f>
        <v>11.892727272727273</v>
      </c>
      <c r="P473" s="6">
        <f>IF(L473=0,0,E473/L473)</f>
        <v>38.476470588235294</v>
      </c>
      <c r="Q473" t="str">
        <f t="shared" si="28"/>
        <v>film &amp; video</v>
      </c>
      <c r="R473" t="str">
        <f t="shared" si="29"/>
        <v>animation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E474/D474*100</f>
        <v>17.625</v>
      </c>
      <c r="P474" s="6">
        <f>IF(L474=0,0,E474/L474)</f>
        <v>28.2</v>
      </c>
      <c r="Q474" t="str">
        <f t="shared" si="28"/>
        <v>film &amp; video</v>
      </c>
      <c r="R474" t="str">
        <f t="shared" si="29"/>
        <v>animation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E475/D475*100</f>
        <v>2.87</v>
      </c>
      <c r="P475" s="6">
        <f>IF(L475=0,0,E475/L475)</f>
        <v>61.5</v>
      </c>
      <c r="Q475" t="str">
        <f t="shared" si="28"/>
        <v>film &amp; video</v>
      </c>
      <c r="R475" t="str">
        <f t="shared" si="29"/>
        <v>animation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E476/D476*100</f>
        <v>3.0303030303030304E-2</v>
      </c>
      <c r="P476" s="6">
        <f>IF(L476=0,0,E476/L476)</f>
        <v>1</v>
      </c>
      <c r="Q476" t="str">
        <f t="shared" si="28"/>
        <v>film &amp; video</v>
      </c>
      <c r="R476" t="str">
        <f t="shared" si="29"/>
        <v>animation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E477/D477*100</f>
        <v>0</v>
      </c>
      <c r="P477" s="6">
        <f>IF(L477=0,0,E477/L477)</f>
        <v>0</v>
      </c>
      <c r="Q477" t="str">
        <f t="shared" si="28"/>
        <v>film &amp; video</v>
      </c>
      <c r="R477" t="str">
        <f t="shared" si="29"/>
        <v>animation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E478/D478*100</f>
        <v>2.230268181818182</v>
      </c>
      <c r="P478" s="6">
        <f>IF(L478=0,0,E478/L478)</f>
        <v>39.569274193548388</v>
      </c>
      <c r="Q478" t="str">
        <f t="shared" si="28"/>
        <v>film &amp; video</v>
      </c>
      <c r="R478" t="str">
        <f t="shared" si="29"/>
        <v>animation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E479/D479*100</f>
        <v>0</v>
      </c>
      <c r="P479" s="6">
        <f>IF(L479=0,0,E479/L479)</f>
        <v>0</v>
      </c>
      <c r="Q479" t="str">
        <f t="shared" si="28"/>
        <v>film &amp; video</v>
      </c>
      <c r="R479" t="str">
        <f t="shared" si="29"/>
        <v>animation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E480/D480*100</f>
        <v>0</v>
      </c>
      <c r="P480" s="6">
        <f>IF(L480=0,0,E480/L480)</f>
        <v>0</v>
      </c>
      <c r="Q480" t="str">
        <f t="shared" si="28"/>
        <v>film &amp; video</v>
      </c>
      <c r="R480" t="str">
        <f t="shared" si="29"/>
        <v>animation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E481/D481*100</f>
        <v>32.56</v>
      </c>
      <c r="P481" s="6">
        <f>IF(L481=0,0,E481/L481)</f>
        <v>88.8</v>
      </c>
      <c r="Q481" t="str">
        <f t="shared" si="28"/>
        <v>film &amp; video</v>
      </c>
      <c r="R481" t="str">
        <f t="shared" si="29"/>
        <v>animation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E482/D482*100</f>
        <v>19.41</v>
      </c>
      <c r="P482" s="6">
        <f>IF(L482=0,0,E482/L482)</f>
        <v>55.457142857142856</v>
      </c>
      <c r="Q482" t="str">
        <f t="shared" si="28"/>
        <v>film &amp; video</v>
      </c>
      <c r="R482" t="str">
        <f t="shared" si="29"/>
        <v>animation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E483/D483*100</f>
        <v>6.1</v>
      </c>
      <c r="P483" s="6">
        <f>IF(L483=0,0,E483/L483)</f>
        <v>87.142857142857139</v>
      </c>
      <c r="Q483" t="str">
        <f t="shared" si="28"/>
        <v>film &amp; video</v>
      </c>
      <c r="R483" t="str">
        <f t="shared" si="29"/>
        <v>animation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E484/D484*100</f>
        <v>0.1</v>
      </c>
      <c r="P484" s="6">
        <f>IF(L484=0,0,E484/L484)</f>
        <v>10</v>
      </c>
      <c r="Q484" t="str">
        <f t="shared" si="28"/>
        <v>film &amp; video</v>
      </c>
      <c r="R484" t="str">
        <f t="shared" si="29"/>
        <v>animation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E485/D485*100</f>
        <v>50.2</v>
      </c>
      <c r="P485" s="6">
        <f>IF(L485=0,0,E485/L485)</f>
        <v>51.224489795918366</v>
      </c>
      <c r="Q485" t="str">
        <f t="shared" si="28"/>
        <v>film &amp; video</v>
      </c>
      <c r="R485" t="str">
        <f t="shared" si="29"/>
        <v>animation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E486/D486*100</f>
        <v>0.18625</v>
      </c>
      <c r="P486" s="6">
        <f>IF(L486=0,0,E486/L486)</f>
        <v>13.545454545454545</v>
      </c>
      <c r="Q486" t="str">
        <f t="shared" si="28"/>
        <v>film &amp; video</v>
      </c>
      <c r="R486" t="str">
        <f t="shared" si="29"/>
        <v>animation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E487/D487*100</f>
        <v>21.906971229845084</v>
      </c>
      <c r="P487" s="6">
        <f>IF(L487=0,0,E487/L487)</f>
        <v>66.520080000000007</v>
      </c>
      <c r="Q487" t="str">
        <f t="shared" si="28"/>
        <v>film &amp; video</v>
      </c>
      <c r="R487" t="str">
        <f t="shared" si="29"/>
        <v>animation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E488/D488*100</f>
        <v>9.0909090909090905E-3</v>
      </c>
      <c r="P488" s="6">
        <f>IF(L488=0,0,E488/L488)</f>
        <v>50</v>
      </c>
      <c r="Q488" t="str">
        <f t="shared" si="28"/>
        <v>film &amp; video</v>
      </c>
      <c r="R488" t="str">
        <f t="shared" si="29"/>
        <v>animation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E489/D489*100</f>
        <v>0</v>
      </c>
      <c r="P489" s="6">
        <f>IF(L489=0,0,E489/L489)</f>
        <v>0</v>
      </c>
      <c r="Q489" t="str">
        <f t="shared" si="28"/>
        <v>film &amp; video</v>
      </c>
      <c r="R489" t="str">
        <f t="shared" si="29"/>
        <v>animation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E490/D490*100</f>
        <v>0</v>
      </c>
      <c r="P490" s="6">
        <f>IF(L490=0,0,E490/L490)</f>
        <v>0</v>
      </c>
      <c r="Q490" t="str">
        <f t="shared" si="28"/>
        <v>film &amp; video</v>
      </c>
      <c r="R490" t="str">
        <f t="shared" si="29"/>
        <v>animation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E491/D491*100</f>
        <v>0.28667813379201834</v>
      </c>
      <c r="P491" s="6">
        <f>IF(L491=0,0,E491/L491)</f>
        <v>71.666666666666671</v>
      </c>
      <c r="Q491" t="str">
        <f t="shared" si="28"/>
        <v>film &amp; video</v>
      </c>
      <c r="R491" t="str">
        <f t="shared" si="29"/>
        <v>animation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E492/D492*100</f>
        <v>0</v>
      </c>
      <c r="P492" s="6">
        <f>IF(L492=0,0,E492/L492)</f>
        <v>0</v>
      </c>
      <c r="Q492" t="str">
        <f t="shared" si="28"/>
        <v>film &amp; video</v>
      </c>
      <c r="R492" t="str">
        <f t="shared" si="29"/>
        <v>animation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E493/D493*100</f>
        <v>0</v>
      </c>
      <c r="P493" s="6">
        <f>IF(L493=0,0,E493/L493)</f>
        <v>0</v>
      </c>
      <c r="Q493" t="str">
        <f t="shared" si="28"/>
        <v>film &amp; video</v>
      </c>
      <c r="R493" t="str">
        <f t="shared" si="29"/>
        <v>animation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E494/D494*100</f>
        <v>0</v>
      </c>
      <c r="P494" s="6">
        <f>IF(L494=0,0,E494/L494)</f>
        <v>0</v>
      </c>
      <c r="Q494" t="str">
        <f t="shared" si="28"/>
        <v>film &amp; video</v>
      </c>
      <c r="R494" t="str">
        <f t="shared" si="29"/>
        <v>animation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E495/D495*100</f>
        <v>0</v>
      </c>
      <c r="P495" s="6">
        <f>IF(L495=0,0,E495/L495)</f>
        <v>0</v>
      </c>
      <c r="Q495" t="str">
        <f t="shared" si="28"/>
        <v>film &amp; video</v>
      </c>
      <c r="R495" t="str">
        <f t="shared" si="29"/>
        <v>animation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E496/D496*100</f>
        <v>0.155</v>
      </c>
      <c r="P496" s="6">
        <f>IF(L496=0,0,E496/L496)</f>
        <v>10.333333333333334</v>
      </c>
      <c r="Q496" t="str">
        <f t="shared" si="28"/>
        <v>film &amp; video</v>
      </c>
      <c r="R496" t="str">
        <f t="shared" si="29"/>
        <v>animation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E497/D497*100</f>
        <v>0</v>
      </c>
      <c r="P497" s="6">
        <f>IF(L497=0,0,E497/L497)</f>
        <v>0</v>
      </c>
      <c r="Q497" t="str">
        <f t="shared" si="28"/>
        <v>film &amp; video</v>
      </c>
      <c r="R497" t="str">
        <f t="shared" si="29"/>
        <v>animation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E498/D498*100</f>
        <v>1.6666666666666668E-3</v>
      </c>
      <c r="P498" s="6">
        <f>IF(L498=0,0,E498/L498)</f>
        <v>1</v>
      </c>
      <c r="Q498" t="str">
        <f t="shared" si="28"/>
        <v>film &amp; video</v>
      </c>
      <c r="R498" t="str">
        <f t="shared" si="29"/>
        <v>animation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E499/D499*100</f>
        <v>0.6696428571428571</v>
      </c>
      <c r="P499" s="6">
        <f>IF(L499=0,0,E499/L499)</f>
        <v>10</v>
      </c>
      <c r="Q499" t="str">
        <f t="shared" si="28"/>
        <v>film &amp; video</v>
      </c>
      <c r="R499" t="str">
        <f t="shared" si="29"/>
        <v>animation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E500/D500*100</f>
        <v>4.5985132395404564</v>
      </c>
      <c r="P500" s="6">
        <f>IF(L500=0,0,E500/L500)</f>
        <v>136.09090909090909</v>
      </c>
      <c r="Q500" t="str">
        <f t="shared" si="28"/>
        <v>film &amp; video</v>
      </c>
      <c r="R500" t="str">
        <f t="shared" si="29"/>
        <v>animation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E501/D501*100</f>
        <v>9.5500000000000007</v>
      </c>
      <c r="P501" s="6">
        <f>IF(L501=0,0,E501/L501)</f>
        <v>73.461538461538467</v>
      </c>
      <c r="Q501" t="str">
        <f t="shared" si="28"/>
        <v>film &amp; video</v>
      </c>
      <c r="R501" t="str">
        <f t="shared" si="29"/>
        <v>animation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E502/D502*100</f>
        <v>3.3076923076923079</v>
      </c>
      <c r="P502" s="6">
        <f>IF(L502=0,0,E502/L502)</f>
        <v>53.75</v>
      </c>
      <c r="Q502" t="str">
        <f t="shared" si="28"/>
        <v>film &amp; video</v>
      </c>
      <c r="R502" t="str">
        <f t="shared" si="29"/>
        <v>animation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E503/D503*100</f>
        <v>0</v>
      </c>
      <c r="P503" s="6">
        <f>IF(L503=0,0,E503/L503)</f>
        <v>0</v>
      </c>
      <c r="Q503" t="str">
        <f t="shared" si="28"/>
        <v>film &amp; video</v>
      </c>
      <c r="R503" t="str">
        <f t="shared" si="29"/>
        <v>animation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E504/D504*100</f>
        <v>1.1499999999999999</v>
      </c>
      <c r="P504" s="6">
        <f>IF(L504=0,0,E504/L504)</f>
        <v>57.5</v>
      </c>
      <c r="Q504" t="str">
        <f t="shared" si="28"/>
        <v>film &amp; video</v>
      </c>
      <c r="R504" t="str">
        <f t="shared" si="29"/>
        <v>animation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E505/D505*100</f>
        <v>1.7538461538461538</v>
      </c>
      <c r="P505" s="6">
        <f>IF(L505=0,0,E505/L505)</f>
        <v>12.666666666666666</v>
      </c>
      <c r="Q505" t="str">
        <f t="shared" si="28"/>
        <v>film &amp; video</v>
      </c>
      <c r="R505" t="str">
        <f t="shared" si="29"/>
        <v>animation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E506/D506*100</f>
        <v>1.3673469387755102</v>
      </c>
      <c r="P506" s="6">
        <f>IF(L506=0,0,E506/L506)</f>
        <v>67</v>
      </c>
      <c r="Q506" t="str">
        <f t="shared" si="28"/>
        <v>film &amp; video</v>
      </c>
      <c r="R506" t="str">
        <f t="shared" si="29"/>
        <v>animation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E507/D507*100</f>
        <v>0.43333333333333329</v>
      </c>
      <c r="P507" s="6">
        <f>IF(L507=0,0,E507/L507)</f>
        <v>3.7142857142857144</v>
      </c>
      <c r="Q507" t="str">
        <f t="shared" si="28"/>
        <v>film &amp; video</v>
      </c>
      <c r="R507" t="str">
        <f t="shared" si="29"/>
        <v>animation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E508/D508*100</f>
        <v>0.125</v>
      </c>
      <c r="P508" s="6">
        <f>IF(L508=0,0,E508/L508)</f>
        <v>250</v>
      </c>
      <c r="Q508" t="str">
        <f t="shared" si="28"/>
        <v>film &amp; video</v>
      </c>
      <c r="R508" t="str">
        <f t="shared" si="29"/>
        <v>animation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E509/D509*100</f>
        <v>3.2</v>
      </c>
      <c r="P509" s="6">
        <f>IF(L509=0,0,E509/L509)</f>
        <v>64</v>
      </c>
      <c r="Q509" t="str">
        <f t="shared" si="28"/>
        <v>film &amp; video</v>
      </c>
      <c r="R509" t="str">
        <f t="shared" si="29"/>
        <v>animation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E510/D510*100</f>
        <v>0.8</v>
      </c>
      <c r="P510" s="6">
        <f>IF(L510=0,0,E510/L510)</f>
        <v>133.33333333333334</v>
      </c>
      <c r="Q510" t="str">
        <f t="shared" si="28"/>
        <v>film &amp; video</v>
      </c>
      <c r="R510" t="str">
        <f t="shared" si="29"/>
        <v>animation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E511/D511*100</f>
        <v>0.2</v>
      </c>
      <c r="P511" s="6">
        <f>IF(L511=0,0,E511/L511)</f>
        <v>10</v>
      </c>
      <c r="Q511" t="str">
        <f t="shared" si="28"/>
        <v>film &amp; video</v>
      </c>
      <c r="R511" t="str">
        <f t="shared" si="29"/>
        <v>animation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E512/D512*100</f>
        <v>0</v>
      </c>
      <c r="P512" s="6">
        <f>IF(L512=0,0,E512/L512)</f>
        <v>0</v>
      </c>
      <c r="Q512" t="str">
        <f t="shared" si="28"/>
        <v>film &amp; video</v>
      </c>
      <c r="R512" t="str">
        <f t="shared" si="29"/>
        <v>animation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E513/D513*100</f>
        <v>3</v>
      </c>
      <c r="P513" s="6">
        <f>IF(L513=0,0,E513/L513)</f>
        <v>30</v>
      </c>
      <c r="Q513" t="str">
        <f t="shared" si="28"/>
        <v>film &amp; video</v>
      </c>
      <c r="R513" t="str">
        <f t="shared" si="29"/>
        <v>animation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E514/D514*100</f>
        <v>0.13749999999999998</v>
      </c>
      <c r="P514" s="6">
        <f>IF(L514=0,0,E514/L514)</f>
        <v>5.5</v>
      </c>
      <c r="Q514" t="str">
        <f t="shared" si="28"/>
        <v>film &amp; video</v>
      </c>
      <c r="R514" t="str">
        <f t="shared" si="29"/>
        <v>animation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E515/D515*100</f>
        <v>13.923999999999999</v>
      </c>
      <c r="P515" s="6">
        <f>IF(L515=0,0,E515/L515)</f>
        <v>102.38235294117646</v>
      </c>
      <c r="Q515" t="str">
        <f t="shared" ref="Q515:Q578" si="32">LEFT(N515,SEARCH("/",N515)-1)</f>
        <v>film &amp; video</v>
      </c>
      <c r="R515" t="str">
        <f t="shared" ref="R515:R578" si="33">RIGHT(N515,LEN(N515)-SEARCH("/",N515))</f>
        <v>animation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E516/D516*100</f>
        <v>3.3333333333333335</v>
      </c>
      <c r="P516" s="6">
        <f>IF(L516=0,0,E516/L516)</f>
        <v>16.666666666666668</v>
      </c>
      <c r="Q516" t="str">
        <f t="shared" si="32"/>
        <v>film &amp; video</v>
      </c>
      <c r="R516" t="str">
        <f t="shared" si="33"/>
        <v>animation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E517/D517*100</f>
        <v>25.41340206185567</v>
      </c>
      <c r="P517" s="6">
        <f>IF(L517=0,0,E517/L517)</f>
        <v>725.02941176470586</v>
      </c>
      <c r="Q517" t="str">
        <f t="shared" si="32"/>
        <v>film &amp; video</v>
      </c>
      <c r="R517" t="str">
        <f t="shared" si="33"/>
        <v>animation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E518/D518*100</f>
        <v>0</v>
      </c>
      <c r="P518" s="6">
        <f>IF(L518=0,0,E518/L518)</f>
        <v>0</v>
      </c>
      <c r="Q518" t="str">
        <f t="shared" si="32"/>
        <v>film &amp; video</v>
      </c>
      <c r="R518" t="str">
        <f t="shared" si="33"/>
        <v>animation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E519/D519*100</f>
        <v>1.3666666666666667</v>
      </c>
      <c r="P519" s="6">
        <f>IF(L519=0,0,E519/L519)</f>
        <v>68.333333333333329</v>
      </c>
      <c r="Q519" t="str">
        <f t="shared" si="32"/>
        <v>film &amp; video</v>
      </c>
      <c r="R519" t="str">
        <f t="shared" si="33"/>
        <v>animation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E520/D520*100</f>
        <v>0</v>
      </c>
      <c r="P520" s="6">
        <f>IF(L520=0,0,E520/L520)</f>
        <v>0</v>
      </c>
      <c r="Q520" t="str">
        <f t="shared" si="32"/>
        <v>film &amp; video</v>
      </c>
      <c r="R520" t="str">
        <f t="shared" si="33"/>
        <v>animation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E521/D521*100</f>
        <v>22.881426547787683</v>
      </c>
      <c r="P521" s="6">
        <f>IF(L521=0,0,E521/L521)</f>
        <v>39.228571428571428</v>
      </c>
      <c r="Q521" t="str">
        <f t="shared" si="32"/>
        <v>film &amp; video</v>
      </c>
      <c r="R521" t="str">
        <f t="shared" si="33"/>
        <v>animation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E522/D522*100</f>
        <v>102.1</v>
      </c>
      <c r="P522" s="6">
        <f>IF(L522=0,0,E522/L522)</f>
        <v>150.14705882352942</v>
      </c>
      <c r="Q522" t="str">
        <f t="shared" si="32"/>
        <v>theater</v>
      </c>
      <c r="R522" t="str">
        <f t="shared" si="33"/>
        <v>plays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E523/D523*100</f>
        <v>104.64</v>
      </c>
      <c r="P523" s="6">
        <f>IF(L523=0,0,E523/L523)</f>
        <v>93.428571428571431</v>
      </c>
      <c r="Q523" t="str">
        <f t="shared" si="32"/>
        <v>theater</v>
      </c>
      <c r="R523" t="str">
        <f t="shared" si="33"/>
        <v>plays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E524/D524*100</f>
        <v>114.66666666666667</v>
      </c>
      <c r="P524" s="6">
        <f>IF(L524=0,0,E524/L524)</f>
        <v>110.96774193548387</v>
      </c>
      <c r="Q524" t="str">
        <f t="shared" si="32"/>
        <v>theater</v>
      </c>
      <c r="R524" t="str">
        <f t="shared" si="33"/>
        <v>plays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E525/D525*100</f>
        <v>120.6</v>
      </c>
      <c r="P525" s="6">
        <f>IF(L525=0,0,E525/L525)</f>
        <v>71.785714285714292</v>
      </c>
      <c r="Q525" t="str">
        <f t="shared" si="32"/>
        <v>theater</v>
      </c>
      <c r="R525" t="str">
        <f t="shared" si="33"/>
        <v>plays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E526/D526*100</f>
        <v>108.67285714285715</v>
      </c>
      <c r="P526" s="6">
        <f>IF(L526=0,0,E526/L526)</f>
        <v>29.258076923076924</v>
      </c>
      <c r="Q526" t="str">
        <f t="shared" si="32"/>
        <v>theater</v>
      </c>
      <c r="R526" t="str">
        <f t="shared" si="33"/>
        <v>plays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E527/D527*100</f>
        <v>100</v>
      </c>
      <c r="P527" s="6">
        <f>IF(L527=0,0,E527/L527)</f>
        <v>1000</v>
      </c>
      <c r="Q527" t="str">
        <f t="shared" si="32"/>
        <v>theater</v>
      </c>
      <c r="R527" t="str">
        <f t="shared" si="33"/>
        <v>plays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E528/D528*100</f>
        <v>113.99999999999999</v>
      </c>
      <c r="P528" s="6">
        <f>IF(L528=0,0,E528/L528)</f>
        <v>74.347826086956516</v>
      </c>
      <c r="Q528" t="str">
        <f t="shared" si="32"/>
        <v>theater</v>
      </c>
      <c r="R528" t="str">
        <f t="shared" si="33"/>
        <v>plays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E529/D529*100</f>
        <v>100.85</v>
      </c>
      <c r="P529" s="6">
        <f>IF(L529=0,0,E529/L529)</f>
        <v>63.829113924050631</v>
      </c>
      <c r="Q529" t="str">
        <f t="shared" si="32"/>
        <v>theater</v>
      </c>
      <c r="R529" t="str">
        <f t="shared" si="33"/>
        <v>plays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E530/D530*100</f>
        <v>115.65217391304347</v>
      </c>
      <c r="P530" s="6">
        <f>IF(L530=0,0,E530/L530)</f>
        <v>44.333333333333336</v>
      </c>
      <c r="Q530" t="str">
        <f t="shared" si="32"/>
        <v>theater</v>
      </c>
      <c r="R530" t="str">
        <f t="shared" si="33"/>
        <v>plays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E531/D531*100</f>
        <v>130.41666666666666</v>
      </c>
      <c r="P531" s="6">
        <f>IF(L531=0,0,E531/L531)</f>
        <v>86.944444444444443</v>
      </c>
      <c r="Q531" t="str">
        <f t="shared" si="32"/>
        <v>theater</v>
      </c>
      <c r="R531" t="str">
        <f t="shared" si="33"/>
        <v>plays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E532/D532*100</f>
        <v>107.78267254038178</v>
      </c>
      <c r="P532" s="6">
        <f>IF(L532=0,0,E532/L532)</f>
        <v>126.55172413793103</v>
      </c>
      <c r="Q532" t="str">
        <f t="shared" si="32"/>
        <v>theater</v>
      </c>
      <c r="R532" t="str">
        <f t="shared" si="33"/>
        <v>plays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E533/D533*100</f>
        <v>100</v>
      </c>
      <c r="P533" s="6">
        <f>IF(L533=0,0,E533/L533)</f>
        <v>129.03225806451613</v>
      </c>
      <c r="Q533" t="str">
        <f t="shared" si="32"/>
        <v>theater</v>
      </c>
      <c r="R533" t="str">
        <f t="shared" si="33"/>
        <v>plays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E534/D534*100</f>
        <v>123.25</v>
      </c>
      <c r="P534" s="6">
        <f>IF(L534=0,0,E534/L534)</f>
        <v>71.242774566473983</v>
      </c>
      <c r="Q534" t="str">
        <f t="shared" si="32"/>
        <v>theater</v>
      </c>
      <c r="R534" t="str">
        <f t="shared" si="33"/>
        <v>plays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E535/D535*100</f>
        <v>100.2</v>
      </c>
      <c r="P535" s="6">
        <f>IF(L535=0,0,E535/L535)</f>
        <v>117.88235294117646</v>
      </c>
      <c r="Q535" t="str">
        <f t="shared" si="32"/>
        <v>theater</v>
      </c>
      <c r="R535" t="str">
        <f t="shared" si="33"/>
        <v>plays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E536/D536*100</f>
        <v>104.66666666666666</v>
      </c>
      <c r="P536" s="6">
        <f>IF(L536=0,0,E536/L536)</f>
        <v>327.08333333333331</v>
      </c>
      <c r="Q536" t="str">
        <f t="shared" si="32"/>
        <v>theater</v>
      </c>
      <c r="R536" t="str">
        <f t="shared" si="33"/>
        <v>plays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E537/D537*100</f>
        <v>102.49999999999999</v>
      </c>
      <c r="P537" s="6">
        <f>IF(L537=0,0,E537/L537)</f>
        <v>34.745762711864408</v>
      </c>
      <c r="Q537" t="str">
        <f t="shared" si="32"/>
        <v>theater</v>
      </c>
      <c r="R537" t="str">
        <f t="shared" si="33"/>
        <v>plays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E538/D538*100</f>
        <v>118.25757575757576</v>
      </c>
      <c r="P538" s="6">
        <f>IF(L538=0,0,E538/L538)</f>
        <v>100.06410256410257</v>
      </c>
      <c r="Q538" t="str">
        <f t="shared" si="32"/>
        <v>theater</v>
      </c>
      <c r="R538" t="str">
        <f t="shared" si="33"/>
        <v>plays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E539/D539*100</f>
        <v>120.5</v>
      </c>
      <c r="P539" s="6">
        <f>IF(L539=0,0,E539/L539)</f>
        <v>40.847457627118644</v>
      </c>
      <c r="Q539" t="str">
        <f t="shared" si="32"/>
        <v>theater</v>
      </c>
      <c r="R539" t="str">
        <f t="shared" si="33"/>
        <v>plays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E540/D540*100</f>
        <v>302.42</v>
      </c>
      <c r="P540" s="6">
        <f>IF(L540=0,0,E540/L540)</f>
        <v>252.01666666666668</v>
      </c>
      <c r="Q540" t="str">
        <f t="shared" si="32"/>
        <v>theater</v>
      </c>
      <c r="R540" t="str">
        <f t="shared" si="33"/>
        <v>plays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E541/D541*100</f>
        <v>100.64400000000001</v>
      </c>
      <c r="P541" s="6">
        <f>IF(L541=0,0,E541/L541)</f>
        <v>25.161000000000001</v>
      </c>
      <c r="Q541" t="str">
        <f t="shared" si="32"/>
        <v>theater</v>
      </c>
      <c r="R541" t="str">
        <f t="shared" si="33"/>
        <v>plays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E542/D542*100</f>
        <v>6.6666666666666671E-3</v>
      </c>
      <c r="P542" s="6">
        <f>IF(L542=0,0,E542/L542)</f>
        <v>1</v>
      </c>
      <c r="Q542" t="str">
        <f t="shared" si="32"/>
        <v>technology</v>
      </c>
      <c r="R542" t="str">
        <f t="shared" si="33"/>
        <v>web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E543/D543*100</f>
        <v>0.55555555555555558</v>
      </c>
      <c r="P543" s="6">
        <f>IF(L543=0,0,E543/L543)</f>
        <v>25</v>
      </c>
      <c r="Q543" t="str">
        <f t="shared" si="32"/>
        <v>technology</v>
      </c>
      <c r="R543" t="str">
        <f t="shared" si="33"/>
        <v>web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E544/D544*100</f>
        <v>3.9999999999999996E-4</v>
      </c>
      <c r="P544" s="6">
        <f>IF(L544=0,0,E544/L544)</f>
        <v>1</v>
      </c>
      <c r="Q544" t="str">
        <f t="shared" si="32"/>
        <v>technology</v>
      </c>
      <c r="R544" t="str">
        <f t="shared" si="33"/>
        <v>web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E545/D545*100</f>
        <v>0.31818181818181818</v>
      </c>
      <c r="P545" s="6">
        <f>IF(L545=0,0,E545/L545)</f>
        <v>35</v>
      </c>
      <c r="Q545" t="str">
        <f t="shared" si="32"/>
        <v>technology</v>
      </c>
      <c r="R545" t="str">
        <f t="shared" si="33"/>
        <v>web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E546/D546*100</f>
        <v>1.2</v>
      </c>
      <c r="P546" s="6">
        <f>IF(L546=0,0,E546/L546)</f>
        <v>3</v>
      </c>
      <c r="Q546" t="str">
        <f t="shared" si="32"/>
        <v>technology</v>
      </c>
      <c r="R546" t="str">
        <f t="shared" si="33"/>
        <v>web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E547/D547*100</f>
        <v>27.383999999999997</v>
      </c>
      <c r="P547" s="6">
        <f>IF(L547=0,0,E547/L547)</f>
        <v>402.70588235294116</v>
      </c>
      <c r="Q547" t="str">
        <f t="shared" si="32"/>
        <v>technology</v>
      </c>
      <c r="R547" t="str">
        <f t="shared" si="33"/>
        <v>web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E548/D548*100</f>
        <v>8.666666666666667E-2</v>
      </c>
      <c r="P548" s="6">
        <f>IF(L548=0,0,E548/L548)</f>
        <v>26</v>
      </c>
      <c r="Q548" t="str">
        <f t="shared" si="32"/>
        <v>technology</v>
      </c>
      <c r="R548" t="str">
        <f t="shared" si="33"/>
        <v>web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E549/D549*100</f>
        <v>0</v>
      </c>
      <c r="P549" s="6">
        <f>IF(L549=0,0,E549/L549)</f>
        <v>0</v>
      </c>
      <c r="Q549" t="str">
        <f t="shared" si="32"/>
        <v>technology</v>
      </c>
      <c r="R549" t="str">
        <f t="shared" si="33"/>
        <v>web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E550/D550*100</f>
        <v>0.09</v>
      </c>
      <c r="P550" s="6">
        <f>IF(L550=0,0,E550/L550)</f>
        <v>9</v>
      </c>
      <c r="Q550" t="str">
        <f t="shared" si="32"/>
        <v>technology</v>
      </c>
      <c r="R550" t="str">
        <f t="shared" si="33"/>
        <v>web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E551/D551*100</f>
        <v>2.7199999999999998</v>
      </c>
      <c r="P551" s="6">
        <f>IF(L551=0,0,E551/L551)</f>
        <v>8.5</v>
      </c>
      <c r="Q551" t="str">
        <f t="shared" si="32"/>
        <v>technology</v>
      </c>
      <c r="R551" t="str">
        <f t="shared" si="33"/>
        <v>web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E552/D552*100</f>
        <v>0.70000000000000007</v>
      </c>
      <c r="P552" s="6">
        <f>IF(L552=0,0,E552/L552)</f>
        <v>8.75</v>
      </c>
      <c r="Q552" t="str">
        <f t="shared" si="32"/>
        <v>technology</v>
      </c>
      <c r="R552" t="str">
        <f t="shared" si="33"/>
        <v>web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E553/D553*100</f>
        <v>5.0413333333333332</v>
      </c>
      <c r="P553" s="6">
        <f>IF(L553=0,0,E553/L553)</f>
        <v>135.03571428571428</v>
      </c>
      <c r="Q553" t="str">
        <f t="shared" si="32"/>
        <v>technology</v>
      </c>
      <c r="R553" t="str">
        <f t="shared" si="33"/>
        <v>web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E554/D554*100</f>
        <v>0</v>
      </c>
      <c r="P554" s="6">
        <f>IF(L554=0,0,E554/L554)</f>
        <v>0</v>
      </c>
      <c r="Q554" t="str">
        <f t="shared" si="32"/>
        <v>technology</v>
      </c>
      <c r="R554" t="str">
        <f t="shared" si="33"/>
        <v>web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E555/D555*100</f>
        <v>0.49199999999999999</v>
      </c>
      <c r="P555" s="6">
        <f>IF(L555=0,0,E555/L555)</f>
        <v>20.5</v>
      </c>
      <c r="Q555" t="str">
        <f t="shared" si="32"/>
        <v>technology</v>
      </c>
      <c r="R555" t="str">
        <f t="shared" si="33"/>
        <v>web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E556/D556*100</f>
        <v>36.589147286821706</v>
      </c>
      <c r="P556" s="6">
        <f>IF(L556=0,0,E556/L556)</f>
        <v>64.36363636363636</v>
      </c>
      <c r="Q556" t="str">
        <f t="shared" si="32"/>
        <v>technology</v>
      </c>
      <c r="R556" t="str">
        <f t="shared" si="33"/>
        <v>web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E557/D557*100</f>
        <v>0</v>
      </c>
      <c r="P557" s="6">
        <f>IF(L557=0,0,E557/L557)</f>
        <v>0</v>
      </c>
      <c r="Q557" t="str">
        <f t="shared" si="32"/>
        <v>technology</v>
      </c>
      <c r="R557" t="str">
        <f t="shared" si="33"/>
        <v>web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E558/D558*100</f>
        <v>2.5</v>
      </c>
      <c r="P558" s="6">
        <f>IF(L558=0,0,E558/L558)</f>
        <v>200</v>
      </c>
      <c r="Q558" t="str">
        <f t="shared" si="32"/>
        <v>technology</v>
      </c>
      <c r="R558" t="str">
        <f t="shared" si="33"/>
        <v>web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E559/D559*100</f>
        <v>0.91066666666666674</v>
      </c>
      <c r="P559" s="6">
        <f>IF(L559=0,0,E559/L559)</f>
        <v>68.3</v>
      </c>
      <c r="Q559" t="str">
        <f t="shared" si="32"/>
        <v>technology</v>
      </c>
      <c r="R559" t="str">
        <f t="shared" si="33"/>
        <v>web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E560/D560*100</f>
        <v>0</v>
      </c>
      <c r="P560" s="6">
        <f>IF(L560=0,0,E560/L560)</f>
        <v>0</v>
      </c>
      <c r="Q560" t="str">
        <f t="shared" si="32"/>
        <v>technology</v>
      </c>
      <c r="R560" t="str">
        <f t="shared" si="33"/>
        <v>web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E561/D561*100</f>
        <v>2.0833333333333336E-2</v>
      </c>
      <c r="P561" s="6">
        <f>IF(L561=0,0,E561/L561)</f>
        <v>50</v>
      </c>
      <c r="Q561" t="str">
        <f t="shared" si="32"/>
        <v>technology</v>
      </c>
      <c r="R561" t="str">
        <f t="shared" si="33"/>
        <v>web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E562/D562*100</f>
        <v>1.2E-2</v>
      </c>
      <c r="P562" s="6">
        <f>IF(L562=0,0,E562/L562)</f>
        <v>4</v>
      </c>
      <c r="Q562" t="str">
        <f t="shared" si="32"/>
        <v>technology</v>
      </c>
      <c r="R562" t="str">
        <f t="shared" si="33"/>
        <v>web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E563/D563*100</f>
        <v>0.36666666666666664</v>
      </c>
      <c r="P563" s="6">
        <f>IF(L563=0,0,E563/L563)</f>
        <v>27.5</v>
      </c>
      <c r="Q563" t="str">
        <f t="shared" si="32"/>
        <v>technology</v>
      </c>
      <c r="R563" t="str">
        <f t="shared" si="33"/>
        <v>web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E564/D564*100</f>
        <v>0</v>
      </c>
      <c r="P564" s="6">
        <f>IF(L564=0,0,E564/L564)</f>
        <v>0</v>
      </c>
      <c r="Q564" t="str">
        <f t="shared" si="32"/>
        <v>technology</v>
      </c>
      <c r="R564" t="str">
        <f t="shared" si="33"/>
        <v>web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E565/D565*100</f>
        <v>9.0666666666666659E-2</v>
      </c>
      <c r="P565" s="6">
        <f>IF(L565=0,0,E565/L565)</f>
        <v>34</v>
      </c>
      <c r="Q565" t="str">
        <f t="shared" si="32"/>
        <v>technology</v>
      </c>
      <c r="R565" t="str">
        <f t="shared" si="33"/>
        <v>web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E566/D566*100</f>
        <v>5.5555555555555558E-3</v>
      </c>
      <c r="P566" s="6">
        <f>IF(L566=0,0,E566/L566)</f>
        <v>1</v>
      </c>
      <c r="Q566" t="str">
        <f t="shared" si="32"/>
        <v>technology</v>
      </c>
      <c r="R566" t="str">
        <f t="shared" si="33"/>
        <v>web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E567/D567*100</f>
        <v>0</v>
      </c>
      <c r="P567" s="6">
        <f>IF(L567=0,0,E567/L567)</f>
        <v>0</v>
      </c>
      <c r="Q567" t="str">
        <f t="shared" si="32"/>
        <v>technology</v>
      </c>
      <c r="R567" t="str">
        <f t="shared" si="33"/>
        <v>web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E568/D568*100</f>
        <v>0.02</v>
      </c>
      <c r="P568" s="6">
        <f>IF(L568=0,0,E568/L568)</f>
        <v>1</v>
      </c>
      <c r="Q568" t="str">
        <f t="shared" si="32"/>
        <v>technology</v>
      </c>
      <c r="R568" t="str">
        <f t="shared" si="33"/>
        <v>web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E569/D569*100</f>
        <v>0</v>
      </c>
      <c r="P569" s="6">
        <f>IF(L569=0,0,E569/L569)</f>
        <v>0</v>
      </c>
      <c r="Q569" t="str">
        <f t="shared" si="32"/>
        <v>technology</v>
      </c>
      <c r="R569" t="str">
        <f t="shared" si="33"/>
        <v>web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E570/D570*100</f>
        <v>1</v>
      </c>
      <c r="P570" s="6">
        <f>IF(L570=0,0,E570/L570)</f>
        <v>49</v>
      </c>
      <c r="Q570" t="str">
        <f t="shared" si="32"/>
        <v>technology</v>
      </c>
      <c r="R570" t="str">
        <f t="shared" si="33"/>
        <v>web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E571/D571*100</f>
        <v>0.8</v>
      </c>
      <c r="P571" s="6">
        <f>IF(L571=0,0,E571/L571)</f>
        <v>20</v>
      </c>
      <c r="Q571" t="str">
        <f t="shared" si="32"/>
        <v>technology</v>
      </c>
      <c r="R571" t="str">
        <f t="shared" si="33"/>
        <v>web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E572/D572*100</f>
        <v>0.16705882352941176</v>
      </c>
      <c r="P572" s="6">
        <f>IF(L572=0,0,E572/L572)</f>
        <v>142</v>
      </c>
      <c r="Q572" t="str">
        <f t="shared" si="32"/>
        <v>technology</v>
      </c>
      <c r="R572" t="str">
        <f t="shared" si="33"/>
        <v>web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E573/D573*100</f>
        <v>0.42399999999999999</v>
      </c>
      <c r="P573" s="6">
        <f>IF(L573=0,0,E573/L573)</f>
        <v>53</v>
      </c>
      <c r="Q573" t="str">
        <f t="shared" si="32"/>
        <v>technology</v>
      </c>
      <c r="R573" t="str">
        <f t="shared" si="33"/>
        <v>web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E574/D574*100</f>
        <v>0</v>
      </c>
      <c r="P574" s="6">
        <f>IF(L574=0,0,E574/L574)</f>
        <v>0</v>
      </c>
      <c r="Q574" t="str">
        <f t="shared" si="32"/>
        <v>technology</v>
      </c>
      <c r="R574" t="str">
        <f t="shared" si="33"/>
        <v>web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E575/D575*100</f>
        <v>0.38925389253892539</v>
      </c>
      <c r="P575" s="6">
        <f>IF(L575=0,0,E575/L575)</f>
        <v>38.444444444444443</v>
      </c>
      <c r="Q575" t="str">
        <f t="shared" si="32"/>
        <v>technology</v>
      </c>
      <c r="R575" t="str">
        <f t="shared" si="33"/>
        <v>web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E576/D576*100</f>
        <v>0.7155635062611807</v>
      </c>
      <c r="P576" s="6">
        <f>IF(L576=0,0,E576/L576)</f>
        <v>20</v>
      </c>
      <c r="Q576" t="str">
        <f t="shared" si="32"/>
        <v>technology</v>
      </c>
      <c r="R576" t="str">
        <f t="shared" si="33"/>
        <v>web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E577/D577*100</f>
        <v>0.43166666666666664</v>
      </c>
      <c r="P577" s="6">
        <f>IF(L577=0,0,E577/L577)</f>
        <v>64.75</v>
      </c>
      <c r="Q577" t="str">
        <f t="shared" si="32"/>
        <v>technology</v>
      </c>
      <c r="R577" t="str">
        <f t="shared" si="33"/>
        <v>web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E578/D578*100</f>
        <v>1.25E-3</v>
      </c>
      <c r="P578" s="6">
        <f>IF(L578=0,0,E578/L578)</f>
        <v>1</v>
      </c>
      <c r="Q578" t="str">
        <f t="shared" si="32"/>
        <v>technology</v>
      </c>
      <c r="R578" t="str">
        <f t="shared" si="33"/>
        <v>web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E579/D579*100</f>
        <v>0.2</v>
      </c>
      <c r="P579" s="6">
        <f>IF(L579=0,0,E579/L579)</f>
        <v>10</v>
      </c>
      <c r="Q579" t="str">
        <f t="shared" ref="Q579:Q642" si="36">LEFT(N579,SEARCH("/",N579)-1)</f>
        <v>technology</v>
      </c>
      <c r="R579" t="str">
        <f t="shared" ref="R579:R642" si="37">RIGHT(N579,LEN(N579)-SEARCH("/",N579))</f>
        <v>web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E580/D580*100</f>
        <v>1.12E-2</v>
      </c>
      <c r="P580" s="6">
        <f>IF(L580=0,0,E580/L580)</f>
        <v>2</v>
      </c>
      <c r="Q580" t="str">
        <f t="shared" si="36"/>
        <v>technology</v>
      </c>
      <c r="R580" t="str">
        <f t="shared" si="37"/>
        <v>web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E581/D581*100</f>
        <v>1.4583333333333333</v>
      </c>
      <c r="P581" s="6">
        <f>IF(L581=0,0,E581/L581)</f>
        <v>35</v>
      </c>
      <c r="Q581" t="str">
        <f t="shared" si="36"/>
        <v>technology</v>
      </c>
      <c r="R581" t="str">
        <f t="shared" si="37"/>
        <v>web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E582/D582*100</f>
        <v>3.3333333333333333E-2</v>
      </c>
      <c r="P582" s="6">
        <f>IF(L582=0,0,E582/L582)</f>
        <v>1</v>
      </c>
      <c r="Q582" t="str">
        <f t="shared" si="36"/>
        <v>technology</v>
      </c>
      <c r="R582" t="str">
        <f t="shared" si="37"/>
        <v>web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E583/D583*100</f>
        <v>0</v>
      </c>
      <c r="P583" s="6">
        <f>IF(L583=0,0,E583/L583)</f>
        <v>0</v>
      </c>
      <c r="Q583" t="str">
        <f t="shared" si="36"/>
        <v>technology</v>
      </c>
      <c r="R583" t="str">
        <f t="shared" si="37"/>
        <v>web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E584/D584*100</f>
        <v>0</v>
      </c>
      <c r="P584" s="6">
        <f>IF(L584=0,0,E584/L584)</f>
        <v>0</v>
      </c>
      <c r="Q584" t="str">
        <f t="shared" si="36"/>
        <v>technology</v>
      </c>
      <c r="R584" t="str">
        <f t="shared" si="37"/>
        <v>web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E585/D585*100</f>
        <v>1.1111111111111112E-2</v>
      </c>
      <c r="P585" s="6">
        <f>IF(L585=0,0,E585/L585)</f>
        <v>1</v>
      </c>
      <c r="Q585" t="str">
        <f t="shared" si="36"/>
        <v>technology</v>
      </c>
      <c r="R585" t="str">
        <f t="shared" si="37"/>
        <v>web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E586/D586*100</f>
        <v>1</v>
      </c>
      <c r="P586" s="6">
        <f>IF(L586=0,0,E586/L586)</f>
        <v>5</v>
      </c>
      <c r="Q586" t="str">
        <f t="shared" si="36"/>
        <v>technology</v>
      </c>
      <c r="R586" t="str">
        <f t="shared" si="37"/>
        <v>web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E587/D587*100</f>
        <v>0</v>
      </c>
      <c r="P587" s="6">
        <f>IF(L587=0,0,E587/L587)</f>
        <v>0</v>
      </c>
      <c r="Q587" t="str">
        <f t="shared" si="36"/>
        <v>technology</v>
      </c>
      <c r="R587" t="str">
        <f t="shared" si="37"/>
        <v>web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E588/D588*100</f>
        <v>0.55999999999999994</v>
      </c>
      <c r="P588" s="6">
        <f>IF(L588=0,0,E588/L588)</f>
        <v>14</v>
      </c>
      <c r="Q588" t="str">
        <f t="shared" si="36"/>
        <v>technology</v>
      </c>
      <c r="R588" t="str">
        <f t="shared" si="37"/>
        <v>web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E589/D589*100</f>
        <v>9.0833333333333339</v>
      </c>
      <c r="P589" s="6">
        <f>IF(L589=0,0,E589/L589)</f>
        <v>389.28571428571428</v>
      </c>
      <c r="Q589" t="str">
        <f t="shared" si="36"/>
        <v>technology</v>
      </c>
      <c r="R589" t="str">
        <f t="shared" si="37"/>
        <v>web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E590/D590*100</f>
        <v>3.3444444444444441</v>
      </c>
      <c r="P590" s="6">
        <f>IF(L590=0,0,E590/L590)</f>
        <v>150.5</v>
      </c>
      <c r="Q590" t="str">
        <f t="shared" si="36"/>
        <v>technology</v>
      </c>
      <c r="R590" t="str">
        <f t="shared" si="37"/>
        <v>web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E591/D591*100</f>
        <v>1.3333333333333334E-2</v>
      </c>
      <c r="P591" s="6">
        <f>IF(L591=0,0,E591/L591)</f>
        <v>1</v>
      </c>
      <c r="Q591" t="str">
        <f t="shared" si="36"/>
        <v>technology</v>
      </c>
      <c r="R591" t="str">
        <f t="shared" si="37"/>
        <v>web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E592/D592*100</f>
        <v>4.46</v>
      </c>
      <c r="P592" s="6">
        <f>IF(L592=0,0,E592/L592)</f>
        <v>24.777777777777779</v>
      </c>
      <c r="Q592" t="str">
        <f t="shared" si="36"/>
        <v>technology</v>
      </c>
      <c r="R592" t="str">
        <f t="shared" si="37"/>
        <v>web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E593/D593*100</f>
        <v>6.0999999999999999E-2</v>
      </c>
      <c r="P593" s="6">
        <f>IF(L593=0,0,E593/L593)</f>
        <v>30.5</v>
      </c>
      <c r="Q593" t="str">
        <f t="shared" si="36"/>
        <v>technology</v>
      </c>
      <c r="R593" t="str">
        <f t="shared" si="37"/>
        <v>web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E594/D594*100</f>
        <v>3.3333333333333335</v>
      </c>
      <c r="P594" s="6">
        <f>IF(L594=0,0,E594/L594)</f>
        <v>250</v>
      </c>
      <c r="Q594" t="str">
        <f t="shared" si="36"/>
        <v>technology</v>
      </c>
      <c r="R594" t="str">
        <f t="shared" si="37"/>
        <v>web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E595/D595*100</f>
        <v>23</v>
      </c>
      <c r="P595" s="6">
        <f>IF(L595=0,0,E595/L595)</f>
        <v>16.428571428571427</v>
      </c>
      <c r="Q595" t="str">
        <f t="shared" si="36"/>
        <v>technology</v>
      </c>
      <c r="R595" t="str">
        <f t="shared" si="37"/>
        <v>web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E596/D596*100</f>
        <v>0.104</v>
      </c>
      <c r="P596" s="6">
        <f>IF(L596=0,0,E596/L596)</f>
        <v>13</v>
      </c>
      <c r="Q596" t="str">
        <f t="shared" si="36"/>
        <v>technology</v>
      </c>
      <c r="R596" t="str">
        <f t="shared" si="37"/>
        <v>web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E597/D597*100</f>
        <v>0.42599999999999999</v>
      </c>
      <c r="P597" s="6">
        <f>IF(L597=0,0,E597/L597)</f>
        <v>53.25</v>
      </c>
      <c r="Q597" t="str">
        <f t="shared" si="36"/>
        <v>technology</v>
      </c>
      <c r="R597" t="str">
        <f t="shared" si="37"/>
        <v>web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E598/D598*100</f>
        <v>0.03</v>
      </c>
      <c r="P598" s="6">
        <f>IF(L598=0,0,E598/L598)</f>
        <v>3</v>
      </c>
      <c r="Q598" t="str">
        <f t="shared" si="36"/>
        <v>technology</v>
      </c>
      <c r="R598" t="str">
        <f t="shared" si="37"/>
        <v>web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E599/D599*100</f>
        <v>0.26666666666666666</v>
      </c>
      <c r="P599" s="6">
        <f>IF(L599=0,0,E599/L599)</f>
        <v>10</v>
      </c>
      <c r="Q599" t="str">
        <f t="shared" si="36"/>
        <v>technology</v>
      </c>
      <c r="R599" t="str">
        <f t="shared" si="37"/>
        <v>web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E600/D600*100</f>
        <v>34</v>
      </c>
      <c r="P600" s="6">
        <f>IF(L600=0,0,E600/L600)</f>
        <v>121.42857142857143</v>
      </c>
      <c r="Q600" t="str">
        <f t="shared" si="36"/>
        <v>technology</v>
      </c>
      <c r="R600" t="str">
        <f t="shared" si="37"/>
        <v>web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E601/D601*100</f>
        <v>6.2E-2</v>
      </c>
      <c r="P601" s="6">
        <f>IF(L601=0,0,E601/L601)</f>
        <v>15.5</v>
      </c>
      <c r="Q601" t="str">
        <f t="shared" si="36"/>
        <v>technology</v>
      </c>
      <c r="R601" t="str">
        <f t="shared" si="37"/>
        <v>web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E602/D602*100</f>
        <v>2</v>
      </c>
      <c r="P602" s="6">
        <f>IF(L602=0,0,E602/L602)</f>
        <v>100</v>
      </c>
      <c r="Q602" t="str">
        <f t="shared" si="36"/>
        <v>technology</v>
      </c>
      <c r="R602" t="str">
        <f t="shared" si="37"/>
        <v>web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E603/D603*100</f>
        <v>1.4000000000000001</v>
      </c>
      <c r="P603" s="6">
        <f>IF(L603=0,0,E603/L603)</f>
        <v>23.333333333333332</v>
      </c>
      <c r="Q603" t="str">
        <f t="shared" si="36"/>
        <v>technology</v>
      </c>
      <c r="R603" t="str">
        <f t="shared" si="37"/>
        <v>web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E604/D604*100</f>
        <v>0</v>
      </c>
      <c r="P604" s="6">
        <f>IF(L604=0,0,E604/L604)</f>
        <v>0</v>
      </c>
      <c r="Q604" t="str">
        <f t="shared" si="36"/>
        <v>technology</v>
      </c>
      <c r="R604" t="str">
        <f t="shared" si="37"/>
        <v>web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E605/D605*100</f>
        <v>3.9334666666666664</v>
      </c>
      <c r="P605" s="6">
        <f>IF(L605=0,0,E605/L605)</f>
        <v>45.386153846153846</v>
      </c>
      <c r="Q605" t="str">
        <f t="shared" si="36"/>
        <v>technology</v>
      </c>
      <c r="R605" t="str">
        <f t="shared" si="37"/>
        <v>web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E606/D606*100</f>
        <v>0</v>
      </c>
      <c r="P606" s="6">
        <f>IF(L606=0,0,E606/L606)</f>
        <v>0</v>
      </c>
      <c r="Q606" t="str">
        <f t="shared" si="36"/>
        <v>technology</v>
      </c>
      <c r="R606" t="str">
        <f t="shared" si="37"/>
        <v>web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E607/D607*100</f>
        <v>2.62</v>
      </c>
      <c r="P607" s="6">
        <f>IF(L607=0,0,E607/L607)</f>
        <v>16.375</v>
      </c>
      <c r="Q607" t="str">
        <f t="shared" si="36"/>
        <v>technology</v>
      </c>
      <c r="R607" t="str">
        <f t="shared" si="37"/>
        <v>web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E608/D608*100</f>
        <v>0.2</v>
      </c>
      <c r="P608" s="6">
        <f>IF(L608=0,0,E608/L608)</f>
        <v>10</v>
      </c>
      <c r="Q608" t="str">
        <f t="shared" si="36"/>
        <v>technology</v>
      </c>
      <c r="R608" t="str">
        <f t="shared" si="37"/>
        <v>web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E609/D609*100</f>
        <v>0</v>
      </c>
      <c r="P609" s="6">
        <f>IF(L609=0,0,E609/L609)</f>
        <v>0</v>
      </c>
      <c r="Q609" t="str">
        <f t="shared" si="36"/>
        <v>technology</v>
      </c>
      <c r="R609" t="str">
        <f t="shared" si="37"/>
        <v>web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E610/D610*100</f>
        <v>0.97400000000000009</v>
      </c>
      <c r="P610" s="6">
        <f>IF(L610=0,0,E610/L610)</f>
        <v>292.2</v>
      </c>
      <c r="Q610" t="str">
        <f t="shared" si="36"/>
        <v>technology</v>
      </c>
      <c r="R610" t="str">
        <f t="shared" si="37"/>
        <v>web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E611/D611*100</f>
        <v>0.64102564102564097</v>
      </c>
      <c r="P611" s="6">
        <f>IF(L611=0,0,E611/L611)</f>
        <v>5</v>
      </c>
      <c r="Q611" t="str">
        <f t="shared" si="36"/>
        <v>technology</v>
      </c>
      <c r="R611" t="str">
        <f t="shared" si="37"/>
        <v>web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E612/D612*100</f>
        <v>0</v>
      </c>
      <c r="P612" s="6">
        <f>IF(L612=0,0,E612/L612)</f>
        <v>0</v>
      </c>
      <c r="Q612" t="str">
        <f t="shared" si="36"/>
        <v>technology</v>
      </c>
      <c r="R612" t="str">
        <f t="shared" si="37"/>
        <v>web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E613/D613*100</f>
        <v>0</v>
      </c>
      <c r="P613" s="6">
        <f>IF(L613=0,0,E613/L613)</f>
        <v>0</v>
      </c>
      <c r="Q613" t="str">
        <f t="shared" si="36"/>
        <v>technology</v>
      </c>
      <c r="R613" t="str">
        <f t="shared" si="37"/>
        <v>web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E614/D614*100</f>
        <v>0</v>
      </c>
      <c r="P614" s="6">
        <f>IF(L614=0,0,E614/L614)</f>
        <v>0</v>
      </c>
      <c r="Q614" t="str">
        <f t="shared" si="36"/>
        <v>technology</v>
      </c>
      <c r="R614" t="str">
        <f t="shared" si="37"/>
        <v>web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E615/D615*100</f>
        <v>21.363333333333333</v>
      </c>
      <c r="P615" s="6">
        <f>IF(L615=0,0,E615/L615)</f>
        <v>105.93388429752066</v>
      </c>
      <c r="Q615" t="str">
        <f t="shared" si="36"/>
        <v>technology</v>
      </c>
      <c r="R615" t="str">
        <f t="shared" si="37"/>
        <v>web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E616/D616*100</f>
        <v>0</v>
      </c>
      <c r="P616" s="6">
        <f>IF(L616=0,0,E616/L616)</f>
        <v>0</v>
      </c>
      <c r="Q616" t="str">
        <f t="shared" si="36"/>
        <v>technology</v>
      </c>
      <c r="R616" t="str">
        <f t="shared" si="37"/>
        <v>web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E617/D617*100</f>
        <v>0</v>
      </c>
      <c r="P617" s="6">
        <f>IF(L617=0,0,E617/L617)</f>
        <v>0</v>
      </c>
      <c r="Q617" t="str">
        <f t="shared" si="36"/>
        <v>technology</v>
      </c>
      <c r="R617" t="str">
        <f t="shared" si="37"/>
        <v>web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E618/D618*100</f>
        <v>0</v>
      </c>
      <c r="P618" s="6">
        <f>IF(L618=0,0,E618/L618)</f>
        <v>0</v>
      </c>
      <c r="Q618" t="str">
        <f t="shared" si="36"/>
        <v>technology</v>
      </c>
      <c r="R618" t="str">
        <f t="shared" si="37"/>
        <v>web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E619/D619*100</f>
        <v>3</v>
      </c>
      <c r="P619" s="6">
        <f>IF(L619=0,0,E619/L619)</f>
        <v>20</v>
      </c>
      <c r="Q619" t="str">
        <f t="shared" si="36"/>
        <v>technology</v>
      </c>
      <c r="R619" t="str">
        <f t="shared" si="37"/>
        <v>web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E620/D620*100</f>
        <v>0</v>
      </c>
      <c r="P620" s="6">
        <f>IF(L620=0,0,E620/L620)</f>
        <v>0</v>
      </c>
      <c r="Q620" t="str">
        <f t="shared" si="36"/>
        <v>technology</v>
      </c>
      <c r="R620" t="str">
        <f t="shared" si="37"/>
        <v>web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E621/D621*100</f>
        <v>3.9999999999999996E-5</v>
      </c>
      <c r="P621" s="6">
        <f>IF(L621=0,0,E621/L621)</f>
        <v>1</v>
      </c>
      <c r="Q621" t="str">
        <f t="shared" si="36"/>
        <v>technology</v>
      </c>
      <c r="R621" t="str">
        <f t="shared" si="37"/>
        <v>web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E622/D622*100</f>
        <v>1</v>
      </c>
      <c r="P622" s="6">
        <f>IF(L622=0,0,E622/L622)</f>
        <v>300</v>
      </c>
      <c r="Q622" t="str">
        <f t="shared" si="36"/>
        <v>technology</v>
      </c>
      <c r="R622" t="str">
        <f t="shared" si="37"/>
        <v>web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E623/D623*100</f>
        <v>1.044</v>
      </c>
      <c r="P623" s="6">
        <f>IF(L623=0,0,E623/L623)</f>
        <v>87</v>
      </c>
      <c r="Q623" t="str">
        <f t="shared" si="36"/>
        <v>technology</v>
      </c>
      <c r="R623" t="str">
        <f t="shared" si="37"/>
        <v>web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E624/D624*100</f>
        <v>5.6833333333333336</v>
      </c>
      <c r="P624" s="6">
        <f>IF(L624=0,0,E624/L624)</f>
        <v>37.888888888888886</v>
      </c>
      <c r="Q624" t="str">
        <f t="shared" si="36"/>
        <v>technology</v>
      </c>
      <c r="R624" t="str">
        <f t="shared" si="37"/>
        <v>web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E625/D625*100</f>
        <v>0</v>
      </c>
      <c r="P625" s="6">
        <f>IF(L625=0,0,E625/L625)</f>
        <v>0</v>
      </c>
      <c r="Q625" t="str">
        <f t="shared" si="36"/>
        <v>technology</v>
      </c>
      <c r="R625" t="str">
        <f t="shared" si="37"/>
        <v>web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E626/D626*100</f>
        <v>0</v>
      </c>
      <c r="P626" s="6">
        <f>IF(L626=0,0,E626/L626)</f>
        <v>0</v>
      </c>
      <c r="Q626" t="str">
        <f t="shared" si="36"/>
        <v>technology</v>
      </c>
      <c r="R626" t="str">
        <f t="shared" si="37"/>
        <v>web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E627/D627*100</f>
        <v>0</v>
      </c>
      <c r="P627" s="6">
        <f>IF(L627=0,0,E627/L627)</f>
        <v>0</v>
      </c>
      <c r="Q627" t="str">
        <f t="shared" si="36"/>
        <v>technology</v>
      </c>
      <c r="R627" t="str">
        <f t="shared" si="37"/>
        <v>web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E628/D628*100</f>
        <v>17.380000000000003</v>
      </c>
      <c r="P628" s="6">
        <f>IF(L628=0,0,E628/L628)</f>
        <v>111.41025641025641</v>
      </c>
      <c r="Q628" t="str">
        <f t="shared" si="36"/>
        <v>technology</v>
      </c>
      <c r="R628" t="str">
        <f t="shared" si="37"/>
        <v>web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E629/D629*100</f>
        <v>0.02</v>
      </c>
      <c r="P629" s="6">
        <f>IF(L629=0,0,E629/L629)</f>
        <v>90</v>
      </c>
      <c r="Q629" t="str">
        <f t="shared" si="36"/>
        <v>technology</v>
      </c>
      <c r="R629" t="str">
        <f t="shared" si="37"/>
        <v>web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E630/D630*100</f>
        <v>0</v>
      </c>
      <c r="P630" s="6">
        <f>IF(L630=0,0,E630/L630)</f>
        <v>0</v>
      </c>
      <c r="Q630" t="str">
        <f t="shared" si="36"/>
        <v>technology</v>
      </c>
      <c r="R630" t="str">
        <f t="shared" si="37"/>
        <v>web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E631/D631*100</f>
        <v>0.17500000000000002</v>
      </c>
      <c r="P631" s="6">
        <f>IF(L631=0,0,E631/L631)</f>
        <v>116.66666666666667</v>
      </c>
      <c r="Q631" t="str">
        <f t="shared" si="36"/>
        <v>technology</v>
      </c>
      <c r="R631" t="str">
        <f t="shared" si="37"/>
        <v>web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E632/D632*100</f>
        <v>8.3340278356529712E-2</v>
      </c>
      <c r="P632" s="6">
        <f>IF(L632=0,0,E632/L632)</f>
        <v>10</v>
      </c>
      <c r="Q632" t="str">
        <f t="shared" si="36"/>
        <v>technology</v>
      </c>
      <c r="R632" t="str">
        <f t="shared" si="37"/>
        <v>web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E633/D633*100</f>
        <v>1.38</v>
      </c>
      <c r="P633" s="6">
        <f>IF(L633=0,0,E633/L633)</f>
        <v>76.666666666666671</v>
      </c>
      <c r="Q633" t="str">
        <f t="shared" si="36"/>
        <v>technology</v>
      </c>
      <c r="R633" t="str">
        <f t="shared" si="37"/>
        <v>web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E634/D634*100</f>
        <v>0</v>
      </c>
      <c r="P634" s="6">
        <f>IF(L634=0,0,E634/L634)</f>
        <v>0</v>
      </c>
      <c r="Q634" t="str">
        <f t="shared" si="36"/>
        <v>technology</v>
      </c>
      <c r="R634" t="str">
        <f t="shared" si="37"/>
        <v>web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E635/D635*100</f>
        <v>12.45</v>
      </c>
      <c r="P635" s="6">
        <f>IF(L635=0,0,E635/L635)</f>
        <v>49.8</v>
      </c>
      <c r="Q635" t="str">
        <f t="shared" si="36"/>
        <v>technology</v>
      </c>
      <c r="R635" t="str">
        <f t="shared" si="37"/>
        <v>web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E636/D636*100</f>
        <v>0.02</v>
      </c>
      <c r="P636" s="6">
        <f>IF(L636=0,0,E636/L636)</f>
        <v>1</v>
      </c>
      <c r="Q636" t="str">
        <f t="shared" si="36"/>
        <v>technology</v>
      </c>
      <c r="R636" t="str">
        <f t="shared" si="37"/>
        <v>web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E637/D637*100</f>
        <v>8.0000000000000002E-3</v>
      </c>
      <c r="P637" s="6">
        <f>IF(L637=0,0,E637/L637)</f>
        <v>2</v>
      </c>
      <c r="Q637" t="str">
        <f t="shared" si="36"/>
        <v>technology</v>
      </c>
      <c r="R637" t="str">
        <f t="shared" si="37"/>
        <v>web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E638/D638*100</f>
        <v>0.2</v>
      </c>
      <c r="P638" s="6">
        <f>IF(L638=0,0,E638/L638)</f>
        <v>4</v>
      </c>
      <c r="Q638" t="str">
        <f t="shared" si="36"/>
        <v>technology</v>
      </c>
      <c r="R638" t="str">
        <f t="shared" si="37"/>
        <v>web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E639/D639*100</f>
        <v>0</v>
      </c>
      <c r="P639" s="6">
        <f>IF(L639=0,0,E639/L639)</f>
        <v>0</v>
      </c>
      <c r="Q639" t="str">
        <f t="shared" si="36"/>
        <v>technology</v>
      </c>
      <c r="R639" t="str">
        <f t="shared" si="37"/>
        <v>web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E640/D640*100</f>
        <v>9.0000000000000011E-3</v>
      </c>
      <c r="P640" s="6">
        <f>IF(L640=0,0,E640/L640)</f>
        <v>3</v>
      </c>
      <c r="Q640" t="str">
        <f t="shared" si="36"/>
        <v>technology</v>
      </c>
      <c r="R640" t="str">
        <f t="shared" si="37"/>
        <v>web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E641/D641*100</f>
        <v>9.9999999999999991E-5</v>
      </c>
      <c r="P641" s="6">
        <f>IF(L641=0,0,E641/L641)</f>
        <v>1</v>
      </c>
      <c r="Q641" t="str">
        <f t="shared" si="36"/>
        <v>technology</v>
      </c>
      <c r="R641" t="str">
        <f t="shared" si="37"/>
        <v>web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E642/D642*100</f>
        <v>144.28571428571428</v>
      </c>
      <c r="P642" s="6">
        <f>IF(L642=0,0,E642/L642)</f>
        <v>50.5</v>
      </c>
      <c r="Q642" t="str">
        <f t="shared" si="36"/>
        <v>technology</v>
      </c>
      <c r="R642" t="str">
        <f t="shared" si="37"/>
        <v>wearables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E643/D643*100</f>
        <v>119.16249999999999</v>
      </c>
      <c r="P643" s="6">
        <f>IF(L643=0,0,E643/L643)</f>
        <v>151.31746031746033</v>
      </c>
      <c r="Q643" t="str">
        <f t="shared" ref="Q643:Q706" si="40">LEFT(N643,SEARCH("/",N643)-1)</f>
        <v>technology</v>
      </c>
      <c r="R643" t="str">
        <f t="shared" ref="R643:R706" si="41">RIGHT(N643,LEN(N643)-SEARCH("/",N643))</f>
        <v>wearables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E644/D644*100</f>
        <v>1460.4850000000001</v>
      </c>
      <c r="P644" s="6">
        <f>IF(L644=0,0,E644/L644)</f>
        <v>134.3592456301748</v>
      </c>
      <c r="Q644" t="str">
        <f t="shared" si="40"/>
        <v>technology</v>
      </c>
      <c r="R644" t="str">
        <f t="shared" si="41"/>
        <v>wearables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E645/D645*100</f>
        <v>105.80799999999999</v>
      </c>
      <c r="P645" s="6">
        <f>IF(L645=0,0,E645/L645)</f>
        <v>174.02631578947367</v>
      </c>
      <c r="Q645" t="str">
        <f t="shared" si="40"/>
        <v>technology</v>
      </c>
      <c r="R645" t="str">
        <f t="shared" si="41"/>
        <v>wearables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E646/D646*100</f>
        <v>300.11791999999997</v>
      </c>
      <c r="P646" s="6">
        <f>IF(L646=0,0,E646/L646)</f>
        <v>73.486268364348675</v>
      </c>
      <c r="Q646" t="str">
        <f t="shared" si="40"/>
        <v>technology</v>
      </c>
      <c r="R646" t="str">
        <f t="shared" si="41"/>
        <v>wearables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E647/D647*100</f>
        <v>278.7</v>
      </c>
      <c r="P647" s="6">
        <f>IF(L647=0,0,E647/L647)</f>
        <v>23.518987341772153</v>
      </c>
      <c r="Q647" t="str">
        <f t="shared" si="40"/>
        <v>technology</v>
      </c>
      <c r="R647" t="str">
        <f t="shared" si="41"/>
        <v>wearables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E648/D648*100</f>
        <v>131.87625</v>
      </c>
      <c r="P648" s="6">
        <f>IF(L648=0,0,E648/L648)</f>
        <v>39.074444444444445</v>
      </c>
      <c r="Q648" t="str">
        <f t="shared" si="40"/>
        <v>technology</v>
      </c>
      <c r="R648" t="str">
        <f t="shared" si="41"/>
        <v>wearables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E649/D649*100</f>
        <v>107.05</v>
      </c>
      <c r="P649" s="6">
        <f>IF(L649=0,0,E649/L649)</f>
        <v>125.94117647058823</v>
      </c>
      <c r="Q649" t="str">
        <f t="shared" si="40"/>
        <v>technology</v>
      </c>
      <c r="R649" t="str">
        <f t="shared" si="41"/>
        <v>wearables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E650/D650*100</f>
        <v>126.82285714285715</v>
      </c>
      <c r="P650" s="6">
        <f>IF(L650=0,0,E650/L650)</f>
        <v>1644</v>
      </c>
      <c r="Q650" t="str">
        <f t="shared" si="40"/>
        <v>technology</v>
      </c>
      <c r="R650" t="str">
        <f t="shared" si="41"/>
        <v>wearables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E651/D651*100</f>
        <v>139.96</v>
      </c>
      <c r="P651" s="6">
        <f>IF(L651=0,0,E651/L651)</f>
        <v>42.670731707317074</v>
      </c>
      <c r="Q651" t="str">
        <f t="shared" si="40"/>
        <v>technology</v>
      </c>
      <c r="R651" t="str">
        <f t="shared" si="41"/>
        <v>wearables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E652/D652*100</f>
        <v>112.4</v>
      </c>
      <c r="P652" s="6">
        <f>IF(L652=0,0,E652/L652)</f>
        <v>35.125</v>
      </c>
      <c r="Q652" t="str">
        <f t="shared" si="40"/>
        <v>technology</v>
      </c>
      <c r="R652" t="str">
        <f t="shared" si="41"/>
        <v>wearables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E653/D653*100</f>
        <v>100.52799999999999</v>
      </c>
      <c r="P653" s="6">
        <f>IF(L653=0,0,E653/L653)</f>
        <v>239.35238095238094</v>
      </c>
      <c r="Q653" t="str">
        <f t="shared" si="40"/>
        <v>technology</v>
      </c>
      <c r="R653" t="str">
        <f t="shared" si="41"/>
        <v>wearables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E654/D654*100</f>
        <v>100.46666666666665</v>
      </c>
      <c r="P654" s="6">
        <f>IF(L654=0,0,E654/L654)</f>
        <v>107.64285714285714</v>
      </c>
      <c r="Q654" t="str">
        <f t="shared" si="40"/>
        <v>technology</v>
      </c>
      <c r="R654" t="str">
        <f t="shared" si="41"/>
        <v>wearables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E655/D655*100</f>
        <v>141.446</v>
      </c>
      <c r="P655" s="6">
        <f>IF(L655=0,0,E655/L655)</f>
        <v>95.830623306233065</v>
      </c>
      <c r="Q655" t="str">
        <f t="shared" si="40"/>
        <v>technology</v>
      </c>
      <c r="R655" t="str">
        <f t="shared" si="41"/>
        <v>wearables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E656/D656*100</f>
        <v>267.29166666666669</v>
      </c>
      <c r="P656" s="6">
        <f>IF(L656=0,0,E656/L656)</f>
        <v>31.663376110562684</v>
      </c>
      <c r="Q656" t="str">
        <f t="shared" si="40"/>
        <v>technology</v>
      </c>
      <c r="R656" t="str">
        <f t="shared" si="41"/>
        <v>wearables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E657/D657*100</f>
        <v>146.88749999999999</v>
      </c>
      <c r="P657" s="6">
        <f>IF(L657=0,0,E657/L657)</f>
        <v>42.886861313868614</v>
      </c>
      <c r="Q657" t="str">
        <f t="shared" si="40"/>
        <v>technology</v>
      </c>
      <c r="R657" t="str">
        <f t="shared" si="41"/>
        <v>wearables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E658/D658*100</f>
        <v>213.56</v>
      </c>
      <c r="P658" s="6">
        <f>IF(L658=0,0,E658/L658)</f>
        <v>122.73563218390805</v>
      </c>
      <c r="Q658" t="str">
        <f t="shared" si="40"/>
        <v>technology</v>
      </c>
      <c r="R658" t="str">
        <f t="shared" si="41"/>
        <v>wearables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E659/D659*100</f>
        <v>125.69999999999999</v>
      </c>
      <c r="P659" s="6">
        <f>IF(L659=0,0,E659/L659)</f>
        <v>190.45454545454547</v>
      </c>
      <c r="Q659" t="str">
        <f t="shared" si="40"/>
        <v>technology</v>
      </c>
      <c r="R659" t="str">
        <f t="shared" si="41"/>
        <v>wearables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E660/D660*100</f>
        <v>104.46206037108834</v>
      </c>
      <c r="P660" s="6">
        <f>IF(L660=0,0,E660/L660)</f>
        <v>109.33695652173913</v>
      </c>
      <c r="Q660" t="str">
        <f t="shared" si="40"/>
        <v>technology</v>
      </c>
      <c r="R660" t="str">
        <f t="shared" si="41"/>
        <v>wearables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E661/D661*100</f>
        <v>100.56666666666668</v>
      </c>
      <c r="P661" s="6">
        <f>IF(L661=0,0,E661/L661)</f>
        <v>143.66666666666666</v>
      </c>
      <c r="Q661" t="str">
        <f t="shared" si="40"/>
        <v>technology</v>
      </c>
      <c r="R661" t="str">
        <f t="shared" si="41"/>
        <v>wearables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E662/D662*100</f>
        <v>3.0579999999999998</v>
      </c>
      <c r="P662" s="6">
        <f>IF(L662=0,0,E662/L662)</f>
        <v>84.944444444444443</v>
      </c>
      <c r="Q662" t="str">
        <f t="shared" si="40"/>
        <v>technology</v>
      </c>
      <c r="R662" t="str">
        <f t="shared" si="41"/>
        <v>wearables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E663/D663*100</f>
        <v>0.95</v>
      </c>
      <c r="P663" s="6">
        <f>IF(L663=0,0,E663/L663)</f>
        <v>10.555555555555555</v>
      </c>
      <c r="Q663" t="str">
        <f t="shared" si="40"/>
        <v>technology</v>
      </c>
      <c r="R663" t="str">
        <f t="shared" si="41"/>
        <v>wearables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E664/D664*100</f>
        <v>0.4</v>
      </c>
      <c r="P664" s="6">
        <f>IF(L664=0,0,E664/L664)</f>
        <v>39</v>
      </c>
      <c r="Q664" t="str">
        <f t="shared" si="40"/>
        <v>technology</v>
      </c>
      <c r="R664" t="str">
        <f t="shared" si="41"/>
        <v>wearables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E665/D665*100</f>
        <v>0.35000000000000003</v>
      </c>
      <c r="P665" s="6">
        <f>IF(L665=0,0,E665/L665)</f>
        <v>100</v>
      </c>
      <c r="Q665" t="str">
        <f t="shared" si="40"/>
        <v>technology</v>
      </c>
      <c r="R665" t="str">
        <f t="shared" si="41"/>
        <v>wearables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E666/D666*100</f>
        <v>7.5333333333333332</v>
      </c>
      <c r="P666" s="6">
        <f>IF(L666=0,0,E666/L666)</f>
        <v>31.172413793103448</v>
      </c>
      <c r="Q666" t="str">
        <f t="shared" si="40"/>
        <v>technology</v>
      </c>
      <c r="R666" t="str">
        <f t="shared" si="41"/>
        <v>wearables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E667/D667*100</f>
        <v>18.64</v>
      </c>
      <c r="P667" s="6">
        <f>IF(L667=0,0,E667/L667)</f>
        <v>155.33333333333334</v>
      </c>
      <c r="Q667" t="str">
        <f t="shared" si="40"/>
        <v>technology</v>
      </c>
      <c r="R667" t="str">
        <f t="shared" si="41"/>
        <v>wearables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E668/D668*100</f>
        <v>4.0000000000000001E-3</v>
      </c>
      <c r="P668" s="6">
        <f>IF(L668=0,0,E668/L668)</f>
        <v>2</v>
      </c>
      <c r="Q668" t="str">
        <f t="shared" si="40"/>
        <v>technology</v>
      </c>
      <c r="R668" t="str">
        <f t="shared" si="41"/>
        <v>wearables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E669/D669*100</f>
        <v>10.02</v>
      </c>
      <c r="P669" s="6">
        <f>IF(L669=0,0,E669/L669)</f>
        <v>178.92857142857142</v>
      </c>
      <c r="Q669" t="str">
        <f t="shared" si="40"/>
        <v>technology</v>
      </c>
      <c r="R669" t="str">
        <f t="shared" si="41"/>
        <v>wearables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E670/D670*100</f>
        <v>4.5600000000000005</v>
      </c>
      <c r="P670" s="6">
        <f>IF(L670=0,0,E670/L670)</f>
        <v>27.36</v>
      </c>
      <c r="Q670" t="str">
        <f t="shared" si="40"/>
        <v>technology</v>
      </c>
      <c r="R670" t="str">
        <f t="shared" si="41"/>
        <v>wearables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E671/D671*100</f>
        <v>21.5075</v>
      </c>
      <c r="P671" s="6">
        <f>IF(L671=0,0,E671/L671)</f>
        <v>1536.25</v>
      </c>
      <c r="Q671" t="str">
        <f t="shared" si="40"/>
        <v>technology</v>
      </c>
      <c r="R671" t="str">
        <f t="shared" si="41"/>
        <v>wearables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E672/D672*100</f>
        <v>29.276666666666667</v>
      </c>
      <c r="P672" s="6">
        <f>IF(L672=0,0,E672/L672)</f>
        <v>84.99677419354839</v>
      </c>
      <c r="Q672" t="str">
        <f t="shared" si="40"/>
        <v>technology</v>
      </c>
      <c r="R672" t="str">
        <f t="shared" si="41"/>
        <v>wearables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E673/D673*100</f>
        <v>39.426666666666662</v>
      </c>
      <c r="P673" s="6">
        <f>IF(L673=0,0,E673/L673)</f>
        <v>788.5333333333333</v>
      </c>
      <c r="Q673" t="str">
        <f t="shared" si="40"/>
        <v>technology</v>
      </c>
      <c r="R673" t="str">
        <f t="shared" si="41"/>
        <v>wearables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E674/D674*100</f>
        <v>21.628</v>
      </c>
      <c r="P674" s="6">
        <f>IF(L674=0,0,E674/L674)</f>
        <v>50.29767441860465</v>
      </c>
      <c r="Q674" t="str">
        <f t="shared" si="40"/>
        <v>technology</v>
      </c>
      <c r="R674" t="str">
        <f t="shared" si="41"/>
        <v>wearables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E675/D675*100</f>
        <v>0.20500000000000002</v>
      </c>
      <c r="P675" s="6">
        <f>IF(L675=0,0,E675/L675)</f>
        <v>68.333333333333329</v>
      </c>
      <c r="Q675" t="str">
        <f t="shared" si="40"/>
        <v>technology</v>
      </c>
      <c r="R675" t="str">
        <f t="shared" si="41"/>
        <v>wearables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E676/D676*100</f>
        <v>0.03</v>
      </c>
      <c r="P676" s="6">
        <f>IF(L676=0,0,E676/L676)</f>
        <v>7.5</v>
      </c>
      <c r="Q676" t="str">
        <f t="shared" si="40"/>
        <v>technology</v>
      </c>
      <c r="R676" t="str">
        <f t="shared" si="41"/>
        <v>wearables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E677/D677*100</f>
        <v>14.85</v>
      </c>
      <c r="P677" s="6">
        <f>IF(L677=0,0,E677/L677)</f>
        <v>34.269230769230766</v>
      </c>
      <c r="Q677" t="str">
        <f t="shared" si="40"/>
        <v>technology</v>
      </c>
      <c r="R677" t="str">
        <f t="shared" si="41"/>
        <v>wearables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E678/D678*100</f>
        <v>1.4710000000000001</v>
      </c>
      <c r="P678" s="6">
        <f>IF(L678=0,0,E678/L678)</f>
        <v>61.291666666666664</v>
      </c>
      <c r="Q678" t="str">
        <f t="shared" si="40"/>
        <v>technology</v>
      </c>
      <c r="R678" t="str">
        <f t="shared" si="41"/>
        <v>wearables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E679/D679*100</f>
        <v>25.584</v>
      </c>
      <c r="P679" s="6">
        <f>IF(L679=0,0,E679/L679)</f>
        <v>133.25</v>
      </c>
      <c r="Q679" t="str">
        <f t="shared" si="40"/>
        <v>technology</v>
      </c>
      <c r="R679" t="str">
        <f t="shared" si="41"/>
        <v>wearables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E680/D680*100</f>
        <v>3.8206896551724134</v>
      </c>
      <c r="P680" s="6">
        <f>IF(L680=0,0,E680/L680)</f>
        <v>65.17647058823529</v>
      </c>
      <c r="Q680" t="str">
        <f t="shared" si="40"/>
        <v>technology</v>
      </c>
      <c r="R680" t="str">
        <f t="shared" si="41"/>
        <v>wearables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E681/D681*100</f>
        <v>15.485964912280703</v>
      </c>
      <c r="P681" s="6">
        <f>IF(L681=0,0,E681/L681)</f>
        <v>93.90425531914893</v>
      </c>
      <c r="Q681" t="str">
        <f t="shared" si="40"/>
        <v>technology</v>
      </c>
      <c r="R681" t="str">
        <f t="shared" si="41"/>
        <v>wearables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E682/D682*100</f>
        <v>25.912000000000003</v>
      </c>
      <c r="P682" s="6">
        <f>IF(L682=0,0,E682/L682)</f>
        <v>150.65116279069767</v>
      </c>
      <c r="Q682" t="str">
        <f t="shared" si="40"/>
        <v>technology</v>
      </c>
      <c r="R682" t="str">
        <f t="shared" si="41"/>
        <v>wearables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E683/D683*100</f>
        <v>0.04</v>
      </c>
      <c r="P683" s="6">
        <f>IF(L683=0,0,E683/L683)</f>
        <v>1</v>
      </c>
      <c r="Q683" t="str">
        <f t="shared" si="40"/>
        <v>technology</v>
      </c>
      <c r="R683" t="str">
        <f t="shared" si="41"/>
        <v>wearables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E684/D684*100</f>
        <v>0.106</v>
      </c>
      <c r="P684" s="6">
        <f>IF(L684=0,0,E684/L684)</f>
        <v>13.25</v>
      </c>
      <c r="Q684" t="str">
        <f t="shared" si="40"/>
        <v>technology</v>
      </c>
      <c r="R684" t="str">
        <f t="shared" si="41"/>
        <v>wearables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E685/D685*100</f>
        <v>0.85142857142857142</v>
      </c>
      <c r="P685" s="6">
        <f>IF(L685=0,0,E685/L685)</f>
        <v>99.333333333333329</v>
      </c>
      <c r="Q685" t="str">
        <f t="shared" si="40"/>
        <v>technology</v>
      </c>
      <c r="R685" t="str">
        <f t="shared" si="41"/>
        <v>wearables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E686/D686*100</f>
        <v>7.4837500000000006</v>
      </c>
      <c r="P686" s="6">
        <f>IF(L686=0,0,E686/L686)</f>
        <v>177.39259259259259</v>
      </c>
      <c r="Q686" t="str">
        <f t="shared" si="40"/>
        <v>technology</v>
      </c>
      <c r="R686" t="str">
        <f t="shared" si="41"/>
        <v>wearables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E687/D687*100</f>
        <v>27.650000000000002</v>
      </c>
      <c r="P687" s="6">
        <f>IF(L687=0,0,E687/L687)</f>
        <v>55.3</v>
      </c>
      <c r="Q687" t="str">
        <f t="shared" si="40"/>
        <v>technology</v>
      </c>
      <c r="R687" t="str">
        <f t="shared" si="41"/>
        <v>wearables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E688/D688*100</f>
        <v>0</v>
      </c>
      <c r="P688" s="6">
        <f>IF(L688=0,0,E688/L688)</f>
        <v>0</v>
      </c>
      <c r="Q688" t="str">
        <f t="shared" si="40"/>
        <v>technology</v>
      </c>
      <c r="R688" t="str">
        <f t="shared" si="41"/>
        <v>wearables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E689/D689*100</f>
        <v>3.55</v>
      </c>
      <c r="P689" s="6">
        <f>IF(L689=0,0,E689/L689)</f>
        <v>591.66666666666663</v>
      </c>
      <c r="Q689" t="str">
        <f t="shared" si="40"/>
        <v>technology</v>
      </c>
      <c r="R689" t="str">
        <f t="shared" si="41"/>
        <v>wearables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E690/D690*100</f>
        <v>72.989999999999995</v>
      </c>
      <c r="P690" s="6">
        <f>IF(L690=0,0,E690/L690)</f>
        <v>405.5</v>
      </c>
      <c r="Q690" t="str">
        <f t="shared" si="40"/>
        <v>technology</v>
      </c>
      <c r="R690" t="str">
        <f t="shared" si="41"/>
        <v>wearables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E691/D691*100</f>
        <v>57.648750000000007</v>
      </c>
      <c r="P691" s="6">
        <f>IF(L691=0,0,E691/L691)</f>
        <v>343.14732142857144</v>
      </c>
      <c r="Q691" t="str">
        <f t="shared" si="40"/>
        <v>technology</v>
      </c>
      <c r="R691" t="str">
        <f t="shared" si="41"/>
        <v>wearables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E692/D692*100</f>
        <v>12.34</v>
      </c>
      <c r="P692" s="6">
        <f>IF(L692=0,0,E692/L692)</f>
        <v>72.588235294117652</v>
      </c>
      <c r="Q692" t="str">
        <f t="shared" si="40"/>
        <v>technology</v>
      </c>
      <c r="R692" t="str">
        <f t="shared" si="41"/>
        <v>wearables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E693/D693*100</f>
        <v>0.52</v>
      </c>
      <c r="P693" s="6">
        <f>IF(L693=0,0,E693/L693)</f>
        <v>26</v>
      </c>
      <c r="Q693" t="str">
        <f t="shared" si="40"/>
        <v>technology</v>
      </c>
      <c r="R693" t="str">
        <f t="shared" si="41"/>
        <v>wearables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E694/D694*100</f>
        <v>6.5299999999999994</v>
      </c>
      <c r="P694" s="6">
        <f>IF(L694=0,0,E694/L694)</f>
        <v>6.4975124378109452</v>
      </c>
      <c r="Q694" t="str">
        <f t="shared" si="40"/>
        <v>technology</v>
      </c>
      <c r="R694" t="str">
        <f t="shared" si="41"/>
        <v>wearables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E695/D695*100</f>
        <v>35.338000000000001</v>
      </c>
      <c r="P695" s="6">
        <f>IF(L695=0,0,E695/L695)</f>
        <v>119.38513513513513</v>
      </c>
      <c r="Q695" t="str">
        <f t="shared" si="40"/>
        <v>technology</v>
      </c>
      <c r="R695" t="str">
        <f t="shared" si="41"/>
        <v>wearables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E696/D696*100</f>
        <v>0.39333333333333331</v>
      </c>
      <c r="P696" s="6">
        <f>IF(L696=0,0,E696/L696)</f>
        <v>84.285714285714292</v>
      </c>
      <c r="Q696" t="str">
        <f t="shared" si="40"/>
        <v>technology</v>
      </c>
      <c r="R696" t="str">
        <f t="shared" si="41"/>
        <v>wearables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E697/D697*100</f>
        <v>1.06</v>
      </c>
      <c r="P697" s="6">
        <f>IF(L697=0,0,E697/L697)</f>
        <v>90.857142857142861</v>
      </c>
      <c r="Q697" t="str">
        <f t="shared" si="40"/>
        <v>technology</v>
      </c>
      <c r="R697" t="str">
        <f t="shared" si="41"/>
        <v>wearables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E698/D698*100</f>
        <v>5.7142857142857147E-4</v>
      </c>
      <c r="P698" s="6">
        <f>IF(L698=0,0,E698/L698)</f>
        <v>1</v>
      </c>
      <c r="Q698" t="str">
        <f t="shared" si="40"/>
        <v>technology</v>
      </c>
      <c r="R698" t="str">
        <f t="shared" si="41"/>
        <v>wearables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E699/D699*100</f>
        <v>46.379999999999995</v>
      </c>
      <c r="P699" s="6">
        <f>IF(L699=0,0,E699/L699)</f>
        <v>20.342105263157894</v>
      </c>
      <c r="Q699" t="str">
        <f t="shared" si="40"/>
        <v>technology</v>
      </c>
      <c r="R699" t="str">
        <f t="shared" si="41"/>
        <v>wearables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E700/D700*100</f>
        <v>15.39</v>
      </c>
      <c r="P700" s="6">
        <f>IF(L700=0,0,E700/L700)</f>
        <v>530.68965517241384</v>
      </c>
      <c r="Q700" t="str">
        <f t="shared" si="40"/>
        <v>technology</v>
      </c>
      <c r="R700" t="str">
        <f t="shared" si="41"/>
        <v>wearables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E701/D701*100</f>
        <v>82.422107692307705</v>
      </c>
      <c r="P701" s="6">
        <f>IF(L701=0,0,E701/L701)</f>
        <v>120.39184269662923</v>
      </c>
      <c r="Q701" t="str">
        <f t="shared" si="40"/>
        <v>technology</v>
      </c>
      <c r="R701" t="str">
        <f t="shared" si="41"/>
        <v>wearables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E702/D702*100</f>
        <v>2.6866666666666665</v>
      </c>
      <c r="P702" s="6">
        <f>IF(L702=0,0,E702/L702)</f>
        <v>13</v>
      </c>
      <c r="Q702" t="str">
        <f t="shared" si="40"/>
        <v>technology</v>
      </c>
      <c r="R702" t="str">
        <f t="shared" si="41"/>
        <v>wearables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E703/D703*100</f>
        <v>26.6</v>
      </c>
      <c r="P703" s="6">
        <f>IF(L703=0,0,E703/L703)</f>
        <v>291.33333333333331</v>
      </c>
      <c r="Q703" t="str">
        <f t="shared" si="40"/>
        <v>technology</v>
      </c>
      <c r="R703" t="str">
        <f t="shared" si="41"/>
        <v>wearables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E704/D704*100</f>
        <v>30.813400000000001</v>
      </c>
      <c r="P704" s="6">
        <f>IF(L704=0,0,E704/L704)</f>
        <v>124.9191891891892</v>
      </c>
      <c r="Q704" t="str">
        <f t="shared" si="40"/>
        <v>technology</v>
      </c>
      <c r="R704" t="str">
        <f t="shared" si="41"/>
        <v>wearables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E705/D705*100</f>
        <v>5.58</v>
      </c>
      <c r="P705" s="6">
        <f>IF(L705=0,0,E705/L705)</f>
        <v>119.57142857142857</v>
      </c>
      <c r="Q705" t="str">
        <f t="shared" si="40"/>
        <v>technology</v>
      </c>
      <c r="R705" t="str">
        <f t="shared" si="41"/>
        <v>wearables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E706/D706*100</f>
        <v>0.87454545454545463</v>
      </c>
      <c r="P706" s="6">
        <f>IF(L706=0,0,E706/L706)</f>
        <v>120.25</v>
      </c>
      <c r="Q706" t="str">
        <f t="shared" si="40"/>
        <v>technology</v>
      </c>
      <c r="R706" t="str">
        <f t="shared" si="41"/>
        <v>wearables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E707/D707*100</f>
        <v>0.97699999999999987</v>
      </c>
      <c r="P707" s="6">
        <f>IF(L707=0,0,E707/L707)</f>
        <v>195.4</v>
      </c>
      <c r="Q707" t="str">
        <f t="shared" ref="Q707:Q770" si="44">LEFT(N707,SEARCH("/",N707)-1)</f>
        <v>technology</v>
      </c>
      <c r="R707" t="str">
        <f t="shared" ref="R707:R770" si="45">RIGHT(N707,LEN(N707)-SEARCH("/",N707))</f>
        <v>wearables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E708/D708*100</f>
        <v>0</v>
      </c>
      <c r="P708" s="6">
        <f>IF(L708=0,0,E708/L708)</f>
        <v>0</v>
      </c>
      <c r="Q708" t="str">
        <f t="shared" si="44"/>
        <v>technology</v>
      </c>
      <c r="R708" t="str">
        <f t="shared" si="45"/>
        <v>wearables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E709/D709*100</f>
        <v>78.927352941176466</v>
      </c>
      <c r="P709" s="6">
        <f>IF(L709=0,0,E709/L709)</f>
        <v>117.69868421052631</v>
      </c>
      <c r="Q709" t="str">
        <f t="shared" si="44"/>
        <v>technology</v>
      </c>
      <c r="R709" t="str">
        <f t="shared" si="45"/>
        <v>wearables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E710/D710*100</f>
        <v>22.092500000000001</v>
      </c>
      <c r="P710" s="6">
        <f>IF(L710=0,0,E710/L710)</f>
        <v>23.948509485094849</v>
      </c>
      <c r="Q710" t="str">
        <f t="shared" si="44"/>
        <v>technology</v>
      </c>
      <c r="R710" t="str">
        <f t="shared" si="45"/>
        <v>wearables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E711/D711*100</f>
        <v>0.40666666666666662</v>
      </c>
      <c r="P711" s="6">
        <f>IF(L711=0,0,E711/L711)</f>
        <v>30.5</v>
      </c>
      <c r="Q711" t="str">
        <f t="shared" si="44"/>
        <v>technology</v>
      </c>
      <c r="R711" t="str">
        <f t="shared" si="45"/>
        <v>wearables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E712/D712*100</f>
        <v>0</v>
      </c>
      <c r="P712" s="6">
        <f>IF(L712=0,0,E712/L712)</f>
        <v>0</v>
      </c>
      <c r="Q712" t="str">
        <f t="shared" si="44"/>
        <v>technology</v>
      </c>
      <c r="R712" t="str">
        <f t="shared" si="45"/>
        <v>wearables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E713/D713*100</f>
        <v>33.790999999999997</v>
      </c>
      <c r="P713" s="6">
        <f>IF(L713=0,0,E713/L713)</f>
        <v>99.973372781065095</v>
      </c>
      <c r="Q713" t="str">
        <f t="shared" si="44"/>
        <v>technology</v>
      </c>
      <c r="R713" t="str">
        <f t="shared" si="45"/>
        <v>wearables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E714/D714*100</f>
        <v>0.21649484536082475</v>
      </c>
      <c r="P714" s="6">
        <f>IF(L714=0,0,E714/L714)</f>
        <v>26.25</v>
      </c>
      <c r="Q714" t="str">
        <f t="shared" si="44"/>
        <v>technology</v>
      </c>
      <c r="R714" t="str">
        <f t="shared" si="45"/>
        <v>wearables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E715/D715*100</f>
        <v>0.79600000000000004</v>
      </c>
      <c r="P715" s="6">
        <f>IF(L715=0,0,E715/L715)</f>
        <v>199</v>
      </c>
      <c r="Q715" t="str">
        <f t="shared" si="44"/>
        <v>technology</v>
      </c>
      <c r="R715" t="str">
        <f t="shared" si="45"/>
        <v>wearables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E716/D716*100</f>
        <v>14.993333333333334</v>
      </c>
      <c r="P716" s="6">
        <f>IF(L716=0,0,E716/L716)</f>
        <v>80.321428571428569</v>
      </c>
      <c r="Q716" t="str">
        <f t="shared" si="44"/>
        <v>technology</v>
      </c>
      <c r="R716" t="str">
        <f t="shared" si="45"/>
        <v>wearables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E717/D717*100</f>
        <v>5.0509090909090908</v>
      </c>
      <c r="P717" s="6">
        <f>IF(L717=0,0,E717/L717)</f>
        <v>115.75</v>
      </c>
      <c r="Q717" t="str">
        <f t="shared" si="44"/>
        <v>technology</v>
      </c>
      <c r="R717" t="str">
        <f t="shared" si="45"/>
        <v>wearables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E718/D718*100</f>
        <v>10.214285714285715</v>
      </c>
      <c r="P718" s="6">
        <f>IF(L718=0,0,E718/L718)</f>
        <v>44.6875</v>
      </c>
      <c r="Q718" t="str">
        <f t="shared" si="44"/>
        <v>technology</v>
      </c>
      <c r="R718" t="str">
        <f t="shared" si="45"/>
        <v>wearables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E719/D719*100</f>
        <v>0.30499999999999999</v>
      </c>
      <c r="P719" s="6">
        <f>IF(L719=0,0,E719/L719)</f>
        <v>76.25</v>
      </c>
      <c r="Q719" t="str">
        <f t="shared" si="44"/>
        <v>technology</v>
      </c>
      <c r="R719" t="str">
        <f t="shared" si="45"/>
        <v>wearables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E720/D720*100</f>
        <v>0.75</v>
      </c>
      <c r="P720" s="6">
        <f>IF(L720=0,0,E720/L720)</f>
        <v>22.5</v>
      </c>
      <c r="Q720" t="str">
        <f t="shared" si="44"/>
        <v>technology</v>
      </c>
      <c r="R720" t="str">
        <f t="shared" si="45"/>
        <v>wearables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E721/D721*100</f>
        <v>1.2933333333333332</v>
      </c>
      <c r="P721" s="6">
        <f>IF(L721=0,0,E721/L721)</f>
        <v>19.399999999999999</v>
      </c>
      <c r="Q721" t="str">
        <f t="shared" si="44"/>
        <v>technology</v>
      </c>
      <c r="R721" t="str">
        <f t="shared" si="45"/>
        <v>wearables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E722/D722*100</f>
        <v>143.94736842105263</v>
      </c>
      <c r="P722" s="6">
        <f>IF(L722=0,0,E722/L722)</f>
        <v>66.707317073170728</v>
      </c>
      <c r="Q722" t="str">
        <f t="shared" si="44"/>
        <v>publishing</v>
      </c>
      <c r="R722" t="str">
        <f t="shared" si="45"/>
        <v>nonfiction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E723/D723*100</f>
        <v>122.10975609756099</v>
      </c>
      <c r="P723" s="6">
        <f>IF(L723=0,0,E723/L723)</f>
        <v>84.142857142857139</v>
      </c>
      <c r="Q723" t="str">
        <f t="shared" si="44"/>
        <v>publishing</v>
      </c>
      <c r="R723" t="str">
        <f t="shared" si="45"/>
        <v>nonfiction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E724/D724*100</f>
        <v>132.024</v>
      </c>
      <c r="P724" s="6">
        <f>IF(L724=0,0,E724/L724)</f>
        <v>215.72549019607843</v>
      </c>
      <c r="Q724" t="str">
        <f t="shared" si="44"/>
        <v>publishing</v>
      </c>
      <c r="R724" t="str">
        <f t="shared" si="45"/>
        <v>nonfiction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E725/D725*100</f>
        <v>109.38000000000001</v>
      </c>
      <c r="P725" s="6">
        <f>IF(L725=0,0,E725/L725)</f>
        <v>54.69</v>
      </c>
      <c r="Q725" t="str">
        <f t="shared" si="44"/>
        <v>publishing</v>
      </c>
      <c r="R725" t="str">
        <f t="shared" si="45"/>
        <v>nonfiction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E726/D726*100</f>
        <v>105.47157142857144</v>
      </c>
      <c r="P726" s="6">
        <f>IF(L726=0,0,E726/L726)</f>
        <v>51.62944055944056</v>
      </c>
      <c r="Q726" t="str">
        <f t="shared" si="44"/>
        <v>publishing</v>
      </c>
      <c r="R726" t="str">
        <f t="shared" si="45"/>
        <v>nonfiction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E727/D727*100</f>
        <v>100.35000000000001</v>
      </c>
      <c r="P727" s="6">
        <f>IF(L727=0,0,E727/L727)</f>
        <v>143.35714285714286</v>
      </c>
      <c r="Q727" t="str">
        <f t="shared" si="44"/>
        <v>publishing</v>
      </c>
      <c r="R727" t="str">
        <f t="shared" si="45"/>
        <v>nonfiction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E728/D728*100</f>
        <v>101.4</v>
      </c>
      <c r="P728" s="6">
        <f>IF(L728=0,0,E728/L728)</f>
        <v>72.428571428571431</v>
      </c>
      <c r="Q728" t="str">
        <f t="shared" si="44"/>
        <v>publishing</v>
      </c>
      <c r="R728" t="str">
        <f t="shared" si="45"/>
        <v>nonfiction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E729/D729*100</f>
        <v>155.51428571428571</v>
      </c>
      <c r="P729" s="6">
        <f>IF(L729=0,0,E729/L729)</f>
        <v>36.530201342281877</v>
      </c>
      <c r="Q729" t="str">
        <f t="shared" si="44"/>
        <v>publishing</v>
      </c>
      <c r="R729" t="str">
        <f t="shared" si="45"/>
        <v>nonfiction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E730/D730*100</f>
        <v>105.566</v>
      </c>
      <c r="P730" s="6">
        <f>IF(L730=0,0,E730/L730)</f>
        <v>60.903461538461535</v>
      </c>
      <c r="Q730" t="str">
        <f t="shared" si="44"/>
        <v>publishing</v>
      </c>
      <c r="R730" t="str">
        <f t="shared" si="45"/>
        <v>nonfiction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E731/D731*100</f>
        <v>130.65</v>
      </c>
      <c r="P731" s="6">
        <f>IF(L731=0,0,E731/L731)</f>
        <v>43.55</v>
      </c>
      <c r="Q731" t="str">
        <f t="shared" si="44"/>
        <v>publishing</v>
      </c>
      <c r="R731" t="str">
        <f t="shared" si="45"/>
        <v>nonfiction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E732/D732*100</f>
        <v>132.19</v>
      </c>
      <c r="P732" s="6">
        <f>IF(L732=0,0,E732/L732)</f>
        <v>99.766037735849054</v>
      </c>
      <c r="Q732" t="str">
        <f t="shared" si="44"/>
        <v>publishing</v>
      </c>
      <c r="R732" t="str">
        <f t="shared" si="45"/>
        <v>nonfiction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E733/D733*100</f>
        <v>126</v>
      </c>
      <c r="P733" s="6">
        <f>IF(L733=0,0,E733/L733)</f>
        <v>88.732394366197184</v>
      </c>
      <c r="Q733" t="str">
        <f t="shared" si="44"/>
        <v>publishing</v>
      </c>
      <c r="R733" t="str">
        <f t="shared" si="45"/>
        <v>nonfiction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E734/D734*100</f>
        <v>160</v>
      </c>
      <c r="P734" s="6">
        <f>IF(L734=0,0,E734/L734)</f>
        <v>4.9230769230769234</v>
      </c>
      <c r="Q734" t="str">
        <f t="shared" si="44"/>
        <v>publishing</v>
      </c>
      <c r="R734" t="str">
        <f t="shared" si="45"/>
        <v>nonfiction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E735/D735*100</f>
        <v>120.48</v>
      </c>
      <c r="P735" s="6">
        <f>IF(L735=0,0,E735/L735)</f>
        <v>17.822485207100591</v>
      </c>
      <c r="Q735" t="str">
        <f t="shared" si="44"/>
        <v>publishing</v>
      </c>
      <c r="R735" t="str">
        <f t="shared" si="45"/>
        <v>nonfiction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E736/D736*100</f>
        <v>125.52941176470588</v>
      </c>
      <c r="P736" s="6">
        <f>IF(L736=0,0,E736/L736)</f>
        <v>187.19298245614036</v>
      </c>
      <c r="Q736" t="str">
        <f t="shared" si="44"/>
        <v>publishing</v>
      </c>
      <c r="R736" t="str">
        <f t="shared" si="45"/>
        <v>nonfiction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E737/D737*100</f>
        <v>114.40638297872341</v>
      </c>
      <c r="P737" s="6">
        <f>IF(L737=0,0,E737/L737)</f>
        <v>234.80786026200875</v>
      </c>
      <c r="Q737" t="str">
        <f t="shared" si="44"/>
        <v>publishing</v>
      </c>
      <c r="R737" t="str">
        <f t="shared" si="45"/>
        <v>nonfiction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E738/D738*100</f>
        <v>315.13888888888891</v>
      </c>
      <c r="P738" s="6">
        <f>IF(L738=0,0,E738/L738)</f>
        <v>105.04629629629629</v>
      </c>
      <c r="Q738" t="str">
        <f t="shared" si="44"/>
        <v>publishing</v>
      </c>
      <c r="R738" t="str">
        <f t="shared" si="45"/>
        <v>nonfiction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E739/D739*100</f>
        <v>122.39999999999999</v>
      </c>
      <c r="P739" s="6">
        <f>IF(L739=0,0,E739/L739)</f>
        <v>56.666666666666664</v>
      </c>
      <c r="Q739" t="str">
        <f t="shared" si="44"/>
        <v>publishing</v>
      </c>
      <c r="R739" t="str">
        <f t="shared" si="45"/>
        <v>nonfiction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E740/D740*100</f>
        <v>106.73333333333332</v>
      </c>
      <c r="P740" s="6">
        <f>IF(L740=0,0,E740/L740)</f>
        <v>39.048780487804876</v>
      </c>
      <c r="Q740" t="str">
        <f t="shared" si="44"/>
        <v>publishing</v>
      </c>
      <c r="R740" t="str">
        <f t="shared" si="45"/>
        <v>nonfiction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E741/D741*100</f>
        <v>158.33333333333331</v>
      </c>
      <c r="P741" s="6">
        <f>IF(L741=0,0,E741/L741)</f>
        <v>68.345323741007192</v>
      </c>
      <c r="Q741" t="str">
        <f t="shared" si="44"/>
        <v>publishing</v>
      </c>
      <c r="R741" t="str">
        <f t="shared" si="45"/>
        <v>nonfiction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E742/D742*100</f>
        <v>107.4</v>
      </c>
      <c r="P742" s="6">
        <f>IF(L742=0,0,E742/L742)</f>
        <v>169.57894736842104</v>
      </c>
      <c r="Q742" t="str">
        <f t="shared" si="44"/>
        <v>publishing</v>
      </c>
      <c r="R742" t="str">
        <f t="shared" si="45"/>
        <v>nonfiction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E743/D743*100</f>
        <v>102.25999999999999</v>
      </c>
      <c r="P743" s="6">
        <f>IF(L743=0,0,E743/L743)</f>
        <v>141.42340425531913</v>
      </c>
      <c r="Q743" t="str">
        <f t="shared" si="44"/>
        <v>publishing</v>
      </c>
      <c r="R743" t="str">
        <f t="shared" si="45"/>
        <v>nonfiction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E744/D744*100</f>
        <v>110.71428571428572</v>
      </c>
      <c r="P744" s="6">
        <f>IF(L744=0,0,E744/L744)</f>
        <v>67.391304347826093</v>
      </c>
      <c r="Q744" t="str">
        <f t="shared" si="44"/>
        <v>publishing</v>
      </c>
      <c r="R744" t="str">
        <f t="shared" si="45"/>
        <v>nonfiction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E745/D745*100</f>
        <v>148</v>
      </c>
      <c r="P745" s="6">
        <f>IF(L745=0,0,E745/L745)</f>
        <v>54.266666666666666</v>
      </c>
      <c r="Q745" t="str">
        <f t="shared" si="44"/>
        <v>publishing</v>
      </c>
      <c r="R745" t="str">
        <f t="shared" si="45"/>
        <v>nonfiction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E746/D746*100</f>
        <v>102.32000000000001</v>
      </c>
      <c r="P746" s="6">
        <f>IF(L746=0,0,E746/L746)</f>
        <v>82.516129032258064</v>
      </c>
      <c r="Q746" t="str">
        <f t="shared" si="44"/>
        <v>publishing</v>
      </c>
      <c r="R746" t="str">
        <f t="shared" si="45"/>
        <v>nonfiction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E747/D747*100</f>
        <v>179.09909909909908</v>
      </c>
      <c r="P747" s="6">
        <f>IF(L747=0,0,E747/L747)</f>
        <v>53.729729729729726</v>
      </c>
      <c r="Q747" t="str">
        <f t="shared" si="44"/>
        <v>publishing</v>
      </c>
      <c r="R747" t="str">
        <f t="shared" si="45"/>
        <v>nonfiction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E748/D748*100</f>
        <v>111.08135252761969</v>
      </c>
      <c r="P748" s="6">
        <f>IF(L748=0,0,E748/L748)</f>
        <v>34.206185567010309</v>
      </c>
      <c r="Q748" t="str">
        <f t="shared" si="44"/>
        <v>publishing</v>
      </c>
      <c r="R748" t="str">
        <f t="shared" si="45"/>
        <v>nonfiction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E749/D749*100</f>
        <v>100.04285714285714</v>
      </c>
      <c r="P749" s="6">
        <f>IF(L749=0,0,E749/L749)</f>
        <v>127.32727272727273</v>
      </c>
      <c r="Q749" t="str">
        <f t="shared" si="44"/>
        <v>publishing</v>
      </c>
      <c r="R749" t="str">
        <f t="shared" si="45"/>
        <v>nonfiction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E750/D750*100</f>
        <v>100.25</v>
      </c>
      <c r="P750" s="6">
        <f>IF(L750=0,0,E750/L750)</f>
        <v>45.56818181818182</v>
      </c>
      <c r="Q750" t="str">
        <f t="shared" si="44"/>
        <v>publishing</v>
      </c>
      <c r="R750" t="str">
        <f t="shared" si="45"/>
        <v>nonfiction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E751/D751*100</f>
        <v>105.56</v>
      </c>
      <c r="P751" s="6">
        <f>IF(L751=0,0,E751/L751)</f>
        <v>95.963636363636368</v>
      </c>
      <c r="Q751" t="str">
        <f t="shared" si="44"/>
        <v>publishing</v>
      </c>
      <c r="R751" t="str">
        <f t="shared" si="45"/>
        <v>nonfiction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E752/D752*100</f>
        <v>102.58775877587757</v>
      </c>
      <c r="P752" s="6">
        <f>IF(L752=0,0,E752/L752)</f>
        <v>77.271186440677965</v>
      </c>
      <c r="Q752" t="str">
        <f t="shared" si="44"/>
        <v>publishing</v>
      </c>
      <c r="R752" t="str">
        <f t="shared" si="45"/>
        <v>nonfiction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E753/D753*100</f>
        <v>118.5</v>
      </c>
      <c r="P753" s="6">
        <f>IF(L753=0,0,E753/L753)</f>
        <v>57.338709677419352</v>
      </c>
      <c r="Q753" t="str">
        <f t="shared" si="44"/>
        <v>publishing</v>
      </c>
      <c r="R753" t="str">
        <f t="shared" si="45"/>
        <v>nonfiction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E754/D754*100</f>
        <v>111.7</v>
      </c>
      <c r="P754" s="6">
        <f>IF(L754=0,0,E754/L754)</f>
        <v>53.19047619047619</v>
      </c>
      <c r="Q754" t="str">
        <f t="shared" si="44"/>
        <v>publishing</v>
      </c>
      <c r="R754" t="str">
        <f t="shared" si="45"/>
        <v>nonfiction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E755/D755*100</f>
        <v>128</v>
      </c>
      <c r="P755" s="6">
        <f>IF(L755=0,0,E755/L755)</f>
        <v>492.30769230769232</v>
      </c>
      <c r="Q755" t="str">
        <f t="shared" si="44"/>
        <v>publishing</v>
      </c>
      <c r="R755" t="str">
        <f t="shared" si="45"/>
        <v>nonfiction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E756/D756*100</f>
        <v>103.75000000000001</v>
      </c>
      <c r="P756" s="6">
        <f>IF(L756=0,0,E756/L756)</f>
        <v>42.346938775510203</v>
      </c>
      <c r="Q756" t="str">
        <f t="shared" si="44"/>
        <v>publishing</v>
      </c>
      <c r="R756" t="str">
        <f t="shared" si="45"/>
        <v>nonfiction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E757/D757*100</f>
        <v>101.9076</v>
      </c>
      <c r="P757" s="6">
        <f>IF(L757=0,0,E757/L757)</f>
        <v>37.466029411764708</v>
      </c>
      <c r="Q757" t="str">
        <f t="shared" si="44"/>
        <v>publishing</v>
      </c>
      <c r="R757" t="str">
        <f t="shared" si="45"/>
        <v>nonfiction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E758/D758*100</f>
        <v>117.71428571428571</v>
      </c>
      <c r="P758" s="6">
        <f>IF(L758=0,0,E758/L758)</f>
        <v>37.454545454545453</v>
      </c>
      <c r="Q758" t="str">
        <f t="shared" si="44"/>
        <v>publishing</v>
      </c>
      <c r="R758" t="str">
        <f t="shared" si="45"/>
        <v>nonfiction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E759/D759*100</f>
        <v>238</v>
      </c>
      <c r="P759" s="6">
        <f>IF(L759=0,0,E759/L759)</f>
        <v>33.055555555555557</v>
      </c>
      <c r="Q759" t="str">
        <f t="shared" si="44"/>
        <v>publishing</v>
      </c>
      <c r="R759" t="str">
        <f t="shared" si="45"/>
        <v>nonfiction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E760/D760*100</f>
        <v>102</v>
      </c>
      <c r="P760" s="6">
        <f>IF(L760=0,0,E760/L760)</f>
        <v>134.21052631578948</v>
      </c>
      <c r="Q760" t="str">
        <f t="shared" si="44"/>
        <v>publishing</v>
      </c>
      <c r="R760" t="str">
        <f t="shared" si="45"/>
        <v>nonfiction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E761/D761*100</f>
        <v>101.92000000000002</v>
      </c>
      <c r="P761" s="6">
        <f>IF(L761=0,0,E761/L761)</f>
        <v>51.474747474747474</v>
      </c>
      <c r="Q761" t="str">
        <f t="shared" si="44"/>
        <v>publishing</v>
      </c>
      <c r="R761" t="str">
        <f t="shared" si="45"/>
        <v>nonfiction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E762/D762*100</f>
        <v>0</v>
      </c>
      <c r="P762" s="6">
        <f>IF(L762=0,0,E762/L762)</f>
        <v>0</v>
      </c>
      <c r="Q762" t="str">
        <f t="shared" si="44"/>
        <v>publishing</v>
      </c>
      <c r="R762" t="str">
        <f t="shared" si="45"/>
        <v>fiction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E763/D763*100</f>
        <v>4.7</v>
      </c>
      <c r="P763" s="6">
        <f>IF(L763=0,0,E763/L763)</f>
        <v>39.166666666666664</v>
      </c>
      <c r="Q763" t="str">
        <f t="shared" si="44"/>
        <v>publishing</v>
      </c>
      <c r="R763" t="str">
        <f t="shared" si="45"/>
        <v>fiction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E764/D764*100</f>
        <v>0</v>
      </c>
      <c r="P764" s="6">
        <f>IF(L764=0,0,E764/L764)</f>
        <v>0</v>
      </c>
      <c r="Q764" t="str">
        <f t="shared" si="44"/>
        <v>publishing</v>
      </c>
      <c r="R764" t="str">
        <f t="shared" si="45"/>
        <v>fiction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E765/D765*100</f>
        <v>0.11655011655011654</v>
      </c>
      <c r="P765" s="6">
        <f>IF(L765=0,0,E765/L765)</f>
        <v>5</v>
      </c>
      <c r="Q765" t="str">
        <f t="shared" si="44"/>
        <v>publishing</v>
      </c>
      <c r="R765" t="str">
        <f t="shared" si="45"/>
        <v>fiction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E766/D766*100</f>
        <v>0</v>
      </c>
      <c r="P766" s="6">
        <f>IF(L766=0,0,E766/L766)</f>
        <v>0</v>
      </c>
      <c r="Q766" t="str">
        <f t="shared" si="44"/>
        <v>publishing</v>
      </c>
      <c r="R766" t="str">
        <f t="shared" si="45"/>
        <v>fiction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E767/D767*100</f>
        <v>36.014285714285712</v>
      </c>
      <c r="P767" s="6">
        <f>IF(L767=0,0,E767/L767)</f>
        <v>57.295454545454547</v>
      </c>
      <c r="Q767" t="str">
        <f t="shared" si="44"/>
        <v>publishing</v>
      </c>
      <c r="R767" t="str">
        <f t="shared" si="45"/>
        <v>fiction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E768/D768*100</f>
        <v>0</v>
      </c>
      <c r="P768" s="6">
        <f>IF(L768=0,0,E768/L768)</f>
        <v>0</v>
      </c>
      <c r="Q768" t="str">
        <f t="shared" si="44"/>
        <v>publishing</v>
      </c>
      <c r="R768" t="str">
        <f t="shared" si="45"/>
        <v>fiction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E769/D769*100</f>
        <v>3.54</v>
      </c>
      <c r="P769" s="6">
        <f>IF(L769=0,0,E769/L769)</f>
        <v>59</v>
      </c>
      <c r="Q769" t="str">
        <f t="shared" si="44"/>
        <v>publishing</v>
      </c>
      <c r="R769" t="str">
        <f t="shared" si="45"/>
        <v>fiction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E770/D770*100</f>
        <v>0</v>
      </c>
      <c r="P770" s="6">
        <f>IF(L770=0,0,E770/L770)</f>
        <v>0</v>
      </c>
      <c r="Q770" t="str">
        <f t="shared" si="44"/>
        <v>publishing</v>
      </c>
      <c r="R770" t="str">
        <f t="shared" si="45"/>
        <v>fiction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E771/D771*100</f>
        <v>41.4</v>
      </c>
      <c r="P771" s="6">
        <f>IF(L771=0,0,E771/L771)</f>
        <v>31.846153846153847</v>
      </c>
      <c r="Q771" t="str">
        <f t="shared" ref="Q771:Q834" si="48">LEFT(N771,SEARCH("/",N771)-1)</f>
        <v>publishing</v>
      </c>
      <c r="R771" t="str">
        <f t="shared" ref="R771:R834" si="49">RIGHT(N771,LEN(N771)-SEARCH("/",N771))</f>
        <v>fiction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E772/D772*100</f>
        <v>0</v>
      </c>
      <c r="P772" s="6">
        <f>IF(L772=0,0,E772/L772)</f>
        <v>0</v>
      </c>
      <c r="Q772" t="str">
        <f t="shared" si="48"/>
        <v>publishing</v>
      </c>
      <c r="R772" t="str">
        <f t="shared" si="49"/>
        <v>fiction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E773/D773*100</f>
        <v>2.6315789473684209E-2</v>
      </c>
      <c r="P773" s="6">
        <f>IF(L773=0,0,E773/L773)</f>
        <v>10</v>
      </c>
      <c r="Q773" t="str">
        <f t="shared" si="48"/>
        <v>publishing</v>
      </c>
      <c r="R773" t="str">
        <f t="shared" si="49"/>
        <v>fiction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E774/D774*100</f>
        <v>3.3333333333333335</v>
      </c>
      <c r="P774" s="6">
        <f>IF(L774=0,0,E774/L774)</f>
        <v>50</v>
      </c>
      <c r="Q774" t="str">
        <f t="shared" si="48"/>
        <v>publishing</v>
      </c>
      <c r="R774" t="str">
        <f t="shared" si="49"/>
        <v>fiction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E775/D775*100</f>
        <v>0.85129023676509719</v>
      </c>
      <c r="P775" s="6">
        <f>IF(L775=0,0,E775/L775)</f>
        <v>16</v>
      </c>
      <c r="Q775" t="str">
        <f t="shared" si="48"/>
        <v>publishing</v>
      </c>
      <c r="R775" t="str">
        <f t="shared" si="49"/>
        <v>fiction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E776/D776*100</f>
        <v>70.199999999999989</v>
      </c>
      <c r="P776" s="6">
        <f>IF(L776=0,0,E776/L776)</f>
        <v>39</v>
      </c>
      <c r="Q776" t="str">
        <f t="shared" si="48"/>
        <v>publishing</v>
      </c>
      <c r="R776" t="str">
        <f t="shared" si="49"/>
        <v>fiction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E777/D777*100</f>
        <v>1.7000000000000002</v>
      </c>
      <c r="P777" s="6">
        <f>IF(L777=0,0,E777/L777)</f>
        <v>34</v>
      </c>
      <c r="Q777" t="str">
        <f t="shared" si="48"/>
        <v>publishing</v>
      </c>
      <c r="R777" t="str">
        <f t="shared" si="49"/>
        <v>fiction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E778/D778*100</f>
        <v>51.4</v>
      </c>
      <c r="P778" s="6">
        <f>IF(L778=0,0,E778/L778)</f>
        <v>63.122807017543863</v>
      </c>
      <c r="Q778" t="str">
        <f t="shared" si="48"/>
        <v>publishing</v>
      </c>
      <c r="R778" t="str">
        <f t="shared" si="49"/>
        <v>fiction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E779/D779*100</f>
        <v>0.70000000000000007</v>
      </c>
      <c r="P779" s="6">
        <f>IF(L779=0,0,E779/L779)</f>
        <v>7</v>
      </c>
      <c r="Q779" t="str">
        <f t="shared" si="48"/>
        <v>publishing</v>
      </c>
      <c r="R779" t="str">
        <f t="shared" si="49"/>
        <v>fiction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E780/D780*100</f>
        <v>0.4</v>
      </c>
      <c r="P780" s="6">
        <f>IF(L780=0,0,E780/L780)</f>
        <v>2</v>
      </c>
      <c r="Q780" t="str">
        <f t="shared" si="48"/>
        <v>publishing</v>
      </c>
      <c r="R780" t="str">
        <f t="shared" si="49"/>
        <v>fiction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E781/D781*100</f>
        <v>2.666666666666667</v>
      </c>
      <c r="P781" s="6">
        <f>IF(L781=0,0,E781/L781)</f>
        <v>66.666666666666671</v>
      </c>
      <c r="Q781" t="str">
        <f t="shared" si="48"/>
        <v>publishing</v>
      </c>
      <c r="R781" t="str">
        <f t="shared" si="49"/>
        <v>fiction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E782/D782*100</f>
        <v>104</v>
      </c>
      <c r="P782" s="6">
        <f>IF(L782=0,0,E782/L782)</f>
        <v>38.518518518518519</v>
      </c>
      <c r="Q782" t="str">
        <f t="shared" si="48"/>
        <v>music</v>
      </c>
      <c r="R782" t="str">
        <f t="shared" si="49"/>
        <v>rock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E783/D783*100</f>
        <v>133.15375</v>
      </c>
      <c r="P783" s="6">
        <f>IF(L783=0,0,E783/L783)</f>
        <v>42.609200000000001</v>
      </c>
      <c r="Q783" t="str">
        <f t="shared" si="48"/>
        <v>music</v>
      </c>
      <c r="R783" t="str">
        <f t="shared" si="49"/>
        <v>rock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E784/D784*100</f>
        <v>100</v>
      </c>
      <c r="P784" s="6">
        <f>IF(L784=0,0,E784/L784)</f>
        <v>50</v>
      </c>
      <c r="Q784" t="str">
        <f t="shared" si="48"/>
        <v>music</v>
      </c>
      <c r="R784" t="str">
        <f t="shared" si="49"/>
        <v>rock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E785/D785*100</f>
        <v>148.13333333333333</v>
      </c>
      <c r="P785" s="6">
        <f>IF(L785=0,0,E785/L785)</f>
        <v>63.485714285714288</v>
      </c>
      <c r="Q785" t="str">
        <f t="shared" si="48"/>
        <v>music</v>
      </c>
      <c r="R785" t="str">
        <f t="shared" si="49"/>
        <v>rock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E786/D786*100</f>
        <v>102.49999999999999</v>
      </c>
      <c r="P786" s="6">
        <f>IF(L786=0,0,E786/L786)</f>
        <v>102.5</v>
      </c>
      <c r="Q786" t="str">
        <f t="shared" si="48"/>
        <v>music</v>
      </c>
      <c r="R786" t="str">
        <f t="shared" si="49"/>
        <v>rock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E787/D787*100</f>
        <v>180.62799999999999</v>
      </c>
      <c r="P787" s="6">
        <f>IF(L787=0,0,E787/L787)</f>
        <v>31.142758620689655</v>
      </c>
      <c r="Q787" t="str">
        <f t="shared" si="48"/>
        <v>music</v>
      </c>
      <c r="R787" t="str">
        <f t="shared" si="49"/>
        <v>rock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E788/D788*100</f>
        <v>142.79999999999998</v>
      </c>
      <c r="P788" s="6">
        <f>IF(L788=0,0,E788/L788)</f>
        <v>162.27272727272728</v>
      </c>
      <c r="Q788" t="str">
        <f t="shared" si="48"/>
        <v>music</v>
      </c>
      <c r="R788" t="str">
        <f t="shared" si="49"/>
        <v>rock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E789/D789*100</f>
        <v>114.16666666666666</v>
      </c>
      <c r="P789" s="6">
        <f>IF(L789=0,0,E789/L789)</f>
        <v>80.588235294117652</v>
      </c>
      <c r="Q789" t="str">
        <f t="shared" si="48"/>
        <v>music</v>
      </c>
      <c r="R789" t="str">
        <f t="shared" si="49"/>
        <v>rock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E790/D790*100</f>
        <v>203.505</v>
      </c>
      <c r="P790" s="6">
        <f>IF(L790=0,0,E790/L790)</f>
        <v>59.85441176470588</v>
      </c>
      <c r="Q790" t="str">
        <f t="shared" si="48"/>
        <v>music</v>
      </c>
      <c r="R790" t="str">
        <f t="shared" si="49"/>
        <v>rock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E791/D791*100</f>
        <v>109.41176470588236</v>
      </c>
      <c r="P791" s="6">
        <f>IF(L791=0,0,E791/L791)</f>
        <v>132.85714285714286</v>
      </c>
      <c r="Q791" t="str">
        <f t="shared" si="48"/>
        <v>music</v>
      </c>
      <c r="R791" t="str">
        <f t="shared" si="49"/>
        <v>rock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E792/D792*100</f>
        <v>144.37459999999999</v>
      </c>
      <c r="P792" s="6">
        <f>IF(L792=0,0,E792/L792)</f>
        <v>92.547820512820508</v>
      </c>
      <c r="Q792" t="str">
        <f t="shared" si="48"/>
        <v>music</v>
      </c>
      <c r="R792" t="str">
        <f t="shared" si="49"/>
        <v>rock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E793/D793*100</f>
        <v>103.86666666666666</v>
      </c>
      <c r="P793" s="6">
        <f>IF(L793=0,0,E793/L793)</f>
        <v>60.859375</v>
      </c>
      <c r="Q793" t="str">
        <f t="shared" si="48"/>
        <v>music</v>
      </c>
      <c r="R793" t="str">
        <f t="shared" si="49"/>
        <v>rock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E794/D794*100</f>
        <v>100.44440000000002</v>
      </c>
      <c r="P794" s="6">
        <f>IF(L794=0,0,E794/L794)</f>
        <v>41.851833333333339</v>
      </c>
      <c r="Q794" t="str">
        <f t="shared" si="48"/>
        <v>music</v>
      </c>
      <c r="R794" t="str">
        <f t="shared" si="49"/>
        <v>rock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E795/D795*100</f>
        <v>102.77927272727271</v>
      </c>
      <c r="P795" s="6">
        <f>IF(L795=0,0,E795/L795)</f>
        <v>88.325937499999995</v>
      </c>
      <c r="Q795" t="str">
        <f t="shared" si="48"/>
        <v>music</v>
      </c>
      <c r="R795" t="str">
        <f t="shared" si="49"/>
        <v>rock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E796/D796*100</f>
        <v>105.31250000000001</v>
      </c>
      <c r="P796" s="6">
        <f>IF(L796=0,0,E796/L796)</f>
        <v>158.96226415094338</v>
      </c>
      <c r="Q796" t="str">
        <f t="shared" si="48"/>
        <v>music</v>
      </c>
      <c r="R796" t="str">
        <f t="shared" si="49"/>
        <v>rock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E797/D797*100</f>
        <v>111.78571428571429</v>
      </c>
      <c r="P797" s="6">
        <f>IF(L797=0,0,E797/L797)</f>
        <v>85.054347826086953</v>
      </c>
      <c r="Q797" t="str">
        <f t="shared" si="48"/>
        <v>music</v>
      </c>
      <c r="R797" t="str">
        <f t="shared" si="49"/>
        <v>rock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E798/D798*100</f>
        <v>101.35000000000001</v>
      </c>
      <c r="P798" s="6">
        <f>IF(L798=0,0,E798/L798)</f>
        <v>112.61111111111111</v>
      </c>
      <c r="Q798" t="str">
        <f t="shared" si="48"/>
        <v>music</v>
      </c>
      <c r="R798" t="str">
        <f t="shared" si="49"/>
        <v>rock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E799/D799*100</f>
        <v>107.53333333333333</v>
      </c>
      <c r="P799" s="6">
        <f>IF(L799=0,0,E799/L799)</f>
        <v>45.436619718309856</v>
      </c>
      <c r="Q799" t="str">
        <f t="shared" si="48"/>
        <v>music</v>
      </c>
      <c r="R799" t="str">
        <f t="shared" si="49"/>
        <v>rock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E800/D800*100</f>
        <v>114.88571428571429</v>
      </c>
      <c r="P800" s="6">
        <f>IF(L800=0,0,E800/L800)</f>
        <v>46.218390804597703</v>
      </c>
      <c r="Q800" t="str">
        <f t="shared" si="48"/>
        <v>music</v>
      </c>
      <c r="R800" t="str">
        <f t="shared" si="49"/>
        <v>rock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E801/D801*100</f>
        <v>100.02</v>
      </c>
      <c r="P801" s="6">
        <f>IF(L801=0,0,E801/L801)</f>
        <v>178.60714285714286</v>
      </c>
      <c r="Q801" t="str">
        <f t="shared" si="48"/>
        <v>music</v>
      </c>
      <c r="R801" t="str">
        <f t="shared" si="49"/>
        <v>rock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E802/D802*100</f>
        <v>152.13333333333335</v>
      </c>
      <c r="P802" s="6">
        <f>IF(L802=0,0,E802/L802)</f>
        <v>40.75</v>
      </c>
      <c r="Q802" t="str">
        <f t="shared" si="48"/>
        <v>music</v>
      </c>
      <c r="R802" t="str">
        <f t="shared" si="49"/>
        <v>rock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E803/D803*100</f>
        <v>111.52149999999999</v>
      </c>
      <c r="P803" s="6">
        <f>IF(L803=0,0,E803/L803)</f>
        <v>43.733921568627444</v>
      </c>
      <c r="Q803" t="str">
        <f t="shared" si="48"/>
        <v>music</v>
      </c>
      <c r="R803" t="str">
        <f t="shared" si="49"/>
        <v>rock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E804/D804*100</f>
        <v>101.33333333333334</v>
      </c>
      <c r="P804" s="6">
        <f>IF(L804=0,0,E804/L804)</f>
        <v>81.066666666666663</v>
      </c>
      <c r="Q804" t="str">
        <f t="shared" si="48"/>
        <v>music</v>
      </c>
      <c r="R804" t="str">
        <f t="shared" si="49"/>
        <v>rock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E805/D805*100</f>
        <v>123.2608695652174</v>
      </c>
      <c r="P805" s="6">
        <f>IF(L805=0,0,E805/L805)</f>
        <v>74.60526315789474</v>
      </c>
      <c r="Q805" t="str">
        <f t="shared" si="48"/>
        <v>music</v>
      </c>
      <c r="R805" t="str">
        <f t="shared" si="49"/>
        <v>rock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E806/D806*100</f>
        <v>100</v>
      </c>
      <c r="P806" s="6">
        <f>IF(L806=0,0,E806/L806)</f>
        <v>305.55555555555554</v>
      </c>
      <c r="Q806" t="str">
        <f t="shared" si="48"/>
        <v>music</v>
      </c>
      <c r="R806" t="str">
        <f t="shared" si="49"/>
        <v>rock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E807/D807*100</f>
        <v>105</v>
      </c>
      <c r="P807" s="6">
        <f>IF(L807=0,0,E807/L807)</f>
        <v>58.333333333333336</v>
      </c>
      <c r="Q807" t="str">
        <f t="shared" si="48"/>
        <v>music</v>
      </c>
      <c r="R807" t="str">
        <f t="shared" si="49"/>
        <v>rock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E808/D808*100</f>
        <v>104.4375</v>
      </c>
      <c r="P808" s="6">
        <f>IF(L808=0,0,E808/L808)</f>
        <v>117.67605633802818</v>
      </c>
      <c r="Q808" t="str">
        <f t="shared" si="48"/>
        <v>music</v>
      </c>
      <c r="R808" t="str">
        <f t="shared" si="49"/>
        <v>rock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E809/D809*100</f>
        <v>105.125</v>
      </c>
      <c r="P809" s="6">
        <f>IF(L809=0,0,E809/L809)</f>
        <v>73.771929824561397</v>
      </c>
      <c r="Q809" t="str">
        <f t="shared" si="48"/>
        <v>music</v>
      </c>
      <c r="R809" t="str">
        <f t="shared" si="49"/>
        <v>rock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E810/D810*100</f>
        <v>100</v>
      </c>
      <c r="P810" s="6">
        <f>IF(L810=0,0,E810/L810)</f>
        <v>104.65116279069767</v>
      </c>
      <c r="Q810" t="str">
        <f t="shared" si="48"/>
        <v>music</v>
      </c>
      <c r="R810" t="str">
        <f t="shared" si="49"/>
        <v>rock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E811/D811*100</f>
        <v>103.77499999999999</v>
      </c>
      <c r="P811" s="6">
        <f>IF(L811=0,0,E811/L811)</f>
        <v>79.82692307692308</v>
      </c>
      <c r="Q811" t="str">
        <f t="shared" si="48"/>
        <v>music</v>
      </c>
      <c r="R811" t="str">
        <f t="shared" si="49"/>
        <v>rock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E812/D812*100</f>
        <v>105</v>
      </c>
      <c r="P812" s="6">
        <f>IF(L812=0,0,E812/L812)</f>
        <v>58.333333333333336</v>
      </c>
      <c r="Q812" t="str">
        <f t="shared" si="48"/>
        <v>music</v>
      </c>
      <c r="R812" t="str">
        <f t="shared" si="49"/>
        <v>rock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E813/D813*100</f>
        <v>104</v>
      </c>
      <c r="P813" s="6">
        <f>IF(L813=0,0,E813/L813)</f>
        <v>86.666666666666671</v>
      </c>
      <c r="Q813" t="str">
        <f t="shared" si="48"/>
        <v>music</v>
      </c>
      <c r="R813" t="str">
        <f t="shared" si="49"/>
        <v>rock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E814/D814*100</f>
        <v>151.83333333333334</v>
      </c>
      <c r="P814" s="6">
        <f>IF(L814=0,0,E814/L814)</f>
        <v>27.606060606060606</v>
      </c>
      <c r="Q814" t="str">
        <f t="shared" si="48"/>
        <v>music</v>
      </c>
      <c r="R814" t="str">
        <f t="shared" si="49"/>
        <v>rock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E815/D815*100</f>
        <v>159.99600000000001</v>
      </c>
      <c r="P815" s="6">
        <f>IF(L815=0,0,E815/L815)</f>
        <v>24.999375000000001</v>
      </c>
      <c r="Q815" t="str">
        <f t="shared" si="48"/>
        <v>music</v>
      </c>
      <c r="R815" t="str">
        <f t="shared" si="49"/>
        <v>rock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E816/D816*100</f>
        <v>127.3</v>
      </c>
      <c r="P816" s="6">
        <f>IF(L816=0,0,E816/L816)</f>
        <v>45.464285714285715</v>
      </c>
      <c r="Q816" t="str">
        <f t="shared" si="48"/>
        <v>music</v>
      </c>
      <c r="R816" t="str">
        <f t="shared" si="49"/>
        <v>rock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E817/D817*100</f>
        <v>107</v>
      </c>
      <c r="P817" s="6">
        <f>IF(L817=0,0,E817/L817)</f>
        <v>99.534883720930239</v>
      </c>
      <c r="Q817" t="str">
        <f t="shared" si="48"/>
        <v>music</v>
      </c>
      <c r="R817" t="str">
        <f t="shared" si="49"/>
        <v>rock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E818/D818*100</f>
        <v>115.12214285714286</v>
      </c>
      <c r="P818" s="6">
        <f>IF(L818=0,0,E818/L818)</f>
        <v>39.31</v>
      </c>
      <c r="Q818" t="str">
        <f t="shared" si="48"/>
        <v>music</v>
      </c>
      <c r="R818" t="str">
        <f t="shared" si="49"/>
        <v>rock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E819/D819*100</f>
        <v>137.11066666666665</v>
      </c>
      <c r="P819" s="6">
        <f>IF(L819=0,0,E819/L819)</f>
        <v>89.419999999999987</v>
      </c>
      <c r="Q819" t="str">
        <f t="shared" si="48"/>
        <v>music</v>
      </c>
      <c r="R819" t="str">
        <f t="shared" si="49"/>
        <v>rock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E820/D820*100</f>
        <v>155.71428571428572</v>
      </c>
      <c r="P820" s="6">
        <f>IF(L820=0,0,E820/L820)</f>
        <v>28.684210526315791</v>
      </c>
      <c r="Q820" t="str">
        <f t="shared" si="48"/>
        <v>music</v>
      </c>
      <c r="R820" t="str">
        <f t="shared" si="49"/>
        <v>rock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E821/D821*100</f>
        <v>108.74999999999999</v>
      </c>
      <c r="P821" s="6">
        <f>IF(L821=0,0,E821/L821)</f>
        <v>31.071428571428573</v>
      </c>
      <c r="Q821" t="str">
        <f t="shared" si="48"/>
        <v>music</v>
      </c>
      <c r="R821" t="str">
        <f t="shared" si="49"/>
        <v>rock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E822/D822*100</f>
        <v>134.05000000000001</v>
      </c>
      <c r="P822" s="6">
        <f>IF(L822=0,0,E822/L822)</f>
        <v>70.55263157894737</v>
      </c>
      <c r="Q822" t="str">
        <f t="shared" si="48"/>
        <v>music</v>
      </c>
      <c r="R822" t="str">
        <f t="shared" si="49"/>
        <v>rock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E823/D823*100</f>
        <v>100</v>
      </c>
      <c r="P823" s="6">
        <f>IF(L823=0,0,E823/L823)</f>
        <v>224.12820512820514</v>
      </c>
      <c r="Q823" t="str">
        <f t="shared" si="48"/>
        <v>music</v>
      </c>
      <c r="R823" t="str">
        <f t="shared" si="49"/>
        <v>rock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E824/D824*100</f>
        <v>119.16666666666667</v>
      </c>
      <c r="P824" s="6">
        <f>IF(L824=0,0,E824/L824)</f>
        <v>51.811594202898547</v>
      </c>
      <c r="Q824" t="str">
        <f t="shared" si="48"/>
        <v>music</v>
      </c>
      <c r="R824" t="str">
        <f t="shared" si="49"/>
        <v>rock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E825/D825*100</f>
        <v>179.5</v>
      </c>
      <c r="P825" s="6">
        <f>IF(L825=0,0,E825/L825)</f>
        <v>43.515151515151516</v>
      </c>
      <c r="Q825" t="str">
        <f t="shared" si="48"/>
        <v>music</v>
      </c>
      <c r="R825" t="str">
        <f t="shared" si="49"/>
        <v>rock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E826/D826*100</f>
        <v>134.38124999999999</v>
      </c>
      <c r="P826" s="6">
        <f>IF(L826=0,0,E826/L826)</f>
        <v>39.816666666666663</v>
      </c>
      <c r="Q826" t="str">
        <f t="shared" si="48"/>
        <v>music</v>
      </c>
      <c r="R826" t="str">
        <f t="shared" si="49"/>
        <v>rock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E827/D827*100</f>
        <v>100.43200000000002</v>
      </c>
      <c r="P827" s="6">
        <f>IF(L827=0,0,E827/L827)</f>
        <v>126.8080808080808</v>
      </c>
      <c r="Q827" t="str">
        <f t="shared" si="48"/>
        <v>music</v>
      </c>
      <c r="R827" t="str">
        <f t="shared" si="49"/>
        <v>rock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E828/D828*100</f>
        <v>101.45454545454547</v>
      </c>
      <c r="P828" s="6">
        <f>IF(L828=0,0,E828/L828)</f>
        <v>113.87755102040816</v>
      </c>
      <c r="Q828" t="str">
        <f t="shared" si="48"/>
        <v>music</v>
      </c>
      <c r="R828" t="str">
        <f t="shared" si="49"/>
        <v>rock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E829/D829*100</f>
        <v>103.33333333333334</v>
      </c>
      <c r="P829" s="6">
        <f>IF(L829=0,0,E829/L829)</f>
        <v>28.181818181818183</v>
      </c>
      <c r="Q829" t="str">
        <f t="shared" si="48"/>
        <v>music</v>
      </c>
      <c r="R829" t="str">
        <f t="shared" si="49"/>
        <v>rock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E830/D830*100</f>
        <v>107</v>
      </c>
      <c r="P830" s="6">
        <f>IF(L830=0,0,E830/L830)</f>
        <v>36.60526315789474</v>
      </c>
      <c r="Q830" t="str">
        <f t="shared" si="48"/>
        <v>music</v>
      </c>
      <c r="R830" t="str">
        <f t="shared" si="49"/>
        <v>rock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E831/D831*100</f>
        <v>104</v>
      </c>
      <c r="P831" s="6">
        <f>IF(L831=0,0,E831/L831)</f>
        <v>32.5</v>
      </c>
      <c r="Q831" t="str">
        <f t="shared" si="48"/>
        <v>music</v>
      </c>
      <c r="R831" t="str">
        <f t="shared" si="49"/>
        <v>rock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E832/D832*100</f>
        <v>107.83333333333334</v>
      </c>
      <c r="P832" s="6">
        <f>IF(L832=0,0,E832/L832)</f>
        <v>60.65625</v>
      </c>
      <c r="Q832" t="str">
        <f t="shared" si="48"/>
        <v>music</v>
      </c>
      <c r="R832" t="str">
        <f t="shared" si="49"/>
        <v>rock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E833/D833*100</f>
        <v>233.33333333333334</v>
      </c>
      <c r="P833" s="6">
        <f>IF(L833=0,0,E833/L833)</f>
        <v>175</v>
      </c>
      <c r="Q833" t="str">
        <f t="shared" si="48"/>
        <v>music</v>
      </c>
      <c r="R833" t="str">
        <f t="shared" si="49"/>
        <v>rock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E834/D834*100</f>
        <v>100.60706666666665</v>
      </c>
      <c r="P834" s="6">
        <f>IF(L834=0,0,E834/L834)</f>
        <v>97.993896103896105</v>
      </c>
      <c r="Q834" t="str">
        <f t="shared" si="48"/>
        <v>music</v>
      </c>
      <c r="R834" t="str">
        <f t="shared" si="49"/>
        <v>rock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E835/D835*100</f>
        <v>101.66666666666666</v>
      </c>
      <c r="P835" s="6">
        <f>IF(L835=0,0,E835/L835)</f>
        <v>148.78048780487805</v>
      </c>
      <c r="Q835" t="str">
        <f t="shared" ref="Q835:Q898" si="52">LEFT(N835,SEARCH("/",N835)-1)</f>
        <v>music</v>
      </c>
      <c r="R835" t="str">
        <f t="shared" ref="R835:R898" si="53">RIGHT(N835,LEN(N835)-SEARCH("/",N835))</f>
        <v>rock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E836/D836*100</f>
        <v>131.0181818181818</v>
      </c>
      <c r="P836" s="6">
        <f>IF(L836=0,0,E836/L836)</f>
        <v>96.08</v>
      </c>
      <c r="Q836" t="str">
        <f t="shared" si="52"/>
        <v>music</v>
      </c>
      <c r="R836" t="str">
        <f t="shared" si="53"/>
        <v>rock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E837/D837*100</f>
        <v>117.25000000000001</v>
      </c>
      <c r="P837" s="6">
        <f>IF(L837=0,0,E837/L837)</f>
        <v>58.625</v>
      </c>
      <c r="Q837" t="str">
        <f t="shared" si="52"/>
        <v>music</v>
      </c>
      <c r="R837" t="str">
        <f t="shared" si="53"/>
        <v>rock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E838/D838*100</f>
        <v>100.93039999999999</v>
      </c>
      <c r="P838" s="6">
        <f>IF(L838=0,0,E838/L838)</f>
        <v>109.70695652173914</v>
      </c>
      <c r="Q838" t="str">
        <f t="shared" si="52"/>
        <v>music</v>
      </c>
      <c r="R838" t="str">
        <f t="shared" si="53"/>
        <v>rock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E839/D839*100</f>
        <v>121.8</v>
      </c>
      <c r="P839" s="6">
        <f>IF(L839=0,0,E839/L839)</f>
        <v>49.112903225806448</v>
      </c>
      <c r="Q839" t="str">
        <f t="shared" si="52"/>
        <v>music</v>
      </c>
      <c r="R839" t="str">
        <f t="shared" si="53"/>
        <v>rock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E840/D840*100</f>
        <v>145.4</v>
      </c>
      <c r="P840" s="6">
        <f>IF(L840=0,0,E840/L840)</f>
        <v>47.672131147540981</v>
      </c>
      <c r="Q840" t="str">
        <f t="shared" si="52"/>
        <v>music</v>
      </c>
      <c r="R840" t="str">
        <f t="shared" si="53"/>
        <v>rock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E841/D841*100</f>
        <v>116.61660000000001</v>
      </c>
      <c r="P841" s="6">
        <f>IF(L841=0,0,E841/L841)</f>
        <v>60.737812499999997</v>
      </c>
      <c r="Q841" t="str">
        <f t="shared" si="52"/>
        <v>music</v>
      </c>
      <c r="R841" t="str">
        <f t="shared" si="53"/>
        <v>rock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E842/D842*100</f>
        <v>120.4166</v>
      </c>
      <c r="P842" s="6">
        <f>IF(L842=0,0,E842/L842)</f>
        <v>63.37715789473684</v>
      </c>
      <c r="Q842" t="str">
        <f t="shared" si="52"/>
        <v>music</v>
      </c>
      <c r="R842" t="str">
        <f t="shared" si="53"/>
        <v>metal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E843/D843*100</f>
        <v>101.32000000000001</v>
      </c>
      <c r="P843" s="6">
        <f>IF(L843=0,0,E843/L843)</f>
        <v>53.893617021276597</v>
      </c>
      <c r="Q843" t="str">
        <f t="shared" si="52"/>
        <v>music</v>
      </c>
      <c r="R843" t="str">
        <f t="shared" si="53"/>
        <v>metal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E844/D844*100</f>
        <v>104.32</v>
      </c>
      <c r="P844" s="6">
        <f>IF(L844=0,0,E844/L844)</f>
        <v>66.871794871794876</v>
      </c>
      <c r="Q844" t="str">
        <f t="shared" si="52"/>
        <v>music</v>
      </c>
      <c r="R844" t="str">
        <f t="shared" si="53"/>
        <v>metal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E845/D845*100</f>
        <v>267.13333333333333</v>
      </c>
      <c r="P845" s="6">
        <f>IF(L845=0,0,E845/L845)</f>
        <v>63.102362204724407</v>
      </c>
      <c r="Q845" t="str">
        <f t="shared" si="52"/>
        <v>music</v>
      </c>
      <c r="R845" t="str">
        <f t="shared" si="53"/>
        <v>metal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E846/D846*100</f>
        <v>194.13333333333333</v>
      </c>
      <c r="P846" s="6">
        <f>IF(L846=0,0,E846/L846)</f>
        <v>36.628930817610062</v>
      </c>
      <c r="Q846" t="str">
        <f t="shared" si="52"/>
        <v>music</v>
      </c>
      <c r="R846" t="str">
        <f t="shared" si="53"/>
        <v>metal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E847/D847*100</f>
        <v>120.3802</v>
      </c>
      <c r="P847" s="6">
        <f>IF(L847=0,0,E847/L847)</f>
        <v>34.005706214689269</v>
      </c>
      <c r="Q847" t="str">
        <f t="shared" si="52"/>
        <v>music</v>
      </c>
      <c r="R847" t="str">
        <f t="shared" si="53"/>
        <v>metal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E848/D848*100</f>
        <v>122.00090909090908</v>
      </c>
      <c r="P848" s="6">
        <f>IF(L848=0,0,E848/L848)</f>
        <v>28.553404255319148</v>
      </c>
      <c r="Q848" t="str">
        <f t="shared" si="52"/>
        <v>music</v>
      </c>
      <c r="R848" t="str">
        <f t="shared" si="53"/>
        <v>metal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E849/D849*100</f>
        <v>100</v>
      </c>
      <c r="P849" s="6">
        <f>IF(L849=0,0,E849/L849)</f>
        <v>10</v>
      </c>
      <c r="Q849" t="str">
        <f t="shared" si="52"/>
        <v>music</v>
      </c>
      <c r="R849" t="str">
        <f t="shared" si="53"/>
        <v>metal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E850/D850*100</f>
        <v>100</v>
      </c>
      <c r="P850" s="6">
        <f>IF(L850=0,0,E850/L850)</f>
        <v>18.75</v>
      </c>
      <c r="Q850" t="str">
        <f t="shared" si="52"/>
        <v>music</v>
      </c>
      <c r="R850" t="str">
        <f t="shared" si="53"/>
        <v>metal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E851/D851*100</f>
        <v>119.9</v>
      </c>
      <c r="P851" s="6">
        <f>IF(L851=0,0,E851/L851)</f>
        <v>41.704347826086959</v>
      </c>
      <c r="Q851" t="str">
        <f t="shared" si="52"/>
        <v>music</v>
      </c>
      <c r="R851" t="str">
        <f t="shared" si="53"/>
        <v>metal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E852/D852*100</f>
        <v>155.17499999999998</v>
      </c>
      <c r="P852" s="6">
        <f>IF(L852=0,0,E852/L852)</f>
        <v>46.669172932330824</v>
      </c>
      <c r="Q852" t="str">
        <f t="shared" si="52"/>
        <v>music</v>
      </c>
      <c r="R852" t="str">
        <f t="shared" si="53"/>
        <v>metal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E853/D853*100</f>
        <v>130.44999999999999</v>
      </c>
      <c r="P853" s="6">
        <f>IF(L853=0,0,E853/L853)</f>
        <v>37.271428571428572</v>
      </c>
      <c r="Q853" t="str">
        <f t="shared" si="52"/>
        <v>music</v>
      </c>
      <c r="R853" t="str">
        <f t="shared" si="53"/>
        <v>metal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E854/D854*100</f>
        <v>104.97142857142859</v>
      </c>
      <c r="P854" s="6">
        <f>IF(L854=0,0,E854/L854)</f>
        <v>59.258064516129032</v>
      </c>
      <c r="Q854" t="str">
        <f t="shared" si="52"/>
        <v>music</v>
      </c>
      <c r="R854" t="str">
        <f t="shared" si="53"/>
        <v>metal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E855/D855*100</f>
        <v>100</v>
      </c>
      <c r="P855" s="6">
        <f>IF(L855=0,0,E855/L855)</f>
        <v>30</v>
      </c>
      <c r="Q855" t="str">
        <f t="shared" si="52"/>
        <v>music</v>
      </c>
      <c r="R855" t="str">
        <f t="shared" si="53"/>
        <v>metal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E856/D856*100</f>
        <v>118.2205035971223</v>
      </c>
      <c r="P856" s="6">
        <f>IF(L856=0,0,E856/L856)</f>
        <v>65.8623246492986</v>
      </c>
      <c r="Q856" t="str">
        <f t="shared" si="52"/>
        <v>music</v>
      </c>
      <c r="R856" t="str">
        <f t="shared" si="53"/>
        <v>metal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E857/D857*100</f>
        <v>103.44827586206897</v>
      </c>
      <c r="P857" s="6">
        <f>IF(L857=0,0,E857/L857)</f>
        <v>31.914893617021278</v>
      </c>
      <c r="Q857" t="str">
        <f t="shared" si="52"/>
        <v>music</v>
      </c>
      <c r="R857" t="str">
        <f t="shared" si="53"/>
        <v>metal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E858/D858*100</f>
        <v>218.00000000000003</v>
      </c>
      <c r="P858" s="6">
        <f>IF(L858=0,0,E858/L858)</f>
        <v>19.464285714285715</v>
      </c>
      <c r="Q858" t="str">
        <f t="shared" si="52"/>
        <v>music</v>
      </c>
      <c r="R858" t="str">
        <f t="shared" si="53"/>
        <v>metal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E859/D859*100</f>
        <v>100</v>
      </c>
      <c r="P859" s="6">
        <f>IF(L859=0,0,E859/L859)</f>
        <v>50</v>
      </c>
      <c r="Q859" t="str">
        <f t="shared" si="52"/>
        <v>music</v>
      </c>
      <c r="R859" t="str">
        <f t="shared" si="53"/>
        <v>metal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E860/D860*100</f>
        <v>144.00583333333333</v>
      </c>
      <c r="P860" s="6">
        <f>IF(L860=0,0,E860/L860)</f>
        <v>22.737763157894737</v>
      </c>
      <c r="Q860" t="str">
        <f t="shared" si="52"/>
        <v>music</v>
      </c>
      <c r="R860" t="str">
        <f t="shared" si="53"/>
        <v>metal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E861/D861*100</f>
        <v>104.67500000000001</v>
      </c>
      <c r="P861" s="6">
        <f>IF(L861=0,0,E861/L861)</f>
        <v>42.724489795918366</v>
      </c>
      <c r="Q861" t="str">
        <f t="shared" si="52"/>
        <v>music</v>
      </c>
      <c r="R861" t="str">
        <f t="shared" si="53"/>
        <v>metal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E862/D862*100</f>
        <v>18.142857142857142</v>
      </c>
      <c r="P862" s="6">
        <f>IF(L862=0,0,E862/L862)</f>
        <v>52.916666666666664</v>
      </c>
      <c r="Q862" t="str">
        <f t="shared" si="52"/>
        <v>music</v>
      </c>
      <c r="R862" t="str">
        <f t="shared" si="53"/>
        <v>jazz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E863/D863*100</f>
        <v>2.2444444444444445</v>
      </c>
      <c r="P863" s="6">
        <f>IF(L863=0,0,E863/L863)</f>
        <v>50.5</v>
      </c>
      <c r="Q863" t="str">
        <f t="shared" si="52"/>
        <v>music</v>
      </c>
      <c r="R863" t="str">
        <f t="shared" si="53"/>
        <v>jazz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E864/D864*100</f>
        <v>0.33999999999999997</v>
      </c>
      <c r="P864" s="6">
        <f>IF(L864=0,0,E864/L864)</f>
        <v>42.5</v>
      </c>
      <c r="Q864" t="str">
        <f t="shared" si="52"/>
        <v>music</v>
      </c>
      <c r="R864" t="str">
        <f t="shared" si="53"/>
        <v>jazz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E865/D865*100</f>
        <v>4.5</v>
      </c>
      <c r="P865" s="6">
        <f>IF(L865=0,0,E865/L865)</f>
        <v>18</v>
      </c>
      <c r="Q865" t="str">
        <f t="shared" si="52"/>
        <v>music</v>
      </c>
      <c r="R865" t="str">
        <f t="shared" si="53"/>
        <v>jazz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E866/D866*100</f>
        <v>41.53846153846154</v>
      </c>
      <c r="P866" s="6">
        <f>IF(L866=0,0,E866/L866)</f>
        <v>34.177215189873415</v>
      </c>
      <c r="Q866" t="str">
        <f t="shared" si="52"/>
        <v>music</v>
      </c>
      <c r="R866" t="str">
        <f t="shared" si="53"/>
        <v>jazz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E867/D867*100</f>
        <v>2.0454545454545454</v>
      </c>
      <c r="P867" s="6">
        <f>IF(L867=0,0,E867/L867)</f>
        <v>22.5</v>
      </c>
      <c r="Q867" t="str">
        <f t="shared" si="52"/>
        <v>music</v>
      </c>
      <c r="R867" t="str">
        <f t="shared" si="53"/>
        <v>jazz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E868/D868*100</f>
        <v>18.285714285714285</v>
      </c>
      <c r="P868" s="6">
        <f>IF(L868=0,0,E868/L868)</f>
        <v>58.18181818181818</v>
      </c>
      <c r="Q868" t="str">
        <f t="shared" si="52"/>
        <v>music</v>
      </c>
      <c r="R868" t="str">
        <f t="shared" si="53"/>
        <v>jazz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E869/D869*100</f>
        <v>24.02</v>
      </c>
      <c r="P869" s="6">
        <f>IF(L869=0,0,E869/L869)</f>
        <v>109.18181818181819</v>
      </c>
      <c r="Q869" t="str">
        <f t="shared" si="52"/>
        <v>music</v>
      </c>
      <c r="R869" t="str">
        <f t="shared" si="53"/>
        <v>jazz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E870/D870*100</f>
        <v>0.1111111111111111</v>
      </c>
      <c r="P870" s="6">
        <f>IF(L870=0,0,E870/L870)</f>
        <v>50</v>
      </c>
      <c r="Q870" t="str">
        <f t="shared" si="52"/>
        <v>music</v>
      </c>
      <c r="R870" t="str">
        <f t="shared" si="53"/>
        <v>jazz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E871/D871*100</f>
        <v>11.818181818181818</v>
      </c>
      <c r="P871" s="6">
        <f>IF(L871=0,0,E871/L871)</f>
        <v>346.66666666666669</v>
      </c>
      <c r="Q871" t="str">
        <f t="shared" si="52"/>
        <v>music</v>
      </c>
      <c r="R871" t="str">
        <f t="shared" si="53"/>
        <v>jazz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E872/D872*100</f>
        <v>0.31</v>
      </c>
      <c r="P872" s="6">
        <f>IF(L872=0,0,E872/L872)</f>
        <v>12.4</v>
      </c>
      <c r="Q872" t="str">
        <f t="shared" si="52"/>
        <v>music</v>
      </c>
      <c r="R872" t="str">
        <f t="shared" si="53"/>
        <v>jazz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E873/D873*100</f>
        <v>5.416666666666667</v>
      </c>
      <c r="P873" s="6">
        <f>IF(L873=0,0,E873/L873)</f>
        <v>27.083333333333332</v>
      </c>
      <c r="Q873" t="str">
        <f t="shared" si="52"/>
        <v>music</v>
      </c>
      <c r="R873" t="str">
        <f t="shared" si="53"/>
        <v>jazz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E874/D874*100</f>
        <v>0.8125</v>
      </c>
      <c r="P874" s="6">
        <f>IF(L874=0,0,E874/L874)</f>
        <v>32.5</v>
      </c>
      <c r="Q874" t="str">
        <f t="shared" si="52"/>
        <v>music</v>
      </c>
      <c r="R874" t="str">
        <f t="shared" si="53"/>
        <v>jazz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E875/D875*100</f>
        <v>1.2857142857142856</v>
      </c>
      <c r="P875" s="6">
        <f>IF(L875=0,0,E875/L875)</f>
        <v>9</v>
      </c>
      <c r="Q875" t="str">
        <f t="shared" si="52"/>
        <v>music</v>
      </c>
      <c r="R875" t="str">
        <f t="shared" si="53"/>
        <v>jazz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E876/D876*100</f>
        <v>24.333333333333336</v>
      </c>
      <c r="P876" s="6">
        <f>IF(L876=0,0,E876/L876)</f>
        <v>34.761904761904759</v>
      </c>
      <c r="Q876" t="str">
        <f t="shared" si="52"/>
        <v>music</v>
      </c>
      <c r="R876" t="str">
        <f t="shared" si="53"/>
        <v>jazz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E877/D877*100</f>
        <v>0</v>
      </c>
      <c r="P877" s="6">
        <f>IF(L877=0,0,E877/L877)</f>
        <v>0</v>
      </c>
      <c r="Q877" t="str">
        <f t="shared" si="52"/>
        <v>music</v>
      </c>
      <c r="R877" t="str">
        <f t="shared" si="53"/>
        <v>jazz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E878/D878*100</f>
        <v>40.799492385786799</v>
      </c>
      <c r="P878" s="6">
        <f>IF(L878=0,0,E878/L878)</f>
        <v>28.577777777777779</v>
      </c>
      <c r="Q878" t="str">
        <f t="shared" si="52"/>
        <v>music</v>
      </c>
      <c r="R878" t="str">
        <f t="shared" si="53"/>
        <v>jazz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E879/D879*100</f>
        <v>67.55</v>
      </c>
      <c r="P879" s="6">
        <f>IF(L879=0,0,E879/L879)</f>
        <v>46.586206896551722</v>
      </c>
      <c r="Q879" t="str">
        <f t="shared" si="52"/>
        <v>music</v>
      </c>
      <c r="R879" t="str">
        <f t="shared" si="53"/>
        <v>jazz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E880/D880*100</f>
        <v>1.3</v>
      </c>
      <c r="P880" s="6">
        <f>IF(L880=0,0,E880/L880)</f>
        <v>32.5</v>
      </c>
      <c r="Q880" t="str">
        <f t="shared" si="52"/>
        <v>music</v>
      </c>
      <c r="R880" t="str">
        <f t="shared" si="53"/>
        <v>jazz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E881/D881*100</f>
        <v>30.666666666666664</v>
      </c>
      <c r="P881" s="6">
        <f>IF(L881=0,0,E881/L881)</f>
        <v>21.466666666666665</v>
      </c>
      <c r="Q881" t="str">
        <f t="shared" si="52"/>
        <v>music</v>
      </c>
      <c r="R881" t="str">
        <f t="shared" si="53"/>
        <v>jazz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E882/D882*100</f>
        <v>2.9894179894179893</v>
      </c>
      <c r="P882" s="6">
        <f>IF(L882=0,0,E882/L882)</f>
        <v>14.125</v>
      </c>
      <c r="Q882" t="str">
        <f t="shared" si="52"/>
        <v>music</v>
      </c>
      <c r="R882" t="str">
        <f t="shared" si="53"/>
        <v>indie rock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E883/D883*100</f>
        <v>0.8</v>
      </c>
      <c r="P883" s="6">
        <f>IF(L883=0,0,E883/L883)</f>
        <v>30</v>
      </c>
      <c r="Q883" t="str">
        <f t="shared" si="52"/>
        <v>music</v>
      </c>
      <c r="R883" t="str">
        <f t="shared" si="53"/>
        <v>indie rock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E884/D884*100</f>
        <v>20.133333333333333</v>
      </c>
      <c r="P884" s="6">
        <f>IF(L884=0,0,E884/L884)</f>
        <v>21.571428571428573</v>
      </c>
      <c r="Q884" t="str">
        <f t="shared" si="52"/>
        <v>music</v>
      </c>
      <c r="R884" t="str">
        <f t="shared" si="53"/>
        <v>indie rock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E885/D885*100</f>
        <v>40.020000000000003</v>
      </c>
      <c r="P885" s="6">
        <f>IF(L885=0,0,E885/L885)</f>
        <v>83.375</v>
      </c>
      <c r="Q885" t="str">
        <f t="shared" si="52"/>
        <v>music</v>
      </c>
      <c r="R885" t="str">
        <f t="shared" si="53"/>
        <v>indie rock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E886/D886*100</f>
        <v>1</v>
      </c>
      <c r="P886" s="6">
        <f>IF(L886=0,0,E886/L886)</f>
        <v>10</v>
      </c>
      <c r="Q886" t="str">
        <f t="shared" si="52"/>
        <v>music</v>
      </c>
      <c r="R886" t="str">
        <f t="shared" si="53"/>
        <v>indie rock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E887/D887*100</f>
        <v>75</v>
      </c>
      <c r="P887" s="6">
        <f>IF(L887=0,0,E887/L887)</f>
        <v>35.714285714285715</v>
      </c>
      <c r="Q887" t="str">
        <f t="shared" si="52"/>
        <v>music</v>
      </c>
      <c r="R887" t="str">
        <f t="shared" si="53"/>
        <v>indie rock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E888/D888*100</f>
        <v>41</v>
      </c>
      <c r="P888" s="6">
        <f>IF(L888=0,0,E888/L888)</f>
        <v>29.285714285714285</v>
      </c>
      <c r="Q888" t="str">
        <f t="shared" si="52"/>
        <v>music</v>
      </c>
      <c r="R888" t="str">
        <f t="shared" si="53"/>
        <v>indie rock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E889/D889*100</f>
        <v>0</v>
      </c>
      <c r="P889" s="6">
        <f>IF(L889=0,0,E889/L889)</f>
        <v>0</v>
      </c>
      <c r="Q889" t="str">
        <f t="shared" si="52"/>
        <v>music</v>
      </c>
      <c r="R889" t="str">
        <f t="shared" si="53"/>
        <v>indie rock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E890/D890*100</f>
        <v>7.1999999999999993</v>
      </c>
      <c r="P890" s="6">
        <f>IF(L890=0,0,E890/L890)</f>
        <v>18</v>
      </c>
      <c r="Q890" t="str">
        <f t="shared" si="52"/>
        <v>music</v>
      </c>
      <c r="R890" t="str">
        <f t="shared" si="53"/>
        <v>indie rock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E891/D891*100</f>
        <v>9.4412800000000008</v>
      </c>
      <c r="P891" s="6">
        <f>IF(L891=0,0,E891/L891)</f>
        <v>73.760000000000005</v>
      </c>
      <c r="Q891" t="str">
        <f t="shared" si="52"/>
        <v>music</v>
      </c>
      <c r="R891" t="str">
        <f t="shared" si="53"/>
        <v>indie rock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E892/D892*100</f>
        <v>4.1666666666666661</v>
      </c>
      <c r="P892" s="6">
        <f>IF(L892=0,0,E892/L892)</f>
        <v>31.25</v>
      </c>
      <c r="Q892" t="str">
        <f t="shared" si="52"/>
        <v>music</v>
      </c>
      <c r="R892" t="str">
        <f t="shared" si="53"/>
        <v>indie rock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E893/D893*100</f>
        <v>3.25</v>
      </c>
      <c r="P893" s="6">
        <f>IF(L893=0,0,E893/L893)</f>
        <v>28.888888888888889</v>
      </c>
      <c r="Q893" t="str">
        <f t="shared" si="52"/>
        <v>music</v>
      </c>
      <c r="R893" t="str">
        <f t="shared" si="53"/>
        <v>indie rock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E894/D894*100</f>
        <v>40.75</v>
      </c>
      <c r="P894" s="6">
        <f>IF(L894=0,0,E894/L894)</f>
        <v>143.8235294117647</v>
      </c>
      <c r="Q894" t="str">
        <f t="shared" si="52"/>
        <v>music</v>
      </c>
      <c r="R894" t="str">
        <f t="shared" si="53"/>
        <v>indie rock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E895/D895*100</f>
        <v>10</v>
      </c>
      <c r="P895" s="6">
        <f>IF(L895=0,0,E895/L895)</f>
        <v>40</v>
      </c>
      <c r="Q895" t="str">
        <f t="shared" si="52"/>
        <v>music</v>
      </c>
      <c r="R895" t="str">
        <f t="shared" si="53"/>
        <v>indie rock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E896/D896*100</f>
        <v>39.17</v>
      </c>
      <c r="P896" s="6">
        <f>IF(L896=0,0,E896/L896)</f>
        <v>147.81132075471697</v>
      </c>
      <c r="Q896" t="str">
        <f t="shared" si="52"/>
        <v>music</v>
      </c>
      <c r="R896" t="str">
        <f t="shared" si="53"/>
        <v>indie rock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E897/D897*100</f>
        <v>2.4375</v>
      </c>
      <c r="P897" s="6">
        <f>IF(L897=0,0,E897/L897)</f>
        <v>27.857142857142858</v>
      </c>
      <c r="Q897" t="str">
        <f t="shared" si="52"/>
        <v>music</v>
      </c>
      <c r="R897" t="str">
        <f t="shared" si="53"/>
        <v>indie rock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E898/D898*100</f>
        <v>40</v>
      </c>
      <c r="P898" s="6">
        <f>IF(L898=0,0,E898/L898)</f>
        <v>44.444444444444443</v>
      </c>
      <c r="Q898" t="str">
        <f t="shared" si="52"/>
        <v>music</v>
      </c>
      <c r="R898" t="str">
        <f t="shared" si="53"/>
        <v>indie rock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E899/D899*100</f>
        <v>0</v>
      </c>
      <c r="P899" s="6">
        <f>IF(L899=0,0,E899/L899)</f>
        <v>0</v>
      </c>
      <c r="Q899" t="str">
        <f t="shared" ref="Q899:Q962" si="56">LEFT(N899,SEARCH("/",N899)-1)</f>
        <v>music</v>
      </c>
      <c r="R899" t="str">
        <f t="shared" ref="R899:R962" si="57">RIGHT(N899,LEN(N899)-SEARCH("/",N899))</f>
        <v>indie rock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E900/D900*100</f>
        <v>2.8000000000000003</v>
      </c>
      <c r="P900" s="6">
        <f>IF(L900=0,0,E900/L900)</f>
        <v>35</v>
      </c>
      <c r="Q900" t="str">
        <f t="shared" si="56"/>
        <v>music</v>
      </c>
      <c r="R900" t="str">
        <f t="shared" si="57"/>
        <v>indie rock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E901/D901*100</f>
        <v>37.333333333333336</v>
      </c>
      <c r="P901" s="6">
        <f>IF(L901=0,0,E901/L901)</f>
        <v>35</v>
      </c>
      <c r="Q901" t="str">
        <f t="shared" si="56"/>
        <v>music</v>
      </c>
      <c r="R901" t="str">
        <f t="shared" si="57"/>
        <v>indie rock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E902/D902*100</f>
        <v>0.42</v>
      </c>
      <c r="P902" s="6">
        <f>IF(L902=0,0,E902/L902)</f>
        <v>10.5</v>
      </c>
      <c r="Q902" t="str">
        <f t="shared" si="56"/>
        <v>music</v>
      </c>
      <c r="R902" t="str">
        <f t="shared" si="57"/>
        <v>jazz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E903/D903*100</f>
        <v>0</v>
      </c>
      <c r="P903" s="6">
        <f>IF(L903=0,0,E903/L903)</f>
        <v>0</v>
      </c>
      <c r="Q903" t="str">
        <f t="shared" si="56"/>
        <v>music</v>
      </c>
      <c r="R903" t="str">
        <f t="shared" si="57"/>
        <v>jazz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E904/D904*100</f>
        <v>0.3</v>
      </c>
      <c r="P904" s="6">
        <f>IF(L904=0,0,E904/L904)</f>
        <v>30</v>
      </c>
      <c r="Q904" t="str">
        <f t="shared" si="56"/>
        <v>music</v>
      </c>
      <c r="R904" t="str">
        <f t="shared" si="57"/>
        <v>jazz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E905/D905*100</f>
        <v>3.2</v>
      </c>
      <c r="P905" s="6">
        <f>IF(L905=0,0,E905/L905)</f>
        <v>40</v>
      </c>
      <c r="Q905" t="str">
        <f t="shared" si="56"/>
        <v>music</v>
      </c>
      <c r="R905" t="str">
        <f t="shared" si="57"/>
        <v>jazz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E906/D906*100</f>
        <v>0.30199999999999999</v>
      </c>
      <c r="P906" s="6">
        <f>IF(L906=0,0,E906/L906)</f>
        <v>50.333333333333336</v>
      </c>
      <c r="Q906" t="str">
        <f t="shared" si="56"/>
        <v>music</v>
      </c>
      <c r="R906" t="str">
        <f t="shared" si="57"/>
        <v>jazz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E907/D907*100</f>
        <v>3.0153846153846153</v>
      </c>
      <c r="P907" s="6">
        <f>IF(L907=0,0,E907/L907)</f>
        <v>32.666666666666664</v>
      </c>
      <c r="Q907" t="str">
        <f t="shared" si="56"/>
        <v>music</v>
      </c>
      <c r="R907" t="str">
        <f t="shared" si="57"/>
        <v>jazz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E908/D908*100</f>
        <v>0</v>
      </c>
      <c r="P908" s="6">
        <f>IF(L908=0,0,E908/L908)</f>
        <v>0</v>
      </c>
      <c r="Q908" t="str">
        <f t="shared" si="56"/>
        <v>music</v>
      </c>
      <c r="R908" t="str">
        <f t="shared" si="57"/>
        <v>jazz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E909/D909*100</f>
        <v>0</v>
      </c>
      <c r="P909" s="6">
        <f>IF(L909=0,0,E909/L909)</f>
        <v>0</v>
      </c>
      <c r="Q909" t="str">
        <f t="shared" si="56"/>
        <v>music</v>
      </c>
      <c r="R909" t="str">
        <f t="shared" si="57"/>
        <v>jazz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E910/D910*100</f>
        <v>0</v>
      </c>
      <c r="P910" s="6">
        <f>IF(L910=0,0,E910/L910)</f>
        <v>0</v>
      </c>
      <c r="Q910" t="str">
        <f t="shared" si="56"/>
        <v>music</v>
      </c>
      <c r="R910" t="str">
        <f t="shared" si="57"/>
        <v>jazz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E911/D911*100</f>
        <v>3.25</v>
      </c>
      <c r="P911" s="6">
        <f>IF(L911=0,0,E911/L911)</f>
        <v>65</v>
      </c>
      <c r="Q911" t="str">
        <f t="shared" si="56"/>
        <v>music</v>
      </c>
      <c r="R911" t="str">
        <f t="shared" si="57"/>
        <v>jazz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E912/D912*100</f>
        <v>22.363636363636363</v>
      </c>
      <c r="P912" s="6">
        <f>IF(L912=0,0,E912/L912)</f>
        <v>24.6</v>
      </c>
      <c r="Q912" t="str">
        <f t="shared" si="56"/>
        <v>music</v>
      </c>
      <c r="R912" t="str">
        <f t="shared" si="57"/>
        <v>jazz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E913/D913*100</f>
        <v>0</v>
      </c>
      <c r="P913" s="6">
        <f>IF(L913=0,0,E913/L913)</f>
        <v>0</v>
      </c>
      <c r="Q913" t="str">
        <f t="shared" si="56"/>
        <v>music</v>
      </c>
      <c r="R913" t="str">
        <f t="shared" si="57"/>
        <v>jazz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E914/D914*100</f>
        <v>0.85714285714285721</v>
      </c>
      <c r="P914" s="6">
        <f>IF(L914=0,0,E914/L914)</f>
        <v>15</v>
      </c>
      <c r="Q914" t="str">
        <f t="shared" si="56"/>
        <v>music</v>
      </c>
      <c r="R914" t="str">
        <f t="shared" si="57"/>
        <v>jazz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E915/D915*100</f>
        <v>6.6066666666666665</v>
      </c>
      <c r="P915" s="6">
        <f>IF(L915=0,0,E915/L915)</f>
        <v>82.583333333333329</v>
      </c>
      <c r="Q915" t="str">
        <f t="shared" si="56"/>
        <v>music</v>
      </c>
      <c r="R915" t="str">
        <f t="shared" si="57"/>
        <v>jazz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E916/D916*100</f>
        <v>0</v>
      </c>
      <c r="P916" s="6">
        <f>IF(L916=0,0,E916/L916)</f>
        <v>0</v>
      </c>
      <c r="Q916" t="str">
        <f t="shared" si="56"/>
        <v>music</v>
      </c>
      <c r="R916" t="str">
        <f t="shared" si="57"/>
        <v>jazz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E917/D917*100</f>
        <v>5.7692307692307692</v>
      </c>
      <c r="P917" s="6">
        <f>IF(L917=0,0,E917/L917)</f>
        <v>41.666666666666664</v>
      </c>
      <c r="Q917" t="str">
        <f t="shared" si="56"/>
        <v>music</v>
      </c>
      <c r="R917" t="str">
        <f t="shared" si="57"/>
        <v>jazz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E918/D918*100</f>
        <v>0</v>
      </c>
      <c r="P918" s="6">
        <f>IF(L918=0,0,E918/L918)</f>
        <v>0</v>
      </c>
      <c r="Q918" t="str">
        <f t="shared" si="56"/>
        <v>music</v>
      </c>
      <c r="R918" t="str">
        <f t="shared" si="57"/>
        <v>jazz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E919/D919*100</f>
        <v>0.6</v>
      </c>
      <c r="P919" s="6">
        <f>IF(L919=0,0,E919/L919)</f>
        <v>30</v>
      </c>
      <c r="Q919" t="str">
        <f t="shared" si="56"/>
        <v>music</v>
      </c>
      <c r="R919" t="str">
        <f t="shared" si="57"/>
        <v>jazz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E920/D920*100</f>
        <v>5.0256410256410255</v>
      </c>
      <c r="P920" s="6">
        <f>IF(L920=0,0,E920/L920)</f>
        <v>19.600000000000001</v>
      </c>
      <c r="Q920" t="str">
        <f t="shared" si="56"/>
        <v>music</v>
      </c>
      <c r="R920" t="str">
        <f t="shared" si="57"/>
        <v>jazz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E921/D921*100</f>
        <v>0.5</v>
      </c>
      <c r="P921" s="6">
        <f>IF(L921=0,0,E921/L921)</f>
        <v>100</v>
      </c>
      <c r="Q921" t="str">
        <f t="shared" si="56"/>
        <v>music</v>
      </c>
      <c r="R921" t="str">
        <f t="shared" si="57"/>
        <v>jazz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E922/D922*100</f>
        <v>0</v>
      </c>
      <c r="P922" s="6">
        <f>IF(L922=0,0,E922/L922)</f>
        <v>0</v>
      </c>
      <c r="Q922" t="str">
        <f t="shared" si="56"/>
        <v>music</v>
      </c>
      <c r="R922" t="str">
        <f t="shared" si="57"/>
        <v>jazz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E923/D923*100</f>
        <v>30.9</v>
      </c>
      <c r="P923" s="6">
        <f>IF(L923=0,0,E923/L923)</f>
        <v>231.75</v>
      </c>
      <c r="Q923" t="str">
        <f t="shared" si="56"/>
        <v>music</v>
      </c>
      <c r="R923" t="str">
        <f t="shared" si="57"/>
        <v>jazz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E924/D924*100</f>
        <v>21.037037037037038</v>
      </c>
      <c r="P924" s="6">
        <f>IF(L924=0,0,E924/L924)</f>
        <v>189.33333333333334</v>
      </c>
      <c r="Q924" t="str">
        <f t="shared" si="56"/>
        <v>music</v>
      </c>
      <c r="R924" t="str">
        <f t="shared" si="57"/>
        <v>jazz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E925/D925*100</f>
        <v>2.1999999999999997</v>
      </c>
      <c r="P925" s="6">
        <f>IF(L925=0,0,E925/L925)</f>
        <v>55</v>
      </c>
      <c r="Q925" t="str">
        <f t="shared" si="56"/>
        <v>music</v>
      </c>
      <c r="R925" t="str">
        <f t="shared" si="57"/>
        <v>jazz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E926/D926*100</f>
        <v>10.9</v>
      </c>
      <c r="P926" s="6">
        <f>IF(L926=0,0,E926/L926)</f>
        <v>21.8</v>
      </c>
      <c r="Q926" t="str">
        <f t="shared" si="56"/>
        <v>music</v>
      </c>
      <c r="R926" t="str">
        <f t="shared" si="57"/>
        <v>jazz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E927/D927*100</f>
        <v>2.666666666666667</v>
      </c>
      <c r="P927" s="6">
        <f>IF(L927=0,0,E927/L927)</f>
        <v>32</v>
      </c>
      <c r="Q927" t="str">
        <f t="shared" si="56"/>
        <v>music</v>
      </c>
      <c r="R927" t="str">
        <f t="shared" si="57"/>
        <v>jazz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E928/D928*100</f>
        <v>0</v>
      </c>
      <c r="P928" s="6">
        <f>IF(L928=0,0,E928/L928)</f>
        <v>0</v>
      </c>
      <c r="Q928" t="str">
        <f t="shared" si="56"/>
        <v>music</v>
      </c>
      <c r="R928" t="str">
        <f t="shared" si="57"/>
        <v>jazz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E929/D929*100</f>
        <v>0</v>
      </c>
      <c r="P929" s="6">
        <f>IF(L929=0,0,E929/L929)</f>
        <v>0</v>
      </c>
      <c r="Q929" t="str">
        <f t="shared" si="56"/>
        <v>music</v>
      </c>
      <c r="R929" t="str">
        <f t="shared" si="57"/>
        <v>jazz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E930/D930*100</f>
        <v>10.86206896551724</v>
      </c>
      <c r="P930" s="6">
        <f>IF(L930=0,0,E930/L930)</f>
        <v>56.25</v>
      </c>
      <c r="Q930" t="str">
        <f t="shared" si="56"/>
        <v>music</v>
      </c>
      <c r="R930" t="str">
        <f t="shared" si="57"/>
        <v>jazz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E931/D931*100</f>
        <v>0</v>
      </c>
      <c r="P931" s="6">
        <f>IF(L931=0,0,E931/L931)</f>
        <v>0</v>
      </c>
      <c r="Q931" t="str">
        <f t="shared" si="56"/>
        <v>music</v>
      </c>
      <c r="R931" t="str">
        <f t="shared" si="57"/>
        <v>jazz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E932/D932*100</f>
        <v>38.333333333333336</v>
      </c>
      <c r="P932" s="6">
        <f>IF(L932=0,0,E932/L932)</f>
        <v>69</v>
      </c>
      <c r="Q932" t="str">
        <f t="shared" si="56"/>
        <v>music</v>
      </c>
      <c r="R932" t="str">
        <f t="shared" si="57"/>
        <v>jazz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E933/D933*100</f>
        <v>6.5500000000000007</v>
      </c>
      <c r="P933" s="6">
        <f>IF(L933=0,0,E933/L933)</f>
        <v>18.714285714285715</v>
      </c>
      <c r="Q933" t="str">
        <f t="shared" si="56"/>
        <v>music</v>
      </c>
      <c r="R933" t="str">
        <f t="shared" si="57"/>
        <v>jazz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E934/D934*100</f>
        <v>14.536842105263158</v>
      </c>
      <c r="P934" s="6">
        <f>IF(L934=0,0,E934/L934)</f>
        <v>46.033333333333331</v>
      </c>
      <c r="Q934" t="str">
        <f t="shared" si="56"/>
        <v>music</v>
      </c>
      <c r="R934" t="str">
        <f t="shared" si="57"/>
        <v>jazz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E935/D935*100</f>
        <v>6</v>
      </c>
      <c r="P935" s="6">
        <f>IF(L935=0,0,E935/L935)</f>
        <v>60</v>
      </c>
      <c r="Q935" t="str">
        <f t="shared" si="56"/>
        <v>music</v>
      </c>
      <c r="R935" t="str">
        <f t="shared" si="57"/>
        <v>jazz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E936/D936*100</f>
        <v>30.4</v>
      </c>
      <c r="P936" s="6">
        <f>IF(L936=0,0,E936/L936)</f>
        <v>50.666666666666664</v>
      </c>
      <c r="Q936" t="str">
        <f t="shared" si="56"/>
        <v>music</v>
      </c>
      <c r="R936" t="str">
        <f t="shared" si="57"/>
        <v>jazz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E937/D937*100</f>
        <v>1.4285714285714286</v>
      </c>
      <c r="P937" s="6">
        <f>IF(L937=0,0,E937/L937)</f>
        <v>25</v>
      </c>
      <c r="Q937" t="str">
        <f t="shared" si="56"/>
        <v>music</v>
      </c>
      <c r="R937" t="str">
        <f t="shared" si="57"/>
        <v>jazz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E938/D938*100</f>
        <v>0</v>
      </c>
      <c r="P938" s="6">
        <f>IF(L938=0,0,E938/L938)</f>
        <v>0</v>
      </c>
      <c r="Q938" t="str">
        <f t="shared" si="56"/>
        <v>music</v>
      </c>
      <c r="R938" t="str">
        <f t="shared" si="57"/>
        <v>jazz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E939/D939*100</f>
        <v>1.1428571428571428</v>
      </c>
      <c r="P939" s="6">
        <f>IF(L939=0,0,E939/L939)</f>
        <v>20</v>
      </c>
      <c r="Q939" t="str">
        <f t="shared" si="56"/>
        <v>music</v>
      </c>
      <c r="R939" t="str">
        <f t="shared" si="57"/>
        <v>jazz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E940/D940*100</f>
        <v>0.35714285714285715</v>
      </c>
      <c r="P940" s="6">
        <f>IF(L940=0,0,E940/L940)</f>
        <v>25</v>
      </c>
      <c r="Q940" t="str">
        <f t="shared" si="56"/>
        <v>music</v>
      </c>
      <c r="R940" t="str">
        <f t="shared" si="57"/>
        <v>jazz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E941/D941*100</f>
        <v>1.4545454545454546</v>
      </c>
      <c r="P941" s="6">
        <f>IF(L941=0,0,E941/L941)</f>
        <v>20</v>
      </c>
      <c r="Q941" t="str">
        <f t="shared" si="56"/>
        <v>music</v>
      </c>
      <c r="R941" t="str">
        <f t="shared" si="57"/>
        <v>jazz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E942/D942*100</f>
        <v>17.155555555555555</v>
      </c>
      <c r="P942" s="6">
        <f>IF(L942=0,0,E942/L942)</f>
        <v>110.28571428571429</v>
      </c>
      <c r="Q942" t="str">
        <f t="shared" si="56"/>
        <v>technology</v>
      </c>
      <c r="R942" t="str">
        <f t="shared" si="57"/>
        <v>wearables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E943/D943*100</f>
        <v>2.3220000000000001</v>
      </c>
      <c r="P943" s="6">
        <f>IF(L943=0,0,E943/L943)</f>
        <v>37.451612903225808</v>
      </c>
      <c r="Q943" t="str">
        <f t="shared" si="56"/>
        <v>technology</v>
      </c>
      <c r="R943" t="str">
        <f t="shared" si="57"/>
        <v>wearables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E944/D944*100</f>
        <v>8.9066666666666663</v>
      </c>
      <c r="P944" s="6">
        <f>IF(L944=0,0,E944/L944)</f>
        <v>41.75</v>
      </c>
      <c r="Q944" t="str">
        <f t="shared" si="56"/>
        <v>technology</v>
      </c>
      <c r="R944" t="str">
        <f t="shared" si="57"/>
        <v>wearables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E945/D945*100</f>
        <v>9.6333333333333346</v>
      </c>
      <c r="P945" s="6">
        <f>IF(L945=0,0,E945/L945)</f>
        <v>24.083333333333332</v>
      </c>
      <c r="Q945" t="str">
        <f t="shared" si="56"/>
        <v>technology</v>
      </c>
      <c r="R945" t="str">
        <f t="shared" si="57"/>
        <v>wearables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E946/D946*100</f>
        <v>13.325999999999999</v>
      </c>
      <c r="P946" s="6">
        <f>IF(L946=0,0,E946/L946)</f>
        <v>69.40625</v>
      </c>
      <c r="Q946" t="str">
        <f t="shared" si="56"/>
        <v>technology</v>
      </c>
      <c r="R946" t="str">
        <f t="shared" si="57"/>
        <v>wearables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E947/D947*100</f>
        <v>2.484</v>
      </c>
      <c r="P947" s="6">
        <f>IF(L947=0,0,E947/L947)</f>
        <v>155.25</v>
      </c>
      <c r="Q947" t="str">
        <f t="shared" si="56"/>
        <v>technology</v>
      </c>
      <c r="R947" t="str">
        <f t="shared" si="57"/>
        <v>wearables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E948/D948*100</f>
        <v>1.9066666666666665</v>
      </c>
      <c r="P948" s="6">
        <f>IF(L948=0,0,E948/L948)</f>
        <v>57.2</v>
      </c>
      <c r="Q948" t="str">
        <f t="shared" si="56"/>
        <v>technology</v>
      </c>
      <c r="R948" t="str">
        <f t="shared" si="57"/>
        <v>wearables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E949/D949*100</f>
        <v>0</v>
      </c>
      <c r="P949" s="6">
        <f>IF(L949=0,0,E949/L949)</f>
        <v>0</v>
      </c>
      <c r="Q949" t="str">
        <f t="shared" si="56"/>
        <v>technology</v>
      </c>
      <c r="R949" t="str">
        <f t="shared" si="57"/>
        <v>wearables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E950/D950*100</f>
        <v>12</v>
      </c>
      <c r="P950" s="6">
        <f>IF(L950=0,0,E950/L950)</f>
        <v>60</v>
      </c>
      <c r="Q950" t="str">
        <f t="shared" si="56"/>
        <v>technology</v>
      </c>
      <c r="R950" t="str">
        <f t="shared" si="57"/>
        <v>wearables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E951/D951*100</f>
        <v>1.365</v>
      </c>
      <c r="P951" s="6">
        <f>IF(L951=0,0,E951/L951)</f>
        <v>39</v>
      </c>
      <c r="Q951" t="str">
        <f t="shared" si="56"/>
        <v>technology</v>
      </c>
      <c r="R951" t="str">
        <f t="shared" si="57"/>
        <v>wearables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E952/D952*100</f>
        <v>28.04</v>
      </c>
      <c r="P952" s="6">
        <f>IF(L952=0,0,E952/L952)</f>
        <v>58.416666666666664</v>
      </c>
      <c r="Q952" t="str">
        <f t="shared" si="56"/>
        <v>technology</v>
      </c>
      <c r="R952" t="str">
        <f t="shared" si="57"/>
        <v>wearables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E953/D953*100</f>
        <v>38.39</v>
      </c>
      <c r="P953" s="6">
        <f>IF(L953=0,0,E953/L953)</f>
        <v>158.63636363636363</v>
      </c>
      <c r="Q953" t="str">
        <f t="shared" si="56"/>
        <v>technology</v>
      </c>
      <c r="R953" t="str">
        <f t="shared" si="57"/>
        <v>wearables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E954/D954*100</f>
        <v>39.942857142857143</v>
      </c>
      <c r="P954" s="6">
        <f>IF(L954=0,0,E954/L954)</f>
        <v>99.857142857142861</v>
      </c>
      <c r="Q954" t="str">
        <f t="shared" si="56"/>
        <v>technology</v>
      </c>
      <c r="R954" t="str">
        <f t="shared" si="57"/>
        <v>wearables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E955/D955*100</f>
        <v>0.84</v>
      </c>
      <c r="P955" s="6">
        <f>IF(L955=0,0,E955/L955)</f>
        <v>25.2</v>
      </c>
      <c r="Q955" t="str">
        <f t="shared" si="56"/>
        <v>technology</v>
      </c>
      <c r="R955" t="str">
        <f t="shared" si="57"/>
        <v>wearables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E956/D956*100</f>
        <v>43.406666666666666</v>
      </c>
      <c r="P956" s="6">
        <f>IF(L956=0,0,E956/L956)</f>
        <v>89.191780821917803</v>
      </c>
      <c r="Q956" t="str">
        <f t="shared" si="56"/>
        <v>technology</v>
      </c>
      <c r="R956" t="str">
        <f t="shared" si="57"/>
        <v>wearables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E957/D957*100</f>
        <v>5.6613333333333333</v>
      </c>
      <c r="P957" s="6">
        <f>IF(L957=0,0,E957/L957)</f>
        <v>182.6236559139785</v>
      </c>
      <c r="Q957" t="str">
        <f t="shared" si="56"/>
        <v>technology</v>
      </c>
      <c r="R957" t="str">
        <f t="shared" si="57"/>
        <v>wearables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E958/D958*100</f>
        <v>1.722</v>
      </c>
      <c r="P958" s="6">
        <f>IF(L958=0,0,E958/L958)</f>
        <v>50.647058823529413</v>
      </c>
      <c r="Q958" t="str">
        <f t="shared" si="56"/>
        <v>technology</v>
      </c>
      <c r="R958" t="str">
        <f t="shared" si="57"/>
        <v>wearables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E959/D959*100</f>
        <v>1.9416666666666664</v>
      </c>
      <c r="P959" s="6">
        <f>IF(L959=0,0,E959/L959)</f>
        <v>33.285714285714285</v>
      </c>
      <c r="Q959" t="str">
        <f t="shared" si="56"/>
        <v>technology</v>
      </c>
      <c r="R959" t="str">
        <f t="shared" si="57"/>
        <v>wearables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E960/D960*100</f>
        <v>11.328275684711327</v>
      </c>
      <c r="P960" s="6">
        <f>IF(L960=0,0,E960/L960)</f>
        <v>51.823529411764703</v>
      </c>
      <c r="Q960" t="str">
        <f t="shared" si="56"/>
        <v>technology</v>
      </c>
      <c r="R960" t="str">
        <f t="shared" si="57"/>
        <v>wearables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E961/D961*100</f>
        <v>38.86</v>
      </c>
      <c r="P961" s="6">
        <f>IF(L961=0,0,E961/L961)</f>
        <v>113.62573099415205</v>
      </c>
      <c r="Q961" t="str">
        <f t="shared" si="56"/>
        <v>technology</v>
      </c>
      <c r="R961" t="str">
        <f t="shared" si="57"/>
        <v>wearables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E962/D962*100</f>
        <v>46.100628930817614</v>
      </c>
      <c r="P962" s="6">
        <f>IF(L962=0,0,E962/L962)</f>
        <v>136.46276595744681</v>
      </c>
      <c r="Q962" t="str">
        <f t="shared" si="56"/>
        <v>technology</v>
      </c>
      <c r="R962" t="str">
        <f t="shared" si="57"/>
        <v>wearables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E963/D963*100</f>
        <v>42.188421052631583</v>
      </c>
      <c r="P963" s="6">
        <f>IF(L963=0,0,E963/L963)</f>
        <v>364.35454545454547</v>
      </c>
      <c r="Q963" t="str">
        <f t="shared" ref="Q963:Q1026" si="60">LEFT(N963,SEARCH("/",N963)-1)</f>
        <v>technology</v>
      </c>
      <c r="R963" t="str">
        <f t="shared" ref="R963:R1026" si="61">RIGHT(N963,LEN(N963)-SEARCH("/",N963))</f>
        <v>wearables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E964/D964*100</f>
        <v>28.48</v>
      </c>
      <c r="P964" s="6">
        <f>IF(L964=0,0,E964/L964)</f>
        <v>19.243243243243242</v>
      </c>
      <c r="Q964" t="str">
        <f t="shared" si="60"/>
        <v>technology</v>
      </c>
      <c r="R964" t="str">
        <f t="shared" si="61"/>
        <v>wearables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E965/D965*100</f>
        <v>1.077142857142857</v>
      </c>
      <c r="P965" s="6">
        <f>IF(L965=0,0,E965/L965)</f>
        <v>41.888888888888886</v>
      </c>
      <c r="Q965" t="str">
        <f t="shared" si="60"/>
        <v>technology</v>
      </c>
      <c r="R965" t="str">
        <f t="shared" si="61"/>
        <v>wearables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E966/D966*100</f>
        <v>0.79909090909090907</v>
      </c>
      <c r="P966" s="6">
        <f>IF(L966=0,0,E966/L966)</f>
        <v>30.310344827586206</v>
      </c>
      <c r="Q966" t="str">
        <f t="shared" si="60"/>
        <v>technology</v>
      </c>
      <c r="R966" t="str">
        <f t="shared" si="61"/>
        <v>wearables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E967/D967*100</f>
        <v>1.1919999999999999</v>
      </c>
      <c r="P967" s="6">
        <f>IF(L967=0,0,E967/L967)</f>
        <v>49.666666666666664</v>
      </c>
      <c r="Q967" t="str">
        <f t="shared" si="60"/>
        <v>technology</v>
      </c>
      <c r="R967" t="str">
        <f t="shared" si="61"/>
        <v>wearables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E968/D968*100</f>
        <v>14.799999999999999</v>
      </c>
      <c r="P968" s="6">
        <f>IF(L968=0,0,E968/L968)</f>
        <v>59.2</v>
      </c>
      <c r="Q968" t="str">
        <f t="shared" si="60"/>
        <v>technology</v>
      </c>
      <c r="R968" t="str">
        <f t="shared" si="61"/>
        <v>wearables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E969/D969*100</f>
        <v>17.810000000000002</v>
      </c>
      <c r="P969" s="6">
        <f>IF(L969=0,0,E969/L969)</f>
        <v>43.97530864197531</v>
      </c>
      <c r="Q969" t="str">
        <f t="shared" si="60"/>
        <v>technology</v>
      </c>
      <c r="R969" t="str">
        <f t="shared" si="61"/>
        <v>wearables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E970/D970*100</f>
        <v>1.325</v>
      </c>
      <c r="P970" s="6">
        <f>IF(L970=0,0,E970/L970)</f>
        <v>26.5</v>
      </c>
      <c r="Q970" t="str">
        <f t="shared" si="60"/>
        <v>technology</v>
      </c>
      <c r="R970" t="str">
        <f t="shared" si="61"/>
        <v>wearables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E971/D971*100</f>
        <v>46.666666666666664</v>
      </c>
      <c r="P971" s="6">
        <f>IF(L971=0,0,E971/L971)</f>
        <v>1272.7272727272727</v>
      </c>
      <c r="Q971" t="str">
        <f t="shared" si="60"/>
        <v>technology</v>
      </c>
      <c r="R971" t="str">
        <f t="shared" si="61"/>
        <v>wearables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E972/D972*100</f>
        <v>45.92</v>
      </c>
      <c r="P972" s="6">
        <f>IF(L972=0,0,E972/L972)</f>
        <v>164</v>
      </c>
      <c r="Q972" t="str">
        <f t="shared" si="60"/>
        <v>technology</v>
      </c>
      <c r="R972" t="str">
        <f t="shared" si="61"/>
        <v>wearables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E973/D973*100</f>
        <v>0.22599999999999998</v>
      </c>
      <c r="P973" s="6">
        <f>IF(L973=0,0,E973/L973)</f>
        <v>45.2</v>
      </c>
      <c r="Q973" t="str">
        <f t="shared" si="60"/>
        <v>technology</v>
      </c>
      <c r="R973" t="str">
        <f t="shared" si="61"/>
        <v>wearables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E974/D974*100</f>
        <v>34.625</v>
      </c>
      <c r="P974" s="6">
        <f>IF(L974=0,0,E974/L974)</f>
        <v>153.88888888888889</v>
      </c>
      <c r="Q974" t="str">
        <f t="shared" si="60"/>
        <v>technology</v>
      </c>
      <c r="R974" t="str">
        <f t="shared" si="61"/>
        <v>wearables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E975/D975*100</f>
        <v>2.0549999999999997</v>
      </c>
      <c r="P975" s="6">
        <f>IF(L975=0,0,E975/L975)</f>
        <v>51.375</v>
      </c>
      <c r="Q975" t="str">
        <f t="shared" si="60"/>
        <v>technology</v>
      </c>
      <c r="R975" t="str">
        <f t="shared" si="61"/>
        <v>wearables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E976/D976*100</f>
        <v>0.55999999999999994</v>
      </c>
      <c r="P976" s="6">
        <f>IF(L976=0,0,E976/L976)</f>
        <v>93.333333333333329</v>
      </c>
      <c r="Q976" t="str">
        <f t="shared" si="60"/>
        <v>technology</v>
      </c>
      <c r="R976" t="str">
        <f t="shared" si="61"/>
        <v>wearables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E977/D977*100</f>
        <v>2.6069999999999998</v>
      </c>
      <c r="P977" s="6">
        <f>IF(L977=0,0,E977/L977)</f>
        <v>108.625</v>
      </c>
      <c r="Q977" t="str">
        <f t="shared" si="60"/>
        <v>technology</v>
      </c>
      <c r="R977" t="str">
        <f t="shared" si="61"/>
        <v>wearables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E978/D978*100</f>
        <v>1.9259999999999999</v>
      </c>
      <c r="P978" s="6">
        <f>IF(L978=0,0,E978/L978)</f>
        <v>160.5</v>
      </c>
      <c r="Q978" t="str">
        <f t="shared" si="60"/>
        <v>technology</v>
      </c>
      <c r="R978" t="str">
        <f t="shared" si="61"/>
        <v>wearables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E979/D979*100</f>
        <v>33.666666666666664</v>
      </c>
      <c r="P979" s="6">
        <f>IF(L979=0,0,E979/L979)</f>
        <v>75.75</v>
      </c>
      <c r="Q979" t="str">
        <f t="shared" si="60"/>
        <v>technology</v>
      </c>
      <c r="R979" t="str">
        <f t="shared" si="61"/>
        <v>wearables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E980/D980*100</f>
        <v>56.263267182990241</v>
      </c>
      <c r="P980" s="6">
        <f>IF(L980=0,0,E980/L980)</f>
        <v>790.83739837398377</v>
      </c>
      <c r="Q980" t="str">
        <f t="shared" si="60"/>
        <v>technology</v>
      </c>
      <c r="R980" t="str">
        <f t="shared" si="61"/>
        <v>wearables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E981/D981*100</f>
        <v>82.817599999999999</v>
      </c>
      <c r="P981" s="6">
        <f>IF(L981=0,0,E981/L981)</f>
        <v>301.93916666666667</v>
      </c>
      <c r="Q981" t="str">
        <f t="shared" si="60"/>
        <v>technology</v>
      </c>
      <c r="R981" t="str">
        <f t="shared" si="61"/>
        <v>wearables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E982/D982*100</f>
        <v>14.860000000000001</v>
      </c>
      <c r="P982" s="6">
        <f>IF(L982=0,0,E982/L982)</f>
        <v>47.935483870967744</v>
      </c>
      <c r="Q982" t="str">
        <f t="shared" si="60"/>
        <v>technology</v>
      </c>
      <c r="R982" t="str">
        <f t="shared" si="61"/>
        <v>wearables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E983/D983*100</f>
        <v>1.2375123751237513E-2</v>
      </c>
      <c r="P983" s="6">
        <f>IF(L983=0,0,E983/L983)</f>
        <v>2.75</v>
      </c>
      <c r="Q983" t="str">
        <f t="shared" si="60"/>
        <v>technology</v>
      </c>
      <c r="R983" t="str">
        <f t="shared" si="61"/>
        <v>wearables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E984/D984*100</f>
        <v>1.7142857142857144E-2</v>
      </c>
      <c r="P984" s="6">
        <f>IF(L984=0,0,E984/L984)</f>
        <v>1</v>
      </c>
      <c r="Q984" t="str">
        <f t="shared" si="60"/>
        <v>technology</v>
      </c>
      <c r="R984" t="str">
        <f t="shared" si="61"/>
        <v>wearables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E985/D985*100</f>
        <v>29.506136117214709</v>
      </c>
      <c r="P985" s="6">
        <f>IF(L985=0,0,E985/L985)</f>
        <v>171.79329608938548</v>
      </c>
      <c r="Q985" t="str">
        <f t="shared" si="60"/>
        <v>technology</v>
      </c>
      <c r="R985" t="str">
        <f t="shared" si="61"/>
        <v>wearables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E986/D986*100</f>
        <v>1.06</v>
      </c>
      <c r="P986" s="6">
        <f>IF(L986=0,0,E986/L986)</f>
        <v>35.333333333333336</v>
      </c>
      <c r="Q986" t="str">
        <f t="shared" si="60"/>
        <v>technology</v>
      </c>
      <c r="R986" t="str">
        <f t="shared" si="61"/>
        <v>wearables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E987/D987*100</f>
        <v>6.293333333333333</v>
      </c>
      <c r="P987" s="6">
        <f>IF(L987=0,0,E987/L987)</f>
        <v>82.086956521739125</v>
      </c>
      <c r="Q987" t="str">
        <f t="shared" si="60"/>
        <v>technology</v>
      </c>
      <c r="R987" t="str">
        <f t="shared" si="61"/>
        <v>wearables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E988/D988*100</f>
        <v>12.75</v>
      </c>
      <c r="P988" s="6">
        <f>IF(L988=0,0,E988/L988)</f>
        <v>110.8695652173913</v>
      </c>
      <c r="Q988" t="str">
        <f t="shared" si="60"/>
        <v>technology</v>
      </c>
      <c r="R988" t="str">
        <f t="shared" si="61"/>
        <v>wearables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E989/D989*100</f>
        <v>13.22</v>
      </c>
      <c r="P989" s="6">
        <f>IF(L989=0,0,E989/L989)</f>
        <v>161.21951219512195</v>
      </c>
      <c r="Q989" t="str">
        <f t="shared" si="60"/>
        <v>technology</v>
      </c>
      <c r="R989" t="str">
        <f t="shared" si="61"/>
        <v>wearables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E990/D990*100</f>
        <v>0</v>
      </c>
      <c r="P990" s="6">
        <f>IF(L990=0,0,E990/L990)</f>
        <v>0</v>
      </c>
      <c r="Q990" t="str">
        <f t="shared" si="60"/>
        <v>technology</v>
      </c>
      <c r="R990" t="str">
        <f t="shared" si="61"/>
        <v>wearables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E991/D991*100</f>
        <v>16.77</v>
      </c>
      <c r="P991" s="6">
        <f>IF(L991=0,0,E991/L991)</f>
        <v>52.40625</v>
      </c>
      <c r="Q991" t="str">
        <f t="shared" si="60"/>
        <v>technology</v>
      </c>
      <c r="R991" t="str">
        <f t="shared" si="61"/>
        <v>wearables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E992/D992*100</f>
        <v>0.104</v>
      </c>
      <c r="P992" s="6">
        <f>IF(L992=0,0,E992/L992)</f>
        <v>13</v>
      </c>
      <c r="Q992" t="str">
        <f t="shared" si="60"/>
        <v>technology</v>
      </c>
      <c r="R992" t="str">
        <f t="shared" si="61"/>
        <v>wearables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E993/D993*100</f>
        <v>4.24</v>
      </c>
      <c r="P993" s="6">
        <f>IF(L993=0,0,E993/L993)</f>
        <v>30.285714285714285</v>
      </c>
      <c r="Q993" t="str">
        <f t="shared" si="60"/>
        <v>technology</v>
      </c>
      <c r="R993" t="str">
        <f t="shared" si="61"/>
        <v>wearables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E994/D994*100</f>
        <v>0.46699999999999997</v>
      </c>
      <c r="P994" s="6">
        <f>IF(L994=0,0,E994/L994)</f>
        <v>116.75</v>
      </c>
      <c r="Q994" t="str">
        <f t="shared" si="60"/>
        <v>technology</v>
      </c>
      <c r="R994" t="str">
        <f t="shared" si="61"/>
        <v>wearables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E995/D995*100</f>
        <v>25.087142857142858</v>
      </c>
      <c r="P995" s="6">
        <f>IF(L995=0,0,E995/L995)</f>
        <v>89.59693877551021</v>
      </c>
      <c r="Q995" t="str">
        <f t="shared" si="60"/>
        <v>technology</v>
      </c>
      <c r="R995" t="str">
        <f t="shared" si="61"/>
        <v>wearables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E996/D996*100</f>
        <v>2.3345000000000002</v>
      </c>
      <c r="P996" s="6">
        <f>IF(L996=0,0,E996/L996)</f>
        <v>424.45454545454544</v>
      </c>
      <c r="Q996" t="str">
        <f t="shared" si="60"/>
        <v>technology</v>
      </c>
      <c r="R996" t="str">
        <f t="shared" si="61"/>
        <v>wearables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E997/D997*100</f>
        <v>7.26</v>
      </c>
      <c r="P997" s="6">
        <f>IF(L997=0,0,E997/L997)</f>
        <v>80.666666666666671</v>
      </c>
      <c r="Q997" t="str">
        <f t="shared" si="60"/>
        <v>technology</v>
      </c>
      <c r="R997" t="str">
        <f t="shared" si="61"/>
        <v>wearables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E998/D998*100</f>
        <v>1.625</v>
      </c>
      <c r="P998" s="6">
        <f>IF(L998=0,0,E998/L998)</f>
        <v>13</v>
      </c>
      <c r="Q998" t="str">
        <f t="shared" si="60"/>
        <v>technology</v>
      </c>
      <c r="R998" t="str">
        <f t="shared" si="61"/>
        <v>wearables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E999/D999*100</f>
        <v>1.3</v>
      </c>
      <c r="P999" s="6">
        <f>IF(L999=0,0,E999/L999)</f>
        <v>8.125</v>
      </c>
      <c r="Q999" t="str">
        <f t="shared" si="60"/>
        <v>technology</v>
      </c>
      <c r="R999" t="str">
        <f t="shared" si="61"/>
        <v>wearables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E1000/D1000*100</f>
        <v>58.558333333333337</v>
      </c>
      <c r="P1000" s="6">
        <f>IF(L1000=0,0,E1000/L1000)</f>
        <v>153.42794759825327</v>
      </c>
      <c r="Q1000" t="str">
        <f t="shared" si="60"/>
        <v>technology</v>
      </c>
      <c r="R1000" t="str">
        <f t="shared" si="61"/>
        <v>wearables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E1001/D1001*100</f>
        <v>7.7886666666666677</v>
      </c>
      <c r="P1001" s="6">
        <f>IF(L1001=0,0,E1001/L1001)</f>
        <v>292.07499999999999</v>
      </c>
      <c r="Q1001" t="str">
        <f t="shared" si="60"/>
        <v>technology</v>
      </c>
      <c r="R1001" t="str">
        <f t="shared" si="61"/>
        <v>wearables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E1002/D1002*100</f>
        <v>2.2157147647256061</v>
      </c>
      <c r="P1002" s="6">
        <f>IF(L1002=0,0,E1002/L1002)</f>
        <v>3304</v>
      </c>
      <c r="Q1002" t="str">
        <f t="shared" si="60"/>
        <v>technology</v>
      </c>
      <c r="R1002" t="str">
        <f t="shared" si="61"/>
        <v>wearables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E1003/D1003*100</f>
        <v>104</v>
      </c>
      <c r="P1003" s="6">
        <f>IF(L1003=0,0,E1003/L1003)</f>
        <v>1300</v>
      </c>
      <c r="Q1003" t="str">
        <f t="shared" si="60"/>
        <v>technology</v>
      </c>
      <c r="R1003" t="str">
        <f t="shared" si="61"/>
        <v>wearables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E1004/D1004*100</f>
        <v>29.6029602960296</v>
      </c>
      <c r="P1004" s="6">
        <f>IF(L1004=0,0,E1004/L1004)</f>
        <v>134.54545454545453</v>
      </c>
      <c r="Q1004" t="str">
        <f t="shared" si="60"/>
        <v>technology</v>
      </c>
      <c r="R1004" t="str">
        <f t="shared" si="61"/>
        <v>wearables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E1005/D1005*100</f>
        <v>16.055</v>
      </c>
      <c r="P1005" s="6">
        <f>IF(L1005=0,0,E1005/L1005)</f>
        <v>214.06666666666666</v>
      </c>
      <c r="Q1005" t="str">
        <f t="shared" si="60"/>
        <v>technology</v>
      </c>
      <c r="R1005" t="str">
        <f t="shared" si="61"/>
        <v>wearables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E1006/D1006*100</f>
        <v>82.207999999999998</v>
      </c>
      <c r="P1006" s="6">
        <f>IF(L1006=0,0,E1006/L1006)</f>
        <v>216.33684210526314</v>
      </c>
      <c r="Q1006" t="str">
        <f t="shared" si="60"/>
        <v>technology</v>
      </c>
      <c r="R1006" t="str">
        <f t="shared" si="61"/>
        <v>wearables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E1007/D1007*100</f>
        <v>75.051000000000002</v>
      </c>
      <c r="P1007" s="6">
        <f>IF(L1007=0,0,E1007/L1007)</f>
        <v>932.31055900621118</v>
      </c>
      <c r="Q1007" t="str">
        <f t="shared" si="60"/>
        <v>technology</v>
      </c>
      <c r="R1007" t="str">
        <f t="shared" si="61"/>
        <v>wearables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E1008/D1008*100</f>
        <v>5.8500000000000005</v>
      </c>
      <c r="P1008" s="6">
        <f>IF(L1008=0,0,E1008/L1008)</f>
        <v>29.25</v>
      </c>
      <c r="Q1008" t="str">
        <f t="shared" si="60"/>
        <v>technology</v>
      </c>
      <c r="R1008" t="str">
        <f t="shared" si="61"/>
        <v>wearables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E1009/D1009*100</f>
        <v>44.32</v>
      </c>
      <c r="P1009" s="6">
        <f>IF(L1009=0,0,E1009/L1009)</f>
        <v>174.94736842105263</v>
      </c>
      <c r="Q1009" t="str">
        <f t="shared" si="60"/>
        <v>technology</v>
      </c>
      <c r="R1009" t="str">
        <f t="shared" si="61"/>
        <v>wearables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E1010/D1010*100</f>
        <v>0.26737967914438499</v>
      </c>
      <c r="P1010" s="6">
        <f>IF(L1010=0,0,E1010/L1010)</f>
        <v>250</v>
      </c>
      <c r="Q1010" t="str">
        <f t="shared" si="60"/>
        <v>technology</v>
      </c>
      <c r="R1010" t="str">
        <f t="shared" si="61"/>
        <v>wearables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E1011/D1011*100</f>
        <v>13.13</v>
      </c>
      <c r="P1011" s="6">
        <f>IF(L1011=0,0,E1011/L1011)</f>
        <v>65</v>
      </c>
      <c r="Q1011" t="str">
        <f t="shared" si="60"/>
        <v>technology</v>
      </c>
      <c r="R1011" t="str">
        <f t="shared" si="61"/>
        <v>wearables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E1012/D1012*100</f>
        <v>0.19088937093275488</v>
      </c>
      <c r="P1012" s="6">
        <f>IF(L1012=0,0,E1012/L1012)</f>
        <v>55</v>
      </c>
      <c r="Q1012" t="str">
        <f t="shared" si="60"/>
        <v>technology</v>
      </c>
      <c r="R1012" t="str">
        <f t="shared" si="61"/>
        <v>wearables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E1013/D1013*100</f>
        <v>0.375</v>
      </c>
      <c r="P1013" s="6">
        <f>IF(L1013=0,0,E1013/L1013)</f>
        <v>75</v>
      </c>
      <c r="Q1013" t="str">
        <f t="shared" si="60"/>
        <v>technology</v>
      </c>
      <c r="R1013" t="str">
        <f t="shared" si="61"/>
        <v>wearables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E1014/D1014*100</f>
        <v>21535.021000000001</v>
      </c>
      <c r="P1014" s="6">
        <f>IF(L1014=0,0,E1014/L1014)</f>
        <v>1389.3561935483872</v>
      </c>
      <c r="Q1014" t="str">
        <f t="shared" si="60"/>
        <v>technology</v>
      </c>
      <c r="R1014" t="str">
        <f t="shared" si="61"/>
        <v>wearables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E1015/D1015*100</f>
        <v>34.527999999999999</v>
      </c>
      <c r="P1015" s="6">
        <f>IF(L1015=0,0,E1015/L1015)</f>
        <v>95.911111111111111</v>
      </c>
      <c r="Q1015" t="str">
        <f t="shared" si="60"/>
        <v>technology</v>
      </c>
      <c r="R1015" t="str">
        <f t="shared" si="61"/>
        <v>wearables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E1016/D1016*100</f>
        <v>30.599999999999998</v>
      </c>
      <c r="P1016" s="6">
        <f>IF(L1016=0,0,E1016/L1016)</f>
        <v>191.25</v>
      </c>
      <c r="Q1016" t="str">
        <f t="shared" si="60"/>
        <v>technology</v>
      </c>
      <c r="R1016" t="str">
        <f t="shared" si="61"/>
        <v>wearables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E1017/D1017*100</f>
        <v>2.666666666666667</v>
      </c>
      <c r="P1017" s="6">
        <f>IF(L1017=0,0,E1017/L1017)</f>
        <v>40</v>
      </c>
      <c r="Q1017" t="str">
        <f t="shared" si="60"/>
        <v>technology</v>
      </c>
      <c r="R1017" t="str">
        <f t="shared" si="61"/>
        <v>wearables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E1018/D1018*100</f>
        <v>2.8420000000000001</v>
      </c>
      <c r="P1018" s="6">
        <f>IF(L1018=0,0,E1018/L1018)</f>
        <v>74.78947368421052</v>
      </c>
      <c r="Q1018" t="str">
        <f t="shared" si="60"/>
        <v>technology</v>
      </c>
      <c r="R1018" t="str">
        <f t="shared" si="61"/>
        <v>wearables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E1019/D1019*100</f>
        <v>22.878799999999998</v>
      </c>
      <c r="P1019" s="6">
        <f>IF(L1019=0,0,E1019/L1019)</f>
        <v>161.11830985915492</v>
      </c>
      <c r="Q1019" t="str">
        <f t="shared" si="60"/>
        <v>technology</v>
      </c>
      <c r="R1019" t="str">
        <f t="shared" si="61"/>
        <v>wearables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E1020/D1020*100</f>
        <v>3.105</v>
      </c>
      <c r="P1020" s="6">
        <f>IF(L1020=0,0,E1020/L1020)</f>
        <v>88.714285714285708</v>
      </c>
      <c r="Q1020" t="str">
        <f t="shared" si="60"/>
        <v>technology</v>
      </c>
      <c r="R1020" t="str">
        <f t="shared" si="61"/>
        <v>wearables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E1021/D1021*100</f>
        <v>47.333333333333336</v>
      </c>
      <c r="P1021" s="6">
        <f>IF(L1021=0,0,E1021/L1021)</f>
        <v>53.25</v>
      </c>
      <c r="Q1021" t="str">
        <f t="shared" si="60"/>
        <v>technology</v>
      </c>
      <c r="R1021" t="str">
        <f t="shared" si="61"/>
        <v>wearables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E1022/D1022*100</f>
        <v>205.54838709677421</v>
      </c>
      <c r="P1022" s="6">
        <f>IF(L1022=0,0,E1022/L1022)</f>
        <v>106.2</v>
      </c>
      <c r="Q1022" t="str">
        <f t="shared" si="60"/>
        <v>music</v>
      </c>
      <c r="R1022" t="str">
        <f t="shared" si="61"/>
        <v>electronic music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E1023/D1023*100</f>
        <v>351.80366666666669</v>
      </c>
      <c r="P1023" s="6">
        <f>IF(L1023=0,0,E1023/L1023)</f>
        <v>22.079728033472804</v>
      </c>
      <c r="Q1023" t="str">
        <f t="shared" si="60"/>
        <v>music</v>
      </c>
      <c r="R1023" t="str">
        <f t="shared" si="61"/>
        <v>electronic music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E1024/D1024*100</f>
        <v>114.9</v>
      </c>
      <c r="P1024" s="6">
        <f>IF(L1024=0,0,E1024/L1024)</f>
        <v>31.054054054054053</v>
      </c>
      <c r="Q1024" t="str">
        <f t="shared" si="60"/>
        <v>music</v>
      </c>
      <c r="R1024" t="str">
        <f t="shared" si="61"/>
        <v>electronic music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E1025/D1025*100</f>
        <v>237.15</v>
      </c>
      <c r="P1025" s="6">
        <f>IF(L1025=0,0,E1025/L1025)</f>
        <v>36.206106870229007</v>
      </c>
      <c r="Q1025" t="str">
        <f t="shared" si="60"/>
        <v>music</v>
      </c>
      <c r="R1025" t="str">
        <f t="shared" si="61"/>
        <v>electronic music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E1026/D1026*100</f>
        <v>118.63774999999998</v>
      </c>
      <c r="P1026" s="6">
        <f>IF(L1026=0,0,E1026/L1026)</f>
        <v>388.9762295081967</v>
      </c>
      <c r="Q1026" t="str">
        <f t="shared" si="60"/>
        <v>music</v>
      </c>
      <c r="R1026" t="str">
        <f t="shared" si="61"/>
        <v>electronic music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E1027/D1027*100</f>
        <v>109.92831428571431</v>
      </c>
      <c r="P1027" s="6">
        <f>IF(L1027=0,0,E1027/L1027)</f>
        <v>71.848571428571432</v>
      </c>
      <c r="Q1027" t="str">
        <f t="shared" ref="Q1027:Q1090" si="64">LEFT(N1027,SEARCH("/",N1027)-1)</f>
        <v>music</v>
      </c>
      <c r="R1027" t="str">
        <f t="shared" ref="R1027:R1090" si="65">RIGHT(N1027,LEN(N1027)-SEARCH("/",N1027))</f>
        <v>electronic music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E1028/D1028*100</f>
        <v>100.00828571428571</v>
      </c>
      <c r="P1028" s="6">
        <f>IF(L1028=0,0,E1028/L1028)</f>
        <v>57.381803278688523</v>
      </c>
      <c r="Q1028" t="str">
        <f t="shared" si="64"/>
        <v>music</v>
      </c>
      <c r="R1028" t="str">
        <f t="shared" si="65"/>
        <v>electronic music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E1029/D1029*100</f>
        <v>103.09292094387415</v>
      </c>
      <c r="P1029" s="6">
        <f>IF(L1029=0,0,E1029/L1029)</f>
        <v>69.666666666666671</v>
      </c>
      <c r="Q1029" t="str">
        <f t="shared" si="64"/>
        <v>music</v>
      </c>
      <c r="R1029" t="str">
        <f t="shared" si="65"/>
        <v>electronic music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E1030/D1030*100</f>
        <v>117.27000000000001</v>
      </c>
      <c r="P1030" s="6">
        <f>IF(L1030=0,0,E1030/L1030)</f>
        <v>45.988235294117644</v>
      </c>
      <c r="Q1030" t="str">
        <f t="shared" si="64"/>
        <v>music</v>
      </c>
      <c r="R1030" t="str">
        <f t="shared" si="65"/>
        <v>electronic music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E1031/D1031*100</f>
        <v>111.75999999999999</v>
      </c>
      <c r="P1031" s="6">
        <f>IF(L1031=0,0,E1031/L1031)</f>
        <v>79.262411347517727</v>
      </c>
      <c r="Q1031" t="str">
        <f t="shared" si="64"/>
        <v>music</v>
      </c>
      <c r="R1031" t="str">
        <f t="shared" si="65"/>
        <v>electronic music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E1032/D1032*100</f>
        <v>342.09999999999997</v>
      </c>
      <c r="P1032" s="6">
        <f>IF(L1032=0,0,E1032/L1032)</f>
        <v>43.031446540880502</v>
      </c>
      <c r="Q1032" t="str">
        <f t="shared" si="64"/>
        <v>music</v>
      </c>
      <c r="R1032" t="str">
        <f t="shared" si="65"/>
        <v>electronic music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E1033/D1033*100</f>
        <v>107.4</v>
      </c>
      <c r="P1033" s="6">
        <f>IF(L1033=0,0,E1033/L1033)</f>
        <v>108.48484848484848</v>
      </c>
      <c r="Q1033" t="str">
        <f t="shared" si="64"/>
        <v>music</v>
      </c>
      <c r="R1033" t="str">
        <f t="shared" si="65"/>
        <v>electronic music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E1034/D1034*100</f>
        <v>108.49703703703703</v>
      </c>
      <c r="P1034" s="6">
        <f>IF(L1034=0,0,E1034/L1034)</f>
        <v>61.029583333333335</v>
      </c>
      <c r="Q1034" t="str">
        <f t="shared" si="64"/>
        <v>music</v>
      </c>
      <c r="R1034" t="str">
        <f t="shared" si="65"/>
        <v>electronic music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E1035/D1035*100</f>
        <v>102.86144578313252</v>
      </c>
      <c r="P1035" s="6">
        <f>IF(L1035=0,0,E1035/L1035)</f>
        <v>50.592592592592595</v>
      </c>
      <c r="Q1035" t="str">
        <f t="shared" si="64"/>
        <v>music</v>
      </c>
      <c r="R1035" t="str">
        <f t="shared" si="65"/>
        <v>electronic music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E1036/D1036*100</f>
        <v>130.0018</v>
      </c>
      <c r="P1036" s="6">
        <f>IF(L1036=0,0,E1036/L1036)</f>
        <v>39.157168674698795</v>
      </c>
      <c r="Q1036" t="str">
        <f t="shared" si="64"/>
        <v>music</v>
      </c>
      <c r="R1036" t="str">
        <f t="shared" si="65"/>
        <v>electronic music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E1037/D1037*100</f>
        <v>107.65217391304347</v>
      </c>
      <c r="P1037" s="6">
        <f>IF(L1037=0,0,E1037/L1037)</f>
        <v>65.15789473684211</v>
      </c>
      <c r="Q1037" t="str">
        <f t="shared" si="64"/>
        <v>music</v>
      </c>
      <c r="R1037" t="str">
        <f t="shared" si="65"/>
        <v>electronic music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E1038/D1038*100</f>
        <v>112.36044444444444</v>
      </c>
      <c r="P1038" s="6">
        <f>IF(L1038=0,0,E1038/L1038)</f>
        <v>23.963127962085309</v>
      </c>
      <c r="Q1038" t="str">
        <f t="shared" si="64"/>
        <v>music</v>
      </c>
      <c r="R1038" t="str">
        <f t="shared" si="65"/>
        <v>electronic music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E1039/D1039*100</f>
        <v>102.1</v>
      </c>
      <c r="P1039" s="6">
        <f>IF(L1039=0,0,E1039/L1039)</f>
        <v>48.61904761904762</v>
      </c>
      <c r="Q1039" t="str">
        <f t="shared" si="64"/>
        <v>music</v>
      </c>
      <c r="R1039" t="str">
        <f t="shared" si="65"/>
        <v>electronic music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E1040/D1040*100</f>
        <v>145.33333333333334</v>
      </c>
      <c r="P1040" s="6">
        <f>IF(L1040=0,0,E1040/L1040)</f>
        <v>35.73770491803279</v>
      </c>
      <c r="Q1040" t="str">
        <f t="shared" si="64"/>
        <v>music</v>
      </c>
      <c r="R1040" t="str">
        <f t="shared" si="65"/>
        <v>electronic music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E1041/D1041*100</f>
        <v>128.19999999999999</v>
      </c>
      <c r="P1041" s="6">
        <f>IF(L1041=0,0,E1041/L1041)</f>
        <v>21.366666666666667</v>
      </c>
      <c r="Q1041" t="str">
        <f t="shared" si="64"/>
        <v>music</v>
      </c>
      <c r="R1041" t="str">
        <f t="shared" si="65"/>
        <v>electronic music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E1042/D1042*100</f>
        <v>0.29411764705882354</v>
      </c>
      <c r="P1042" s="6">
        <f>IF(L1042=0,0,E1042/L1042)</f>
        <v>250</v>
      </c>
      <c r="Q1042" t="str">
        <f t="shared" si="64"/>
        <v>journalism</v>
      </c>
      <c r="R1042" t="str">
        <f t="shared" si="65"/>
        <v>audio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E1043/D1043*100</f>
        <v>0</v>
      </c>
      <c r="P1043" s="6">
        <f>IF(L1043=0,0,E1043/L1043)</f>
        <v>0</v>
      </c>
      <c r="Q1043" t="str">
        <f t="shared" si="64"/>
        <v>journalism</v>
      </c>
      <c r="R1043" t="str">
        <f t="shared" si="65"/>
        <v>audio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E1044/D1044*100</f>
        <v>1.5384615384615385</v>
      </c>
      <c r="P1044" s="6">
        <f>IF(L1044=0,0,E1044/L1044)</f>
        <v>10</v>
      </c>
      <c r="Q1044" t="str">
        <f t="shared" si="64"/>
        <v>journalism</v>
      </c>
      <c r="R1044" t="str">
        <f t="shared" si="65"/>
        <v>audio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E1045/D1045*100</f>
        <v>8.5370000000000008</v>
      </c>
      <c r="P1045" s="6">
        <f>IF(L1045=0,0,E1045/L1045)</f>
        <v>29.236301369863014</v>
      </c>
      <c r="Q1045" t="str">
        <f t="shared" si="64"/>
        <v>journalism</v>
      </c>
      <c r="R1045" t="str">
        <f t="shared" si="65"/>
        <v>audio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E1046/D1046*100</f>
        <v>8.5714285714285715E-2</v>
      </c>
      <c r="P1046" s="6">
        <f>IF(L1046=0,0,E1046/L1046)</f>
        <v>3</v>
      </c>
      <c r="Q1046" t="str">
        <f t="shared" si="64"/>
        <v>journalism</v>
      </c>
      <c r="R1046" t="str">
        <f t="shared" si="65"/>
        <v>audio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E1047/D1047*100</f>
        <v>2.6599999999999997</v>
      </c>
      <c r="P1047" s="6">
        <f>IF(L1047=0,0,E1047/L1047)</f>
        <v>33.25</v>
      </c>
      <c r="Q1047" t="str">
        <f t="shared" si="64"/>
        <v>journalism</v>
      </c>
      <c r="R1047" t="str">
        <f t="shared" si="65"/>
        <v>audio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E1048/D1048*100</f>
        <v>0</v>
      </c>
      <c r="P1048" s="6">
        <f>IF(L1048=0,0,E1048/L1048)</f>
        <v>0</v>
      </c>
      <c r="Q1048" t="str">
        <f t="shared" si="64"/>
        <v>journalism</v>
      </c>
      <c r="R1048" t="str">
        <f t="shared" si="65"/>
        <v>audio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E1049/D1049*100</f>
        <v>0.05</v>
      </c>
      <c r="P1049" s="6">
        <f>IF(L1049=0,0,E1049/L1049)</f>
        <v>1</v>
      </c>
      <c r="Q1049" t="str">
        <f t="shared" si="64"/>
        <v>journalism</v>
      </c>
      <c r="R1049" t="str">
        <f t="shared" si="65"/>
        <v>audio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E1050/D1050*100</f>
        <v>1.4133333333333333</v>
      </c>
      <c r="P1050" s="6">
        <f>IF(L1050=0,0,E1050/L1050)</f>
        <v>53</v>
      </c>
      <c r="Q1050" t="str">
        <f t="shared" si="64"/>
        <v>journalism</v>
      </c>
      <c r="R1050" t="str">
        <f t="shared" si="65"/>
        <v>audio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E1051/D1051*100</f>
        <v>0</v>
      </c>
      <c r="P1051" s="6">
        <f>IF(L1051=0,0,E1051/L1051)</f>
        <v>0</v>
      </c>
      <c r="Q1051" t="str">
        <f t="shared" si="64"/>
        <v>journalism</v>
      </c>
      <c r="R1051" t="str">
        <f t="shared" si="65"/>
        <v>audio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E1052/D1052*100</f>
        <v>0</v>
      </c>
      <c r="P1052" s="6">
        <f>IF(L1052=0,0,E1052/L1052)</f>
        <v>0</v>
      </c>
      <c r="Q1052" t="str">
        <f t="shared" si="64"/>
        <v>journalism</v>
      </c>
      <c r="R1052" t="str">
        <f t="shared" si="65"/>
        <v>audio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E1053/D1053*100</f>
        <v>0</v>
      </c>
      <c r="P1053" s="6">
        <f>IF(L1053=0,0,E1053/L1053)</f>
        <v>0</v>
      </c>
      <c r="Q1053" t="str">
        <f t="shared" si="64"/>
        <v>journalism</v>
      </c>
      <c r="R1053" t="str">
        <f t="shared" si="65"/>
        <v>audio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E1054/D1054*100</f>
        <v>0</v>
      </c>
      <c r="P1054" s="6">
        <f>IF(L1054=0,0,E1054/L1054)</f>
        <v>0</v>
      </c>
      <c r="Q1054" t="str">
        <f t="shared" si="64"/>
        <v>journalism</v>
      </c>
      <c r="R1054" t="str">
        <f t="shared" si="65"/>
        <v>audio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E1055/D1055*100</f>
        <v>1</v>
      </c>
      <c r="P1055" s="6">
        <f>IF(L1055=0,0,E1055/L1055)</f>
        <v>15</v>
      </c>
      <c r="Q1055" t="str">
        <f t="shared" si="64"/>
        <v>journalism</v>
      </c>
      <c r="R1055" t="str">
        <f t="shared" si="65"/>
        <v>audio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E1056/D1056*100</f>
        <v>0</v>
      </c>
      <c r="P1056" s="6">
        <f>IF(L1056=0,0,E1056/L1056)</f>
        <v>0</v>
      </c>
      <c r="Q1056" t="str">
        <f t="shared" si="64"/>
        <v>journalism</v>
      </c>
      <c r="R1056" t="str">
        <f t="shared" si="65"/>
        <v>audio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E1057/D1057*100</f>
        <v>0</v>
      </c>
      <c r="P1057" s="6">
        <f>IF(L1057=0,0,E1057/L1057)</f>
        <v>0</v>
      </c>
      <c r="Q1057" t="str">
        <f t="shared" si="64"/>
        <v>journalism</v>
      </c>
      <c r="R1057" t="str">
        <f t="shared" si="65"/>
        <v>audio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E1058/D1058*100</f>
        <v>0</v>
      </c>
      <c r="P1058" s="6">
        <f>IF(L1058=0,0,E1058/L1058)</f>
        <v>0</v>
      </c>
      <c r="Q1058" t="str">
        <f t="shared" si="64"/>
        <v>journalism</v>
      </c>
      <c r="R1058" t="str">
        <f t="shared" si="65"/>
        <v>audio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E1059/D1059*100</f>
        <v>0</v>
      </c>
      <c r="P1059" s="6">
        <f>IF(L1059=0,0,E1059/L1059)</f>
        <v>0</v>
      </c>
      <c r="Q1059" t="str">
        <f t="shared" si="64"/>
        <v>journalism</v>
      </c>
      <c r="R1059" t="str">
        <f t="shared" si="65"/>
        <v>audio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E1060/D1060*100</f>
        <v>0</v>
      </c>
      <c r="P1060" s="6">
        <f>IF(L1060=0,0,E1060/L1060)</f>
        <v>0</v>
      </c>
      <c r="Q1060" t="str">
        <f t="shared" si="64"/>
        <v>journalism</v>
      </c>
      <c r="R1060" t="str">
        <f t="shared" si="65"/>
        <v>audio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E1061/D1061*100</f>
        <v>0</v>
      </c>
      <c r="P1061" s="6">
        <f>IF(L1061=0,0,E1061/L1061)</f>
        <v>0</v>
      </c>
      <c r="Q1061" t="str">
        <f t="shared" si="64"/>
        <v>journalism</v>
      </c>
      <c r="R1061" t="str">
        <f t="shared" si="65"/>
        <v>audio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E1062/D1062*100</f>
        <v>1</v>
      </c>
      <c r="P1062" s="6">
        <f>IF(L1062=0,0,E1062/L1062)</f>
        <v>50</v>
      </c>
      <c r="Q1062" t="str">
        <f t="shared" si="64"/>
        <v>journalism</v>
      </c>
      <c r="R1062" t="str">
        <f t="shared" si="65"/>
        <v>audio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E1063/D1063*100</f>
        <v>0</v>
      </c>
      <c r="P1063" s="6">
        <f>IF(L1063=0,0,E1063/L1063)</f>
        <v>0</v>
      </c>
      <c r="Q1063" t="str">
        <f t="shared" si="64"/>
        <v>journalism</v>
      </c>
      <c r="R1063" t="str">
        <f t="shared" si="65"/>
        <v>audio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E1064/D1064*100</f>
        <v>95.477386934673376</v>
      </c>
      <c r="P1064" s="6">
        <f>IF(L1064=0,0,E1064/L1064)</f>
        <v>47.5</v>
      </c>
      <c r="Q1064" t="str">
        <f t="shared" si="64"/>
        <v>journalism</v>
      </c>
      <c r="R1064" t="str">
        <f t="shared" si="65"/>
        <v>audio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E1065/D1065*100</f>
        <v>0</v>
      </c>
      <c r="P1065" s="6">
        <f>IF(L1065=0,0,E1065/L1065)</f>
        <v>0</v>
      </c>
      <c r="Q1065" t="str">
        <f t="shared" si="64"/>
        <v>journalism</v>
      </c>
      <c r="R1065" t="str">
        <f t="shared" si="65"/>
        <v>audio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E1066/D1066*100</f>
        <v>8.974444444444444</v>
      </c>
      <c r="P1066" s="6">
        <f>IF(L1066=0,0,E1066/L1066)</f>
        <v>65.666666666666671</v>
      </c>
      <c r="Q1066" t="str">
        <f t="shared" si="64"/>
        <v>games</v>
      </c>
      <c r="R1066" t="str">
        <f t="shared" si="65"/>
        <v>video games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E1067/D1067*100</f>
        <v>2.7</v>
      </c>
      <c r="P1067" s="6">
        <f>IF(L1067=0,0,E1067/L1067)</f>
        <v>16.2</v>
      </c>
      <c r="Q1067" t="str">
        <f t="shared" si="64"/>
        <v>games</v>
      </c>
      <c r="R1067" t="str">
        <f t="shared" si="65"/>
        <v>video games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E1068/D1068*100</f>
        <v>3.3673333333333333</v>
      </c>
      <c r="P1068" s="6">
        <f>IF(L1068=0,0,E1068/L1068)</f>
        <v>34.128378378378379</v>
      </c>
      <c r="Q1068" t="str">
        <f t="shared" si="64"/>
        <v>games</v>
      </c>
      <c r="R1068" t="str">
        <f t="shared" si="65"/>
        <v>video games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E1069/D1069*100</f>
        <v>26</v>
      </c>
      <c r="P1069" s="6">
        <f>IF(L1069=0,0,E1069/L1069)</f>
        <v>13</v>
      </c>
      <c r="Q1069" t="str">
        <f t="shared" si="64"/>
        <v>games</v>
      </c>
      <c r="R1069" t="str">
        <f t="shared" si="65"/>
        <v>video games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E1070/D1070*100</f>
        <v>0.15</v>
      </c>
      <c r="P1070" s="6">
        <f>IF(L1070=0,0,E1070/L1070)</f>
        <v>11.25</v>
      </c>
      <c r="Q1070" t="str">
        <f t="shared" si="64"/>
        <v>games</v>
      </c>
      <c r="R1070" t="str">
        <f t="shared" si="65"/>
        <v>video games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E1071/D1071*100</f>
        <v>38.636363636363633</v>
      </c>
      <c r="P1071" s="6">
        <f>IF(L1071=0,0,E1071/L1071)</f>
        <v>40.476190476190474</v>
      </c>
      <c r="Q1071" t="str">
        <f t="shared" si="64"/>
        <v>games</v>
      </c>
      <c r="R1071" t="str">
        <f t="shared" si="65"/>
        <v>video games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E1072/D1072*100</f>
        <v>0.70000000000000007</v>
      </c>
      <c r="P1072" s="6">
        <f>IF(L1072=0,0,E1072/L1072)</f>
        <v>35</v>
      </c>
      <c r="Q1072" t="str">
        <f t="shared" si="64"/>
        <v>games</v>
      </c>
      <c r="R1072" t="str">
        <f t="shared" si="65"/>
        <v>video games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E1073/D1073*100</f>
        <v>0</v>
      </c>
      <c r="P1073" s="6">
        <f>IF(L1073=0,0,E1073/L1073)</f>
        <v>0</v>
      </c>
      <c r="Q1073" t="str">
        <f t="shared" si="64"/>
        <v>games</v>
      </c>
      <c r="R1073" t="str">
        <f t="shared" si="65"/>
        <v>video games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E1074/D1074*100</f>
        <v>6.8000000000000005E-2</v>
      </c>
      <c r="P1074" s="6">
        <f>IF(L1074=0,0,E1074/L1074)</f>
        <v>12.75</v>
      </c>
      <c r="Q1074" t="str">
        <f t="shared" si="64"/>
        <v>games</v>
      </c>
      <c r="R1074" t="str">
        <f t="shared" si="65"/>
        <v>video games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E1075/D1075*100</f>
        <v>1.3333333333333335</v>
      </c>
      <c r="P1075" s="6">
        <f>IF(L1075=0,0,E1075/L1075)</f>
        <v>10</v>
      </c>
      <c r="Q1075" t="str">
        <f t="shared" si="64"/>
        <v>games</v>
      </c>
      <c r="R1075" t="str">
        <f t="shared" si="65"/>
        <v>video games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E1076/D1076*100</f>
        <v>6.3092592592592585</v>
      </c>
      <c r="P1076" s="6">
        <f>IF(L1076=0,0,E1076/L1076)</f>
        <v>113.56666666666666</v>
      </c>
      <c r="Q1076" t="str">
        <f t="shared" si="64"/>
        <v>games</v>
      </c>
      <c r="R1076" t="str">
        <f t="shared" si="65"/>
        <v>video games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E1077/D1077*100</f>
        <v>4.5</v>
      </c>
      <c r="P1077" s="6">
        <f>IF(L1077=0,0,E1077/L1077)</f>
        <v>15</v>
      </c>
      <c r="Q1077" t="str">
        <f t="shared" si="64"/>
        <v>games</v>
      </c>
      <c r="R1077" t="str">
        <f t="shared" si="65"/>
        <v>video games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E1078/D1078*100</f>
        <v>62.765333333333331</v>
      </c>
      <c r="P1078" s="6">
        <f>IF(L1078=0,0,E1078/L1078)</f>
        <v>48.281025641025643</v>
      </c>
      <c r="Q1078" t="str">
        <f t="shared" si="64"/>
        <v>games</v>
      </c>
      <c r="R1078" t="str">
        <f t="shared" si="65"/>
        <v>video games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E1079/D1079*100</f>
        <v>29.376000000000001</v>
      </c>
      <c r="P1079" s="6">
        <f>IF(L1079=0,0,E1079/L1079)</f>
        <v>43.976047904191617</v>
      </c>
      <c r="Q1079" t="str">
        <f t="shared" si="64"/>
        <v>games</v>
      </c>
      <c r="R1079" t="str">
        <f t="shared" si="65"/>
        <v>video games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E1080/D1080*100</f>
        <v>7.5</v>
      </c>
      <c r="P1080" s="6">
        <f>IF(L1080=0,0,E1080/L1080)</f>
        <v>9</v>
      </c>
      <c r="Q1080" t="str">
        <f t="shared" si="64"/>
        <v>games</v>
      </c>
      <c r="R1080" t="str">
        <f t="shared" si="65"/>
        <v>video games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E1081/D1081*100</f>
        <v>2.6076923076923078</v>
      </c>
      <c r="P1081" s="6">
        <f>IF(L1081=0,0,E1081/L1081)</f>
        <v>37.666666666666664</v>
      </c>
      <c r="Q1081" t="str">
        <f t="shared" si="64"/>
        <v>games</v>
      </c>
      <c r="R1081" t="str">
        <f t="shared" si="65"/>
        <v>video games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E1082/D1082*100</f>
        <v>9.1050000000000004</v>
      </c>
      <c r="P1082" s="6">
        <f>IF(L1082=0,0,E1082/L1082)</f>
        <v>18.581632653061224</v>
      </c>
      <c r="Q1082" t="str">
        <f t="shared" si="64"/>
        <v>games</v>
      </c>
      <c r="R1082" t="str">
        <f t="shared" si="65"/>
        <v>video games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E1083/D1083*100</f>
        <v>1.7647058823529412E-2</v>
      </c>
      <c r="P1083" s="6">
        <f>IF(L1083=0,0,E1083/L1083)</f>
        <v>3</v>
      </c>
      <c r="Q1083" t="str">
        <f t="shared" si="64"/>
        <v>games</v>
      </c>
      <c r="R1083" t="str">
        <f t="shared" si="65"/>
        <v>video games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E1084/D1084*100</f>
        <v>0.55999999999999994</v>
      </c>
      <c r="P1084" s="6">
        <f>IF(L1084=0,0,E1084/L1084)</f>
        <v>18.666666666666668</v>
      </c>
      <c r="Q1084" t="str">
        <f t="shared" si="64"/>
        <v>games</v>
      </c>
      <c r="R1084" t="str">
        <f t="shared" si="65"/>
        <v>video games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E1085/D1085*100</f>
        <v>0.82000000000000006</v>
      </c>
      <c r="P1085" s="6">
        <f>IF(L1085=0,0,E1085/L1085)</f>
        <v>410</v>
      </c>
      <c r="Q1085" t="str">
        <f t="shared" si="64"/>
        <v>games</v>
      </c>
      <c r="R1085" t="str">
        <f t="shared" si="65"/>
        <v>video games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E1086/D1086*100</f>
        <v>0</v>
      </c>
      <c r="P1086" s="6">
        <f>IF(L1086=0,0,E1086/L1086)</f>
        <v>0</v>
      </c>
      <c r="Q1086" t="str">
        <f t="shared" si="64"/>
        <v>games</v>
      </c>
      <c r="R1086" t="str">
        <f t="shared" si="65"/>
        <v>video games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E1087/D1087*100</f>
        <v>3.42</v>
      </c>
      <c r="P1087" s="6">
        <f>IF(L1087=0,0,E1087/L1087)</f>
        <v>114</v>
      </c>
      <c r="Q1087" t="str">
        <f t="shared" si="64"/>
        <v>games</v>
      </c>
      <c r="R1087" t="str">
        <f t="shared" si="65"/>
        <v>video games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E1088/D1088*100</f>
        <v>8.3333333333333343E-2</v>
      </c>
      <c r="P1088" s="6">
        <f>IF(L1088=0,0,E1088/L1088)</f>
        <v>7.5</v>
      </c>
      <c r="Q1088" t="str">
        <f t="shared" si="64"/>
        <v>games</v>
      </c>
      <c r="R1088" t="str">
        <f t="shared" si="65"/>
        <v>video games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E1089/D1089*100</f>
        <v>0</v>
      </c>
      <c r="P1089" s="6">
        <f>IF(L1089=0,0,E1089/L1089)</f>
        <v>0</v>
      </c>
      <c r="Q1089" t="str">
        <f t="shared" si="64"/>
        <v>games</v>
      </c>
      <c r="R1089" t="str">
        <f t="shared" si="65"/>
        <v>video games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E1090/D1090*100</f>
        <v>14.182977777777777</v>
      </c>
      <c r="P1090" s="6">
        <f>IF(L1090=0,0,E1090/L1090)</f>
        <v>43.41727891156463</v>
      </c>
      <c r="Q1090" t="str">
        <f t="shared" si="64"/>
        <v>games</v>
      </c>
      <c r="R1090" t="str">
        <f t="shared" si="65"/>
        <v>video games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E1091/D1091*100</f>
        <v>7.8266666666666662</v>
      </c>
      <c r="P1091" s="6">
        <f>IF(L1091=0,0,E1091/L1091)</f>
        <v>23.959183673469386</v>
      </c>
      <c r="Q1091" t="str">
        <f t="shared" ref="Q1091:Q1154" si="68">LEFT(N1091,SEARCH("/",N1091)-1)</f>
        <v>games</v>
      </c>
      <c r="R1091" t="str">
        <f t="shared" ref="R1091:R1154" si="69">RIGHT(N1091,LEN(N1091)-SEARCH("/",N1091))</f>
        <v>video games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E1092/D1092*100</f>
        <v>3.8464497269020695E-2</v>
      </c>
      <c r="P1092" s="6">
        <f>IF(L1092=0,0,E1092/L1092)</f>
        <v>5</v>
      </c>
      <c r="Q1092" t="str">
        <f t="shared" si="68"/>
        <v>games</v>
      </c>
      <c r="R1092" t="str">
        <f t="shared" si="69"/>
        <v>video games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E1093/D1093*100</f>
        <v>12.5</v>
      </c>
      <c r="P1093" s="6">
        <f>IF(L1093=0,0,E1093/L1093)</f>
        <v>12.5</v>
      </c>
      <c r="Q1093" t="str">
        <f t="shared" si="68"/>
        <v>games</v>
      </c>
      <c r="R1093" t="str">
        <f t="shared" si="69"/>
        <v>video games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E1094/D1094*100</f>
        <v>1.05</v>
      </c>
      <c r="P1094" s="6">
        <f>IF(L1094=0,0,E1094/L1094)</f>
        <v>3</v>
      </c>
      <c r="Q1094" t="str">
        <f t="shared" si="68"/>
        <v>games</v>
      </c>
      <c r="R1094" t="str">
        <f t="shared" si="69"/>
        <v>video games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E1095/D1095*100</f>
        <v>14.083333333333334</v>
      </c>
      <c r="P1095" s="6">
        <f>IF(L1095=0,0,E1095/L1095)</f>
        <v>10.5625</v>
      </c>
      <c r="Q1095" t="str">
        <f t="shared" si="68"/>
        <v>games</v>
      </c>
      <c r="R1095" t="str">
        <f t="shared" si="69"/>
        <v>video games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E1096/D1096*100</f>
        <v>18.300055555555556</v>
      </c>
      <c r="P1096" s="6">
        <f>IF(L1096=0,0,E1096/L1096)</f>
        <v>122.00037037037038</v>
      </c>
      <c r="Q1096" t="str">
        <f t="shared" si="68"/>
        <v>games</v>
      </c>
      <c r="R1096" t="str">
        <f t="shared" si="69"/>
        <v>video games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E1097/D1097*100</f>
        <v>5.0347999999999997</v>
      </c>
      <c r="P1097" s="6">
        <f>IF(L1097=0,0,E1097/L1097)</f>
        <v>267.80851063829789</v>
      </c>
      <c r="Q1097" t="str">
        <f t="shared" si="68"/>
        <v>games</v>
      </c>
      <c r="R1097" t="str">
        <f t="shared" si="69"/>
        <v>video games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E1098/D1098*100</f>
        <v>17.933333333333334</v>
      </c>
      <c r="P1098" s="6">
        <f>IF(L1098=0,0,E1098/L1098)</f>
        <v>74.206896551724142</v>
      </c>
      <c r="Q1098" t="str">
        <f t="shared" si="68"/>
        <v>games</v>
      </c>
      <c r="R1098" t="str">
        <f t="shared" si="69"/>
        <v>video games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E1099/D1099*100</f>
        <v>4.7E-2</v>
      </c>
      <c r="P1099" s="6">
        <f>IF(L1099=0,0,E1099/L1099)</f>
        <v>6.7142857142857144</v>
      </c>
      <c r="Q1099" t="str">
        <f t="shared" si="68"/>
        <v>games</v>
      </c>
      <c r="R1099" t="str">
        <f t="shared" si="69"/>
        <v>video games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E1100/D1100*100</f>
        <v>7.2120000000000006</v>
      </c>
      <c r="P1100" s="6">
        <f>IF(L1100=0,0,E1100/L1100)</f>
        <v>81.954545454545453</v>
      </c>
      <c r="Q1100" t="str">
        <f t="shared" si="68"/>
        <v>games</v>
      </c>
      <c r="R1100" t="str">
        <f t="shared" si="69"/>
        <v>video games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E1101/D1101*100</f>
        <v>0.5</v>
      </c>
      <c r="P1101" s="6">
        <f>IF(L1101=0,0,E1101/L1101)</f>
        <v>25</v>
      </c>
      <c r="Q1101" t="str">
        <f t="shared" si="68"/>
        <v>games</v>
      </c>
      <c r="R1101" t="str">
        <f t="shared" si="69"/>
        <v>video games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E1102/D1102*100</f>
        <v>2.5</v>
      </c>
      <c r="P1102" s="6">
        <f>IF(L1102=0,0,E1102/L1102)</f>
        <v>10</v>
      </c>
      <c r="Q1102" t="str">
        <f t="shared" si="68"/>
        <v>games</v>
      </c>
      <c r="R1102" t="str">
        <f t="shared" si="69"/>
        <v>video games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E1103/D1103*100</f>
        <v>4.1000000000000002E-2</v>
      </c>
      <c r="P1103" s="6">
        <f>IF(L1103=0,0,E1103/L1103)</f>
        <v>6.833333333333333</v>
      </c>
      <c r="Q1103" t="str">
        <f t="shared" si="68"/>
        <v>games</v>
      </c>
      <c r="R1103" t="str">
        <f t="shared" si="69"/>
        <v>video games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E1104/D1104*100</f>
        <v>5.3125</v>
      </c>
      <c r="P1104" s="6">
        <f>IF(L1104=0,0,E1104/L1104)</f>
        <v>17.708333333333332</v>
      </c>
      <c r="Q1104" t="str">
        <f t="shared" si="68"/>
        <v>games</v>
      </c>
      <c r="R1104" t="str">
        <f t="shared" si="69"/>
        <v>video games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E1105/D1105*100</f>
        <v>1.6199999999999999</v>
      </c>
      <c r="P1105" s="6">
        <f>IF(L1105=0,0,E1105/L1105)</f>
        <v>16.2</v>
      </c>
      <c r="Q1105" t="str">
        <f t="shared" si="68"/>
        <v>games</v>
      </c>
      <c r="R1105" t="str">
        <f t="shared" si="69"/>
        <v>video games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E1106/D1106*100</f>
        <v>4.9516666666666671</v>
      </c>
      <c r="P1106" s="6">
        <f>IF(L1106=0,0,E1106/L1106)</f>
        <v>80.297297297297291</v>
      </c>
      <c r="Q1106" t="str">
        <f t="shared" si="68"/>
        <v>games</v>
      </c>
      <c r="R1106" t="str">
        <f t="shared" si="69"/>
        <v>video games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E1107/D1107*100</f>
        <v>0.159</v>
      </c>
      <c r="P1107" s="6">
        <f>IF(L1107=0,0,E1107/L1107)</f>
        <v>71.55</v>
      </c>
      <c r="Q1107" t="str">
        <f t="shared" si="68"/>
        <v>games</v>
      </c>
      <c r="R1107" t="str">
        <f t="shared" si="69"/>
        <v>video games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E1108/D1108*100</f>
        <v>41.25</v>
      </c>
      <c r="P1108" s="6">
        <f>IF(L1108=0,0,E1108/L1108)</f>
        <v>23.571428571428573</v>
      </c>
      <c r="Q1108" t="str">
        <f t="shared" si="68"/>
        <v>games</v>
      </c>
      <c r="R1108" t="str">
        <f t="shared" si="69"/>
        <v>video games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E1109/D1109*100</f>
        <v>0</v>
      </c>
      <c r="P1109" s="6">
        <f>IF(L1109=0,0,E1109/L1109)</f>
        <v>0</v>
      </c>
      <c r="Q1109" t="str">
        <f t="shared" si="68"/>
        <v>games</v>
      </c>
      <c r="R1109" t="str">
        <f t="shared" si="69"/>
        <v>video games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E1110/D1110*100</f>
        <v>2.93</v>
      </c>
      <c r="P1110" s="6">
        <f>IF(L1110=0,0,E1110/L1110)</f>
        <v>34.88095238095238</v>
      </c>
      <c r="Q1110" t="str">
        <f t="shared" si="68"/>
        <v>games</v>
      </c>
      <c r="R1110" t="str">
        <f t="shared" si="69"/>
        <v>video games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E1111/D1111*100</f>
        <v>0.44999999999999996</v>
      </c>
      <c r="P1111" s="6">
        <f>IF(L1111=0,0,E1111/L1111)</f>
        <v>15</v>
      </c>
      <c r="Q1111" t="str">
        <f t="shared" si="68"/>
        <v>games</v>
      </c>
      <c r="R1111" t="str">
        <f t="shared" si="69"/>
        <v>video games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E1112/D1112*100</f>
        <v>0.51</v>
      </c>
      <c r="P1112" s="6">
        <f>IF(L1112=0,0,E1112/L1112)</f>
        <v>23.181818181818183</v>
      </c>
      <c r="Q1112" t="str">
        <f t="shared" si="68"/>
        <v>games</v>
      </c>
      <c r="R1112" t="str">
        <f t="shared" si="69"/>
        <v>video games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E1113/D1113*100</f>
        <v>0.04</v>
      </c>
      <c r="P1113" s="6">
        <f>IF(L1113=0,0,E1113/L1113)</f>
        <v>1</v>
      </c>
      <c r="Q1113" t="str">
        <f t="shared" si="68"/>
        <v>games</v>
      </c>
      <c r="R1113" t="str">
        <f t="shared" si="69"/>
        <v>video games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E1114/D1114*100</f>
        <v>35.537409090909087</v>
      </c>
      <c r="P1114" s="6">
        <f>IF(L1114=0,0,E1114/L1114)</f>
        <v>100.23371794871794</v>
      </c>
      <c r="Q1114" t="str">
        <f t="shared" si="68"/>
        <v>games</v>
      </c>
      <c r="R1114" t="str">
        <f t="shared" si="69"/>
        <v>video games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E1115/D1115*100</f>
        <v>0.5</v>
      </c>
      <c r="P1115" s="6">
        <f>IF(L1115=0,0,E1115/L1115)</f>
        <v>5</v>
      </c>
      <c r="Q1115" t="str">
        <f t="shared" si="68"/>
        <v>games</v>
      </c>
      <c r="R1115" t="str">
        <f t="shared" si="69"/>
        <v>video games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E1116/D1116*100</f>
        <v>0.16666666666666669</v>
      </c>
      <c r="P1116" s="6">
        <f>IF(L1116=0,0,E1116/L1116)</f>
        <v>3.3333333333333335</v>
      </c>
      <c r="Q1116" t="str">
        <f t="shared" si="68"/>
        <v>games</v>
      </c>
      <c r="R1116" t="str">
        <f t="shared" si="69"/>
        <v>video games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E1117/D1117*100</f>
        <v>0.13250000000000001</v>
      </c>
      <c r="P1117" s="6">
        <f>IF(L1117=0,0,E1117/L1117)</f>
        <v>13.25</v>
      </c>
      <c r="Q1117" t="str">
        <f t="shared" si="68"/>
        <v>games</v>
      </c>
      <c r="R1117" t="str">
        <f t="shared" si="69"/>
        <v>video games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E1118/D1118*100</f>
        <v>3.5704000000000007E-2</v>
      </c>
      <c r="P1118" s="6">
        <f>IF(L1118=0,0,E1118/L1118)</f>
        <v>17.852</v>
      </c>
      <c r="Q1118" t="str">
        <f t="shared" si="68"/>
        <v>games</v>
      </c>
      <c r="R1118" t="str">
        <f t="shared" si="69"/>
        <v>video games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E1119/D1119*100</f>
        <v>8.3000000000000007</v>
      </c>
      <c r="P1119" s="6">
        <f>IF(L1119=0,0,E1119/L1119)</f>
        <v>10.375</v>
      </c>
      <c r="Q1119" t="str">
        <f t="shared" si="68"/>
        <v>games</v>
      </c>
      <c r="R1119" t="str">
        <f t="shared" si="69"/>
        <v>video games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E1120/D1120*100</f>
        <v>2.4222222222222221</v>
      </c>
      <c r="P1120" s="6">
        <f>IF(L1120=0,0,E1120/L1120)</f>
        <v>36.333333333333336</v>
      </c>
      <c r="Q1120" t="str">
        <f t="shared" si="68"/>
        <v>games</v>
      </c>
      <c r="R1120" t="str">
        <f t="shared" si="69"/>
        <v>video games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E1121/D1121*100</f>
        <v>0.23809523809523811</v>
      </c>
      <c r="P1121" s="6">
        <f>IF(L1121=0,0,E1121/L1121)</f>
        <v>5</v>
      </c>
      <c r="Q1121" t="str">
        <f t="shared" si="68"/>
        <v>games</v>
      </c>
      <c r="R1121" t="str">
        <f t="shared" si="69"/>
        <v>video games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E1122/D1122*100</f>
        <v>0</v>
      </c>
      <c r="P1122" s="6">
        <f>IF(L1122=0,0,E1122/L1122)</f>
        <v>0</v>
      </c>
      <c r="Q1122" t="str">
        <f t="shared" si="68"/>
        <v>games</v>
      </c>
      <c r="R1122" t="str">
        <f t="shared" si="69"/>
        <v>video games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E1123/D1123*100</f>
        <v>1.1599999999999999E-2</v>
      </c>
      <c r="P1123" s="6">
        <f>IF(L1123=0,0,E1123/L1123)</f>
        <v>5.8</v>
      </c>
      <c r="Q1123" t="str">
        <f t="shared" si="68"/>
        <v>games</v>
      </c>
      <c r="R1123" t="str">
        <f t="shared" si="69"/>
        <v>video games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E1124/D1124*100</f>
        <v>0</v>
      </c>
      <c r="P1124" s="6">
        <f>IF(L1124=0,0,E1124/L1124)</f>
        <v>0</v>
      </c>
      <c r="Q1124" t="str">
        <f t="shared" si="68"/>
        <v>games</v>
      </c>
      <c r="R1124" t="str">
        <f t="shared" si="69"/>
        <v>video games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E1125/D1125*100</f>
        <v>0.22</v>
      </c>
      <c r="P1125" s="6">
        <f>IF(L1125=0,0,E1125/L1125)</f>
        <v>3.6666666666666665</v>
      </c>
      <c r="Q1125" t="str">
        <f t="shared" si="68"/>
        <v>games</v>
      </c>
      <c r="R1125" t="str">
        <f t="shared" si="69"/>
        <v>video games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E1126/D1126*100</f>
        <v>0.47222222222222221</v>
      </c>
      <c r="P1126" s="6">
        <f>IF(L1126=0,0,E1126/L1126)</f>
        <v>60.714285714285715</v>
      </c>
      <c r="Q1126" t="str">
        <f t="shared" si="68"/>
        <v>games</v>
      </c>
      <c r="R1126" t="str">
        <f t="shared" si="69"/>
        <v>mobile games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E1127/D1127*100</f>
        <v>0</v>
      </c>
      <c r="P1127" s="6">
        <f>IF(L1127=0,0,E1127/L1127)</f>
        <v>0</v>
      </c>
      <c r="Q1127" t="str">
        <f t="shared" si="68"/>
        <v>games</v>
      </c>
      <c r="R1127" t="str">
        <f t="shared" si="69"/>
        <v>mobile games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E1128/D1128*100</f>
        <v>0.5</v>
      </c>
      <c r="P1128" s="6">
        <f>IF(L1128=0,0,E1128/L1128)</f>
        <v>5</v>
      </c>
      <c r="Q1128" t="str">
        <f t="shared" si="68"/>
        <v>games</v>
      </c>
      <c r="R1128" t="str">
        <f t="shared" si="69"/>
        <v>mobile games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E1129/D1129*100</f>
        <v>1.6714285714285713</v>
      </c>
      <c r="P1129" s="6">
        <f>IF(L1129=0,0,E1129/L1129)</f>
        <v>25.434782608695652</v>
      </c>
      <c r="Q1129" t="str">
        <f t="shared" si="68"/>
        <v>games</v>
      </c>
      <c r="R1129" t="str">
        <f t="shared" si="69"/>
        <v>mobile games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E1130/D1130*100</f>
        <v>0.1</v>
      </c>
      <c r="P1130" s="6">
        <f>IF(L1130=0,0,E1130/L1130)</f>
        <v>1</v>
      </c>
      <c r="Q1130" t="str">
        <f t="shared" si="68"/>
        <v>games</v>
      </c>
      <c r="R1130" t="str">
        <f t="shared" si="69"/>
        <v>mobile games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E1131/D1131*100</f>
        <v>0.105</v>
      </c>
      <c r="P1131" s="6">
        <f>IF(L1131=0,0,E1131/L1131)</f>
        <v>10.5</v>
      </c>
      <c r="Q1131" t="str">
        <f t="shared" si="68"/>
        <v>games</v>
      </c>
      <c r="R1131" t="str">
        <f t="shared" si="69"/>
        <v>mobile games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E1132/D1132*100</f>
        <v>0.22</v>
      </c>
      <c r="P1132" s="6">
        <f>IF(L1132=0,0,E1132/L1132)</f>
        <v>3.6666666666666665</v>
      </c>
      <c r="Q1132" t="str">
        <f t="shared" si="68"/>
        <v>games</v>
      </c>
      <c r="R1132" t="str">
        <f t="shared" si="69"/>
        <v>mobile games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E1133/D1133*100</f>
        <v>0</v>
      </c>
      <c r="P1133" s="6">
        <f>IF(L1133=0,0,E1133/L1133)</f>
        <v>0</v>
      </c>
      <c r="Q1133" t="str">
        <f t="shared" si="68"/>
        <v>games</v>
      </c>
      <c r="R1133" t="str">
        <f t="shared" si="69"/>
        <v>mobile games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E1134/D1134*100</f>
        <v>14.38</v>
      </c>
      <c r="P1134" s="6">
        <f>IF(L1134=0,0,E1134/L1134)</f>
        <v>110.61538461538461</v>
      </c>
      <c r="Q1134" t="str">
        <f t="shared" si="68"/>
        <v>games</v>
      </c>
      <c r="R1134" t="str">
        <f t="shared" si="69"/>
        <v>mobile games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E1135/D1135*100</f>
        <v>0.66666666666666674</v>
      </c>
      <c r="P1135" s="6">
        <f>IF(L1135=0,0,E1135/L1135)</f>
        <v>20</v>
      </c>
      <c r="Q1135" t="str">
        <f t="shared" si="68"/>
        <v>games</v>
      </c>
      <c r="R1135" t="str">
        <f t="shared" si="69"/>
        <v>mobile games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E1136/D1136*100</f>
        <v>4.0000000000000001E-3</v>
      </c>
      <c r="P1136" s="6">
        <f>IF(L1136=0,0,E1136/L1136)</f>
        <v>1</v>
      </c>
      <c r="Q1136" t="str">
        <f t="shared" si="68"/>
        <v>games</v>
      </c>
      <c r="R1136" t="str">
        <f t="shared" si="69"/>
        <v>mobile games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E1137/D1137*100</f>
        <v>5</v>
      </c>
      <c r="P1137" s="6">
        <f>IF(L1137=0,0,E1137/L1137)</f>
        <v>50</v>
      </c>
      <c r="Q1137" t="str">
        <f t="shared" si="68"/>
        <v>games</v>
      </c>
      <c r="R1137" t="str">
        <f t="shared" si="69"/>
        <v>mobile games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E1138/D1138*100</f>
        <v>6.4439140811455857</v>
      </c>
      <c r="P1138" s="6">
        <f>IF(L1138=0,0,E1138/L1138)</f>
        <v>45</v>
      </c>
      <c r="Q1138" t="str">
        <f t="shared" si="68"/>
        <v>games</v>
      </c>
      <c r="R1138" t="str">
        <f t="shared" si="69"/>
        <v>mobile games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E1139/D1139*100</f>
        <v>39.5</v>
      </c>
      <c r="P1139" s="6">
        <f>IF(L1139=0,0,E1139/L1139)</f>
        <v>253.2051282051282</v>
      </c>
      <c r="Q1139" t="str">
        <f t="shared" si="68"/>
        <v>games</v>
      </c>
      <c r="R1139" t="str">
        <f t="shared" si="69"/>
        <v>mobile games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E1140/D1140*100</f>
        <v>0.35714285714285715</v>
      </c>
      <c r="P1140" s="6">
        <f>IF(L1140=0,0,E1140/L1140)</f>
        <v>31.25</v>
      </c>
      <c r="Q1140" t="str">
        <f t="shared" si="68"/>
        <v>games</v>
      </c>
      <c r="R1140" t="str">
        <f t="shared" si="69"/>
        <v>mobile games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E1141/D1141*100</f>
        <v>6.25E-2</v>
      </c>
      <c r="P1141" s="6">
        <f>IF(L1141=0,0,E1141/L1141)</f>
        <v>5</v>
      </c>
      <c r="Q1141" t="str">
        <f t="shared" si="68"/>
        <v>games</v>
      </c>
      <c r="R1141" t="str">
        <f t="shared" si="69"/>
        <v>mobile games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E1142/D1142*100</f>
        <v>0</v>
      </c>
      <c r="P1142" s="6">
        <f>IF(L1142=0,0,E1142/L1142)</f>
        <v>0</v>
      </c>
      <c r="Q1142" t="str">
        <f t="shared" si="68"/>
        <v>games</v>
      </c>
      <c r="R1142" t="str">
        <f t="shared" si="69"/>
        <v>mobile games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E1143/D1143*100</f>
        <v>0</v>
      </c>
      <c r="P1143" s="6">
        <f>IF(L1143=0,0,E1143/L1143)</f>
        <v>0</v>
      </c>
      <c r="Q1143" t="str">
        <f t="shared" si="68"/>
        <v>games</v>
      </c>
      <c r="R1143" t="str">
        <f t="shared" si="69"/>
        <v>mobile games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E1144/D1144*100</f>
        <v>0</v>
      </c>
      <c r="P1144" s="6">
        <f>IF(L1144=0,0,E1144/L1144)</f>
        <v>0</v>
      </c>
      <c r="Q1144" t="str">
        <f t="shared" si="68"/>
        <v>games</v>
      </c>
      <c r="R1144" t="str">
        <f t="shared" si="69"/>
        <v>mobile games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E1145/D1145*100</f>
        <v>0.41333333333333333</v>
      </c>
      <c r="P1145" s="6">
        <f>IF(L1145=0,0,E1145/L1145)</f>
        <v>23.25</v>
      </c>
      <c r="Q1145" t="str">
        <f t="shared" si="68"/>
        <v>games</v>
      </c>
      <c r="R1145" t="str">
        <f t="shared" si="69"/>
        <v>mobile games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E1146/D1146*100</f>
        <v>0</v>
      </c>
      <c r="P1146" s="6">
        <f>IF(L1146=0,0,E1146/L1146)</f>
        <v>0</v>
      </c>
      <c r="Q1146" t="str">
        <f t="shared" si="68"/>
        <v>food</v>
      </c>
      <c r="R1146" t="str">
        <f t="shared" si="69"/>
        <v>food trucks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E1147/D1147*100</f>
        <v>0.125</v>
      </c>
      <c r="P1147" s="6">
        <f>IF(L1147=0,0,E1147/L1147)</f>
        <v>100</v>
      </c>
      <c r="Q1147" t="str">
        <f t="shared" si="68"/>
        <v>food</v>
      </c>
      <c r="R1147" t="str">
        <f t="shared" si="69"/>
        <v>food trucks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E1148/D1148*100</f>
        <v>8.8333333333333339</v>
      </c>
      <c r="P1148" s="6">
        <f>IF(L1148=0,0,E1148/L1148)</f>
        <v>44.166666666666664</v>
      </c>
      <c r="Q1148" t="str">
        <f t="shared" si="68"/>
        <v>food</v>
      </c>
      <c r="R1148" t="str">
        <f t="shared" si="69"/>
        <v>food trucks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E1149/D1149*100</f>
        <v>0</v>
      </c>
      <c r="P1149" s="6">
        <f>IF(L1149=0,0,E1149/L1149)</f>
        <v>0</v>
      </c>
      <c r="Q1149" t="str">
        <f t="shared" si="68"/>
        <v>food</v>
      </c>
      <c r="R1149" t="str">
        <f t="shared" si="69"/>
        <v>food trucks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E1150/D1150*100</f>
        <v>0.48666666666666669</v>
      </c>
      <c r="P1150" s="6">
        <f>IF(L1150=0,0,E1150/L1150)</f>
        <v>24.333333333333332</v>
      </c>
      <c r="Q1150" t="str">
        <f t="shared" si="68"/>
        <v>food</v>
      </c>
      <c r="R1150" t="str">
        <f t="shared" si="69"/>
        <v>food trucks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E1151/D1151*100</f>
        <v>0.15</v>
      </c>
      <c r="P1151" s="6">
        <f>IF(L1151=0,0,E1151/L1151)</f>
        <v>37.5</v>
      </c>
      <c r="Q1151" t="str">
        <f t="shared" si="68"/>
        <v>food</v>
      </c>
      <c r="R1151" t="str">
        <f t="shared" si="69"/>
        <v>food trucks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E1152/D1152*100</f>
        <v>10.08</v>
      </c>
      <c r="P1152" s="6">
        <f>IF(L1152=0,0,E1152/L1152)</f>
        <v>42</v>
      </c>
      <c r="Q1152" t="str">
        <f t="shared" si="68"/>
        <v>food</v>
      </c>
      <c r="R1152" t="str">
        <f t="shared" si="69"/>
        <v>food trucks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E1153/D1153*100</f>
        <v>0</v>
      </c>
      <c r="P1153" s="6">
        <f>IF(L1153=0,0,E1153/L1153)</f>
        <v>0</v>
      </c>
      <c r="Q1153" t="str">
        <f t="shared" si="68"/>
        <v>food</v>
      </c>
      <c r="R1153" t="str">
        <f t="shared" si="69"/>
        <v>food trucks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E1154/D1154*100</f>
        <v>5.6937500000000005</v>
      </c>
      <c r="P1154" s="6">
        <f>IF(L1154=0,0,E1154/L1154)</f>
        <v>60.733333333333334</v>
      </c>
      <c r="Q1154" t="str">
        <f t="shared" si="68"/>
        <v>food</v>
      </c>
      <c r="R1154" t="str">
        <f t="shared" si="69"/>
        <v>food trucks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E1155/D1155*100</f>
        <v>0.625</v>
      </c>
      <c r="P1155" s="6">
        <f>IF(L1155=0,0,E1155/L1155)</f>
        <v>50</v>
      </c>
      <c r="Q1155" t="str">
        <f t="shared" ref="Q1155:Q1218" si="72">LEFT(N1155,SEARCH("/",N1155)-1)</f>
        <v>food</v>
      </c>
      <c r="R1155" t="str">
        <f t="shared" ref="R1155:R1218" si="73">RIGHT(N1155,LEN(N1155)-SEARCH("/",N1155))</f>
        <v>food trucks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E1156/D1156*100</f>
        <v>6.5</v>
      </c>
      <c r="P1156" s="6">
        <f>IF(L1156=0,0,E1156/L1156)</f>
        <v>108.33333333333333</v>
      </c>
      <c r="Q1156" t="str">
        <f t="shared" si="72"/>
        <v>food</v>
      </c>
      <c r="R1156" t="str">
        <f t="shared" si="73"/>
        <v>food trucks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E1157/D1157*100</f>
        <v>0.752</v>
      </c>
      <c r="P1157" s="6">
        <f>IF(L1157=0,0,E1157/L1157)</f>
        <v>23.5</v>
      </c>
      <c r="Q1157" t="str">
        <f t="shared" si="72"/>
        <v>food</v>
      </c>
      <c r="R1157" t="str">
        <f t="shared" si="73"/>
        <v>food trucks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E1158/D1158*100</f>
        <v>0</v>
      </c>
      <c r="P1158" s="6">
        <f>IF(L1158=0,0,E1158/L1158)</f>
        <v>0</v>
      </c>
      <c r="Q1158" t="str">
        <f t="shared" si="72"/>
        <v>food</v>
      </c>
      <c r="R1158" t="str">
        <f t="shared" si="73"/>
        <v>food trucks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E1159/D1159*100</f>
        <v>1.51</v>
      </c>
      <c r="P1159" s="6">
        <f>IF(L1159=0,0,E1159/L1159)</f>
        <v>50.333333333333336</v>
      </c>
      <c r="Q1159" t="str">
        <f t="shared" si="72"/>
        <v>food</v>
      </c>
      <c r="R1159" t="str">
        <f t="shared" si="73"/>
        <v>food trucks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E1160/D1160*100</f>
        <v>0.46666666666666673</v>
      </c>
      <c r="P1160" s="6">
        <f>IF(L1160=0,0,E1160/L1160)</f>
        <v>11.666666666666666</v>
      </c>
      <c r="Q1160" t="str">
        <f t="shared" si="72"/>
        <v>food</v>
      </c>
      <c r="R1160" t="str">
        <f t="shared" si="73"/>
        <v>food trucks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E1161/D1161*100</f>
        <v>0</v>
      </c>
      <c r="P1161" s="6">
        <f>IF(L1161=0,0,E1161/L1161)</f>
        <v>0</v>
      </c>
      <c r="Q1161" t="str">
        <f t="shared" si="72"/>
        <v>food</v>
      </c>
      <c r="R1161" t="str">
        <f t="shared" si="73"/>
        <v>food trucks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E1162/D1162*100</f>
        <v>3.85</v>
      </c>
      <c r="P1162" s="6">
        <f>IF(L1162=0,0,E1162/L1162)</f>
        <v>60.789473684210527</v>
      </c>
      <c r="Q1162" t="str">
        <f t="shared" si="72"/>
        <v>food</v>
      </c>
      <c r="R1162" t="str">
        <f t="shared" si="73"/>
        <v>food trucks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E1163/D1163*100</f>
        <v>0</v>
      </c>
      <c r="P1163" s="6">
        <f>IF(L1163=0,0,E1163/L1163)</f>
        <v>0</v>
      </c>
      <c r="Q1163" t="str">
        <f t="shared" si="72"/>
        <v>food</v>
      </c>
      <c r="R1163" t="str">
        <f t="shared" si="73"/>
        <v>food trucks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E1164/D1164*100</f>
        <v>5.8333333333333341E-2</v>
      </c>
      <c r="P1164" s="6">
        <f>IF(L1164=0,0,E1164/L1164)</f>
        <v>17.5</v>
      </c>
      <c r="Q1164" t="str">
        <f t="shared" si="72"/>
        <v>food</v>
      </c>
      <c r="R1164" t="str">
        <f t="shared" si="73"/>
        <v>food trucks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E1165/D1165*100</f>
        <v>0</v>
      </c>
      <c r="P1165" s="6">
        <f>IF(L1165=0,0,E1165/L1165)</f>
        <v>0</v>
      </c>
      <c r="Q1165" t="str">
        <f t="shared" si="72"/>
        <v>food</v>
      </c>
      <c r="R1165" t="str">
        <f t="shared" si="73"/>
        <v>food trucks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E1166/D1166*100</f>
        <v>0</v>
      </c>
      <c r="P1166" s="6">
        <f>IF(L1166=0,0,E1166/L1166)</f>
        <v>0</v>
      </c>
      <c r="Q1166" t="str">
        <f t="shared" si="72"/>
        <v>food</v>
      </c>
      <c r="R1166" t="str">
        <f t="shared" si="73"/>
        <v>food trucks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E1167/D1167*100</f>
        <v>20.705000000000002</v>
      </c>
      <c r="P1167" s="6">
        <f>IF(L1167=0,0,E1167/L1167)</f>
        <v>82.82</v>
      </c>
      <c r="Q1167" t="str">
        <f t="shared" si="72"/>
        <v>food</v>
      </c>
      <c r="R1167" t="str">
        <f t="shared" si="73"/>
        <v>food trucks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E1168/D1168*100</f>
        <v>19.139999999999997</v>
      </c>
      <c r="P1168" s="6">
        <f>IF(L1168=0,0,E1168/L1168)</f>
        <v>358.875</v>
      </c>
      <c r="Q1168" t="str">
        <f t="shared" si="72"/>
        <v>food</v>
      </c>
      <c r="R1168" t="str">
        <f t="shared" si="73"/>
        <v>food trucks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E1169/D1169*100</f>
        <v>1.6316666666666666</v>
      </c>
      <c r="P1169" s="6">
        <f>IF(L1169=0,0,E1169/L1169)</f>
        <v>61.1875</v>
      </c>
      <c r="Q1169" t="str">
        <f t="shared" si="72"/>
        <v>food</v>
      </c>
      <c r="R1169" t="str">
        <f t="shared" si="73"/>
        <v>food trucks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E1170/D1170*100</f>
        <v>5.6666666666666661</v>
      </c>
      <c r="P1170" s="6">
        <f>IF(L1170=0,0,E1170/L1170)</f>
        <v>340</v>
      </c>
      <c r="Q1170" t="str">
        <f t="shared" si="72"/>
        <v>food</v>
      </c>
      <c r="R1170" t="str">
        <f t="shared" si="73"/>
        <v>food trucks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E1171/D1171*100</f>
        <v>0.16999999999999998</v>
      </c>
      <c r="P1171" s="6">
        <f>IF(L1171=0,0,E1171/L1171)</f>
        <v>5.666666666666667</v>
      </c>
      <c r="Q1171" t="str">
        <f t="shared" si="72"/>
        <v>food</v>
      </c>
      <c r="R1171" t="str">
        <f t="shared" si="73"/>
        <v>food trucks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E1172/D1172*100</f>
        <v>0.4</v>
      </c>
      <c r="P1172" s="6">
        <f>IF(L1172=0,0,E1172/L1172)</f>
        <v>50</v>
      </c>
      <c r="Q1172" t="str">
        <f t="shared" si="72"/>
        <v>food</v>
      </c>
      <c r="R1172" t="str">
        <f t="shared" si="73"/>
        <v>food trucks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E1173/D1173*100</f>
        <v>0.1</v>
      </c>
      <c r="P1173" s="6">
        <f>IF(L1173=0,0,E1173/L1173)</f>
        <v>25</v>
      </c>
      <c r="Q1173" t="str">
        <f t="shared" si="72"/>
        <v>food</v>
      </c>
      <c r="R1173" t="str">
        <f t="shared" si="73"/>
        <v>food trucks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E1174/D1174*100</f>
        <v>0</v>
      </c>
      <c r="P1174" s="6">
        <f>IF(L1174=0,0,E1174/L1174)</f>
        <v>0</v>
      </c>
      <c r="Q1174" t="str">
        <f t="shared" si="72"/>
        <v>food</v>
      </c>
      <c r="R1174" t="str">
        <f t="shared" si="73"/>
        <v>food trucks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E1175/D1175*100</f>
        <v>2.4E-2</v>
      </c>
      <c r="P1175" s="6">
        <f>IF(L1175=0,0,E1175/L1175)</f>
        <v>30</v>
      </c>
      <c r="Q1175" t="str">
        <f t="shared" si="72"/>
        <v>food</v>
      </c>
      <c r="R1175" t="str">
        <f t="shared" si="73"/>
        <v>food trucks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E1176/D1176*100</f>
        <v>5.9066666666666672</v>
      </c>
      <c r="P1176" s="6">
        <f>IF(L1176=0,0,E1176/L1176)</f>
        <v>46.631578947368418</v>
      </c>
      <c r="Q1176" t="str">
        <f t="shared" si="72"/>
        <v>food</v>
      </c>
      <c r="R1176" t="str">
        <f t="shared" si="73"/>
        <v>food trucks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E1177/D1177*100</f>
        <v>2.9250000000000003</v>
      </c>
      <c r="P1177" s="6">
        <f>IF(L1177=0,0,E1177/L1177)</f>
        <v>65</v>
      </c>
      <c r="Q1177" t="str">
        <f t="shared" si="72"/>
        <v>food</v>
      </c>
      <c r="R1177" t="str">
        <f t="shared" si="73"/>
        <v>food trucks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E1178/D1178*100</f>
        <v>5.7142857142857143E-3</v>
      </c>
      <c r="P1178" s="6">
        <f>IF(L1178=0,0,E1178/L1178)</f>
        <v>10</v>
      </c>
      <c r="Q1178" t="str">
        <f t="shared" si="72"/>
        <v>food</v>
      </c>
      <c r="R1178" t="str">
        <f t="shared" si="73"/>
        <v>food trucks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E1179/D1179*100</f>
        <v>0</v>
      </c>
      <c r="P1179" s="6">
        <f>IF(L1179=0,0,E1179/L1179)</f>
        <v>0</v>
      </c>
      <c r="Q1179" t="str">
        <f t="shared" si="72"/>
        <v>food</v>
      </c>
      <c r="R1179" t="str">
        <f t="shared" si="73"/>
        <v>food trucks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E1180/D1180*100</f>
        <v>6.6666666666666671E-3</v>
      </c>
      <c r="P1180" s="6">
        <f>IF(L1180=0,0,E1180/L1180)</f>
        <v>5</v>
      </c>
      <c r="Q1180" t="str">
        <f t="shared" si="72"/>
        <v>food</v>
      </c>
      <c r="R1180" t="str">
        <f t="shared" si="73"/>
        <v>food trucks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E1181/D1181*100</f>
        <v>5.3333333333333339</v>
      </c>
      <c r="P1181" s="6">
        <f>IF(L1181=0,0,E1181/L1181)</f>
        <v>640</v>
      </c>
      <c r="Q1181" t="str">
        <f t="shared" si="72"/>
        <v>food</v>
      </c>
      <c r="R1181" t="str">
        <f t="shared" si="73"/>
        <v>food trucks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E1182/D1182*100</f>
        <v>11.75</v>
      </c>
      <c r="P1182" s="6">
        <f>IF(L1182=0,0,E1182/L1182)</f>
        <v>69.117647058823536</v>
      </c>
      <c r="Q1182" t="str">
        <f t="shared" si="72"/>
        <v>food</v>
      </c>
      <c r="R1182" t="str">
        <f t="shared" si="73"/>
        <v>food trucks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E1183/D1183*100</f>
        <v>8.0000000000000002E-3</v>
      </c>
      <c r="P1183" s="6">
        <f>IF(L1183=0,0,E1183/L1183)</f>
        <v>1.3333333333333333</v>
      </c>
      <c r="Q1183" t="str">
        <f t="shared" si="72"/>
        <v>food</v>
      </c>
      <c r="R1183" t="str">
        <f t="shared" si="73"/>
        <v>food trucks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E1184/D1184*100</f>
        <v>4.2</v>
      </c>
      <c r="P1184" s="6">
        <f>IF(L1184=0,0,E1184/L1184)</f>
        <v>10.5</v>
      </c>
      <c r="Q1184" t="str">
        <f t="shared" si="72"/>
        <v>food</v>
      </c>
      <c r="R1184" t="str">
        <f t="shared" si="73"/>
        <v>food trucks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E1185/D1185*100</f>
        <v>4</v>
      </c>
      <c r="P1185" s="6">
        <f>IF(L1185=0,0,E1185/L1185)</f>
        <v>33.333333333333336</v>
      </c>
      <c r="Q1185" t="str">
        <f t="shared" si="72"/>
        <v>food</v>
      </c>
      <c r="R1185" t="str">
        <f t="shared" si="73"/>
        <v>food trucks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E1186/D1186*100</f>
        <v>104.93636363636362</v>
      </c>
      <c r="P1186" s="6">
        <f>IF(L1186=0,0,E1186/L1186)</f>
        <v>61.562666666666665</v>
      </c>
      <c r="Q1186" t="str">
        <f t="shared" si="72"/>
        <v>photography</v>
      </c>
      <c r="R1186" t="str">
        <f t="shared" si="73"/>
        <v>photobooks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E1187/D1187*100</f>
        <v>105.44</v>
      </c>
      <c r="P1187" s="6">
        <f>IF(L1187=0,0,E1187/L1187)</f>
        <v>118.73873873873873</v>
      </c>
      <c r="Q1187" t="str">
        <f t="shared" si="72"/>
        <v>photography</v>
      </c>
      <c r="R1187" t="str">
        <f t="shared" si="73"/>
        <v>photobooks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E1188/D1188*100</f>
        <v>106.73333333333332</v>
      </c>
      <c r="P1188" s="6">
        <f>IF(L1188=0,0,E1188/L1188)</f>
        <v>65.081300813008127</v>
      </c>
      <c r="Q1188" t="str">
        <f t="shared" si="72"/>
        <v>photography</v>
      </c>
      <c r="R1188" t="str">
        <f t="shared" si="73"/>
        <v>photobooks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E1189/D1189*100</f>
        <v>104.12571428571428</v>
      </c>
      <c r="P1189" s="6">
        <f>IF(L1189=0,0,E1189/L1189)</f>
        <v>130.15714285714284</v>
      </c>
      <c r="Q1189" t="str">
        <f t="shared" si="72"/>
        <v>photography</v>
      </c>
      <c r="R1189" t="str">
        <f t="shared" si="73"/>
        <v>photobooks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E1190/D1190*100</f>
        <v>160.54999999999998</v>
      </c>
      <c r="P1190" s="6">
        <f>IF(L1190=0,0,E1190/L1190)</f>
        <v>37.776470588235291</v>
      </c>
      <c r="Q1190" t="str">
        <f t="shared" si="72"/>
        <v>photography</v>
      </c>
      <c r="R1190" t="str">
        <f t="shared" si="73"/>
        <v>photobooks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E1191/D1191*100</f>
        <v>107.77777777777777</v>
      </c>
      <c r="P1191" s="6">
        <f>IF(L1191=0,0,E1191/L1191)</f>
        <v>112.79069767441861</v>
      </c>
      <c r="Q1191" t="str">
        <f t="shared" si="72"/>
        <v>photography</v>
      </c>
      <c r="R1191" t="str">
        <f t="shared" si="73"/>
        <v>photobooks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E1192/D1192*100</f>
        <v>135</v>
      </c>
      <c r="P1192" s="6">
        <f>IF(L1192=0,0,E1192/L1192)</f>
        <v>51.92307692307692</v>
      </c>
      <c r="Q1192" t="str">
        <f t="shared" si="72"/>
        <v>photography</v>
      </c>
      <c r="R1192" t="str">
        <f t="shared" si="73"/>
        <v>photobooks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E1193/D1193*100</f>
        <v>109.07407407407408</v>
      </c>
      <c r="P1193" s="6">
        <f>IF(L1193=0,0,E1193/L1193)</f>
        <v>89.242424242424249</v>
      </c>
      <c r="Q1193" t="str">
        <f t="shared" si="72"/>
        <v>photography</v>
      </c>
      <c r="R1193" t="str">
        <f t="shared" si="73"/>
        <v>photobooks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E1194/D1194*100</f>
        <v>290</v>
      </c>
      <c r="P1194" s="6">
        <f>IF(L1194=0,0,E1194/L1194)</f>
        <v>19.333333333333332</v>
      </c>
      <c r="Q1194" t="str">
        <f t="shared" si="72"/>
        <v>photography</v>
      </c>
      <c r="R1194" t="str">
        <f t="shared" si="73"/>
        <v>photobooks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E1195/D1195*100</f>
        <v>103.95714285714286</v>
      </c>
      <c r="P1195" s="6">
        <f>IF(L1195=0,0,E1195/L1195)</f>
        <v>79.967032967032964</v>
      </c>
      <c r="Q1195" t="str">
        <f t="shared" si="72"/>
        <v>photography</v>
      </c>
      <c r="R1195" t="str">
        <f t="shared" si="73"/>
        <v>photobooks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E1196/D1196*100</f>
        <v>322.24</v>
      </c>
      <c r="P1196" s="6">
        <f>IF(L1196=0,0,E1196/L1196)</f>
        <v>56.414565826330531</v>
      </c>
      <c r="Q1196" t="str">
        <f t="shared" si="72"/>
        <v>photography</v>
      </c>
      <c r="R1196" t="str">
        <f t="shared" si="73"/>
        <v>photobooks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E1197/D1197*100</f>
        <v>135</v>
      </c>
      <c r="P1197" s="6">
        <f>IF(L1197=0,0,E1197/L1197)</f>
        <v>79.411764705882348</v>
      </c>
      <c r="Q1197" t="str">
        <f t="shared" si="72"/>
        <v>photography</v>
      </c>
      <c r="R1197" t="str">
        <f t="shared" si="73"/>
        <v>photobooks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E1198/D1198*100</f>
        <v>269.91034482758624</v>
      </c>
      <c r="P1198" s="6">
        <f>IF(L1198=0,0,E1198/L1198)</f>
        <v>76.439453125</v>
      </c>
      <c r="Q1198" t="str">
        <f t="shared" si="72"/>
        <v>photography</v>
      </c>
      <c r="R1198" t="str">
        <f t="shared" si="73"/>
        <v>photobooks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E1199/D1199*100</f>
        <v>253.29333333333332</v>
      </c>
      <c r="P1199" s="6">
        <f>IF(L1199=0,0,E1199/L1199)</f>
        <v>121</v>
      </c>
      <c r="Q1199" t="str">
        <f t="shared" si="72"/>
        <v>photography</v>
      </c>
      <c r="R1199" t="str">
        <f t="shared" si="73"/>
        <v>photobooks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E1200/D1200*100</f>
        <v>260.59999999999997</v>
      </c>
      <c r="P1200" s="6">
        <f>IF(L1200=0,0,E1200/L1200)</f>
        <v>54.616766467065865</v>
      </c>
      <c r="Q1200" t="str">
        <f t="shared" si="72"/>
        <v>photography</v>
      </c>
      <c r="R1200" t="str">
        <f t="shared" si="73"/>
        <v>photobooks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E1201/D1201*100</f>
        <v>101.31677953348381</v>
      </c>
      <c r="P1201" s="6">
        <f>IF(L1201=0,0,E1201/L1201)</f>
        <v>299.22222222222223</v>
      </c>
      <c r="Q1201" t="str">
        <f t="shared" si="72"/>
        <v>photography</v>
      </c>
      <c r="R1201" t="str">
        <f t="shared" si="73"/>
        <v>photobooks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E1202/D1202*100</f>
        <v>125.60416666666667</v>
      </c>
      <c r="P1202" s="6">
        <f>IF(L1202=0,0,E1202/L1202)</f>
        <v>58.533980582524272</v>
      </c>
      <c r="Q1202" t="str">
        <f t="shared" si="72"/>
        <v>photography</v>
      </c>
      <c r="R1202" t="str">
        <f t="shared" si="73"/>
        <v>photobooks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E1203/D1203*100</f>
        <v>102.43783333333334</v>
      </c>
      <c r="P1203" s="6">
        <f>IF(L1203=0,0,E1203/L1203)</f>
        <v>55.371801801801809</v>
      </c>
      <c r="Q1203" t="str">
        <f t="shared" si="72"/>
        <v>photography</v>
      </c>
      <c r="R1203" t="str">
        <f t="shared" si="73"/>
        <v>photobooks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E1204/D1204*100</f>
        <v>199.244</v>
      </c>
      <c r="P1204" s="6">
        <f>IF(L1204=0,0,E1204/L1204)</f>
        <v>183.80442804428046</v>
      </c>
      <c r="Q1204" t="str">
        <f t="shared" si="72"/>
        <v>photography</v>
      </c>
      <c r="R1204" t="str">
        <f t="shared" si="73"/>
        <v>photobooks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E1205/D1205*100</f>
        <v>102.45398773006136</v>
      </c>
      <c r="P1205" s="6">
        <f>IF(L1205=0,0,E1205/L1205)</f>
        <v>165.34653465346534</v>
      </c>
      <c r="Q1205" t="str">
        <f t="shared" si="72"/>
        <v>photography</v>
      </c>
      <c r="R1205" t="str">
        <f t="shared" si="73"/>
        <v>photobooks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E1206/D1206*100</f>
        <v>102.94615384615385</v>
      </c>
      <c r="P1206" s="6">
        <f>IF(L1206=0,0,E1206/L1206)</f>
        <v>234.78947368421052</v>
      </c>
      <c r="Q1206" t="str">
        <f t="shared" si="72"/>
        <v>photography</v>
      </c>
      <c r="R1206" t="str">
        <f t="shared" si="73"/>
        <v>photobooks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E1207/D1207*100</f>
        <v>100.86153846153847</v>
      </c>
      <c r="P1207" s="6">
        <f>IF(L1207=0,0,E1207/L1207)</f>
        <v>211.48387096774192</v>
      </c>
      <c r="Q1207" t="str">
        <f t="shared" si="72"/>
        <v>photography</v>
      </c>
      <c r="R1207" t="str">
        <f t="shared" si="73"/>
        <v>photobooks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E1208/D1208*100</f>
        <v>114.99999999999999</v>
      </c>
      <c r="P1208" s="6">
        <f>IF(L1208=0,0,E1208/L1208)</f>
        <v>32.34375</v>
      </c>
      <c r="Q1208" t="str">
        <f t="shared" si="72"/>
        <v>photography</v>
      </c>
      <c r="R1208" t="str">
        <f t="shared" si="73"/>
        <v>photobooks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E1209/D1209*100</f>
        <v>104.16766467065868</v>
      </c>
      <c r="P1209" s="6">
        <f>IF(L1209=0,0,E1209/L1209)</f>
        <v>123.37588652482269</v>
      </c>
      <c r="Q1209" t="str">
        <f t="shared" si="72"/>
        <v>photography</v>
      </c>
      <c r="R1209" t="str">
        <f t="shared" si="73"/>
        <v>photobooks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E1210/D1210*100</f>
        <v>155.29999999999998</v>
      </c>
      <c r="P1210" s="6">
        <f>IF(L1210=0,0,E1210/L1210)</f>
        <v>207.06666666666666</v>
      </c>
      <c r="Q1210" t="str">
        <f t="shared" si="72"/>
        <v>photography</v>
      </c>
      <c r="R1210" t="str">
        <f t="shared" si="73"/>
        <v>photobooks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E1211/D1211*100</f>
        <v>106</v>
      </c>
      <c r="P1211" s="6">
        <f>IF(L1211=0,0,E1211/L1211)</f>
        <v>138.2608695652174</v>
      </c>
      <c r="Q1211" t="str">
        <f t="shared" si="72"/>
        <v>photography</v>
      </c>
      <c r="R1211" t="str">
        <f t="shared" si="73"/>
        <v>photobooks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E1212/D1212*100</f>
        <v>254.31499999999997</v>
      </c>
      <c r="P1212" s="6">
        <f>IF(L1212=0,0,E1212/L1212)</f>
        <v>493.81553398058253</v>
      </c>
      <c r="Q1212" t="str">
        <f t="shared" si="72"/>
        <v>photography</v>
      </c>
      <c r="R1212" t="str">
        <f t="shared" si="73"/>
        <v>photobooks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E1213/D1213*100</f>
        <v>101.1</v>
      </c>
      <c r="P1213" s="6">
        <f>IF(L1213=0,0,E1213/L1213)</f>
        <v>168.5</v>
      </c>
      <c r="Q1213" t="str">
        <f t="shared" si="72"/>
        <v>photography</v>
      </c>
      <c r="R1213" t="str">
        <f t="shared" si="73"/>
        <v>photobooks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E1214/D1214*100</f>
        <v>129.04</v>
      </c>
      <c r="P1214" s="6">
        <f>IF(L1214=0,0,E1214/L1214)</f>
        <v>38.867469879518069</v>
      </c>
      <c r="Q1214" t="str">
        <f t="shared" si="72"/>
        <v>photography</v>
      </c>
      <c r="R1214" t="str">
        <f t="shared" si="73"/>
        <v>photobooks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E1215/D1215*100</f>
        <v>102.23076923076924</v>
      </c>
      <c r="P1215" s="6">
        <f>IF(L1215=0,0,E1215/L1215)</f>
        <v>61.527777777777779</v>
      </c>
      <c r="Q1215" t="str">
        <f t="shared" si="72"/>
        <v>photography</v>
      </c>
      <c r="R1215" t="str">
        <f t="shared" si="73"/>
        <v>photobooks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E1216/D1216*100</f>
        <v>131.80000000000001</v>
      </c>
      <c r="P1216" s="6">
        <f>IF(L1216=0,0,E1216/L1216)</f>
        <v>105.44</v>
      </c>
      <c r="Q1216" t="str">
        <f t="shared" si="72"/>
        <v>photography</v>
      </c>
      <c r="R1216" t="str">
        <f t="shared" si="73"/>
        <v>photobooks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E1217/D1217*100</f>
        <v>786.0802000000001</v>
      </c>
      <c r="P1217" s="6">
        <f>IF(L1217=0,0,E1217/L1217)</f>
        <v>71.592003642987251</v>
      </c>
      <c r="Q1217" t="str">
        <f t="shared" si="72"/>
        <v>photography</v>
      </c>
      <c r="R1217" t="str">
        <f t="shared" si="73"/>
        <v>photobooks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E1218/D1218*100</f>
        <v>145.70000000000002</v>
      </c>
      <c r="P1218" s="6">
        <f>IF(L1218=0,0,E1218/L1218)</f>
        <v>91.882882882882882</v>
      </c>
      <c r="Q1218" t="str">
        <f t="shared" si="72"/>
        <v>photography</v>
      </c>
      <c r="R1218" t="str">
        <f t="shared" si="73"/>
        <v>photobooks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E1219/D1219*100</f>
        <v>102.60000000000001</v>
      </c>
      <c r="P1219" s="6">
        <f>IF(L1219=0,0,E1219/L1219)</f>
        <v>148.57377049180329</v>
      </c>
      <c r="Q1219" t="str">
        <f t="shared" ref="Q1219:Q1282" si="76">LEFT(N1219,SEARCH("/",N1219)-1)</f>
        <v>photography</v>
      </c>
      <c r="R1219" t="str">
        <f t="shared" ref="R1219:R1282" si="77">RIGHT(N1219,LEN(N1219)-SEARCH("/",N1219))</f>
        <v>photobooks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E1220/D1220*100</f>
        <v>172.27777777777777</v>
      </c>
      <c r="P1220" s="6">
        <f>IF(L1220=0,0,E1220/L1220)</f>
        <v>174.2134831460674</v>
      </c>
      <c r="Q1220" t="str">
        <f t="shared" si="76"/>
        <v>photography</v>
      </c>
      <c r="R1220" t="str">
        <f t="shared" si="77"/>
        <v>photobooks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E1221/D1221*100</f>
        <v>159.16819571865443</v>
      </c>
      <c r="P1221" s="6">
        <f>IF(L1221=0,0,E1221/L1221)</f>
        <v>102.86166007905139</v>
      </c>
      <c r="Q1221" t="str">
        <f t="shared" si="76"/>
        <v>photography</v>
      </c>
      <c r="R1221" t="str">
        <f t="shared" si="77"/>
        <v>photobooks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E1222/D1222*100</f>
        <v>103.76666666666668</v>
      </c>
      <c r="P1222" s="6">
        <f>IF(L1222=0,0,E1222/L1222)</f>
        <v>111.17857142857143</v>
      </c>
      <c r="Q1222" t="str">
        <f t="shared" si="76"/>
        <v>photography</v>
      </c>
      <c r="R1222" t="str">
        <f t="shared" si="77"/>
        <v>photobooks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E1223/D1223*100</f>
        <v>111.40954545454547</v>
      </c>
      <c r="P1223" s="6">
        <f>IF(L1223=0,0,E1223/L1223)</f>
        <v>23.796213592233013</v>
      </c>
      <c r="Q1223" t="str">
        <f t="shared" si="76"/>
        <v>photography</v>
      </c>
      <c r="R1223" t="str">
        <f t="shared" si="77"/>
        <v>photobooks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E1224/D1224*100</f>
        <v>280.375</v>
      </c>
      <c r="P1224" s="6">
        <f>IF(L1224=0,0,E1224/L1224)</f>
        <v>81.268115942028984</v>
      </c>
      <c r="Q1224" t="str">
        <f t="shared" si="76"/>
        <v>photography</v>
      </c>
      <c r="R1224" t="str">
        <f t="shared" si="77"/>
        <v>photobooks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E1225/D1225*100</f>
        <v>112.10606060606061</v>
      </c>
      <c r="P1225" s="6">
        <f>IF(L1225=0,0,E1225/L1225)</f>
        <v>116.21465968586388</v>
      </c>
      <c r="Q1225" t="str">
        <f t="shared" si="76"/>
        <v>photography</v>
      </c>
      <c r="R1225" t="str">
        <f t="shared" si="77"/>
        <v>photobooks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E1226/D1226*100</f>
        <v>7.0666666666666673</v>
      </c>
      <c r="P1226" s="6">
        <f>IF(L1226=0,0,E1226/L1226)</f>
        <v>58.888888888888886</v>
      </c>
      <c r="Q1226" t="str">
        <f t="shared" si="76"/>
        <v>music</v>
      </c>
      <c r="R1226" t="str">
        <f t="shared" si="77"/>
        <v>world music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E1227/D1227*100</f>
        <v>4.3999999999999995</v>
      </c>
      <c r="P1227" s="6">
        <f>IF(L1227=0,0,E1227/L1227)</f>
        <v>44</v>
      </c>
      <c r="Q1227" t="str">
        <f t="shared" si="76"/>
        <v>music</v>
      </c>
      <c r="R1227" t="str">
        <f t="shared" si="77"/>
        <v>world music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E1228/D1228*100</f>
        <v>3.8739999999999997</v>
      </c>
      <c r="P1228" s="6">
        <f>IF(L1228=0,0,E1228/L1228)</f>
        <v>48.424999999999997</v>
      </c>
      <c r="Q1228" t="str">
        <f t="shared" si="76"/>
        <v>music</v>
      </c>
      <c r="R1228" t="str">
        <f t="shared" si="77"/>
        <v>world music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E1229/D1229*100</f>
        <v>0</v>
      </c>
      <c r="P1229" s="6">
        <f>IF(L1229=0,0,E1229/L1229)</f>
        <v>0</v>
      </c>
      <c r="Q1229" t="str">
        <f t="shared" si="76"/>
        <v>music</v>
      </c>
      <c r="R1229" t="str">
        <f t="shared" si="77"/>
        <v>world music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E1230/D1230*100</f>
        <v>29.299999999999997</v>
      </c>
      <c r="P1230" s="6">
        <f>IF(L1230=0,0,E1230/L1230)</f>
        <v>61.041666666666664</v>
      </c>
      <c r="Q1230" t="str">
        <f t="shared" si="76"/>
        <v>music</v>
      </c>
      <c r="R1230" t="str">
        <f t="shared" si="77"/>
        <v>world music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E1231/D1231*100</f>
        <v>0.90909090909090906</v>
      </c>
      <c r="P1231" s="6">
        <f>IF(L1231=0,0,E1231/L1231)</f>
        <v>25</v>
      </c>
      <c r="Q1231" t="str">
        <f t="shared" si="76"/>
        <v>music</v>
      </c>
      <c r="R1231" t="str">
        <f t="shared" si="77"/>
        <v>world music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E1232/D1232*100</f>
        <v>0</v>
      </c>
      <c r="P1232" s="6">
        <f>IF(L1232=0,0,E1232/L1232)</f>
        <v>0</v>
      </c>
      <c r="Q1232" t="str">
        <f t="shared" si="76"/>
        <v>music</v>
      </c>
      <c r="R1232" t="str">
        <f t="shared" si="77"/>
        <v>world music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E1233/D1233*100</f>
        <v>0</v>
      </c>
      <c r="P1233" s="6">
        <f>IF(L1233=0,0,E1233/L1233)</f>
        <v>0</v>
      </c>
      <c r="Q1233" t="str">
        <f t="shared" si="76"/>
        <v>music</v>
      </c>
      <c r="R1233" t="str">
        <f t="shared" si="77"/>
        <v>world music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E1234/D1234*100</f>
        <v>0.8</v>
      </c>
      <c r="P1234" s="6">
        <f>IF(L1234=0,0,E1234/L1234)</f>
        <v>40</v>
      </c>
      <c r="Q1234" t="str">
        <f t="shared" si="76"/>
        <v>music</v>
      </c>
      <c r="R1234" t="str">
        <f t="shared" si="77"/>
        <v>world music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E1235/D1235*100</f>
        <v>11.600000000000001</v>
      </c>
      <c r="P1235" s="6">
        <f>IF(L1235=0,0,E1235/L1235)</f>
        <v>19.333333333333332</v>
      </c>
      <c r="Q1235" t="str">
        <f t="shared" si="76"/>
        <v>music</v>
      </c>
      <c r="R1235" t="str">
        <f t="shared" si="77"/>
        <v>world music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E1236/D1236*100</f>
        <v>0</v>
      </c>
      <c r="P1236" s="6">
        <f>IF(L1236=0,0,E1236/L1236)</f>
        <v>0</v>
      </c>
      <c r="Q1236" t="str">
        <f t="shared" si="76"/>
        <v>music</v>
      </c>
      <c r="R1236" t="str">
        <f t="shared" si="77"/>
        <v>world music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E1237/D1237*100</f>
        <v>2.7873639500929119</v>
      </c>
      <c r="P1237" s="6">
        <f>IF(L1237=0,0,E1237/L1237)</f>
        <v>35</v>
      </c>
      <c r="Q1237" t="str">
        <f t="shared" si="76"/>
        <v>music</v>
      </c>
      <c r="R1237" t="str">
        <f t="shared" si="77"/>
        <v>world music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E1238/D1238*100</f>
        <v>0</v>
      </c>
      <c r="P1238" s="6">
        <f>IF(L1238=0,0,E1238/L1238)</f>
        <v>0</v>
      </c>
      <c r="Q1238" t="str">
        <f t="shared" si="76"/>
        <v>music</v>
      </c>
      <c r="R1238" t="str">
        <f t="shared" si="77"/>
        <v>world music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E1239/D1239*100</f>
        <v>0</v>
      </c>
      <c r="P1239" s="6">
        <f>IF(L1239=0,0,E1239/L1239)</f>
        <v>0</v>
      </c>
      <c r="Q1239" t="str">
        <f t="shared" si="76"/>
        <v>music</v>
      </c>
      <c r="R1239" t="str">
        <f t="shared" si="77"/>
        <v>world music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E1240/D1240*100</f>
        <v>17.8</v>
      </c>
      <c r="P1240" s="6">
        <f>IF(L1240=0,0,E1240/L1240)</f>
        <v>59.333333333333336</v>
      </c>
      <c r="Q1240" t="str">
        <f t="shared" si="76"/>
        <v>music</v>
      </c>
      <c r="R1240" t="str">
        <f t="shared" si="77"/>
        <v>world music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E1241/D1241*100</f>
        <v>0</v>
      </c>
      <c r="P1241" s="6">
        <f>IF(L1241=0,0,E1241/L1241)</f>
        <v>0</v>
      </c>
      <c r="Q1241" t="str">
        <f t="shared" si="76"/>
        <v>music</v>
      </c>
      <c r="R1241" t="str">
        <f t="shared" si="77"/>
        <v>world music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E1242/D1242*100</f>
        <v>3.0124999999999997</v>
      </c>
      <c r="P1242" s="6">
        <f>IF(L1242=0,0,E1242/L1242)</f>
        <v>30.125</v>
      </c>
      <c r="Q1242" t="str">
        <f t="shared" si="76"/>
        <v>music</v>
      </c>
      <c r="R1242" t="str">
        <f t="shared" si="77"/>
        <v>world music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E1243/D1243*100</f>
        <v>50.739999999999995</v>
      </c>
      <c r="P1243" s="6">
        <f>IF(L1243=0,0,E1243/L1243)</f>
        <v>74.617647058823536</v>
      </c>
      <c r="Q1243" t="str">
        <f t="shared" si="76"/>
        <v>music</v>
      </c>
      <c r="R1243" t="str">
        <f t="shared" si="77"/>
        <v>world music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E1244/D1244*100</f>
        <v>0.54884742041712409</v>
      </c>
      <c r="P1244" s="6">
        <f>IF(L1244=0,0,E1244/L1244)</f>
        <v>5</v>
      </c>
      <c r="Q1244" t="str">
        <f t="shared" si="76"/>
        <v>music</v>
      </c>
      <c r="R1244" t="str">
        <f t="shared" si="77"/>
        <v>world music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E1245/D1245*100</f>
        <v>14.091666666666667</v>
      </c>
      <c r="P1245" s="6">
        <f>IF(L1245=0,0,E1245/L1245)</f>
        <v>44.5</v>
      </c>
      <c r="Q1245" t="str">
        <f t="shared" si="76"/>
        <v>music</v>
      </c>
      <c r="R1245" t="str">
        <f t="shared" si="77"/>
        <v>world music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E1246/D1246*100</f>
        <v>103.8</v>
      </c>
      <c r="P1246" s="6">
        <f>IF(L1246=0,0,E1246/L1246)</f>
        <v>46.133333333333333</v>
      </c>
      <c r="Q1246" t="str">
        <f t="shared" si="76"/>
        <v>music</v>
      </c>
      <c r="R1246" t="str">
        <f t="shared" si="77"/>
        <v>rock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E1247/D1247*100</f>
        <v>120.24999999999999</v>
      </c>
      <c r="P1247" s="6">
        <f>IF(L1247=0,0,E1247/L1247)</f>
        <v>141.47058823529412</v>
      </c>
      <c r="Q1247" t="str">
        <f t="shared" si="76"/>
        <v>music</v>
      </c>
      <c r="R1247" t="str">
        <f t="shared" si="77"/>
        <v>rock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E1248/D1248*100</f>
        <v>117</v>
      </c>
      <c r="P1248" s="6">
        <f>IF(L1248=0,0,E1248/L1248)</f>
        <v>75.483870967741936</v>
      </c>
      <c r="Q1248" t="str">
        <f t="shared" si="76"/>
        <v>music</v>
      </c>
      <c r="R1248" t="str">
        <f t="shared" si="77"/>
        <v>rock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E1249/D1249*100</f>
        <v>122.14285714285715</v>
      </c>
      <c r="P1249" s="6">
        <f>IF(L1249=0,0,E1249/L1249)</f>
        <v>85.5</v>
      </c>
      <c r="Q1249" t="str">
        <f t="shared" si="76"/>
        <v>music</v>
      </c>
      <c r="R1249" t="str">
        <f t="shared" si="77"/>
        <v>rock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E1250/D1250*100</f>
        <v>151.63999999999999</v>
      </c>
      <c r="P1250" s="6">
        <f>IF(L1250=0,0,E1250/L1250)</f>
        <v>64.254237288135599</v>
      </c>
      <c r="Q1250" t="str">
        <f t="shared" si="76"/>
        <v>music</v>
      </c>
      <c r="R1250" t="str">
        <f t="shared" si="77"/>
        <v>rock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E1251/D1251*100</f>
        <v>104.44</v>
      </c>
      <c r="P1251" s="6">
        <f>IF(L1251=0,0,E1251/L1251)</f>
        <v>64.46913580246914</v>
      </c>
      <c r="Q1251" t="str">
        <f t="shared" si="76"/>
        <v>music</v>
      </c>
      <c r="R1251" t="str">
        <f t="shared" si="77"/>
        <v>rock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E1252/D1252*100</f>
        <v>200.15333333333331</v>
      </c>
      <c r="P1252" s="6">
        <f>IF(L1252=0,0,E1252/L1252)</f>
        <v>118.2007874015748</v>
      </c>
      <c r="Q1252" t="str">
        <f t="shared" si="76"/>
        <v>music</v>
      </c>
      <c r="R1252" t="str">
        <f t="shared" si="77"/>
        <v>rock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E1253/D1253*100</f>
        <v>101.8</v>
      </c>
      <c r="P1253" s="6">
        <f>IF(L1253=0,0,E1253/L1253)</f>
        <v>82.540540540540547</v>
      </c>
      <c r="Q1253" t="str">
        <f t="shared" si="76"/>
        <v>music</v>
      </c>
      <c r="R1253" t="str">
        <f t="shared" si="77"/>
        <v>rock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E1254/D1254*100</f>
        <v>137.65714285714284</v>
      </c>
      <c r="P1254" s="6">
        <f>IF(L1254=0,0,E1254/L1254)</f>
        <v>34.170212765957444</v>
      </c>
      <c r="Q1254" t="str">
        <f t="shared" si="76"/>
        <v>music</v>
      </c>
      <c r="R1254" t="str">
        <f t="shared" si="77"/>
        <v>rock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E1255/D1255*100</f>
        <v>303833.2</v>
      </c>
      <c r="P1255" s="6">
        <f>IF(L1255=0,0,E1255/L1255)</f>
        <v>42.73322081575246</v>
      </c>
      <c r="Q1255" t="str">
        <f t="shared" si="76"/>
        <v>music</v>
      </c>
      <c r="R1255" t="str">
        <f t="shared" si="77"/>
        <v>rock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E1256/D1256*100</f>
        <v>198.85074626865671</v>
      </c>
      <c r="P1256" s="6">
        <f>IF(L1256=0,0,E1256/L1256)</f>
        <v>94.489361702127653</v>
      </c>
      <c r="Q1256" t="str">
        <f t="shared" si="76"/>
        <v>music</v>
      </c>
      <c r="R1256" t="str">
        <f t="shared" si="77"/>
        <v>rock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E1257/D1257*100</f>
        <v>202.36666666666667</v>
      </c>
      <c r="P1257" s="6">
        <f>IF(L1257=0,0,E1257/L1257)</f>
        <v>55.697247706422019</v>
      </c>
      <c r="Q1257" t="str">
        <f t="shared" si="76"/>
        <v>music</v>
      </c>
      <c r="R1257" t="str">
        <f t="shared" si="77"/>
        <v>rock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E1258/D1258*100</f>
        <v>117.96376666666666</v>
      </c>
      <c r="P1258" s="6">
        <f>IF(L1258=0,0,E1258/L1258)</f>
        <v>98.030831024930734</v>
      </c>
      <c r="Q1258" t="str">
        <f t="shared" si="76"/>
        <v>music</v>
      </c>
      <c r="R1258" t="str">
        <f t="shared" si="77"/>
        <v>rock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E1259/D1259*100</f>
        <v>294.72727272727275</v>
      </c>
      <c r="P1259" s="6">
        <f>IF(L1259=0,0,E1259/L1259)</f>
        <v>92.102272727272734</v>
      </c>
      <c r="Q1259" t="str">
        <f t="shared" si="76"/>
        <v>music</v>
      </c>
      <c r="R1259" t="str">
        <f t="shared" si="77"/>
        <v>rock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E1260/D1260*100</f>
        <v>213.14633333333336</v>
      </c>
      <c r="P1260" s="6">
        <f>IF(L1260=0,0,E1260/L1260)</f>
        <v>38.175462686567165</v>
      </c>
      <c r="Q1260" t="str">
        <f t="shared" si="76"/>
        <v>music</v>
      </c>
      <c r="R1260" t="str">
        <f t="shared" si="77"/>
        <v>rock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E1261/D1261*100</f>
        <v>104.24</v>
      </c>
      <c r="P1261" s="6">
        <f>IF(L1261=0,0,E1261/L1261)</f>
        <v>27.145833333333332</v>
      </c>
      <c r="Q1261" t="str">
        <f t="shared" si="76"/>
        <v>music</v>
      </c>
      <c r="R1261" t="str">
        <f t="shared" si="77"/>
        <v>rock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E1262/D1262*100</f>
        <v>113.66666666666667</v>
      </c>
      <c r="P1262" s="6">
        <f>IF(L1262=0,0,E1262/L1262)</f>
        <v>50.689189189189186</v>
      </c>
      <c r="Q1262" t="str">
        <f t="shared" si="76"/>
        <v>music</v>
      </c>
      <c r="R1262" t="str">
        <f t="shared" si="77"/>
        <v>rock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E1263/D1263*100</f>
        <v>101.25</v>
      </c>
      <c r="P1263" s="6">
        <f>IF(L1263=0,0,E1263/L1263)</f>
        <v>38.942307692307693</v>
      </c>
      <c r="Q1263" t="str">
        <f t="shared" si="76"/>
        <v>music</v>
      </c>
      <c r="R1263" t="str">
        <f t="shared" si="77"/>
        <v>rock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E1264/D1264*100</f>
        <v>125.41538461538462</v>
      </c>
      <c r="P1264" s="6">
        <f>IF(L1264=0,0,E1264/L1264)</f>
        <v>77.638095238095232</v>
      </c>
      <c r="Q1264" t="str">
        <f t="shared" si="76"/>
        <v>music</v>
      </c>
      <c r="R1264" t="str">
        <f t="shared" si="77"/>
        <v>rock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E1265/D1265*100</f>
        <v>119</v>
      </c>
      <c r="P1265" s="6">
        <f>IF(L1265=0,0,E1265/L1265)</f>
        <v>43.536585365853661</v>
      </c>
      <c r="Q1265" t="str">
        <f t="shared" si="76"/>
        <v>music</v>
      </c>
      <c r="R1265" t="str">
        <f t="shared" si="77"/>
        <v>rock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E1266/D1266*100</f>
        <v>166.46153846153845</v>
      </c>
      <c r="P1266" s="6">
        <f>IF(L1266=0,0,E1266/L1266)</f>
        <v>31.823529411764707</v>
      </c>
      <c r="Q1266" t="str">
        <f t="shared" si="76"/>
        <v>music</v>
      </c>
      <c r="R1266" t="str">
        <f t="shared" si="77"/>
        <v>rock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E1267/D1267*100</f>
        <v>119.14771428571429</v>
      </c>
      <c r="P1267" s="6">
        <f>IF(L1267=0,0,E1267/L1267)</f>
        <v>63.184393939393942</v>
      </c>
      <c r="Q1267" t="str">
        <f t="shared" si="76"/>
        <v>music</v>
      </c>
      <c r="R1267" t="str">
        <f t="shared" si="77"/>
        <v>rock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E1268/D1268*100</f>
        <v>100.47368421052632</v>
      </c>
      <c r="P1268" s="6">
        <f>IF(L1268=0,0,E1268/L1268)</f>
        <v>190.9</v>
      </c>
      <c r="Q1268" t="str">
        <f t="shared" si="76"/>
        <v>music</v>
      </c>
      <c r="R1268" t="str">
        <f t="shared" si="77"/>
        <v>rock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E1269/D1269*100</f>
        <v>101.8</v>
      </c>
      <c r="P1269" s="6">
        <f>IF(L1269=0,0,E1269/L1269)</f>
        <v>140.85534591194968</v>
      </c>
      <c r="Q1269" t="str">
        <f t="shared" si="76"/>
        <v>music</v>
      </c>
      <c r="R1269" t="str">
        <f t="shared" si="77"/>
        <v>rock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E1270/D1270*100</f>
        <v>116.66666666666667</v>
      </c>
      <c r="P1270" s="6">
        <f>IF(L1270=0,0,E1270/L1270)</f>
        <v>76.92307692307692</v>
      </c>
      <c r="Q1270" t="str">
        <f t="shared" si="76"/>
        <v>music</v>
      </c>
      <c r="R1270" t="str">
        <f t="shared" si="77"/>
        <v>rock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E1271/D1271*100</f>
        <v>108.64893617021276</v>
      </c>
      <c r="P1271" s="6">
        <f>IF(L1271=0,0,E1271/L1271)</f>
        <v>99.15533980582525</v>
      </c>
      <c r="Q1271" t="str">
        <f t="shared" si="76"/>
        <v>music</v>
      </c>
      <c r="R1271" t="str">
        <f t="shared" si="77"/>
        <v>rock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E1272/D1272*100</f>
        <v>114.72</v>
      </c>
      <c r="P1272" s="6">
        <f>IF(L1272=0,0,E1272/L1272)</f>
        <v>67.881656804733723</v>
      </c>
      <c r="Q1272" t="str">
        <f t="shared" si="76"/>
        <v>music</v>
      </c>
      <c r="R1272" t="str">
        <f t="shared" si="77"/>
        <v>rock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E1273/D1273*100</f>
        <v>101.8</v>
      </c>
      <c r="P1273" s="6">
        <f>IF(L1273=0,0,E1273/L1273)</f>
        <v>246.29032258064515</v>
      </c>
      <c r="Q1273" t="str">
        <f t="shared" si="76"/>
        <v>music</v>
      </c>
      <c r="R1273" t="str">
        <f t="shared" si="77"/>
        <v>rock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E1274/D1274*100</f>
        <v>106</v>
      </c>
      <c r="P1274" s="6">
        <f>IF(L1274=0,0,E1274/L1274)</f>
        <v>189.28571428571428</v>
      </c>
      <c r="Q1274" t="str">
        <f t="shared" si="76"/>
        <v>music</v>
      </c>
      <c r="R1274" t="str">
        <f t="shared" si="77"/>
        <v>rock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E1275/D1275*100</f>
        <v>103.49999999999999</v>
      </c>
      <c r="P1275" s="6">
        <f>IF(L1275=0,0,E1275/L1275)</f>
        <v>76.666666666666671</v>
      </c>
      <c r="Q1275" t="str">
        <f t="shared" si="76"/>
        <v>music</v>
      </c>
      <c r="R1275" t="str">
        <f t="shared" si="77"/>
        <v>rock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E1276/D1276*100</f>
        <v>154.97535999999999</v>
      </c>
      <c r="P1276" s="6">
        <f>IF(L1276=0,0,E1276/L1276)</f>
        <v>82.963254817987149</v>
      </c>
      <c r="Q1276" t="str">
        <f t="shared" si="76"/>
        <v>music</v>
      </c>
      <c r="R1276" t="str">
        <f t="shared" si="77"/>
        <v>rock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E1277/D1277*100</f>
        <v>162.14066666666668</v>
      </c>
      <c r="P1277" s="6">
        <f>IF(L1277=0,0,E1277/L1277)</f>
        <v>62.522107969151669</v>
      </c>
      <c r="Q1277" t="str">
        <f t="shared" si="76"/>
        <v>music</v>
      </c>
      <c r="R1277" t="str">
        <f t="shared" si="77"/>
        <v>rock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E1278/D1278*100</f>
        <v>104.42100000000001</v>
      </c>
      <c r="P1278" s="6">
        <f>IF(L1278=0,0,E1278/L1278)</f>
        <v>46.06808823529412</v>
      </c>
      <c r="Q1278" t="str">
        <f t="shared" si="76"/>
        <v>music</v>
      </c>
      <c r="R1278" t="str">
        <f t="shared" si="77"/>
        <v>rock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E1279/D1279*100</f>
        <v>106.12433333333333</v>
      </c>
      <c r="P1279" s="6">
        <f>IF(L1279=0,0,E1279/L1279)</f>
        <v>38.543946731234868</v>
      </c>
      <c r="Q1279" t="str">
        <f t="shared" si="76"/>
        <v>music</v>
      </c>
      <c r="R1279" t="str">
        <f t="shared" si="77"/>
        <v>rock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E1280/D1280*100</f>
        <v>154.93846153846152</v>
      </c>
      <c r="P1280" s="6">
        <f>IF(L1280=0,0,E1280/L1280)</f>
        <v>53.005263157894738</v>
      </c>
      <c r="Q1280" t="str">
        <f t="shared" si="76"/>
        <v>music</v>
      </c>
      <c r="R1280" t="str">
        <f t="shared" si="77"/>
        <v>rock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E1281/D1281*100</f>
        <v>110.77157238734421</v>
      </c>
      <c r="P1281" s="6">
        <f>IF(L1281=0,0,E1281/L1281)</f>
        <v>73.355396825396824</v>
      </c>
      <c r="Q1281" t="str">
        <f t="shared" si="76"/>
        <v>music</v>
      </c>
      <c r="R1281" t="str">
        <f t="shared" si="77"/>
        <v>rock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E1282/D1282*100</f>
        <v>110.91186666666665</v>
      </c>
      <c r="P1282" s="6">
        <f>IF(L1282=0,0,E1282/L1282)</f>
        <v>127.97523076923076</v>
      </c>
      <c r="Q1282" t="str">
        <f t="shared" si="76"/>
        <v>music</v>
      </c>
      <c r="R1282" t="str">
        <f t="shared" si="77"/>
        <v>rock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E1283/D1283*100</f>
        <v>110.71428571428572</v>
      </c>
      <c r="P1283" s="6">
        <f>IF(L1283=0,0,E1283/L1283)</f>
        <v>104.72972972972973</v>
      </c>
      <c r="Q1283" t="str">
        <f t="shared" ref="Q1283:Q1346" si="80">LEFT(N1283,SEARCH("/",N1283)-1)</f>
        <v>music</v>
      </c>
      <c r="R1283" t="str">
        <f t="shared" ref="R1283:R1346" si="81">RIGHT(N1283,LEN(N1283)-SEARCH("/",N1283))</f>
        <v>rock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E1284/D1284*100</f>
        <v>123.61333333333333</v>
      </c>
      <c r="P1284" s="6">
        <f>IF(L1284=0,0,E1284/L1284)</f>
        <v>67.671532846715323</v>
      </c>
      <c r="Q1284" t="str">
        <f t="shared" si="80"/>
        <v>music</v>
      </c>
      <c r="R1284" t="str">
        <f t="shared" si="81"/>
        <v>rock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E1285/D1285*100</f>
        <v>211.05</v>
      </c>
      <c r="P1285" s="6">
        <f>IF(L1285=0,0,E1285/L1285)</f>
        <v>95.931818181818187</v>
      </c>
      <c r="Q1285" t="str">
        <f t="shared" si="80"/>
        <v>music</v>
      </c>
      <c r="R1285" t="str">
        <f t="shared" si="81"/>
        <v>rock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E1286/D1286*100</f>
        <v>101</v>
      </c>
      <c r="P1286" s="6">
        <f>IF(L1286=0,0,E1286/L1286)</f>
        <v>65.161290322580641</v>
      </c>
      <c r="Q1286" t="str">
        <f t="shared" si="80"/>
        <v>theater</v>
      </c>
      <c r="R1286" t="str">
        <f t="shared" si="81"/>
        <v>plays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E1287/D1287*100</f>
        <v>101.64999999999999</v>
      </c>
      <c r="P1287" s="6">
        <f>IF(L1287=0,0,E1287/L1287)</f>
        <v>32.269841269841272</v>
      </c>
      <c r="Q1287" t="str">
        <f t="shared" si="80"/>
        <v>theater</v>
      </c>
      <c r="R1287" t="str">
        <f t="shared" si="81"/>
        <v>plays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E1288/D1288*100</f>
        <v>108.33333333333333</v>
      </c>
      <c r="P1288" s="6">
        <f>IF(L1288=0,0,E1288/L1288)</f>
        <v>81.25</v>
      </c>
      <c r="Q1288" t="str">
        <f t="shared" si="80"/>
        <v>theater</v>
      </c>
      <c r="R1288" t="str">
        <f t="shared" si="81"/>
        <v>plays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E1289/D1289*100</f>
        <v>242</v>
      </c>
      <c r="P1289" s="6">
        <f>IF(L1289=0,0,E1289/L1289)</f>
        <v>24.2</v>
      </c>
      <c r="Q1289" t="str">
        <f t="shared" si="80"/>
        <v>theater</v>
      </c>
      <c r="R1289" t="str">
        <f t="shared" si="81"/>
        <v>plays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E1290/D1290*100</f>
        <v>100.44999999999999</v>
      </c>
      <c r="P1290" s="6">
        <f>IF(L1290=0,0,E1290/L1290)</f>
        <v>65.868852459016395</v>
      </c>
      <c r="Q1290" t="str">
        <f t="shared" si="80"/>
        <v>theater</v>
      </c>
      <c r="R1290" t="str">
        <f t="shared" si="81"/>
        <v>plays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E1291/D1291*100</f>
        <v>125.06666666666666</v>
      </c>
      <c r="P1291" s="6">
        <f>IF(L1291=0,0,E1291/L1291)</f>
        <v>36.07692307692308</v>
      </c>
      <c r="Q1291" t="str">
        <f t="shared" si="80"/>
        <v>theater</v>
      </c>
      <c r="R1291" t="str">
        <f t="shared" si="81"/>
        <v>plays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E1292/D1292*100</f>
        <v>108.57142857142857</v>
      </c>
      <c r="P1292" s="6">
        <f>IF(L1292=0,0,E1292/L1292)</f>
        <v>44.186046511627907</v>
      </c>
      <c r="Q1292" t="str">
        <f t="shared" si="80"/>
        <v>theater</v>
      </c>
      <c r="R1292" t="str">
        <f t="shared" si="81"/>
        <v>plays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E1293/D1293*100</f>
        <v>145.70000000000002</v>
      </c>
      <c r="P1293" s="6">
        <f>IF(L1293=0,0,E1293/L1293)</f>
        <v>104.07142857142857</v>
      </c>
      <c r="Q1293" t="str">
        <f t="shared" si="80"/>
        <v>theater</v>
      </c>
      <c r="R1293" t="str">
        <f t="shared" si="81"/>
        <v>plays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E1294/D1294*100</f>
        <v>110.00000000000001</v>
      </c>
      <c r="P1294" s="6">
        <f>IF(L1294=0,0,E1294/L1294)</f>
        <v>35.96153846153846</v>
      </c>
      <c r="Q1294" t="str">
        <f t="shared" si="80"/>
        <v>theater</v>
      </c>
      <c r="R1294" t="str">
        <f t="shared" si="81"/>
        <v>plays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E1295/D1295*100</f>
        <v>102.23333333333333</v>
      </c>
      <c r="P1295" s="6">
        <f>IF(L1295=0,0,E1295/L1295)</f>
        <v>127.79166666666667</v>
      </c>
      <c r="Q1295" t="str">
        <f t="shared" si="80"/>
        <v>theater</v>
      </c>
      <c r="R1295" t="str">
        <f t="shared" si="81"/>
        <v>plays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E1296/D1296*100</f>
        <v>122</v>
      </c>
      <c r="P1296" s="6">
        <f>IF(L1296=0,0,E1296/L1296)</f>
        <v>27.727272727272727</v>
      </c>
      <c r="Q1296" t="str">
        <f t="shared" si="80"/>
        <v>theater</v>
      </c>
      <c r="R1296" t="str">
        <f t="shared" si="81"/>
        <v>plays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E1297/D1297*100</f>
        <v>101.96000000000001</v>
      </c>
      <c r="P1297" s="6">
        <f>IF(L1297=0,0,E1297/L1297)</f>
        <v>39.828125</v>
      </c>
      <c r="Q1297" t="str">
        <f t="shared" si="80"/>
        <v>theater</v>
      </c>
      <c r="R1297" t="str">
        <f t="shared" si="81"/>
        <v>plays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E1298/D1298*100</f>
        <v>141.1764705882353</v>
      </c>
      <c r="P1298" s="6">
        <f>IF(L1298=0,0,E1298/L1298)</f>
        <v>52.173913043478258</v>
      </c>
      <c r="Q1298" t="str">
        <f t="shared" si="80"/>
        <v>theater</v>
      </c>
      <c r="R1298" t="str">
        <f t="shared" si="81"/>
        <v>plays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E1299/D1299*100</f>
        <v>109.52500000000001</v>
      </c>
      <c r="P1299" s="6">
        <f>IF(L1299=0,0,E1299/L1299)</f>
        <v>92.037815126050418</v>
      </c>
      <c r="Q1299" t="str">
        <f t="shared" si="80"/>
        <v>theater</v>
      </c>
      <c r="R1299" t="str">
        <f t="shared" si="81"/>
        <v>plays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E1300/D1300*100</f>
        <v>104.65</v>
      </c>
      <c r="P1300" s="6">
        <f>IF(L1300=0,0,E1300/L1300)</f>
        <v>63.424242424242422</v>
      </c>
      <c r="Q1300" t="str">
        <f t="shared" si="80"/>
        <v>theater</v>
      </c>
      <c r="R1300" t="str">
        <f t="shared" si="81"/>
        <v>plays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E1301/D1301*100</f>
        <v>124</v>
      </c>
      <c r="P1301" s="6">
        <f>IF(L1301=0,0,E1301/L1301)</f>
        <v>135.625</v>
      </c>
      <c r="Q1301" t="str">
        <f t="shared" si="80"/>
        <v>theater</v>
      </c>
      <c r="R1301" t="str">
        <f t="shared" si="81"/>
        <v>plays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E1302/D1302*100</f>
        <v>135</v>
      </c>
      <c r="P1302" s="6">
        <f>IF(L1302=0,0,E1302/L1302)</f>
        <v>168.75</v>
      </c>
      <c r="Q1302" t="str">
        <f t="shared" si="80"/>
        <v>theater</v>
      </c>
      <c r="R1302" t="str">
        <f t="shared" si="81"/>
        <v>plays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E1303/D1303*100</f>
        <v>102.75000000000001</v>
      </c>
      <c r="P1303" s="6">
        <f>IF(L1303=0,0,E1303/L1303)</f>
        <v>70.862068965517238</v>
      </c>
      <c r="Q1303" t="str">
        <f t="shared" si="80"/>
        <v>theater</v>
      </c>
      <c r="R1303" t="str">
        <f t="shared" si="81"/>
        <v>plays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E1304/D1304*100</f>
        <v>100</v>
      </c>
      <c r="P1304" s="6">
        <f>IF(L1304=0,0,E1304/L1304)</f>
        <v>50</v>
      </c>
      <c r="Q1304" t="str">
        <f t="shared" si="80"/>
        <v>theater</v>
      </c>
      <c r="R1304" t="str">
        <f t="shared" si="81"/>
        <v>plays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E1305/D1305*100</f>
        <v>130.26085714285716</v>
      </c>
      <c r="P1305" s="6">
        <f>IF(L1305=0,0,E1305/L1305)</f>
        <v>42.214166666666671</v>
      </c>
      <c r="Q1305" t="str">
        <f t="shared" si="80"/>
        <v>theater</v>
      </c>
      <c r="R1305" t="str">
        <f t="shared" si="81"/>
        <v>plays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E1306/D1306*100</f>
        <v>39.627499999999998</v>
      </c>
      <c r="P1306" s="6">
        <f>IF(L1306=0,0,E1306/L1306)</f>
        <v>152.41346153846155</v>
      </c>
      <c r="Q1306" t="str">
        <f t="shared" si="80"/>
        <v>technology</v>
      </c>
      <c r="R1306" t="str">
        <f t="shared" si="81"/>
        <v>wearables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E1307/D1307*100</f>
        <v>25.976666666666663</v>
      </c>
      <c r="P1307" s="6">
        <f>IF(L1307=0,0,E1307/L1307)</f>
        <v>90.616279069767444</v>
      </c>
      <c r="Q1307" t="str">
        <f t="shared" si="80"/>
        <v>technology</v>
      </c>
      <c r="R1307" t="str">
        <f t="shared" si="81"/>
        <v>wearables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E1308/D1308*100</f>
        <v>65.24636363636364</v>
      </c>
      <c r="P1308" s="6">
        <f>IF(L1308=0,0,E1308/L1308)</f>
        <v>201.60393258426967</v>
      </c>
      <c r="Q1308" t="str">
        <f t="shared" si="80"/>
        <v>technology</v>
      </c>
      <c r="R1308" t="str">
        <f t="shared" si="81"/>
        <v>wearables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E1309/D1309*100</f>
        <v>11.514000000000001</v>
      </c>
      <c r="P1309" s="6">
        <f>IF(L1309=0,0,E1309/L1309)</f>
        <v>127.93333333333334</v>
      </c>
      <c r="Q1309" t="str">
        <f t="shared" si="80"/>
        <v>technology</v>
      </c>
      <c r="R1309" t="str">
        <f t="shared" si="81"/>
        <v>wearables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E1310/D1310*100</f>
        <v>11.360000000000001</v>
      </c>
      <c r="P1310" s="6">
        <f>IF(L1310=0,0,E1310/L1310)</f>
        <v>29.894736842105264</v>
      </c>
      <c r="Q1310" t="str">
        <f t="shared" si="80"/>
        <v>technology</v>
      </c>
      <c r="R1310" t="str">
        <f t="shared" si="81"/>
        <v>wearables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E1311/D1311*100</f>
        <v>111.99130434782609</v>
      </c>
      <c r="P1311" s="6">
        <f>IF(L1311=0,0,E1311/L1311)</f>
        <v>367.97142857142859</v>
      </c>
      <c r="Q1311" t="str">
        <f t="shared" si="80"/>
        <v>technology</v>
      </c>
      <c r="R1311" t="str">
        <f t="shared" si="81"/>
        <v>wearables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E1312/D1312*100</f>
        <v>15.5</v>
      </c>
      <c r="P1312" s="6">
        <f>IF(L1312=0,0,E1312/L1312)</f>
        <v>129.16666666666666</v>
      </c>
      <c r="Q1312" t="str">
        <f t="shared" si="80"/>
        <v>technology</v>
      </c>
      <c r="R1312" t="str">
        <f t="shared" si="81"/>
        <v>wearables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E1313/D1313*100</f>
        <v>32.027999999999999</v>
      </c>
      <c r="P1313" s="6">
        <f>IF(L1313=0,0,E1313/L1313)</f>
        <v>800.7</v>
      </c>
      <c r="Q1313" t="str">
        <f t="shared" si="80"/>
        <v>technology</v>
      </c>
      <c r="R1313" t="str">
        <f t="shared" si="81"/>
        <v>wearables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E1314/D1314*100</f>
        <v>0.60869565217391308</v>
      </c>
      <c r="P1314" s="6">
        <f>IF(L1314=0,0,E1314/L1314)</f>
        <v>28</v>
      </c>
      <c r="Q1314" t="str">
        <f t="shared" si="80"/>
        <v>technology</v>
      </c>
      <c r="R1314" t="str">
        <f t="shared" si="81"/>
        <v>wearables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E1315/D1315*100</f>
        <v>31.114999999999998</v>
      </c>
      <c r="P1315" s="6">
        <f>IF(L1315=0,0,E1315/L1315)</f>
        <v>102.01639344262296</v>
      </c>
      <c r="Q1315" t="str">
        <f t="shared" si="80"/>
        <v>technology</v>
      </c>
      <c r="R1315" t="str">
        <f t="shared" si="81"/>
        <v>wearables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E1316/D1316*100</f>
        <v>1.1266666666666667</v>
      </c>
      <c r="P1316" s="6">
        <f>IF(L1316=0,0,E1316/L1316)</f>
        <v>184.36363636363637</v>
      </c>
      <c r="Q1316" t="str">
        <f t="shared" si="80"/>
        <v>technology</v>
      </c>
      <c r="R1316" t="str">
        <f t="shared" si="81"/>
        <v>wearables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E1317/D1317*100</f>
        <v>40.404000000000003</v>
      </c>
      <c r="P1317" s="6">
        <f>IF(L1317=0,0,E1317/L1317)</f>
        <v>162.91935483870967</v>
      </c>
      <c r="Q1317" t="str">
        <f t="shared" si="80"/>
        <v>technology</v>
      </c>
      <c r="R1317" t="str">
        <f t="shared" si="81"/>
        <v>wearables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E1318/D1318*100</f>
        <v>1.3333333333333333E-3</v>
      </c>
      <c r="P1318" s="6">
        <f>IF(L1318=0,0,E1318/L1318)</f>
        <v>1</v>
      </c>
      <c r="Q1318" t="str">
        <f t="shared" si="80"/>
        <v>technology</v>
      </c>
      <c r="R1318" t="str">
        <f t="shared" si="81"/>
        <v>wearables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E1319/D1319*100</f>
        <v>5.7334999999999994</v>
      </c>
      <c r="P1319" s="6">
        <f>IF(L1319=0,0,E1319/L1319)</f>
        <v>603.52631578947364</v>
      </c>
      <c r="Q1319" t="str">
        <f t="shared" si="80"/>
        <v>technology</v>
      </c>
      <c r="R1319" t="str">
        <f t="shared" si="81"/>
        <v>wearables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E1320/D1320*100</f>
        <v>15.324999999999999</v>
      </c>
      <c r="P1320" s="6">
        <f>IF(L1320=0,0,E1320/L1320)</f>
        <v>45.407407407407405</v>
      </c>
      <c r="Q1320" t="str">
        <f t="shared" si="80"/>
        <v>technology</v>
      </c>
      <c r="R1320" t="str">
        <f t="shared" si="81"/>
        <v>wearables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E1321/D1321*100</f>
        <v>15.103448275862069</v>
      </c>
      <c r="P1321" s="6">
        <f>IF(L1321=0,0,E1321/L1321)</f>
        <v>97.333333333333329</v>
      </c>
      <c r="Q1321" t="str">
        <f t="shared" si="80"/>
        <v>technology</v>
      </c>
      <c r="R1321" t="str">
        <f t="shared" si="81"/>
        <v>wearables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E1322/D1322*100</f>
        <v>0.503</v>
      </c>
      <c r="P1322" s="6">
        <f>IF(L1322=0,0,E1322/L1322)</f>
        <v>167.66666666666666</v>
      </c>
      <c r="Q1322" t="str">
        <f t="shared" si="80"/>
        <v>technology</v>
      </c>
      <c r="R1322" t="str">
        <f t="shared" si="81"/>
        <v>wearables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E1323/D1323*100</f>
        <v>1.3028138528138529</v>
      </c>
      <c r="P1323" s="6">
        <f>IF(L1323=0,0,E1323/L1323)</f>
        <v>859.85714285714289</v>
      </c>
      <c r="Q1323" t="str">
        <f t="shared" si="80"/>
        <v>technology</v>
      </c>
      <c r="R1323" t="str">
        <f t="shared" si="81"/>
        <v>wearables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E1324/D1324*100</f>
        <v>0.30285714285714288</v>
      </c>
      <c r="P1324" s="6">
        <f>IF(L1324=0,0,E1324/L1324)</f>
        <v>26.5</v>
      </c>
      <c r="Q1324" t="str">
        <f t="shared" si="80"/>
        <v>technology</v>
      </c>
      <c r="R1324" t="str">
        <f t="shared" si="81"/>
        <v>wearables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E1325/D1325*100</f>
        <v>8.8800000000000008</v>
      </c>
      <c r="P1325" s="6">
        <f>IF(L1325=0,0,E1325/L1325)</f>
        <v>30.272727272727273</v>
      </c>
      <c r="Q1325" t="str">
        <f t="shared" si="80"/>
        <v>technology</v>
      </c>
      <c r="R1325" t="str">
        <f t="shared" si="81"/>
        <v>wearables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E1326/D1326*100</f>
        <v>9.84</v>
      </c>
      <c r="P1326" s="6">
        <f>IF(L1326=0,0,E1326/L1326)</f>
        <v>54.666666666666664</v>
      </c>
      <c r="Q1326" t="str">
        <f t="shared" si="80"/>
        <v>technology</v>
      </c>
      <c r="R1326" t="str">
        <f t="shared" si="81"/>
        <v>wearables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E1327/D1327*100</f>
        <v>2.4299999999999997</v>
      </c>
      <c r="P1327" s="6">
        <f>IF(L1327=0,0,E1327/L1327)</f>
        <v>60.75</v>
      </c>
      <c r="Q1327" t="str">
        <f t="shared" si="80"/>
        <v>technology</v>
      </c>
      <c r="R1327" t="str">
        <f t="shared" si="81"/>
        <v>wearables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E1328/D1328*100</f>
        <v>1.1299999999999999</v>
      </c>
      <c r="P1328" s="6">
        <f>IF(L1328=0,0,E1328/L1328)</f>
        <v>102.72727272727273</v>
      </c>
      <c r="Q1328" t="str">
        <f t="shared" si="80"/>
        <v>technology</v>
      </c>
      <c r="R1328" t="str">
        <f t="shared" si="81"/>
        <v>wearables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E1329/D1329*100</f>
        <v>3.5520833333333335</v>
      </c>
      <c r="P1329" s="6">
        <f>IF(L1329=0,0,E1329/L1329)</f>
        <v>41.585365853658537</v>
      </c>
      <c r="Q1329" t="str">
        <f t="shared" si="80"/>
        <v>technology</v>
      </c>
      <c r="R1329" t="str">
        <f t="shared" si="81"/>
        <v>wearables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E1330/D1330*100</f>
        <v>2.3306666666666667</v>
      </c>
      <c r="P1330" s="6">
        <f>IF(L1330=0,0,E1330/L1330)</f>
        <v>116.53333333333333</v>
      </c>
      <c r="Q1330" t="str">
        <f t="shared" si="80"/>
        <v>technology</v>
      </c>
      <c r="R1330" t="str">
        <f t="shared" si="81"/>
        <v>wearables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E1331/D1331*100</f>
        <v>0.81600000000000006</v>
      </c>
      <c r="P1331" s="6">
        <f>IF(L1331=0,0,E1331/L1331)</f>
        <v>45.333333333333336</v>
      </c>
      <c r="Q1331" t="str">
        <f t="shared" si="80"/>
        <v>technology</v>
      </c>
      <c r="R1331" t="str">
        <f t="shared" si="81"/>
        <v>wearables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E1332/D1332*100</f>
        <v>22.494285714285713</v>
      </c>
      <c r="P1332" s="6">
        <f>IF(L1332=0,0,E1332/L1332)</f>
        <v>157.46</v>
      </c>
      <c r="Q1332" t="str">
        <f t="shared" si="80"/>
        <v>technology</v>
      </c>
      <c r="R1332" t="str">
        <f t="shared" si="81"/>
        <v>wearables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E1333/D1333*100</f>
        <v>1.3668</v>
      </c>
      <c r="P1333" s="6">
        <f>IF(L1333=0,0,E1333/L1333)</f>
        <v>100.5</v>
      </c>
      <c r="Q1333" t="str">
        <f t="shared" si="80"/>
        <v>technology</v>
      </c>
      <c r="R1333" t="str">
        <f t="shared" si="81"/>
        <v>wearables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E1334/D1334*100</f>
        <v>0</v>
      </c>
      <c r="P1334" s="6">
        <f>IF(L1334=0,0,E1334/L1334)</f>
        <v>0</v>
      </c>
      <c r="Q1334" t="str">
        <f t="shared" si="80"/>
        <v>technology</v>
      </c>
      <c r="R1334" t="str">
        <f t="shared" si="81"/>
        <v>wearables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E1335/D1335*100</f>
        <v>0</v>
      </c>
      <c r="P1335" s="6">
        <f>IF(L1335=0,0,E1335/L1335)</f>
        <v>0</v>
      </c>
      <c r="Q1335" t="str">
        <f t="shared" si="80"/>
        <v>technology</v>
      </c>
      <c r="R1335" t="str">
        <f t="shared" si="81"/>
        <v>wearables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E1336/D1336*100</f>
        <v>10.754135338345865</v>
      </c>
      <c r="P1336" s="6">
        <f>IF(L1336=0,0,E1336/L1336)</f>
        <v>51.822463768115945</v>
      </c>
      <c r="Q1336" t="str">
        <f t="shared" si="80"/>
        <v>technology</v>
      </c>
      <c r="R1336" t="str">
        <f t="shared" si="81"/>
        <v>wearables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E1337/D1337*100</f>
        <v>19.759999999999998</v>
      </c>
      <c r="P1337" s="6">
        <f>IF(L1337=0,0,E1337/L1337)</f>
        <v>308.75</v>
      </c>
      <c r="Q1337" t="str">
        <f t="shared" si="80"/>
        <v>technology</v>
      </c>
      <c r="R1337" t="str">
        <f t="shared" si="81"/>
        <v>wearables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E1338/D1338*100</f>
        <v>84.946999999999989</v>
      </c>
      <c r="P1338" s="6">
        <f>IF(L1338=0,0,E1338/L1338)</f>
        <v>379.22767857142856</v>
      </c>
      <c r="Q1338" t="str">
        <f t="shared" si="80"/>
        <v>technology</v>
      </c>
      <c r="R1338" t="str">
        <f t="shared" si="81"/>
        <v>wearables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E1339/D1339*100</f>
        <v>49.381999999999998</v>
      </c>
      <c r="P1339" s="6">
        <f>IF(L1339=0,0,E1339/L1339)</f>
        <v>176.36428571428573</v>
      </c>
      <c r="Q1339" t="str">
        <f t="shared" si="80"/>
        <v>technology</v>
      </c>
      <c r="R1339" t="str">
        <f t="shared" si="81"/>
        <v>wearables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E1340/D1340*100</f>
        <v>3.3033333333333332</v>
      </c>
      <c r="P1340" s="6">
        <f>IF(L1340=0,0,E1340/L1340)</f>
        <v>66.066666666666663</v>
      </c>
      <c r="Q1340" t="str">
        <f t="shared" si="80"/>
        <v>technology</v>
      </c>
      <c r="R1340" t="str">
        <f t="shared" si="81"/>
        <v>wearables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E1341/D1341*100</f>
        <v>6.6339999999999995</v>
      </c>
      <c r="P1341" s="6">
        <f>IF(L1341=0,0,E1341/L1341)</f>
        <v>89.648648648648646</v>
      </c>
      <c r="Q1341" t="str">
        <f t="shared" si="80"/>
        <v>technology</v>
      </c>
      <c r="R1341" t="str">
        <f t="shared" si="81"/>
        <v>wearables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E1342/D1342*100</f>
        <v>0</v>
      </c>
      <c r="P1342" s="6">
        <f>IF(L1342=0,0,E1342/L1342)</f>
        <v>0</v>
      </c>
      <c r="Q1342" t="str">
        <f t="shared" si="80"/>
        <v>technology</v>
      </c>
      <c r="R1342" t="str">
        <f t="shared" si="81"/>
        <v>wearables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E1343/D1343*100</f>
        <v>70.36</v>
      </c>
      <c r="P1343" s="6">
        <f>IF(L1343=0,0,E1343/L1343)</f>
        <v>382.39130434782606</v>
      </c>
      <c r="Q1343" t="str">
        <f t="shared" si="80"/>
        <v>technology</v>
      </c>
      <c r="R1343" t="str">
        <f t="shared" si="81"/>
        <v>wearables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E1344/D1344*100</f>
        <v>0.2</v>
      </c>
      <c r="P1344" s="6">
        <f>IF(L1344=0,0,E1344/L1344)</f>
        <v>100</v>
      </c>
      <c r="Q1344" t="str">
        <f t="shared" si="80"/>
        <v>technology</v>
      </c>
      <c r="R1344" t="str">
        <f t="shared" si="81"/>
        <v>wearables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E1345/D1345*100</f>
        <v>102.298</v>
      </c>
      <c r="P1345" s="6">
        <f>IF(L1345=0,0,E1345/L1345)</f>
        <v>158.35603715170279</v>
      </c>
      <c r="Q1345" t="str">
        <f t="shared" si="80"/>
        <v>technology</v>
      </c>
      <c r="R1345" t="str">
        <f t="shared" si="81"/>
        <v>wearables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E1346/D1346*100</f>
        <v>377.73333333333335</v>
      </c>
      <c r="P1346" s="6">
        <f>IF(L1346=0,0,E1346/L1346)</f>
        <v>40.762589928057551</v>
      </c>
      <c r="Q1346" t="str">
        <f t="shared" si="80"/>
        <v>publishing</v>
      </c>
      <c r="R1346" t="str">
        <f t="shared" si="81"/>
        <v>nonfiction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E1347/D1347*100</f>
        <v>125</v>
      </c>
      <c r="P1347" s="6">
        <f>IF(L1347=0,0,E1347/L1347)</f>
        <v>53.571428571428569</v>
      </c>
      <c r="Q1347" t="str">
        <f t="shared" ref="Q1347:Q1410" si="84">LEFT(N1347,SEARCH("/",N1347)-1)</f>
        <v>publishing</v>
      </c>
      <c r="R1347" t="str">
        <f t="shared" ref="R1347:R1410" si="85">RIGHT(N1347,LEN(N1347)-SEARCH("/",N1347))</f>
        <v>nonfiction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E1348/D1348*100</f>
        <v>147.32653061224491</v>
      </c>
      <c r="P1348" s="6">
        <f>IF(L1348=0,0,E1348/L1348)</f>
        <v>48.449664429530202</v>
      </c>
      <c r="Q1348" t="str">
        <f t="shared" si="84"/>
        <v>publishing</v>
      </c>
      <c r="R1348" t="str">
        <f t="shared" si="85"/>
        <v>nonfiction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E1349/D1349*100</f>
        <v>102.2</v>
      </c>
      <c r="P1349" s="6">
        <f>IF(L1349=0,0,E1349/L1349)</f>
        <v>82.41935483870968</v>
      </c>
      <c r="Q1349" t="str">
        <f t="shared" si="84"/>
        <v>publishing</v>
      </c>
      <c r="R1349" t="str">
        <f t="shared" si="85"/>
        <v>nonfiction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E1350/D1350*100</f>
        <v>101.8723404255319</v>
      </c>
      <c r="P1350" s="6">
        <f>IF(L1350=0,0,E1350/L1350)</f>
        <v>230.19230769230768</v>
      </c>
      <c r="Q1350" t="str">
        <f t="shared" si="84"/>
        <v>publishing</v>
      </c>
      <c r="R1350" t="str">
        <f t="shared" si="85"/>
        <v>nonfiction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E1351/D1351*100</f>
        <v>204.2</v>
      </c>
      <c r="P1351" s="6">
        <f>IF(L1351=0,0,E1351/L1351)</f>
        <v>59.360465116279073</v>
      </c>
      <c r="Q1351" t="str">
        <f t="shared" si="84"/>
        <v>publishing</v>
      </c>
      <c r="R1351" t="str">
        <f t="shared" si="85"/>
        <v>nonfiction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E1352/D1352*100</f>
        <v>104.05</v>
      </c>
      <c r="P1352" s="6">
        <f>IF(L1352=0,0,E1352/L1352)</f>
        <v>66.698717948717942</v>
      </c>
      <c r="Q1352" t="str">
        <f t="shared" si="84"/>
        <v>publishing</v>
      </c>
      <c r="R1352" t="str">
        <f t="shared" si="85"/>
        <v>nonfiction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E1353/D1353*100</f>
        <v>101.265</v>
      </c>
      <c r="P1353" s="6">
        <f>IF(L1353=0,0,E1353/L1353)</f>
        <v>168.77500000000001</v>
      </c>
      <c r="Q1353" t="str">
        <f t="shared" si="84"/>
        <v>publishing</v>
      </c>
      <c r="R1353" t="str">
        <f t="shared" si="85"/>
        <v>nonfiction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E1354/D1354*100</f>
        <v>136.13999999999999</v>
      </c>
      <c r="P1354" s="6">
        <f>IF(L1354=0,0,E1354/L1354)</f>
        <v>59.973568281938327</v>
      </c>
      <c r="Q1354" t="str">
        <f t="shared" si="84"/>
        <v>publishing</v>
      </c>
      <c r="R1354" t="str">
        <f t="shared" si="85"/>
        <v>nonfiction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E1355/D1355*100</f>
        <v>133.6</v>
      </c>
      <c r="P1355" s="6">
        <f>IF(L1355=0,0,E1355/L1355)</f>
        <v>31.80952380952381</v>
      </c>
      <c r="Q1355" t="str">
        <f t="shared" si="84"/>
        <v>publishing</v>
      </c>
      <c r="R1355" t="str">
        <f t="shared" si="85"/>
        <v>nonfiction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E1356/D1356*100</f>
        <v>130.25</v>
      </c>
      <c r="P1356" s="6">
        <f>IF(L1356=0,0,E1356/L1356)</f>
        <v>24.421875</v>
      </c>
      <c r="Q1356" t="str">
        <f t="shared" si="84"/>
        <v>publishing</v>
      </c>
      <c r="R1356" t="str">
        <f t="shared" si="85"/>
        <v>nonfiction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E1357/D1357*100</f>
        <v>122.67999999999999</v>
      </c>
      <c r="P1357" s="6">
        <f>IF(L1357=0,0,E1357/L1357)</f>
        <v>25.347107438016529</v>
      </c>
      <c r="Q1357" t="str">
        <f t="shared" si="84"/>
        <v>publishing</v>
      </c>
      <c r="R1357" t="str">
        <f t="shared" si="85"/>
        <v>nonfiction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E1358/D1358*100</f>
        <v>182.81058823529412</v>
      </c>
      <c r="P1358" s="6">
        <f>IF(L1358=0,0,E1358/L1358)</f>
        <v>71.443218390804603</v>
      </c>
      <c r="Q1358" t="str">
        <f t="shared" si="84"/>
        <v>publishing</v>
      </c>
      <c r="R1358" t="str">
        <f t="shared" si="85"/>
        <v>nonfiction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E1359/D1359*100</f>
        <v>125.29999999999998</v>
      </c>
      <c r="P1359" s="6">
        <f>IF(L1359=0,0,E1359/L1359)</f>
        <v>38.553846153846152</v>
      </c>
      <c r="Q1359" t="str">
        <f t="shared" si="84"/>
        <v>publishing</v>
      </c>
      <c r="R1359" t="str">
        <f t="shared" si="85"/>
        <v>nonfiction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E1360/D1360*100</f>
        <v>111.66666666666667</v>
      </c>
      <c r="P1360" s="6">
        <f>IF(L1360=0,0,E1360/L1360)</f>
        <v>68.367346938775512</v>
      </c>
      <c r="Q1360" t="str">
        <f t="shared" si="84"/>
        <v>publishing</v>
      </c>
      <c r="R1360" t="str">
        <f t="shared" si="85"/>
        <v>nonfiction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E1361/D1361*100</f>
        <v>115.75757575757575</v>
      </c>
      <c r="P1361" s="6">
        <f>IF(L1361=0,0,E1361/L1361)</f>
        <v>40.210526315789473</v>
      </c>
      <c r="Q1361" t="str">
        <f t="shared" si="84"/>
        <v>publishing</v>
      </c>
      <c r="R1361" t="str">
        <f t="shared" si="85"/>
        <v>nonfiction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E1362/D1362*100</f>
        <v>173.2</v>
      </c>
      <c r="P1362" s="6">
        <f>IF(L1362=0,0,E1362/L1362)</f>
        <v>32.074074074074076</v>
      </c>
      <c r="Q1362" t="str">
        <f t="shared" si="84"/>
        <v>publishing</v>
      </c>
      <c r="R1362" t="str">
        <f t="shared" si="85"/>
        <v>nonfiction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E1363/D1363*100</f>
        <v>125.98333333333333</v>
      </c>
      <c r="P1363" s="6">
        <f>IF(L1363=0,0,E1363/L1363)</f>
        <v>28.632575757575758</v>
      </c>
      <c r="Q1363" t="str">
        <f t="shared" si="84"/>
        <v>publishing</v>
      </c>
      <c r="R1363" t="str">
        <f t="shared" si="85"/>
        <v>nonfiction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E1364/D1364*100</f>
        <v>109.1</v>
      </c>
      <c r="P1364" s="6">
        <f>IF(L1364=0,0,E1364/L1364)</f>
        <v>43.64</v>
      </c>
      <c r="Q1364" t="str">
        <f t="shared" si="84"/>
        <v>publishing</v>
      </c>
      <c r="R1364" t="str">
        <f t="shared" si="85"/>
        <v>nonfiction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E1365/D1365*100</f>
        <v>100</v>
      </c>
      <c r="P1365" s="6">
        <f>IF(L1365=0,0,E1365/L1365)</f>
        <v>40</v>
      </c>
      <c r="Q1365" t="str">
        <f t="shared" si="84"/>
        <v>publishing</v>
      </c>
      <c r="R1365" t="str">
        <f t="shared" si="85"/>
        <v>nonfiction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E1366/D1366*100</f>
        <v>118.64285714285714</v>
      </c>
      <c r="P1366" s="6">
        <f>IF(L1366=0,0,E1366/L1366)</f>
        <v>346.04166666666669</v>
      </c>
      <c r="Q1366" t="str">
        <f t="shared" si="84"/>
        <v>music</v>
      </c>
      <c r="R1366" t="str">
        <f t="shared" si="85"/>
        <v>rock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E1367/D1367*100</f>
        <v>100.26666666666667</v>
      </c>
      <c r="P1367" s="6">
        <f>IF(L1367=0,0,E1367/L1367)</f>
        <v>81.739130434782609</v>
      </c>
      <c r="Q1367" t="str">
        <f t="shared" si="84"/>
        <v>music</v>
      </c>
      <c r="R1367" t="str">
        <f t="shared" si="85"/>
        <v>rock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E1368/D1368*100</f>
        <v>126.48920000000001</v>
      </c>
      <c r="P1368" s="6">
        <f>IF(L1368=0,0,E1368/L1368)</f>
        <v>64.535306122448986</v>
      </c>
      <c r="Q1368" t="str">
        <f t="shared" si="84"/>
        <v>music</v>
      </c>
      <c r="R1368" t="str">
        <f t="shared" si="85"/>
        <v>rock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E1369/D1369*100</f>
        <v>114.26</v>
      </c>
      <c r="P1369" s="6">
        <f>IF(L1369=0,0,E1369/L1369)</f>
        <v>63.477777777777774</v>
      </c>
      <c r="Q1369" t="str">
        <f t="shared" si="84"/>
        <v>music</v>
      </c>
      <c r="R1369" t="str">
        <f t="shared" si="85"/>
        <v>rock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E1370/D1370*100</f>
        <v>110.7</v>
      </c>
      <c r="P1370" s="6">
        <f>IF(L1370=0,0,E1370/L1370)</f>
        <v>63.620689655172413</v>
      </c>
      <c r="Q1370" t="str">
        <f t="shared" si="84"/>
        <v>music</v>
      </c>
      <c r="R1370" t="str">
        <f t="shared" si="85"/>
        <v>rock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E1371/D1371*100</f>
        <v>105.34805315203954</v>
      </c>
      <c r="P1371" s="6">
        <f>IF(L1371=0,0,E1371/L1371)</f>
        <v>83.967068965517228</v>
      </c>
      <c r="Q1371" t="str">
        <f t="shared" si="84"/>
        <v>music</v>
      </c>
      <c r="R1371" t="str">
        <f t="shared" si="85"/>
        <v>rock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E1372/D1372*100</f>
        <v>103.66666666666666</v>
      </c>
      <c r="P1372" s="6">
        <f>IF(L1372=0,0,E1372/L1372)</f>
        <v>77.75</v>
      </c>
      <c r="Q1372" t="str">
        <f t="shared" si="84"/>
        <v>music</v>
      </c>
      <c r="R1372" t="str">
        <f t="shared" si="85"/>
        <v>rock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E1373/D1373*100</f>
        <v>107.08672667523933</v>
      </c>
      <c r="P1373" s="6">
        <f>IF(L1373=0,0,E1373/L1373)</f>
        <v>107.07142857142857</v>
      </c>
      <c r="Q1373" t="str">
        <f t="shared" si="84"/>
        <v>music</v>
      </c>
      <c r="R1373" t="str">
        <f t="shared" si="85"/>
        <v>rock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E1374/D1374*100</f>
        <v>124</v>
      </c>
      <c r="P1374" s="6">
        <f>IF(L1374=0,0,E1374/L1374)</f>
        <v>38.75</v>
      </c>
      <c r="Q1374" t="str">
        <f t="shared" si="84"/>
        <v>music</v>
      </c>
      <c r="R1374" t="str">
        <f t="shared" si="85"/>
        <v>rock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E1375/D1375*100</f>
        <v>105.01</v>
      </c>
      <c r="P1375" s="6">
        <f>IF(L1375=0,0,E1375/L1375)</f>
        <v>201.94230769230768</v>
      </c>
      <c r="Q1375" t="str">
        <f t="shared" si="84"/>
        <v>music</v>
      </c>
      <c r="R1375" t="str">
        <f t="shared" si="85"/>
        <v>rock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E1376/D1376*100</f>
        <v>189.46666666666667</v>
      </c>
      <c r="P1376" s="6">
        <f>IF(L1376=0,0,E1376/L1376)</f>
        <v>43.060606060606062</v>
      </c>
      <c r="Q1376" t="str">
        <f t="shared" si="84"/>
        <v>music</v>
      </c>
      <c r="R1376" t="str">
        <f t="shared" si="85"/>
        <v>rock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E1377/D1377*100</f>
        <v>171.32499999999999</v>
      </c>
      <c r="P1377" s="6">
        <f>IF(L1377=0,0,E1377/L1377)</f>
        <v>62.871559633027523</v>
      </c>
      <c r="Q1377" t="str">
        <f t="shared" si="84"/>
        <v>music</v>
      </c>
      <c r="R1377" t="str">
        <f t="shared" si="85"/>
        <v>rock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E1378/D1378*100</f>
        <v>252.48648648648651</v>
      </c>
      <c r="P1378" s="6">
        <f>IF(L1378=0,0,E1378/L1378)</f>
        <v>55.607142857142854</v>
      </c>
      <c r="Q1378" t="str">
        <f t="shared" si="84"/>
        <v>music</v>
      </c>
      <c r="R1378" t="str">
        <f t="shared" si="85"/>
        <v>rock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E1379/D1379*100</f>
        <v>116.15384615384616</v>
      </c>
      <c r="P1379" s="6">
        <f>IF(L1379=0,0,E1379/L1379)</f>
        <v>48.70967741935484</v>
      </c>
      <c r="Q1379" t="str">
        <f t="shared" si="84"/>
        <v>music</v>
      </c>
      <c r="R1379" t="str">
        <f t="shared" si="85"/>
        <v>rock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E1380/D1380*100</f>
        <v>203.35000000000002</v>
      </c>
      <c r="P1380" s="6">
        <f>IF(L1380=0,0,E1380/L1380)</f>
        <v>30.578947368421051</v>
      </c>
      <c r="Q1380" t="str">
        <f t="shared" si="84"/>
        <v>music</v>
      </c>
      <c r="R1380" t="str">
        <f t="shared" si="85"/>
        <v>rock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E1381/D1381*100</f>
        <v>111.60000000000001</v>
      </c>
      <c r="P1381" s="6">
        <f>IF(L1381=0,0,E1381/L1381)</f>
        <v>73.907284768211923</v>
      </c>
      <c r="Q1381" t="str">
        <f t="shared" si="84"/>
        <v>music</v>
      </c>
      <c r="R1381" t="str">
        <f t="shared" si="85"/>
        <v>rock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E1382/D1382*100</f>
        <v>424</v>
      </c>
      <c r="P1382" s="6">
        <f>IF(L1382=0,0,E1382/L1382)</f>
        <v>21.2</v>
      </c>
      <c r="Q1382" t="str">
        <f t="shared" si="84"/>
        <v>music</v>
      </c>
      <c r="R1382" t="str">
        <f t="shared" si="85"/>
        <v>rock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E1383/D1383*100</f>
        <v>107.1</v>
      </c>
      <c r="P1383" s="6">
        <f>IF(L1383=0,0,E1383/L1383)</f>
        <v>73.356164383561648</v>
      </c>
      <c r="Q1383" t="str">
        <f t="shared" si="84"/>
        <v>music</v>
      </c>
      <c r="R1383" t="str">
        <f t="shared" si="85"/>
        <v>rock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E1384/D1384*100</f>
        <v>104.3625</v>
      </c>
      <c r="P1384" s="6">
        <f>IF(L1384=0,0,E1384/L1384)</f>
        <v>56.412162162162161</v>
      </c>
      <c r="Q1384" t="str">
        <f t="shared" si="84"/>
        <v>music</v>
      </c>
      <c r="R1384" t="str">
        <f t="shared" si="85"/>
        <v>rock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E1385/D1385*100</f>
        <v>212.40909090909091</v>
      </c>
      <c r="P1385" s="6">
        <f>IF(L1385=0,0,E1385/L1385)</f>
        <v>50.247311827956992</v>
      </c>
      <c r="Q1385" t="str">
        <f t="shared" si="84"/>
        <v>music</v>
      </c>
      <c r="R1385" t="str">
        <f t="shared" si="85"/>
        <v>rock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E1386/D1386*100</f>
        <v>124.08571428571429</v>
      </c>
      <c r="P1386" s="6">
        <f>IF(L1386=0,0,E1386/L1386)</f>
        <v>68.936507936507937</v>
      </c>
      <c r="Q1386" t="str">
        <f t="shared" si="84"/>
        <v>music</v>
      </c>
      <c r="R1386" t="str">
        <f t="shared" si="85"/>
        <v>rock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E1387/D1387*100</f>
        <v>110.406125</v>
      </c>
      <c r="P1387" s="6">
        <f>IF(L1387=0,0,E1387/L1387)</f>
        <v>65.914104477611943</v>
      </c>
      <c r="Q1387" t="str">
        <f t="shared" si="84"/>
        <v>music</v>
      </c>
      <c r="R1387" t="str">
        <f t="shared" si="85"/>
        <v>rock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E1388/D1388*100</f>
        <v>218.75</v>
      </c>
      <c r="P1388" s="6">
        <f>IF(L1388=0,0,E1388/L1388)</f>
        <v>62.5</v>
      </c>
      <c r="Q1388" t="str">
        <f t="shared" si="84"/>
        <v>music</v>
      </c>
      <c r="R1388" t="str">
        <f t="shared" si="85"/>
        <v>rock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E1389/D1389*100</f>
        <v>136.625</v>
      </c>
      <c r="P1389" s="6">
        <f>IF(L1389=0,0,E1389/L1389)</f>
        <v>70.064102564102569</v>
      </c>
      <c r="Q1389" t="str">
        <f t="shared" si="84"/>
        <v>music</v>
      </c>
      <c r="R1389" t="str">
        <f t="shared" si="85"/>
        <v>rock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E1390/D1390*100</f>
        <v>134.8074</v>
      </c>
      <c r="P1390" s="6">
        <f>IF(L1390=0,0,E1390/L1390)</f>
        <v>60.181874999999998</v>
      </c>
      <c r="Q1390" t="str">
        <f t="shared" si="84"/>
        <v>music</v>
      </c>
      <c r="R1390" t="str">
        <f t="shared" si="85"/>
        <v>rock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E1391/D1391*100</f>
        <v>145.4</v>
      </c>
      <c r="P1391" s="6">
        <f>IF(L1391=0,0,E1391/L1391)</f>
        <v>21.382352941176471</v>
      </c>
      <c r="Q1391" t="str">
        <f t="shared" si="84"/>
        <v>music</v>
      </c>
      <c r="R1391" t="str">
        <f t="shared" si="85"/>
        <v>rock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E1392/D1392*100</f>
        <v>109.10714285714285</v>
      </c>
      <c r="P1392" s="6">
        <f>IF(L1392=0,0,E1392/L1392)</f>
        <v>160.78947368421052</v>
      </c>
      <c r="Q1392" t="str">
        <f t="shared" si="84"/>
        <v>music</v>
      </c>
      <c r="R1392" t="str">
        <f t="shared" si="85"/>
        <v>rock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E1393/D1393*100</f>
        <v>110.2</v>
      </c>
      <c r="P1393" s="6">
        <f>IF(L1393=0,0,E1393/L1393)</f>
        <v>42.384615384615387</v>
      </c>
      <c r="Q1393" t="str">
        <f t="shared" si="84"/>
        <v>music</v>
      </c>
      <c r="R1393" t="str">
        <f t="shared" si="85"/>
        <v>rock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E1394/D1394*100</f>
        <v>113.64000000000001</v>
      </c>
      <c r="P1394" s="6">
        <f>IF(L1394=0,0,E1394/L1394)</f>
        <v>27.317307692307693</v>
      </c>
      <c r="Q1394" t="str">
        <f t="shared" si="84"/>
        <v>music</v>
      </c>
      <c r="R1394" t="str">
        <f t="shared" si="85"/>
        <v>rock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E1395/D1395*100</f>
        <v>102.35000000000001</v>
      </c>
      <c r="P1395" s="6">
        <f>IF(L1395=0,0,E1395/L1395)</f>
        <v>196.82692307692307</v>
      </c>
      <c r="Q1395" t="str">
        <f t="shared" si="84"/>
        <v>music</v>
      </c>
      <c r="R1395" t="str">
        <f t="shared" si="85"/>
        <v>rock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E1396/D1396*100</f>
        <v>122.13333333333334</v>
      </c>
      <c r="P1396" s="6">
        <f>IF(L1396=0,0,E1396/L1396)</f>
        <v>53.882352941176471</v>
      </c>
      <c r="Q1396" t="str">
        <f t="shared" si="84"/>
        <v>music</v>
      </c>
      <c r="R1396" t="str">
        <f t="shared" si="85"/>
        <v>rock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E1397/D1397*100</f>
        <v>111.88571428571427</v>
      </c>
      <c r="P1397" s="6">
        <f>IF(L1397=0,0,E1397/L1397)</f>
        <v>47.756097560975611</v>
      </c>
      <c r="Q1397" t="str">
        <f t="shared" si="84"/>
        <v>music</v>
      </c>
      <c r="R1397" t="str">
        <f t="shared" si="85"/>
        <v>rock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E1398/D1398*100</f>
        <v>107.3</v>
      </c>
      <c r="P1398" s="6">
        <f>IF(L1398=0,0,E1398/L1398)</f>
        <v>88.191780821917803</v>
      </c>
      <c r="Q1398" t="str">
        <f t="shared" si="84"/>
        <v>music</v>
      </c>
      <c r="R1398" t="str">
        <f t="shared" si="85"/>
        <v>rock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E1399/D1399*100</f>
        <v>113.85000000000001</v>
      </c>
      <c r="P1399" s="6">
        <f>IF(L1399=0,0,E1399/L1399)</f>
        <v>72.056962025316452</v>
      </c>
      <c r="Q1399" t="str">
        <f t="shared" si="84"/>
        <v>music</v>
      </c>
      <c r="R1399" t="str">
        <f t="shared" si="85"/>
        <v>rock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E1400/D1400*100</f>
        <v>109.68181818181819</v>
      </c>
      <c r="P1400" s="6">
        <f>IF(L1400=0,0,E1400/L1400)</f>
        <v>74.246153846153845</v>
      </c>
      <c r="Q1400" t="str">
        <f t="shared" si="84"/>
        <v>music</v>
      </c>
      <c r="R1400" t="str">
        <f t="shared" si="85"/>
        <v>rock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E1401/D1401*100</f>
        <v>126.14444444444443</v>
      </c>
      <c r="P1401" s="6">
        <f>IF(L1401=0,0,E1401/L1401)</f>
        <v>61.701086956521742</v>
      </c>
      <c r="Q1401" t="str">
        <f t="shared" si="84"/>
        <v>music</v>
      </c>
      <c r="R1401" t="str">
        <f t="shared" si="85"/>
        <v>rock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E1402/D1402*100</f>
        <v>167.42857142857144</v>
      </c>
      <c r="P1402" s="6">
        <f>IF(L1402=0,0,E1402/L1402)</f>
        <v>17.235294117647058</v>
      </c>
      <c r="Q1402" t="str">
        <f t="shared" si="84"/>
        <v>music</v>
      </c>
      <c r="R1402" t="str">
        <f t="shared" si="85"/>
        <v>rock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E1403/D1403*100</f>
        <v>496.52000000000004</v>
      </c>
      <c r="P1403" s="6">
        <f>IF(L1403=0,0,E1403/L1403)</f>
        <v>51.720833333333331</v>
      </c>
      <c r="Q1403" t="str">
        <f t="shared" si="84"/>
        <v>music</v>
      </c>
      <c r="R1403" t="str">
        <f t="shared" si="85"/>
        <v>rock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E1404/D1404*100</f>
        <v>109.16</v>
      </c>
      <c r="P1404" s="6">
        <f>IF(L1404=0,0,E1404/L1404)</f>
        <v>24.150442477876105</v>
      </c>
      <c r="Q1404" t="str">
        <f t="shared" si="84"/>
        <v>music</v>
      </c>
      <c r="R1404" t="str">
        <f t="shared" si="85"/>
        <v>rock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E1405/D1405*100</f>
        <v>102.57499999999999</v>
      </c>
      <c r="P1405" s="6">
        <f>IF(L1405=0,0,E1405/L1405)</f>
        <v>62.166666666666664</v>
      </c>
      <c r="Q1405" t="str">
        <f t="shared" si="84"/>
        <v>music</v>
      </c>
      <c r="R1405" t="str">
        <f t="shared" si="85"/>
        <v>rock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E1406/D1406*100</f>
        <v>1.6620689655172414</v>
      </c>
      <c r="P1406" s="6">
        <f>IF(L1406=0,0,E1406/L1406)</f>
        <v>48.2</v>
      </c>
      <c r="Q1406" t="str">
        <f t="shared" si="84"/>
        <v>publishing</v>
      </c>
      <c r="R1406" t="str">
        <f t="shared" si="85"/>
        <v>translations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E1407/D1407*100</f>
        <v>0.42</v>
      </c>
      <c r="P1407" s="6">
        <f>IF(L1407=0,0,E1407/L1407)</f>
        <v>6.1764705882352944</v>
      </c>
      <c r="Q1407" t="str">
        <f t="shared" si="84"/>
        <v>publishing</v>
      </c>
      <c r="R1407" t="str">
        <f t="shared" si="85"/>
        <v>translations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E1408/D1408*100</f>
        <v>0.125</v>
      </c>
      <c r="P1408" s="6">
        <f>IF(L1408=0,0,E1408/L1408)</f>
        <v>5</v>
      </c>
      <c r="Q1408" t="str">
        <f t="shared" si="84"/>
        <v>publishing</v>
      </c>
      <c r="R1408" t="str">
        <f t="shared" si="85"/>
        <v>translations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E1409/D1409*100</f>
        <v>0.5</v>
      </c>
      <c r="P1409" s="6">
        <f>IF(L1409=0,0,E1409/L1409)</f>
        <v>7.5</v>
      </c>
      <c r="Q1409" t="str">
        <f t="shared" si="84"/>
        <v>publishing</v>
      </c>
      <c r="R1409" t="str">
        <f t="shared" si="85"/>
        <v>translations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E1410/D1410*100</f>
        <v>7.1999999999999993</v>
      </c>
      <c r="P1410" s="6">
        <f>IF(L1410=0,0,E1410/L1410)</f>
        <v>12</v>
      </c>
      <c r="Q1410" t="str">
        <f t="shared" si="84"/>
        <v>publishing</v>
      </c>
      <c r="R1410" t="str">
        <f t="shared" si="85"/>
        <v>translations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E1411/D1411*100</f>
        <v>0</v>
      </c>
      <c r="P1411" s="6">
        <f>IF(L1411=0,0,E1411/L1411)</f>
        <v>0</v>
      </c>
      <c r="Q1411" t="str">
        <f t="shared" ref="Q1411:Q1474" si="88">LEFT(N1411,SEARCH("/",N1411)-1)</f>
        <v>publishing</v>
      </c>
      <c r="R1411" t="str">
        <f t="shared" ref="R1411:R1474" si="89">RIGHT(N1411,LEN(N1411)-SEARCH("/",N1411))</f>
        <v>translations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E1412/D1412*100</f>
        <v>1.6666666666666666E-2</v>
      </c>
      <c r="P1412" s="6">
        <f>IF(L1412=0,0,E1412/L1412)</f>
        <v>1</v>
      </c>
      <c r="Q1412" t="str">
        <f t="shared" si="88"/>
        <v>publishing</v>
      </c>
      <c r="R1412" t="str">
        <f t="shared" si="89"/>
        <v>translations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E1413/D1413*100</f>
        <v>0.23333333333333336</v>
      </c>
      <c r="P1413" s="6">
        <f>IF(L1413=0,0,E1413/L1413)</f>
        <v>2.3333333333333335</v>
      </c>
      <c r="Q1413" t="str">
        <f t="shared" si="88"/>
        <v>publishing</v>
      </c>
      <c r="R1413" t="str">
        <f t="shared" si="89"/>
        <v>translations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E1414/D1414*100</f>
        <v>4.5714285714285712</v>
      </c>
      <c r="P1414" s="6">
        <f>IF(L1414=0,0,E1414/L1414)</f>
        <v>24.615384615384617</v>
      </c>
      <c r="Q1414" t="str">
        <f t="shared" si="88"/>
        <v>publishing</v>
      </c>
      <c r="R1414" t="str">
        <f t="shared" si="89"/>
        <v>translations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E1415/D1415*100</f>
        <v>5</v>
      </c>
      <c r="P1415" s="6">
        <f>IF(L1415=0,0,E1415/L1415)</f>
        <v>100</v>
      </c>
      <c r="Q1415" t="str">
        <f t="shared" si="88"/>
        <v>publishing</v>
      </c>
      <c r="R1415" t="str">
        <f t="shared" si="89"/>
        <v>translations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E1416/D1416*100</f>
        <v>0.2</v>
      </c>
      <c r="P1416" s="6">
        <f>IF(L1416=0,0,E1416/L1416)</f>
        <v>1</v>
      </c>
      <c r="Q1416" t="str">
        <f t="shared" si="88"/>
        <v>publishing</v>
      </c>
      <c r="R1416" t="str">
        <f t="shared" si="89"/>
        <v>translations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E1417/D1417*100</f>
        <v>18.181818181818183</v>
      </c>
      <c r="P1417" s="6">
        <f>IF(L1417=0,0,E1417/L1417)</f>
        <v>88.888888888888886</v>
      </c>
      <c r="Q1417" t="str">
        <f t="shared" si="88"/>
        <v>publishing</v>
      </c>
      <c r="R1417" t="str">
        <f t="shared" si="89"/>
        <v>translations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E1418/D1418*100</f>
        <v>0</v>
      </c>
      <c r="P1418" s="6">
        <f>IF(L1418=0,0,E1418/L1418)</f>
        <v>0</v>
      </c>
      <c r="Q1418" t="str">
        <f t="shared" si="88"/>
        <v>publishing</v>
      </c>
      <c r="R1418" t="str">
        <f t="shared" si="89"/>
        <v>translations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E1419/D1419*100</f>
        <v>1.2222222222222223</v>
      </c>
      <c r="P1419" s="6">
        <f>IF(L1419=0,0,E1419/L1419)</f>
        <v>27.5</v>
      </c>
      <c r="Q1419" t="str">
        <f t="shared" si="88"/>
        <v>publishing</v>
      </c>
      <c r="R1419" t="str">
        <f t="shared" si="89"/>
        <v>translations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E1420/D1420*100</f>
        <v>0.2</v>
      </c>
      <c r="P1420" s="6">
        <f>IF(L1420=0,0,E1420/L1420)</f>
        <v>6</v>
      </c>
      <c r="Q1420" t="str">
        <f t="shared" si="88"/>
        <v>publishing</v>
      </c>
      <c r="R1420" t="str">
        <f t="shared" si="89"/>
        <v>translations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E1421/D1421*100</f>
        <v>7.0634920634920633</v>
      </c>
      <c r="P1421" s="6">
        <f>IF(L1421=0,0,E1421/L1421)</f>
        <v>44.5</v>
      </c>
      <c r="Q1421" t="str">
        <f t="shared" si="88"/>
        <v>publishing</v>
      </c>
      <c r="R1421" t="str">
        <f t="shared" si="89"/>
        <v>translations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E1422/D1422*100</f>
        <v>2.7272727272727271</v>
      </c>
      <c r="P1422" s="6">
        <f>IF(L1422=0,0,E1422/L1422)</f>
        <v>1</v>
      </c>
      <c r="Q1422" t="str">
        <f t="shared" si="88"/>
        <v>publishing</v>
      </c>
      <c r="R1422" t="str">
        <f t="shared" si="89"/>
        <v>translations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E1423/D1423*100</f>
        <v>0.1</v>
      </c>
      <c r="P1423" s="6">
        <f>IF(L1423=0,0,E1423/L1423)</f>
        <v>100</v>
      </c>
      <c r="Q1423" t="str">
        <f t="shared" si="88"/>
        <v>publishing</v>
      </c>
      <c r="R1423" t="str">
        <f t="shared" si="89"/>
        <v>translations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E1424/D1424*100</f>
        <v>0.104</v>
      </c>
      <c r="P1424" s="6">
        <f>IF(L1424=0,0,E1424/L1424)</f>
        <v>13</v>
      </c>
      <c r="Q1424" t="str">
        <f t="shared" si="88"/>
        <v>publishing</v>
      </c>
      <c r="R1424" t="str">
        <f t="shared" si="89"/>
        <v>translations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E1425/D1425*100</f>
        <v>0.33333333333333337</v>
      </c>
      <c r="P1425" s="6">
        <f>IF(L1425=0,0,E1425/L1425)</f>
        <v>100</v>
      </c>
      <c r="Q1425" t="str">
        <f t="shared" si="88"/>
        <v>publishing</v>
      </c>
      <c r="R1425" t="str">
        <f t="shared" si="89"/>
        <v>translations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E1426/D1426*100</f>
        <v>20.36</v>
      </c>
      <c r="P1426" s="6">
        <f>IF(L1426=0,0,E1426/L1426)</f>
        <v>109.07142857142857</v>
      </c>
      <c r="Q1426" t="str">
        <f t="shared" si="88"/>
        <v>publishing</v>
      </c>
      <c r="R1426" t="str">
        <f t="shared" si="89"/>
        <v>translations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E1427/D1427*100</f>
        <v>0</v>
      </c>
      <c r="P1427" s="6">
        <f>IF(L1427=0,0,E1427/L1427)</f>
        <v>0</v>
      </c>
      <c r="Q1427" t="str">
        <f t="shared" si="88"/>
        <v>publishing</v>
      </c>
      <c r="R1427" t="str">
        <f t="shared" si="89"/>
        <v>translations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E1428/D1428*100</f>
        <v>0</v>
      </c>
      <c r="P1428" s="6">
        <f>IF(L1428=0,0,E1428/L1428)</f>
        <v>0</v>
      </c>
      <c r="Q1428" t="str">
        <f t="shared" si="88"/>
        <v>publishing</v>
      </c>
      <c r="R1428" t="str">
        <f t="shared" si="89"/>
        <v>translations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E1429/D1429*100</f>
        <v>8.3800000000000008</v>
      </c>
      <c r="P1429" s="6">
        <f>IF(L1429=0,0,E1429/L1429)</f>
        <v>104.75</v>
      </c>
      <c r="Q1429" t="str">
        <f t="shared" si="88"/>
        <v>publishing</v>
      </c>
      <c r="R1429" t="str">
        <f t="shared" si="89"/>
        <v>translations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E1430/D1430*100</f>
        <v>4.5</v>
      </c>
      <c r="P1430" s="6">
        <f>IF(L1430=0,0,E1430/L1430)</f>
        <v>15</v>
      </c>
      <c r="Q1430" t="str">
        <f t="shared" si="88"/>
        <v>publishing</v>
      </c>
      <c r="R1430" t="str">
        <f t="shared" si="89"/>
        <v>translations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E1431/D1431*100</f>
        <v>0</v>
      </c>
      <c r="P1431" s="6">
        <f>IF(L1431=0,0,E1431/L1431)</f>
        <v>0</v>
      </c>
      <c r="Q1431" t="str">
        <f t="shared" si="88"/>
        <v>publishing</v>
      </c>
      <c r="R1431" t="str">
        <f t="shared" si="89"/>
        <v>translations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E1432/D1432*100</f>
        <v>8.06</v>
      </c>
      <c r="P1432" s="6">
        <f>IF(L1432=0,0,E1432/L1432)</f>
        <v>80.599999999999994</v>
      </c>
      <c r="Q1432" t="str">
        <f t="shared" si="88"/>
        <v>publishing</v>
      </c>
      <c r="R1432" t="str">
        <f t="shared" si="89"/>
        <v>translations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E1433/D1433*100</f>
        <v>31.94705882352941</v>
      </c>
      <c r="P1433" s="6">
        <f>IF(L1433=0,0,E1433/L1433)</f>
        <v>115.55319148936171</v>
      </c>
      <c r="Q1433" t="str">
        <f t="shared" si="88"/>
        <v>publishing</v>
      </c>
      <c r="R1433" t="str">
        <f t="shared" si="89"/>
        <v>translations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E1434/D1434*100</f>
        <v>0</v>
      </c>
      <c r="P1434" s="6">
        <f>IF(L1434=0,0,E1434/L1434)</f>
        <v>0</v>
      </c>
      <c r="Q1434" t="str">
        <f t="shared" si="88"/>
        <v>publishing</v>
      </c>
      <c r="R1434" t="str">
        <f t="shared" si="89"/>
        <v>translations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E1435/D1435*100</f>
        <v>6.708333333333333</v>
      </c>
      <c r="P1435" s="6">
        <f>IF(L1435=0,0,E1435/L1435)</f>
        <v>80.5</v>
      </c>
      <c r="Q1435" t="str">
        <f t="shared" si="88"/>
        <v>publishing</v>
      </c>
      <c r="R1435" t="str">
        <f t="shared" si="89"/>
        <v>translations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E1436/D1436*100</f>
        <v>9.9878048780487809</v>
      </c>
      <c r="P1436" s="6">
        <f>IF(L1436=0,0,E1436/L1436)</f>
        <v>744.5454545454545</v>
      </c>
      <c r="Q1436" t="str">
        <f t="shared" si="88"/>
        <v>publishing</v>
      </c>
      <c r="R1436" t="str">
        <f t="shared" si="89"/>
        <v>translations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E1437/D1437*100</f>
        <v>0.1</v>
      </c>
      <c r="P1437" s="6">
        <f>IF(L1437=0,0,E1437/L1437)</f>
        <v>7.5</v>
      </c>
      <c r="Q1437" t="str">
        <f t="shared" si="88"/>
        <v>publishing</v>
      </c>
      <c r="R1437" t="str">
        <f t="shared" si="89"/>
        <v>translations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E1438/D1438*100</f>
        <v>0.77</v>
      </c>
      <c r="P1438" s="6">
        <f>IF(L1438=0,0,E1438/L1438)</f>
        <v>38.5</v>
      </c>
      <c r="Q1438" t="str">
        <f t="shared" si="88"/>
        <v>publishing</v>
      </c>
      <c r="R1438" t="str">
        <f t="shared" si="89"/>
        <v>translations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E1439/D1439*100</f>
        <v>26.900000000000002</v>
      </c>
      <c r="P1439" s="6">
        <f>IF(L1439=0,0,E1439/L1439)</f>
        <v>36.68181818181818</v>
      </c>
      <c r="Q1439" t="str">
        <f t="shared" si="88"/>
        <v>publishing</v>
      </c>
      <c r="R1439" t="str">
        <f t="shared" si="89"/>
        <v>translations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E1440/D1440*100</f>
        <v>3</v>
      </c>
      <c r="P1440" s="6">
        <f>IF(L1440=0,0,E1440/L1440)</f>
        <v>75</v>
      </c>
      <c r="Q1440" t="str">
        <f t="shared" si="88"/>
        <v>publishing</v>
      </c>
      <c r="R1440" t="str">
        <f t="shared" si="89"/>
        <v>translations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E1441/D1441*100</f>
        <v>6.6055045871559637</v>
      </c>
      <c r="P1441" s="6">
        <f>IF(L1441=0,0,E1441/L1441)</f>
        <v>30</v>
      </c>
      <c r="Q1441" t="str">
        <f t="shared" si="88"/>
        <v>publishing</v>
      </c>
      <c r="R1441" t="str">
        <f t="shared" si="89"/>
        <v>translations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E1442/D1442*100</f>
        <v>7.6923076923076927E-3</v>
      </c>
      <c r="P1442" s="6">
        <f>IF(L1442=0,0,E1442/L1442)</f>
        <v>1</v>
      </c>
      <c r="Q1442" t="str">
        <f t="shared" si="88"/>
        <v>publishing</v>
      </c>
      <c r="R1442" t="str">
        <f t="shared" si="89"/>
        <v>translations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E1443/D1443*100</f>
        <v>1.1222222222222222</v>
      </c>
      <c r="P1443" s="6">
        <f>IF(L1443=0,0,E1443/L1443)</f>
        <v>673.33333333333337</v>
      </c>
      <c r="Q1443" t="str">
        <f t="shared" si="88"/>
        <v>publishing</v>
      </c>
      <c r="R1443" t="str">
        <f t="shared" si="89"/>
        <v>translations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E1444/D1444*100</f>
        <v>0</v>
      </c>
      <c r="P1444" s="6">
        <f>IF(L1444=0,0,E1444/L1444)</f>
        <v>0</v>
      </c>
      <c r="Q1444" t="str">
        <f t="shared" si="88"/>
        <v>publishing</v>
      </c>
      <c r="R1444" t="str">
        <f t="shared" si="89"/>
        <v>translations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E1445/D1445*100</f>
        <v>0</v>
      </c>
      <c r="P1445" s="6">
        <f>IF(L1445=0,0,E1445/L1445)</f>
        <v>0</v>
      </c>
      <c r="Q1445" t="str">
        <f t="shared" si="88"/>
        <v>publishing</v>
      </c>
      <c r="R1445" t="str">
        <f t="shared" si="89"/>
        <v>translations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E1446/D1446*100</f>
        <v>0</v>
      </c>
      <c r="P1446" s="6">
        <f>IF(L1446=0,0,E1446/L1446)</f>
        <v>0</v>
      </c>
      <c r="Q1446" t="str">
        <f t="shared" si="88"/>
        <v>publishing</v>
      </c>
      <c r="R1446" t="str">
        <f t="shared" si="89"/>
        <v>translations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E1447/D1447*100</f>
        <v>0</v>
      </c>
      <c r="P1447" s="6">
        <f>IF(L1447=0,0,E1447/L1447)</f>
        <v>0</v>
      </c>
      <c r="Q1447" t="str">
        <f t="shared" si="88"/>
        <v>publishing</v>
      </c>
      <c r="R1447" t="str">
        <f t="shared" si="89"/>
        <v>translations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E1448/D1448*100</f>
        <v>0</v>
      </c>
      <c r="P1448" s="6">
        <f>IF(L1448=0,0,E1448/L1448)</f>
        <v>0</v>
      </c>
      <c r="Q1448" t="str">
        <f t="shared" si="88"/>
        <v>publishing</v>
      </c>
      <c r="R1448" t="str">
        <f t="shared" si="89"/>
        <v>translations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E1449/D1449*100</f>
        <v>1.4999999999999999E-2</v>
      </c>
      <c r="P1449" s="6">
        <f>IF(L1449=0,0,E1449/L1449)</f>
        <v>25</v>
      </c>
      <c r="Q1449" t="str">
        <f t="shared" si="88"/>
        <v>publishing</v>
      </c>
      <c r="R1449" t="str">
        <f t="shared" si="89"/>
        <v>translations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E1450/D1450*100</f>
        <v>0</v>
      </c>
      <c r="P1450" s="6">
        <f>IF(L1450=0,0,E1450/L1450)</f>
        <v>0</v>
      </c>
      <c r="Q1450" t="str">
        <f t="shared" si="88"/>
        <v>publishing</v>
      </c>
      <c r="R1450" t="str">
        <f t="shared" si="89"/>
        <v>translations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E1451/D1451*100</f>
        <v>0</v>
      </c>
      <c r="P1451" s="6">
        <f>IF(L1451=0,0,E1451/L1451)</f>
        <v>0</v>
      </c>
      <c r="Q1451" t="str">
        <f t="shared" si="88"/>
        <v>publishing</v>
      </c>
      <c r="R1451" t="str">
        <f t="shared" si="89"/>
        <v>translations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E1452/D1452*100</f>
        <v>1E-3</v>
      </c>
      <c r="P1452" s="6">
        <f>IF(L1452=0,0,E1452/L1452)</f>
        <v>1</v>
      </c>
      <c r="Q1452" t="str">
        <f t="shared" si="88"/>
        <v>publishing</v>
      </c>
      <c r="R1452" t="str">
        <f t="shared" si="89"/>
        <v>translations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E1453/D1453*100</f>
        <v>1.0554089709762533E-2</v>
      </c>
      <c r="P1453" s="6">
        <f>IF(L1453=0,0,E1453/L1453)</f>
        <v>1</v>
      </c>
      <c r="Q1453" t="str">
        <f t="shared" si="88"/>
        <v>publishing</v>
      </c>
      <c r="R1453" t="str">
        <f t="shared" si="89"/>
        <v>translations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E1454/D1454*100</f>
        <v>0</v>
      </c>
      <c r="P1454" s="6">
        <f>IF(L1454=0,0,E1454/L1454)</f>
        <v>0</v>
      </c>
      <c r="Q1454" t="str">
        <f t="shared" si="88"/>
        <v>publishing</v>
      </c>
      <c r="R1454" t="str">
        <f t="shared" si="89"/>
        <v>translations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E1455/D1455*100</f>
        <v>0</v>
      </c>
      <c r="P1455" s="6">
        <f>IF(L1455=0,0,E1455/L1455)</f>
        <v>0</v>
      </c>
      <c r="Q1455" t="str">
        <f t="shared" si="88"/>
        <v>publishing</v>
      </c>
      <c r="R1455" t="str">
        <f t="shared" si="89"/>
        <v>translations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E1456/D1456*100</f>
        <v>0.85714285714285721</v>
      </c>
      <c r="P1456" s="6">
        <f>IF(L1456=0,0,E1456/L1456)</f>
        <v>15</v>
      </c>
      <c r="Q1456" t="str">
        <f t="shared" si="88"/>
        <v>publishing</v>
      </c>
      <c r="R1456" t="str">
        <f t="shared" si="89"/>
        <v>translations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E1457/D1457*100</f>
        <v>10.5</v>
      </c>
      <c r="P1457" s="6">
        <f>IF(L1457=0,0,E1457/L1457)</f>
        <v>225</v>
      </c>
      <c r="Q1457" t="str">
        <f t="shared" si="88"/>
        <v>publishing</v>
      </c>
      <c r="R1457" t="str">
        <f t="shared" si="89"/>
        <v>translations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E1458/D1458*100</f>
        <v>2.9000000000000004</v>
      </c>
      <c r="P1458" s="6">
        <f>IF(L1458=0,0,E1458/L1458)</f>
        <v>48.333333333333336</v>
      </c>
      <c r="Q1458" t="str">
        <f t="shared" si="88"/>
        <v>publishing</v>
      </c>
      <c r="R1458" t="str">
        <f t="shared" si="89"/>
        <v>translations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E1459/D1459*100</f>
        <v>0</v>
      </c>
      <c r="P1459" s="6">
        <f>IF(L1459=0,0,E1459/L1459)</f>
        <v>0</v>
      </c>
      <c r="Q1459" t="str">
        <f t="shared" si="88"/>
        <v>publishing</v>
      </c>
      <c r="R1459" t="str">
        <f t="shared" si="89"/>
        <v>translations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E1460/D1460*100</f>
        <v>0</v>
      </c>
      <c r="P1460" s="6">
        <f>IF(L1460=0,0,E1460/L1460)</f>
        <v>0</v>
      </c>
      <c r="Q1460" t="str">
        <f t="shared" si="88"/>
        <v>publishing</v>
      </c>
      <c r="R1460" t="str">
        <f t="shared" si="89"/>
        <v>translations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E1461/D1461*100</f>
        <v>0</v>
      </c>
      <c r="P1461" s="6">
        <f>IF(L1461=0,0,E1461/L1461)</f>
        <v>0</v>
      </c>
      <c r="Q1461" t="str">
        <f t="shared" si="88"/>
        <v>publishing</v>
      </c>
      <c r="R1461" t="str">
        <f t="shared" si="89"/>
        <v>translations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E1462/D1462*100</f>
        <v>0</v>
      </c>
      <c r="P1462" s="6">
        <f>IF(L1462=0,0,E1462/L1462)</f>
        <v>0</v>
      </c>
      <c r="Q1462" t="str">
        <f t="shared" si="88"/>
        <v>publishing</v>
      </c>
      <c r="R1462" t="str">
        <f t="shared" si="89"/>
        <v>translations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E1463/D1463*100</f>
        <v>101.24459999999999</v>
      </c>
      <c r="P1463" s="6">
        <f>IF(L1463=0,0,E1463/L1463)</f>
        <v>44.66673529411765</v>
      </c>
      <c r="Q1463" t="str">
        <f t="shared" si="88"/>
        <v>publishing</v>
      </c>
      <c r="R1463" t="str">
        <f t="shared" si="89"/>
        <v>radio &amp; podcasts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E1464/D1464*100</f>
        <v>108.5175</v>
      </c>
      <c r="P1464" s="6">
        <f>IF(L1464=0,0,E1464/L1464)</f>
        <v>28.937999999999999</v>
      </c>
      <c r="Q1464" t="str">
        <f t="shared" si="88"/>
        <v>publishing</v>
      </c>
      <c r="R1464" t="str">
        <f t="shared" si="89"/>
        <v>radio &amp; podcasts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E1465/D1465*100</f>
        <v>147.66666666666666</v>
      </c>
      <c r="P1465" s="6">
        <f>IF(L1465=0,0,E1465/L1465)</f>
        <v>35.44</v>
      </c>
      <c r="Q1465" t="str">
        <f t="shared" si="88"/>
        <v>publishing</v>
      </c>
      <c r="R1465" t="str">
        <f t="shared" si="89"/>
        <v>radio &amp; podcasts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E1466/D1466*100</f>
        <v>163.19999999999999</v>
      </c>
      <c r="P1466" s="6">
        <f>IF(L1466=0,0,E1466/L1466)</f>
        <v>34.871794871794869</v>
      </c>
      <c r="Q1466" t="str">
        <f t="shared" si="88"/>
        <v>publishing</v>
      </c>
      <c r="R1466" t="str">
        <f t="shared" si="89"/>
        <v>radio &amp; podcasts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E1467/D1467*100</f>
        <v>456.41449999999998</v>
      </c>
      <c r="P1467" s="6">
        <f>IF(L1467=0,0,E1467/L1467)</f>
        <v>52.622732513451197</v>
      </c>
      <c r="Q1467" t="str">
        <f t="shared" si="88"/>
        <v>publishing</v>
      </c>
      <c r="R1467" t="str">
        <f t="shared" si="89"/>
        <v>radio &amp; podcasts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E1468/D1468*100</f>
        <v>107.87731249999999</v>
      </c>
      <c r="P1468" s="6">
        <f>IF(L1468=0,0,E1468/L1468)</f>
        <v>69.598266129032254</v>
      </c>
      <c r="Q1468" t="str">
        <f t="shared" si="88"/>
        <v>publishing</v>
      </c>
      <c r="R1468" t="str">
        <f t="shared" si="89"/>
        <v>radio &amp; podcasts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E1469/D1469*100</f>
        <v>115.08</v>
      </c>
      <c r="P1469" s="6">
        <f>IF(L1469=0,0,E1469/L1469)</f>
        <v>76.72</v>
      </c>
      <c r="Q1469" t="str">
        <f t="shared" si="88"/>
        <v>publishing</v>
      </c>
      <c r="R1469" t="str">
        <f t="shared" si="89"/>
        <v>radio &amp; podcasts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E1470/D1470*100</f>
        <v>102.36842105263158</v>
      </c>
      <c r="P1470" s="6">
        <f>IF(L1470=0,0,E1470/L1470)</f>
        <v>33.191126279863482</v>
      </c>
      <c r="Q1470" t="str">
        <f t="shared" si="88"/>
        <v>publishing</v>
      </c>
      <c r="R1470" t="str">
        <f t="shared" si="89"/>
        <v>radio &amp; podcasts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E1471/D1471*100</f>
        <v>108.42485875706214</v>
      </c>
      <c r="P1471" s="6">
        <f>IF(L1471=0,0,E1471/L1471)</f>
        <v>149.46417445482865</v>
      </c>
      <c r="Q1471" t="str">
        <f t="shared" si="88"/>
        <v>publishing</v>
      </c>
      <c r="R1471" t="str">
        <f t="shared" si="89"/>
        <v>radio &amp; podcasts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E1472/D1472*100</f>
        <v>125.13333333333334</v>
      </c>
      <c r="P1472" s="6">
        <f>IF(L1472=0,0,E1472/L1472)</f>
        <v>23.172839506172838</v>
      </c>
      <c r="Q1472" t="str">
        <f t="shared" si="88"/>
        <v>publishing</v>
      </c>
      <c r="R1472" t="str">
        <f t="shared" si="89"/>
        <v>radio &amp; podcasts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E1473/D1473*100</f>
        <v>103.840625</v>
      </c>
      <c r="P1473" s="6">
        <f>IF(L1473=0,0,E1473/L1473)</f>
        <v>96.877551020408163</v>
      </c>
      <c r="Q1473" t="str">
        <f t="shared" si="88"/>
        <v>publishing</v>
      </c>
      <c r="R1473" t="str">
        <f t="shared" si="89"/>
        <v>radio &amp; podcasts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E1474/D1474*100</f>
        <v>138.70400000000001</v>
      </c>
      <c r="P1474" s="6">
        <f>IF(L1474=0,0,E1474/L1474)</f>
        <v>103.20238095238095</v>
      </c>
      <c r="Q1474" t="str">
        <f t="shared" si="88"/>
        <v>publishing</v>
      </c>
      <c r="R1474" t="str">
        <f t="shared" si="89"/>
        <v>radio &amp; podcasts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E1475/D1475*100</f>
        <v>120.51600000000001</v>
      </c>
      <c r="P1475" s="6">
        <f>IF(L1475=0,0,E1475/L1475)</f>
        <v>38.462553191489363</v>
      </c>
      <c r="Q1475" t="str">
        <f t="shared" ref="Q1475:Q1538" si="92">LEFT(N1475,SEARCH("/",N1475)-1)</f>
        <v>publishing</v>
      </c>
      <c r="R1475" t="str">
        <f t="shared" ref="R1475:R1538" si="93">RIGHT(N1475,LEN(N1475)-SEARCH("/",N1475))</f>
        <v>radio &amp; podcasts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E1476/D1476*100</f>
        <v>112.26666666666667</v>
      </c>
      <c r="P1476" s="6">
        <f>IF(L1476=0,0,E1476/L1476)</f>
        <v>44.315789473684212</v>
      </c>
      <c r="Q1476" t="str">
        <f t="shared" si="92"/>
        <v>publishing</v>
      </c>
      <c r="R1476" t="str">
        <f t="shared" si="93"/>
        <v>radio &amp; podcasts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E1477/D1477*100</f>
        <v>188.66966666666667</v>
      </c>
      <c r="P1477" s="6">
        <f>IF(L1477=0,0,E1477/L1477)</f>
        <v>64.173356009070289</v>
      </c>
      <c r="Q1477" t="str">
        <f t="shared" si="92"/>
        <v>publishing</v>
      </c>
      <c r="R1477" t="str">
        <f t="shared" si="93"/>
        <v>radio &amp; podcasts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E1478/D1478*100</f>
        <v>661.55466666666666</v>
      </c>
      <c r="P1478" s="6">
        <f>IF(L1478=0,0,E1478/L1478)</f>
        <v>43.333275109170302</v>
      </c>
      <c r="Q1478" t="str">
        <f t="shared" si="92"/>
        <v>publishing</v>
      </c>
      <c r="R1478" t="str">
        <f t="shared" si="93"/>
        <v>radio &amp; podcasts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E1479/D1479*100</f>
        <v>111.31</v>
      </c>
      <c r="P1479" s="6">
        <f>IF(L1479=0,0,E1479/L1479)</f>
        <v>90.495934959349597</v>
      </c>
      <c r="Q1479" t="str">
        <f t="shared" si="92"/>
        <v>publishing</v>
      </c>
      <c r="R1479" t="str">
        <f t="shared" si="93"/>
        <v>radio &amp; podcasts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E1480/D1480*100</f>
        <v>1181.6142199999999</v>
      </c>
      <c r="P1480" s="6">
        <f>IF(L1480=0,0,E1480/L1480)</f>
        <v>29.187190495010373</v>
      </c>
      <c r="Q1480" t="str">
        <f t="shared" si="92"/>
        <v>publishing</v>
      </c>
      <c r="R1480" t="str">
        <f t="shared" si="93"/>
        <v>radio &amp; podcasts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E1481/D1481*100</f>
        <v>137.375</v>
      </c>
      <c r="P1481" s="6">
        <f>IF(L1481=0,0,E1481/L1481)</f>
        <v>30.95774647887324</v>
      </c>
      <c r="Q1481" t="str">
        <f t="shared" si="92"/>
        <v>publishing</v>
      </c>
      <c r="R1481" t="str">
        <f t="shared" si="93"/>
        <v>radio &amp; podcasts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E1482/D1482*100</f>
        <v>117.04040000000001</v>
      </c>
      <c r="P1482" s="6">
        <f>IF(L1482=0,0,E1482/L1482)</f>
        <v>92.157795275590544</v>
      </c>
      <c r="Q1482" t="str">
        <f t="shared" si="92"/>
        <v>publishing</v>
      </c>
      <c r="R1482" t="str">
        <f t="shared" si="93"/>
        <v>radio &amp; podcasts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E1483/D1483*100</f>
        <v>2.1</v>
      </c>
      <c r="P1483" s="6">
        <f>IF(L1483=0,0,E1483/L1483)</f>
        <v>17.5</v>
      </c>
      <c r="Q1483" t="str">
        <f t="shared" si="92"/>
        <v>publishing</v>
      </c>
      <c r="R1483" t="str">
        <f t="shared" si="93"/>
        <v>fiction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E1484/D1484*100</f>
        <v>0.1</v>
      </c>
      <c r="P1484" s="6">
        <f>IF(L1484=0,0,E1484/L1484)</f>
        <v>5</v>
      </c>
      <c r="Q1484" t="str">
        <f t="shared" si="92"/>
        <v>publishing</v>
      </c>
      <c r="R1484" t="str">
        <f t="shared" si="93"/>
        <v>fiction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E1485/D1485*100</f>
        <v>0.7142857142857143</v>
      </c>
      <c r="P1485" s="6">
        <f>IF(L1485=0,0,E1485/L1485)</f>
        <v>25</v>
      </c>
      <c r="Q1485" t="str">
        <f t="shared" si="92"/>
        <v>publishing</v>
      </c>
      <c r="R1485" t="str">
        <f t="shared" si="93"/>
        <v>fiction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E1486/D1486*100</f>
        <v>0</v>
      </c>
      <c r="P1486" s="6">
        <f>IF(L1486=0,0,E1486/L1486)</f>
        <v>0</v>
      </c>
      <c r="Q1486" t="str">
        <f t="shared" si="92"/>
        <v>publishing</v>
      </c>
      <c r="R1486" t="str">
        <f t="shared" si="93"/>
        <v>fiction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E1487/D1487*100</f>
        <v>2.2388059701492535</v>
      </c>
      <c r="P1487" s="6">
        <f>IF(L1487=0,0,E1487/L1487)</f>
        <v>50</v>
      </c>
      <c r="Q1487" t="str">
        <f t="shared" si="92"/>
        <v>publishing</v>
      </c>
      <c r="R1487" t="str">
        <f t="shared" si="93"/>
        <v>fiction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E1488/D1488*100</f>
        <v>0.24</v>
      </c>
      <c r="P1488" s="6">
        <f>IF(L1488=0,0,E1488/L1488)</f>
        <v>16</v>
      </c>
      <c r="Q1488" t="str">
        <f t="shared" si="92"/>
        <v>publishing</v>
      </c>
      <c r="R1488" t="str">
        <f t="shared" si="93"/>
        <v>fiction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E1489/D1489*100</f>
        <v>0</v>
      </c>
      <c r="P1489" s="6">
        <f>IF(L1489=0,0,E1489/L1489)</f>
        <v>0</v>
      </c>
      <c r="Q1489" t="str">
        <f t="shared" si="92"/>
        <v>publishing</v>
      </c>
      <c r="R1489" t="str">
        <f t="shared" si="93"/>
        <v>fiction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E1490/D1490*100</f>
        <v>2.4</v>
      </c>
      <c r="P1490" s="6">
        <f>IF(L1490=0,0,E1490/L1490)</f>
        <v>60</v>
      </c>
      <c r="Q1490" t="str">
        <f t="shared" si="92"/>
        <v>publishing</v>
      </c>
      <c r="R1490" t="str">
        <f t="shared" si="93"/>
        <v>fiction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E1491/D1491*100</f>
        <v>0</v>
      </c>
      <c r="P1491" s="6">
        <f>IF(L1491=0,0,E1491/L1491)</f>
        <v>0</v>
      </c>
      <c r="Q1491" t="str">
        <f t="shared" si="92"/>
        <v>publishing</v>
      </c>
      <c r="R1491" t="str">
        <f t="shared" si="93"/>
        <v>fiction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E1492/D1492*100</f>
        <v>30.862068965517242</v>
      </c>
      <c r="P1492" s="6">
        <f>IF(L1492=0,0,E1492/L1492)</f>
        <v>47.10526315789474</v>
      </c>
      <c r="Q1492" t="str">
        <f t="shared" si="92"/>
        <v>publishing</v>
      </c>
      <c r="R1492" t="str">
        <f t="shared" si="93"/>
        <v>fiction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E1493/D1493*100</f>
        <v>8.3333333333333321</v>
      </c>
      <c r="P1493" s="6">
        <f>IF(L1493=0,0,E1493/L1493)</f>
        <v>100</v>
      </c>
      <c r="Q1493" t="str">
        <f t="shared" si="92"/>
        <v>publishing</v>
      </c>
      <c r="R1493" t="str">
        <f t="shared" si="93"/>
        <v>fiction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E1494/D1494*100</f>
        <v>0.75</v>
      </c>
      <c r="P1494" s="6">
        <f>IF(L1494=0,0,E1494/L1494)</f>
        <v>15</v>
      </c>
      <c r="Q1494" t="str">
        <f t="shared" si="92"/>
        <v>publishing</v>
      </c>
      <c r="R1494" t="str">
        <f t="shared" si="93"/>
        <v>fiction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E1495/D1495*100</f>
        <v>0</v>
      </c>
      <c r="P1495" s="6">
        <f>IF(L1495=0,0,E1495/L1495)</f>
        <v>0</v>
      </c>
      <c r="Q1495" t="str">
        <f t="shared" si="92"/>
        <v>publishing</v>
      </c>
      <c r="R1495" t="str">
        <f t="shared" si="93"/>
        <v>fiction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E1496/D1496*100</f>
        <v>8.9</v>
      </c>
      <c r="P1496" s="6">
        <f>IF(L1496=0,0,E1496/L1496)</f>
        <v>40.454545454545453</v>
      </c>
      <c r="Q1496" t="str">
        <f t="shared" si="92"/>
        <v>publishing</v>
      </c>
      <c r="R1496" t="str">
        <f t="shared" si="93"/>
        <v>fiction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E1497/D1497*100</f>
        <v>0</v>
      </c>
      <c r="P1497" s="6">
        <f>IF(L1497=0,0,E1497/L1497)</f>
        <v>0</v>
      </c>
      <c r="Q1497" t="str">
        <f t="shared" si="92"/>
        <v>publishing</v>
      </c>
      <c r="R1497" t="str">
        <f t="shared" si="93"/>
        <v>fiction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E1498/D1498*100</f>
        <v>0</v>
      </c>
      <c r="P1498" s="6">
        <f>IF(L1498=0,0,E1498/L1498)</f>
        <v>0</v>
      </c>
      <c r="Q1498" t="str">
        <f t="shared" si="92"/>
        <v>publishing</v>
      </c>
      <c r="R1498" t="str">
        <f t="shared" si="93"/>
        <v>fiction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E1499/D1499*100</f>
        <v>6.6666666666666671E-3</v>
      </c>
      <c r="P1499" s="6">
        <f>IF(L1499=0,0,E1499/L1499)</f>
        <v>1</v>
      </c>
      <c r="Q1499" t="str">
        <f t="shared" si="92"/>
        <v>publishing</v>
      </c>
      <c r="R1499" t="str">
        <f t="shared" si="93"/>
        <v>fiction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E1500/D1500*100</f>
        <v>1.9</v>
      </c>
      <c r="P1500" s="6">
        <f>IF(L1500=0,0,E1500/L1500)</f>
        <v>19</v>
      </c>
      <c r="Q1500" t="str">
        <f t="shared" si="92"/>
        <v>publishing</v>
      </c>
      <c r="R1500" t="str">
        <f t="shared" si="93"/>
        <v>fiction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E1501/D1501*100</f>
        <v>0.25</v>
      </c>
      <c r="P1501" s="6">
        <f>IF(L1501=0,0,E1501/L1501)</f>
        <v>5</v>
      </c>
      <c r="Q1501" t="str">
        <f t="shared" si="92"/>
        <v>publishing</v>
      </c>
      <c r="R1501" t="str">
        <f t="shared" si="93"/>
        <v>fiction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E1502/D1502*100</f>
        <v>25.035714285714285</v>
      </c>
      <c r="P1502" s="6">
        <f>IF(L1502=0,0,E1502/L1502)</f>
        <v>46.733333333333334</v>
      </c>
      <c r="Q1502" t="str">
        <f t="shared" si="92"/>
        <v>publishing</v>
      </c>
      <c r="R1502" t="str">
        <f t="shared" si="93"/>
        <v>fiction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E1503/D1503*100</f>
        <v>166.33076923076925</v>
      </c>
      <c r="P1503" s="6">
        <f>IF(L1503=0,0,E1503/L1503)</f>
        <v>97.731073446327684</v>
      </c>
      <c r="Q1503" t="str">
        <f t="shared" si="92"/>
        <v>photography</v>
      </c>
      <c r="R1503" t="str">
        <f t="shared" si="93"/>
        <v>photobooks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E1504/D1504*100</f>
        <v>101.44545454545455</v>
      </c>
      <c r="P1504" s="6">
        <f>IF(L1504=0,0,E1504/L1504)</f>
        <v>67.835866261398181</v>
      </c>
      <c r="Q1504" t="str">
        <f t="shared" si="92"/>
        <v>photography</v>
      </c>
      <c r="R1504" t="str">
        <f t="shared" si="93"/>
        <v>photobooks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E1505/D1505*100</f>
        <v>107.89146666666667</v>
      </c>
      <c r="P1505" s="6">
        <f>IF(L1505=0,0,E1505/L1505)</f>
        <v>56.98492957746479</v>
      </c>
      <c r="Q1505" t="str">
        <f t="shared" si="92"/>
        <v>photography</v>
      </c>
      <c r="R1505" t="str">
        <f t="shared" si="93"/>
        <v>photobooks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E1506/D1506*100</f>
        <v>277.93846153846158</v>
      </c>
      <c r="P1506" s="6">
        <f>IF(L1506=0,0,E1506/L1506)</f>
        <v>67.159851301115239</v>
      </c>
      <c r="Q1506" t="str">
        <f t="shared" si="92"/>
        <v>photography</v>
      </c>
      <c r="R1506" t="str">
        <f t="shared" si="93"/>
        <v>photobooks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E1507/D1507*100</f>
        <v>103.58125</v>
      </c>
      <c r="P1507" s="6">
        <f>IF(L1507=0,0,E1507/L1507)</f>
        <v>48.037681159420288</v>
      </c>
      <c r="Q1507" t="str">
        <f t="shared" si="92"/>
        <v>photography</v>
      </c>
      <c r="R1507" t="str">
        <f t="shared" si="93"/>
        <v>photobooks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E1508/D1508*100</f>
        <v>111.4</v>
      </c>
      <c r="P1508" s="6">
        <f>IF(L1508=0,0,E1508/L1508)</f>
        <v>38.860465116279073</v>
      </c>
      <c r="Q1508" t="str">
        <f t="shared" si="92"/>
        <v>photography</v>
      </c>
      <c r="R1508" t="str">
        <f t="shared" si="93"/>
        <v>photobooks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E1509/D1509*100</f>
        <v>215</v>
      </c>
      <c r="P1509" s="6">
        <f>IF(L1509=0,0,E1509/L1509)</f>
        <v>78.181818181818187</v>
      </c>
      <c r="Q1509" t="str">
        <f t="shared" si="92"/>
        <v>photography</v>
      </c>
      <c r="R1509" t="str">
        <f t="shared" si="93"/>
        <v>photobooks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E1510/D1510*100</f>
        <v>110.76216216216217</v>
      </c>
      <c r="P1510" s="6">
        <f>IF(L1510=0,0,E1510/L1510)</f>
        <v>97.113744075829388</v>
      </c>
      <c r="Q1510" t="str">
        <f t="shared" si="92"/>
        <v>photography</v>
      </c>
      <c r="R1510" t="str">
        <f t="shared" si="93"/>
        <v>photobooks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E1511/D1511*100</f>
        <v>123.64125714285714</v>
      </c>
      <c r="P1511" s="6">
        <f>IF(L1511=0,0,E1511/L1511)</f>
        <v>110.39397959183674</v>
      </c>
      <c r="Q1511" t="str">
        <f t="shared" si="92"/>
        <v>photography</v>
      </c>
      <c r="R1511" t="str">
        <f t="shared" si="93"/>
        <v>photobooks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E1512/D1512*100</f>
        <v>101.03500000000001</v>
      </c>
      <c r="P1512" s="6">
        <f>IF(L1512=0,0,E1512/L1512)</f>
        <v>39.91506172839506</v>
      </c>
      <c r="Q1512" t="str">
        <f t="shared" si="92"/>
        <v>photography</v>
      </c>
      <c r="R1512" t="str">
        <f t="shared" si="93"/>
        <v>photobooks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E1513/D1513*100</f>
        <v>111.79285714285714</v>
      </c>
      <c r="P1513" s="6">
        <f>IF(L1513=0,0,E1513/L1513)</f>
        <v>75.975728155339809</v>
      </c>
      <c r="Q1513" t="str">
        <f t="shared" si="92"/>
        <v>photography</v>
      </c>
      <c r="R1513" t="str">
        <f t="shared" si="93"/>
        <v>photobooks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E1514/D1514*100</f>
        <v>558.7714285714286</v>
      </c>
      <c r="P1514" s="6">
        <f>IF(L1514=0,0,E1514/L1514)</f>
        <v>58.379104477611939</v>
      </c>
      <c r="Q1514" t="str">
        <f t="shared" si="92"/>
        <v>photography</v>
      </c>
      <c r="R1514" t="str">
        <f t="shared" si="93"/>
        <v>photobooks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E1515/D1515*100</f>
        <v>150.01875000000001</v>
      </c>
      <c r="P1515" s="6">
        <f>IF(L1515=0,0,E1515/L1515)</f>
        <v>55.82093023255814</v>
      </c>
      <c r="Q1515" t="str">
        <f t="shared" si="92"/>
        <v>photography</v>
      </c>
      <c r="R1515" t="str">
        <f t="shared" si="93"/>
        <v>photobooks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E1516/D1516*100</f>
        <v>106.476</v>
      </c>
      <c r="P1516" s="6">
        <f>IF(L1516=0,0,E1516/L1516)</f>
        <v>151.24431818181819</v>
      </c>
      <c r="Q1516" t="str">
        <f t="shared" si="92"/>
        <v>photography</v>
      </c>
      <c r="R1516" t="str">
        <f t="shared" si="93"/>
        <v>photobooks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E1517/D1517*100</f>
        <v>157.18899999999999</v>
      </c>
      <c r="P1517" s="6">
        <f>IF(L1517=0,0,E1517/L1517)</f>
        <v>849.67027027027029</v>
      </c>
      <c r="Q1517" t="str">
        <f t="shared" si="92"/>
        <v>photography</v>
      </c>
      <c r="R1517" t="str">
        <f t="shared" si="93"/>
        <v>photobooks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E1518/D1518*100</f>
        <v>108.65882352941176</v>
      </c>
      <c r="P1518" s="6">
        <f>IF(L1518=0,0,E1518/L1518)</f>
        <v>159.24137931034483</v>
      </c>
      <c r="Q1518" t="str">
        <f t="shared" si="92"/>
        <v>photography</v>
      </c>
      <c r="R1518" t="str">
        <f t="shared" si="93"/>
        <v>photobooks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E1519/D1519*100</f>
        <v>161.97999999999999</v>
      </c>
      <c r="P1519" s="6">
        <f>IF(L1519=0,0,E1519/L1519)</f>
        <v>39.507317073170732</v>
      </c>
      <c r="Q1519" t="str">
        <f t="shared" si="92"/>
        <v>photography</v>
      </c>
      <c r="R1519" t="str">
        <f t="shared" si="93"/>
        <v>photobooks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E1520/D1520*100</f>
        <v>205.36666666666665</v>
      </c>
      <c r="P1520" s="6">
        <f>IF(L1520=0,0,E1520/L1520)</f>
        <v>130.52966101694915</v>
      </c>
      <c r="Q1520" t="str">
        <f t="shared" si="92"/>
        <v>photography</v>
      </c>
      <c r="R1520" t="str">
        <f t="shared" si="93"/>
        <v>photobooks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E1521/D1521*100</f>
        <v>103.36388888888889</v>
      </c>
      <c r="P1521" s="6">
        <f>IF(L1521=0,0,E1521/L1521)</f>
        <v>64.156896551724131</v>
      </c>
      <c r="Q1521" t="str">
        <f t="shared" si="92"/>
        <v>photography</v>
      </c>
      <c r="R1521" t="str">
        <f t="shared" si="93"/>
        <v>photobooks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E1522/D1522*100</f>
        <v>103.47222222222223</v>
      </c>
      <c r="P1522" s="6">
        <f>IF(L1522=0,0,E1522/L1522)</f>
        <v>111.52694610778443</v>
      </c>
      <c r="Q1522" t="str">
        <f t="shared" si="92"/>
        <v>photography</v>
      </c>
      <c r="R1522" t="str">
        <f t="shared" si="93"/>
        <v>photobooks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E1523/D1523*100</f>
        <v>106.81333333333333</v>
      </c>
      <c r="P1523" s="6">
        <f>IF(L1523=0,0,E1523/L1523)</f>
        <v>170.44680851063831</v>
      </c>
      <c r="Q1523" t="str">
        <f t="shared" si="92"/>
        <v>photography</v>
      </c>
      <c r="R1523" t="str">
        <f t="shared" si="93"/>
        <v>photobooks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E1524/D1524*100</f>
        <v>138.96574712643678</v>
      </c>
      <c r="P1524" s="6">
        <f>IF(L1524=0,0,E1524/L1524)</f>
        <v>133.7391592920354</v>
      </c>
      <c r="Q1524" t="str">
        <f t="shared" si="92"/>
        <v>photography</v>
      </c>
      <c r="R1524" t="str">
        <f t="shared" si="93"/>
        <v>photobooks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E1525/D1525*100</f>
        <v>124.84324324324325</v>
      </c>
      <c r="P1525" s="6">
        <f>IF(L1525=0,0,E1525/L1525)</f>
        <v>95.834024896265561</v>
      </c>
      <c r="Q1525" t="str">
        <f t="shared" si="92"/>
        <v>photography</v>
      </c>
      <c r="R1525" t="str">
        <f t="shared" si="93"/>
        <v>photobooks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E1526/D1526*100</f>
        <v>206.99999999999997</v>
      </c>
      <c r="P1526" s="6">
        <f>IF(L1526=0,0,E1526/L1526)</f>
        <v>221.78571428571428</v>
      </c>
      <c r="Q1526" t="str">
        <f t="shared" si="92"/>
        <v>photography</v>
      </c>
      <c r="R1526" t="str">
        <f t="shared" si="93"/>
        <v>photobooks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E1527/D1527*100</f>
        <v>174.00576923076923</v>
      </c>
      <c r="P1527" s="6">
        <f>IF(L1527=0,0,E1527/L1527)</f>
        <v>32.315357142857138</v>
      </c>
      <c r="Q1527" t="str">
        <f t="shared" si="92"/>
        <v>photography</v>
      </c>
      <c r="R1527" t="str">
        <f t="shared" si="93"/>
        <v>photobooks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E1528/D1528*100</f>
        <v>120.32608695652173</v>
      </c>
      <c r="P1528" s="6">
        <f>IF(L1528=0,0,E1528/L1528)</f>
        <v>98.839285714285708</v>
      </c>
      <c r="Q1528" t="str">
        <f t="shared" si="92"/>
        <v>photography</v>
      </c>
      <c r="R1528" t="str">
        <f t="shared" si="93"/>
        <v>photobooks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E1529/D1529*100</f>
        <v>110.44428571428573</v>
      </c>
      <c r="P1529" s="6">
        <f>IF(L1529=0,0,E1529/L1529)</f>
        <v>55.222142857142863</v>
      </c>
      <c r="Q1529" t="str">
        <f t="shared" si="92"/>
        <v>photography</v>
      </c>
      <c r="R1529" t="str">
        <f t="shared" si="93"/>
        <v>photobooks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E1530/D1530*100</f>
        <v>281.56666666666666</v>
      </c>
      <c r="P1530" s="6">
        <f>IF(L1530=0,0,E1530/L1530)</f>
        <v>52.793750000000003</v>
      </c>
      <c r="Q1530" t="str">
        <f t="shared" si="92"/>
        <v>photography</v>
      </c>
      <c r="R1530" t="str">
        <f t="shared" si="93"/>
        <v>photobooks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E1531/D1531*100</f>
        <v>100.67894736842105</v>
      </c>
      <c r="P1531" s="6">
        <f>IF(L1531=0,0,E1531/L1531)</f>
        <v>135.66666666666666</v>
      </c>
      <c r="Q1531" t="str">
        <f t="shared" si="92"/>
        <v>photography</v>
      </c>
      <c r="R1531" t="str">
        <f t="shared" si="93"/>
        <v>photobooks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E1532/D1532*100</f>
        <v>134.82571428571427</v>
      </c>
      <c r="P1532" s="6">
        <f>IF(L1532=0,0,E1532/L1532)</f>
        <v>53.991990846681922</v>
      </c>
      <c r="Q1532" t="str">
        <f t="shared" si="92"/>
        <v>photography</v>
      </c>
      <c r="R1532" t="str">
        <f t="shared" si="93"/>
        <v>photobooks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E1533/D1533*100</f>
        <v>175.95744680851064</v>
      </c>
      <c r="P1533" s="6">
        <f>IF(L1533=0,0,E1533/L1533)</f>
        <v>56.643835616438359</v>
      </c>
      <c r="Q1533" t="str">
        <f t="shared" si="92"/>
        <v>photography</v>
      </c>
      <c r="R1533" t="str">
        <f t="shared" si="93"/>
        <v>photobooks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E1534/D1534*100</f>
        <v>484.02000000000004</v>
      </c>
      <c r="P1534" s="6">
        <f>IF(L1534=0,0,E1534/L1534)</f>
        <v>82.316326530612244</v>
      </c>
      <c r="Q1534" t="str">
        <f t="shared" si="92"/>
        <v>photography</v>
      </c>
      <c r="R1534" t="str">
        <f t="shared" si="93"/>
        <v>photobooks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E1535/D1535*100</f>
        <v>145.14000000000001</v>
      </c>
      <c r="P1535" s="6">
        <f>IF(L1535=0,0,E1535/L1535)</f>
        <v>88.26081081081081</v>
      </c>
      <c r="Q1535" t="str">
        <f t="shared" si="92"/>
        <v>photography</v>
      </c>
      <c r="R1535" t="str">
        <f t="shared" si="93"/>
        <v>photobooks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E1536/D1536*100</f>
        <v>417.73333333333335</v>
      </c>
      <c r="P1536" s="6">
        <f>IF(L1536=0,0,E1536/L1536)</f>
        <v>84.905149051490511</v>
      </c>
      <c r="Q1536" t="str">
        <f t="shared" si="92"/>
        <v>photography</v>
      </c>
      <c r="R1536" t="str">
        <f t="shared" si="93"/>
        <v>photobooks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E1537/D1537*100</f>
        <v>132.42499999999998</v>
      </c>
      <c r="P1537" s="6">
        <f>IF(L1537=0,0,E1537/L1537)</f>
        <v>48.154545454545456</v>
      </c>
      <c r="Q1537" t="str">
        <f t="shared" si="92"/>
        <v>photography</v>
      </c>
      <c r="R1537" t="str">
        <f t="shared" si="93"/>
        <v>photobooks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E1538/D1538*100</f>
        <v>250.30841666666666</v>
      </c>
      <c r="P1538" s="6">
        <f>IF(L1538=0,0,E1538/L1538)</f>
        <v>66.015406593406595</v>
      </c>
      <c r="Q1538" t="str">
        <f t="shared" si="92"/>
        <v>photography</v>
      </c>
      <c r="R1538" t="str">
        <f t="shared" si="93"/>
        <v>photobooks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E1539/D1539*100</f>
        <v>179.9</v>
      </c>
      <c r="P1539" s="6">
        <f>IF(L1539=0,0,E1539/L1539)</f>
        <v>96.375</v>
      </c>
      <c r="Q1539" t="str">
        <f t="shared" ref="Q1539:Q1602" si="96">LEFT(N1539,SEARCH("/",N1539)-1)</f>
        <v>photography</v>
      </c>
      <c r="R1539" t="str">
        <f t="shared" ref="R1539:R1602" si="97">RIGHT(N1539,LEN(N1539)-SEARCH("/",N1539))</f>
        <v>photobooks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E1540/D1540*100</f>
        <v>102.62857142857142</v>
      </c>
      <c r="P1540" s="6">
        <f>IF(L1540=0,0,E1540/L1540)</f>
        <v>156.17391304347825</v>
      </c>
      <c r="Q1540" t="str">
        <f t="shared" si="96"/>
        <v>photography</v>
      </c>
      <c r="R1540" t="str">
        <f t="shared" si="97"/>
        <v>photobooks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E1541/D1541*100</f>
        <v>135.98609999999999</v>
      </c>
      <c r="P1541" s="6">
        <f>IF(L1541=0,0,E1541/L1541)</f>
        <v>95.764859154929582</v>
      </c>
      <c r="Q1541" t="str">
        <f t="shared" si="96"/>
        <v>photography</v>
      </c>
      <c r="R1541" t="str">
        <f t="shared" si="97"/>
        <v>photobooks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E1542/D1542*100</f>
        <v>117.86666666666667</v>
      </c>
      <c r="P1542" s="6">
        <f>IF(L1542=0,0,E1542/L1542)</f>
        <v>180.40816326530611</v>
      </c>
      <c r="Q1542" t="str">
        <f t="shared" si="96"/>
        <v>photography</v>
      </c>
      <c r="R1542" t="str">
        <f t="shared" si="97"/>
        <v>photobooks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E1543/D1543*100</f>
        <v>3.3333333333333333E-2</v>
      </c>
      <c r="P1543" s="6">
        <f>IF(L1543=0,0,E1543/L1543)</f>
        <v>3</v>
      </c>
      <c r="Q1543" t="str">
        <f t="shared" si="96"/>
        <v>photography</v>
      </c>
      <c r="R1543" t="str">
        <f t="shared" si="97"/>
        <v>nature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E1544/D1544*100</f>
        <v>4</v>
      </c>
      <c r="P1544" s="6">
        <f>IF(L1544=0,0,E1544/L1544)</f>
        <v>20</v>
      </c>
      <c r="Q1544" t="str">
        <f t="shared" si="96"/>
        <v>photography</v>
      </c>
      <c r="R1544" t="str">
        <f t="shared" si="97"/>
        <v>nature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E1545/D1545*100</f>
        <v>0.44444444444444442</v>
      </c>
      <c r="P1545" s="6">
        <f>IF(L1545=0,0,E1545/L1545)</f>
        <v>10</v>
      </c>
      <c r="Q1545" t="str">
        <f t="shared" si="96"/>
        <v>photography</v>
      </c>
      <c r="R1545" t="str">
        <f t="shared" si="97"/>
        <v>nature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E1546/D1546*100</f>
        <v>0</v>
      </c>
      <c r="P1546" s="6">
        <f>IF(L1546=0,0,E1546/L1546)</f>
        <v>0</v>
      </c>
      <c r="Q1546" t="str">
        <f t="shared" si="96"/>
        <v>photography</v>
      </c>
      <c r="R1546" t="str">
        <f t="shared" si="97"/>
        <v>nature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E1547/D1547*100</f>
        <v>3.3333333333333333E-2</v>
      </c>
      <c r="P1547" s="6">
        <f>IF(L1547=0,0,E1547/L1547)</f>
        <v>1</v>
      </c>
      <c r="Q1547" t="str">
        <f t="shared" si="96"/>
        <v>photography</v>
      </c>
      <c r="R1547" t="str">
        <f t="shared" si="97"/>
        <v>nature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E1548/D1548*100</f>
        <v>28.9</v>
      </c>
      <c r="P1548" s="6">
        <f>IF(L1548=0,0,E1548/L1548)</f>
        <v>26.272727272727273</v>
      </c>
      <c r="Q1548" t="str">
        <f t="shared" si="96"/>
        <v>photography</v>
      </c>
      <c r="R1548" t="str">
        <f t="shared" si="97"/>
        <v>nature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E1549/D1549*100</f>
        <v>0</v>
      </c>
      <c r="P1549" s="6">
        <f>IF(L1549=0,0,E1549/L1549)</f>
        <v>0</v>
      </c>
      <c r="Q1549" t="str">
        <f t="shared" si="96"/>
        <v>photography</v>
      </c>
      <c r="R1549" t="str">
        <f t="shared" si="97"/>
        <v>nature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E1550/D1550*100</f>
        <v>8.5714285714285712</v>
      </c>
      <c r="P1550" s="6">
        <f>IF(L1550=0,0,E1550/L1550)</f>
        <v>60</v>
      </c>
      <c r="Q1550" t="str">
        <f t="shared" si="96"/>
        <v>photography</v>
      </c>
      <c r="R1550" t="str">
        <f t="shared" si="97"/>
        <v>nature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E1551/D1551*100</f>
        <v>34</v>
      </c>
      <c r="P1551" s="6">
        <f>IF(L1551=0,0,E1551/L1551)</f>
        <v>28.333333333333332</v>
      </c>
      <c r="Q1551" t="str">
        <f t="shared" si="96"/>
        <v>photography</v>
      </c>
      <c r="R1551" t="str">
        <f t="shared" si="97"/>
        <v>nature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E1552/D1552*100</f>
        <v>13.466666666666665</v>
      </c>
      <c r="P1552" s="6">
        <f>IF(L1552=0,0,E1552/L1552)</f>
        <v>14.428571428571429</v>
      </c>
      <c r="Q1552" t="str">
        <f t="shared" si="96"/>
        <v>photography</v>
      </c>
      <c r="R1552" t="str">
        <f t="shared" si="97"/>
        <v>nature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E1553/D1553*100</f>
        <v>0</v>
      </c>
      <c r="P1553" s="6">
        <f>IF(L1553=0,0,E1553/L1553)</f>
        <v>0</v>
      </c>
      <c r="Q1553" t="str">
        <f t="shared" si="96"/>
        <v>photography</v>
      </c>
      <c r="R1553" t="str">
        <f t="shared" si="97"/>
        <v>nature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E1554/D1554*100</f>
        <v>49.186046511627907</v>
      </c>
      <c r="P1554" s="6">
        <f>IF(L1554=0,0,E1554/L1554)</f>
        <v>132.1875</v>
      </c>
      <c r="Q1554" t="str">
        <f t="shared" si="96"/>
        <v>photography</v>
      </c>
      <c r="R1554" t="str">
        <f t="shared" si="97"/>
        <v>nature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E1555/D1555*100</f>
        <v>0</v>
      </c>
      <c r="P1555" s="6">
        <f>IF(L1555=0,0,E1555/L1555)</f>
        <v>0</v>
      </c>
      <c r="Q1555" t="str">
        <f t="shared" si="96"/>
        <v>photography</v>
      </c>
      <c r="R1555" t="str">
        <f t="shared" si="97"/>
        <v>nature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E1556/D1556*100</f>
        <v>0</v>
      </c>
      <c r="P1556" s="6">
        <f>IF(L1556=0,0,E1556/L1556)</f>
        <v>0</v>
      </c>
      <c r="Q1556" t="str">
        <f t="shared" si="96"/>
        <v>photography</v>
      </c>
      <c r="R1556" t="str">
        <f t="shared" si="97"/>
        <v>nature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E1557/D1557*100</f>
        <v>0</v>
      </c>
      <c r="P1557" s="6">
        <f>IF(L1557=0,0,E1557/L1557)</f>
        <v>0</v>
      </c>
      <c r="Q1557" t="str">
        <f t="shared" si="96"/>
        <v>photography</v>
      </c>
      <c r="R1557" t="str">
        <f t="shared" si="97"/>
        <v>nature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E1558/D1558*100</f>
        <v>45.133333333333333</v>
      </c>
      <c r="P1558" s="6">
        <f>IF(L1558=0,0,E1558/L1558)</f>
        <v>56.416666666666664</v>
      </c>
      <c r="Q1558" t="str">
        <f t="shared" si="96"/>
        <v>photography</v>
      </c>
      <c r="R1558" t="str">
        <f t="shared" si="97"/>
        <v>nature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E1559/D1559*100</f>
        <v>4</v>
      </c>
      <c r="P1559" s="6">
        <f>IF(L1559=0,0,E1559/L1559)</f>
        <v>100</v>
      </c>
      <c r="Q1559" t="str">
        <f t="shared" si="96"/>
        <v>photography</v>
      </c>
      <c r="R1559" t="str">
        <f t="shared" si="97"/>
        <v>nature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E1560/D1560*100</f>
        <v>4.666666666666667</v>
      </c>
      <c r="P1560" s="6">
        <f>IF(L1560=0,0,E1560/L1560)</f>
        <v>11.666666666666666</v>
      </c>
      <c r="Q1560" t="str">
        <f t="shared" si="96"/>
        <v>photography</v>
      </c>
      <c r="R1560" t="str">
        <f t="shared" si="97"/>
        <v>nature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E1561/D1561*100</f>
        <v>0.33333333333333337</v>
      </c>
      <c r="P1561" s="6">
        <f>IF(L1561=0,0,E1561/L1561)</f>
        <v>50</v>
      </c>
      <c r="Q1561" t="str">
        <f t="shared" si="96"/>
        <v>photography</v>
      </c>
      <c r="R1561" t="str">
        <f t="shared" si="97"/>
        <v>nature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E1562/D1562*100</f>
        <v>3.7600000000000002</v>
      </c>
      <c r="P1562" s="6">
        <f>IF(L1562=0,0,E1562/L1562)</f>
        <v>23.5</v>
      </c>
      <c r="Q1562" t="str">
        <f t="shared" si="96"/>
        <v>photography</v>
      </c>
      <c r="R1562" t="str">
        <f t="shared" si="97"/>
        <v>nature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E1563/D1563*100</f>
        <v>0.67</v>
      </c>
      <c r="P1563" s="6">
        <f>IF(L1563=0,0,E1563/L1563)</f>
        <v>67</v>
      </c>
      <c r="Q1563" t="str">
        <f t="shared" si="96"/>
        <v>publishing</v>
      </c>
      <c r="R1563" t="str">
        <f t="shared" si="97"/>
        <v>art books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E1564/D1564*100</f>
        <v>0</v>
      </c>
      <c r="P1564" s="6">
        <f>IF(L1564=0,0,E1564/L1564)</f>
        <v>0</v>
      </c>
      <c r="Q1564" t="str">
        <f t="shared" si="96"/>
        <v>publishing</v>
      </c>
      <c r="R1564" t="str">
        <f t="shared" si="97"/>
        <v>art books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E1565/D1565*100</f>
        <v>1.4166666666666665</v>
      </c>
      <c r="P1565" s="6">
        <f>IF(L1565=0,0,E1565/L1565)</f>
        <v>42.5</v>
      </c>
      <c r="Q1565" t="str">
        <f t="shared" si="96"/>
        <v>publishing</v>
      </c>
      <c r="R1565" t="str">
        <f t="shared" si="97"/>
        <v>art books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E1566/D1566*100</f>
        <v>0.1</v>
      </c>
      <c r="P1566" s="6">
        <f>IF(L1566=0,0,E1566/L1566)</f>
        <v>10</v>
      </c>
      <c r="Q1566" t="str">
        <f t="shared" si="96"/>
        <v>publishing</v>
      </c>
      <c r="R1566" t="str">
        <f t="shared" si="97"/>
        <v>art books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E1567/D1567*100</f>
        <v>2.5</v>
      </c>
      <c r="P1567" s="6">
        <f>IF(L1567=0,0,E1567/L1567)</f>
        <v>100</v>
      </c>
      <c r="Q1567" t="str">
        <f t="shared" si="96"/>
        <v>publishing</v>
      </c>
      <c r="R1567" t="str">
        <f t="shared" si="97"/>
        <v>art books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E1568/D1568*100</f>
        <v>21.25</v>
      </c>
      <c r="P1568" s="6">
        <f>IF(L1568=0,0,E1568/L1568)</f>
        <v>108.05084745762711</v>
      </c>
      <c r="Q1568" t="str">
        <f t="shared" si="96"/>
        <v>publishing</v>
      </c>
      <c r="R1568" t="str">
        <f t="shared" si="97"/>
        <v>art books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E1569/D1569*100</f>
        <v>4.117647058823529</v>
      </c>
      <c r="P1569" s="6">
        <f>IF(L1569=0,0,E1569/L1569)</f>
        <v>26.923076923076923</v>
      </c>
      <c r="Q1569" t="str">
        <f t="shared" si="96"/>
        <v>publishing</v>
      </c>
      <c r="R1569" t="str">
        <f t="shared" si="97"/>
        <v>art books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E1570/D1570*100</f>
        <v>13.639999999999999</v>
      </c>
      <c r="P1570" s="6">
        <f>IF(L1570=0,0,E1570/L1570)</f>
        <v>155</v>
      </c>
      <c r="Q1570" t="str">
        <f t="shared" si="96"/>
        <v>publishing</v>
      </c>
      <c r="R1570" t="str">
        <f t="shared" si="97"/>
        <v>art books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E1571/D1571*100</f>
        <v>0</v>
      </c>
      <c r="P1571" s="6">
        <f>IF(L1571=0,0,E1571/L1571)</f>
        <v>0</v>
      </c>
      <c r="Q1571" t="str">
        <f t="shared" si="96"/>
        <v>publishing</v>
      </c>
      <c r="R1571" t="str">
        <f t="shared" si="97"/>
        <v>art books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E1572/D1572*100</f>
        <v>41.4</v>
      </c>
      <c r="P1572" s="6">
        <f>IF(L1572=0,0,E1572/L1572)</f>
        <v>47.769230769230766</v>
      </c>
      <c r="Q1572" t="str">
        <f t="shared" si="96"/>
        <v>publishing</v>
      </c>
      <c r="R1572" t="str">
        <f t="shared" si="97"/>
        <v>art books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E1573/D1573*100</f>
        <v>0.66115702479338845</v>
      </c>
      <c r="P1573" s="6">
        <f>IF(L1573=0,0,E1573/L1573)</f>
        <v>20</v>
      </c>
      <c r="Q1573" t="str">
        <f t="shared" si="96"/>
        <v>publishing</v>
      </c>
      <c r="R1573" t="str">
        <f t="shared" si="97"/>
        <v>art books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E1574/D1574*100</f>
        <v>5</v>
      </c>
      <c r="P1574" s="6">
        <f>IF(L1574=0,0,E1574/L1574)</f>
        <v>41.666666666666664</v>
      </c>
      <c r="Q1574" t="str">
        <f t="shared" si="96"/>
        <v>publishing</v>
      </c>
      <c r="R1574" t="str">
        <f t="shared" si="97"/>
        <v>art books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E1575/D1575*100</f>
        <v>2.4777777777777779</v>
      </c>
      <c r="P1575" s="6">
        <f>IF(L1575=0,0,E1575/L1575)</f>
        <v>74.333333333333329</v>
      </c>
      <c r="Q1575" t="str">
        <f t="shared" si="96"/>
        <v>publishing</v>
      </c>
      <c r="R1575" t="str">
        <f t="shared" si="97"/>
        <v>art books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E1576/D1576*100</f>
        <v>5.0599999999999996</v>
      </c>
      <c r="P1576" s="6">
        <f>IF(L1576=0,0,E1576/L1576)</f>
        <v>84.333333333333329</v>
      </c>
      <c r="Q1576" t="str">
        <f t="shared" si="96"/>
        <v>publishing</v>
      </c>
      <c r="R1576" t="str">
        <f t="shared" si="97"/>
        <v>art books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E1577/D1577*100</f>
        <v>22.91</v>
      </c>
      <c r="P1577" s="6">
        <f>IF(L1577=0,0,E1577/L1577)</f>
        <v>65.457142857142856</v>
      </c>
      <c r="Q1577" t="str">
        <f t="shared" si="96"/>
        <v>publishing</v>
      </c>
      <c r="R1577" t="str">
        <f t="shared" si="97"/>
        <v>art books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E1578/D1578*100</f>
        <v>13</v>
      </c>
      <c r="P1578" s="6">
        <f>IF(L1578=0,0,E1578/L1578)</f>
        <v>65</v>
      </c>
      <c r="Q1578" t="str">
        <f t="shared" si="96"/>
        <v>publishing</v>
      </c>
      <c r="R1578" t="str">
        <f t="shared" si="97"/>
        <v>art books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E1579/D1579*100</f>
        <v>0.54999999999999993</v>
      </c>
      <c r="P1579" s="6">
        <f>IF(L1579=0,0,E1579/L1579)</f>
        <v>27.5</v>
      </c>
      <c r="Q1579" t="str">
        <f t="shared" si="96"/>
        <v>publishing</v>
      </c>
      <c r="R1579" t="str">
        <f t="shared" si="97"/>
        <v>art books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E1580/D1580*100</f>
        <v>10.806536636794938</v>
      </c>
      <c r="P1580" s="6">
        <f>IF(L1580=0,0,E1580/L1580)</f>
        <v>51.25</v>
      </c>
      <c r="Q1580" t="str">
        <f t="shared" si="96"/>
        <v>publishing</v>
      </c>
      <c r="R1580" t="str">
        <f t="shared" si="97"/>
        <v>art books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E1581/D1581*100</f>
        <v>0.84008400840084008</v>
      </c>
      <c r="P1581" s="6">
        <f>IF(L1581=0,0,E1581/L1581)</f>
        <v>14</v>
      </c>
      <c r="Q1581" t="str">
        <f t="shared" si="96"/>
        <v>publishing</v>
      </c>
      <c r="R1581" t="str">
        <f t="shared" si="97"/>
        <v>art books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E1582/D1582*100</f>
        <v>0</v>
      </c>
      <c r="P1582" s="6">
        <f>IF(L1582=0,0,E1582/L1582)</f>
        <v>0</v>
      </c>
      <c r="Q1582" t="str">
        <f t="shared" si="96"/>
        <v>publishing</v>
      </c>
      <c r="R1582" t="str">
        <f t="shared" si="97"/>
        <v>art books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E1583/D1583*100</f>
        <v>0.5</v>
      </c>
      <c r="P1583" s="6">
        <f>IF(L1583=0,0,E1583/L1583)</f>
        <v>5</v>
      </c>
      <c r="Q1583" t="str">
        <f t="shared" si="96"/>
        <v>photography</v>
      </c>
      <c r="R1583" t="str">
        <f t="shared" si="97"/>
        <v>places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E1584/D1584*100</f>
        <v>9.3000000000000007</v>
      </c>
      <c r="P1584" s="6">
        <f>IF(L1584=0,0,E1584/L1584)</f>
        <v>31</v>
      </c>
      <c r="Q1584" t="str">
        <f t="shared" si="96"/>
        <v>photography</v>
      </c>
      <c r="R1584" t="str">
        <f t="shared" si="97"/>
        <v>places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E1585/D1585*100</f>
        <v>7.4999999999999997E-2</v>
      </c>
      <c r="P1585" s="6">
        <f>IF(L1585=0,0,E1585/L1585)</f>
        <v>15</v>
      </c>
      <c r="Q1585" t="str">
        <f t="shared" si="96"/>
        <v>photography</v>
      </c>
      <c r="R1585" t="str">
        <f t="shared" si="97"/>
        <v>places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E1586/D1586*100</f>
        <v>0</v>
      </c>
      <c r="P1586" s="6">
        <f>IF(L1586=0,0,E1586/L1586)</f>
        <v>0</v>
      </c>
      <c r="Q1586" t="str">
        <f t="shared" si="96"/>
        <v>photography</v>
      </c>
      <c r="R1586" t="str">
        <f t="shared" si="97"/>
        <v>places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E1587/D1587*100</f>
        <v>79</v>
      </c>
      <c r="P1587" s="6">
        <f>IF(L1587=0,0,E1587/L1587)</f>
        <v>131.66666666666666</v>
      </c>
      <c r="Q1587" t="str">
        <f t="shared" si="96"/>
        <v>photography</v>
      </c>
      <c r="R1587" t="str">
        <f t="shared" si="97"/>
        <v>places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E1588/D1588*100</f>
        <v>0</v>
      </c>
      <c r="P1588" s="6">
        <f>IF(L1588=0,0,E1588/L1588)</f>
        <v>0</v>
      </c>
      <c r="Q1588" t="str">
        <f t="shared" si="96"/>
        <v>photography</v>
      </c>
      <c r="R1588" t="str">
        <f t="shared" si="97"/>
        <v>places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E1589/D1589*100</f>
        <v>1.3333333333333334E-2</v>
      </c>
      <c r="P1589" s="6">
        <f>IF(L1589=0,0,E1589/L1589)</f>
        <v>1</v>
      </c>
      <c r="Q1589" t="str">
        <f t="shared" si="96"/>
        <v>photography</v>
      </c>
      <c r="R1589" t="str">
        <f t="shared" si="97"/>
        <v>places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E1590/D1590*100</f>
        <v>0</v>
      </c>
      <c r="P1590" s="6">
        <f>IF(L1590=0,0,E1590/L1590)</f>
        <v>0</v>
      </c>
      <c r="Q1590" t="str">
        <f t="shared" si="96"/>
        <v>photography</v>
      </c>
      <c r="R1590" t="str">
        <f t="shared" si="97"/>
        <v>places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E1591/D1591*100</f>
        <v>0</v>
      </c>
      <c r="P1591" s="6">
        <f>IF(L1591=0,0,E1591/L1591)</f>
        <v>0</v>
      </c>
      <c r="Q1591" t="str">
        <f t="shared" si="96"/>
        <v>photography</v>
      </c>
      <c r="R1591" t="str">
        <f t="shared" si="97"/>
        <v>places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E1592/D1592*100</f>
        <v>1.7000000000000002</v>
      </c>
      <c r="P1592" s="6">
        <f>IF(L1592=0,0,E1592/L1592)</f>
        <v>510</v>
      </c>
      <c r="Q1592" t="str">
        <f t="shared" si="96"/>
        <v>photography</v>
      </c>
      <c r="R1592" t="str">
        <f t="shared" si="97"/>
        <v>places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E1593/D1593*100</f>
        <v>29.228571428571428</v>
      </c>
      <c r="P1593" s="6">
        <f>IF(L1593=0,0,E1593/L1593)</f>
        <v>44.478260869565219</v>
      </c>
      <c r="Q1593" t="str">
        <f t="shared" si="96"/>
        <v>photography</v>
      </c>
      <c r="R1593" t="str">
        <f t="shared" si="97"/>
        <v>places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E1594/D1594*100</f>
        <v>0</v>
      </c>
      <c r="P1594" s="6">
        <f>IF(L1594=0,0,E1594/L1594)</f>
        <v>0</v>
      </c>
      <c r="Q1594" t="str">
        <f t="shared" si="96"/>
        <v>photography</v>
      </c>
      <c r="R1594" t="str">
        <f t="shared" si="97"/>
        <v>places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E1595/D1595*100</f>
        <v>1.3636363636363637E-2</v>
      </c>
      <c r="P1595" s="6">
        <f>IF(L1595=0,0,E1595/L1595)</f>
        <v>1</v>
      </c>
      <c r="Q1595" t="str">
        <f t="shared" si="96"/>
        <v>photography</v>
      </c>
      <c r="R1595" t="str">
        <f t="shared" si="97"/>
        <v>places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E1596/D1596*100</f>
        <v>20.5</v>
      </c>
      <c r="P1596" s="6">
        <f>IF(L1596=0,0,E1596/L1596)</f>
        <v>20.5</v>
      </c>
      <c r="Q1596" t="str">
        <f t="shared" si="96"/>
        <v>photography</v>
      </c>
      <c r="R1596" t="str">
        <f t="shared" si="97"/>
        <v>places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E1597/D1597*100</f>
        <v>0.27999999999999997</v>
      </c>
      <c r="P1597" s="6">
        <f>IF(L1597=0,0,E1597/L1597)</f>
        <v>40</v>
      </c>
      <c r="Q1597" t="str">
        <f t="shared" si="96"/>
        <v>photography</v>
      </c>
      <c r="R1597" t="str">
        <f t="shared" si="97"/>
        <v>places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E1598/D1598*100</f>
        <v>2.3076923076923079</v>
      </c>
      <c r="P1598" s="6">
        <f>IF(L1598=0,0,E1598/L1598)</f>
        <v>25</v>
      </c>
      <c r="Q1598" t="str">
        <f t="shared" si="96"/>
        <v>photography</v>
      </c>
      <c r="R1598" t="str">
        <f t="shared" si="97"/>
        <v>places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E1599/D1599*100</f>
        <v>0</v>
      </c>
      <c r="P1599" s="6">
        <f>IF(L1599=0,0,E1599/L1599)</f>
        <v>0</v>
      </c>
      <c r="Q1599" t="str">
        <f t="shared" si="96"/>
        <v>photography</v>
      </c>
      <c r="R1599" t="str">
        <f t="shared" si="97"/>
        <v>places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E1600/D1600*100</f>
        <v>0.125</v>
      </c>
      <c r="P1600" s="6">
        <f>IF(L1600=0,0,E1600/L1600)</f>
        <v>1</v>
      </c>
      <c r="Q1600" t="str">
        <f t="shared" si="96"/>
        <v>photography</v>
      </c>
      <c r="R1600" t="str">
        <f t="shared" si="97"/>
        <v>places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E1601/D1601*100</f>
        <v>0</v>
      </c>
      <c r="P1601" s="6">
        <f>IF(L1601=0,0,E1601/L1601)</f>
        <v>0</v>
      </c>
      <c r="Q1601" t="str">
        <f t="shared" si="96"/>
        <v>photography</v>
      </c>
      <c r="R1601" t="str">
        <f t="shared" si="97"/>
        <v>places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E1602/D1602*100</f>
        <v>7.3400000000000007</v>
      </c>
      <c r="P1602" s="6">
        <f>IF(L1602=0,0,E1602/L1602)</f>
        <v>40.777777777777779</v>
      </c>
      <c r="Q1602" t="str">
        <f t="shared" si="96"/>
        <v>photography</v>
      </c>
      <c r="R1602" t="str">
        <f t="shared" si="97"/>
        <v>places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E1603/D1603*100</f>
        <v>108.2492</v>
      </c>
      <c r="P1603" s="6">
        <f>IF(L1603=0,0,E1603/L1603)</f>
        <v>48.325535714285714</v>
      </c>
      <c r="Q1603" t="str">
        <f t="shared" ref="Q1603:Q1666" si="100">LEFT(N1603,SEARCH("/",N1603)-1)</f>
        <v>music</v>
      </c>
      <c r="R1603" t="str">
        <f t="shared" ref="R1603:R1666" si="101">RIGHT(N1603,LEN(N1603)-SEARCH("/",N1603))</f>
        <v>rock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E1604/D1604*100</f>
        <v>100.16666666666667</v>
      </c>
      <c r="P1604" s="6">
        <f>IF(L1604=0,0,E1604/L1604)</f>
        <v>46.953125</v>
      </c>
      <c r="Q1604" t="str">
        <f t="shared" si="100"/>
        <v>music</v>
      </c>
      <c r="R1604" t="str">
        <f t="shared" si="101"/>
        <v>rock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E1605/D1605*100</f>
        <v>100.03299999999999</v>
      </c>
      <c r="P1605" s="6">
        <f>IF(L1605=0,0,E1605/L1605)</f>
        <v>66.688666666666663</v>
      </c>
      <c r="Q1605" t="str">
        <f t="shared" si="100"/>
        <v>music</v>
      </c>
      <c r="R1605" t="str">
        <f t="shared" si="101"/>
        <v>rock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E1606/D1606*100</f>
        <v>122.10714285714286</v>
      </c>
      <c r="P1606" s="6">
        <f>IF(L1606=0,0,E1606/L1606)</f>
        <v>48.842857142857142</v>
      </c>
      <c r="Q1606" t="str">
        <f t="shared" si="100"/>
        <v>music</v>
      </c>
      <c r="R1606" t="str">
        <f t="shared" si="101"/>
        <v>rock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E1607/D1607*100</f>
        <v>100.69333333333334</v>
      </c>
      <c r="P1607" s="6">
        <f>IF(L1607=0,0,E1607/L1607)</f>
        <v>137.30909090909091</v>
      </c>
      <c r="Q1607" t="str">
        <f t="shared" si="100"/>
        <v>music</v>
      </c>
      <c r="R1607" t="str">
        <f t="shared" si="101"/>
        <v>rock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E1608/D1608*100</f>
        <v>101.004125</v>
      </c>
      <c r="P1608" s="6">
        <f>IF(L1608=0,0,E1608/L1608)</f>
        <v>87.829673913043479</v>
      </c>
      <c r="Q1608" t="str">
        <f t="shared" si="100"/>
        <v>music</v>
      </c>
      <c r="R1608" t="str">
        <f t="shared" si="101"/>
        <v>rock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E1609/D1609*100</f>
        <v>145.11000000000001</v>
      </c>
      <c r="P1609" s="6">
        <f>IF(L1609=0,0,E1609/L1609)</f>
        <v>70.785365853658533</v>
      </c>
      <c r="Q1609" t="str">
        <f t="shared" si="100"/>
        <v>music</v>
      </c>
      <c r="R1609" t="str">
        <f t="shared" si="101"/>
        <v>rock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E1610/D1610*100</f>
        <v>101.25</v>
      </c>
      <c r="P1610" s="6">
        <f>IF(L1610=0,0,E1610/L1610)</f>
        <v>52.826086956521742</v>
      </c>
      <c r="Q1610" t="str">
        <f t="shared" si="100"/>
        <v>music</v>
      </c>
      <c r="R1610" t="str">
        <f t="shared" si="101"/>
        <v>rock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E1611/D1611*100</f>
        <v>118.33333333333333</v>
      </c>
      <c r="P1611" s="6">
        <f>IF(L1611=0,0,E1611/L1611)</f>
        <v>443.75</v>
      </c>
      <c r="Q1611" t="str">
        <f t="shared" si="100"/>
        <v>music</v>
      </c>
      <c r="R1611" t="str">
        <f t="shared" si="101"/>
        <v>rock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E1612/D1612*100</f>
        <v>271.85000000000002</v>
      </c>
      <c r="P1612" s="6">
        <f>IF(L1612=0,0,E1612/L1612)</f>
        <v>48.544642857142854</v>
      </c>
      <c r="Q1612" t="str">
        <f t="shared" si="100"/>
        <v>music</v>
      </c>
      <c r="R1612" t="str">
        <f t="shared" si="101"/>
        <v>rock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E1613/D1613*100</f>
        <v>125.125</v>
      </c>
      <c r="P1613" s="6">
        <f>IF(L1613=0,0,E1613/L1613)</f>
        <v>37.074074074074076</v>
      </c>
      <c r="Q1613" t="str">
        <f t="shared" si="100"/>
        <v>music</v>
      </c>
      <c r="R1613" t="str">
        <f t="shared" si="101"/>
        <v>rock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E1614/D1614*100</f>
        <v>110.00000000000001</v>
      </c>
      <c r="P1614" s="6">
        <f>IF(L1614=0,0,E1614/L1614)</f>
        <v>50</v>
      </c>
      <c r="Q1614" t="str">
        <f t="shared" si="100"/>
        <v>music</v>
      </c>
      <c r="R1614" t="str">
        <f t="shared" si="101"/>
        <v>rock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E1615/D1615*100</f>
        <v>101.49999999999999</v>
      </c>
      <c r="P1615" s="6">
        <f>IF(L1615=0,0,E1615/L1615)</f>
        <v>39.03846153846154</v>
      </c>
      <c r="Q1615" t="str">
        <f t="shared" si="100"/>
        <v>music</v>
      </c>
      <c r="R1615" t="str">
        <f t="shared" si="101"/>
        <v>rock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E1616/D1616*100</f>
        <v>102.69999999999999</v>
      </c>
      <c r="P1616" s="6">
        <f>IF(L1616=0,0,E1616/L1616)</f>
        <v>66.688311688311686</v>
      </c>
      <c r="Q1616" t="str">
        <f t="shared" si="100"/>
        <v>music</v>
      </c>
      <c r="R1616" t="str">
        <f t="shared" si="101"/>
        <v>rock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E1617/D1617*100</f>
        <v>114.12500000000001</v>
      </c>
      <c r="P1617" s="6">
        <f>IF(L1617=0,0,E1617/L1617)</f>
        <v>67.132352941176464</v>
      </c>
      <c r="Q1617" t="str">
        <f t="shared" si="100"/>
        <v>music</v>
      </c>
      <c r="R1617" t="str">
        <f t="shared" si="101"/>
        <v>rock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E1618/D1618*100</f>
        <v>104.2</v>
      </c>
      <c r="P1618" s="6">
        <f>IF(L1618=0,0,E1618/L1618)</f>
        <v>66.369426751592357</v>
      </c>
      <c r="Q1618" t="str">
        <f t="shared" si="100"/>
        <v>music</v>
      </c>
      <c r="R1618" t="str">
        <f t="shared" si="101"/>
        <v>rock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E1619/D1619*100</f>
        <v>145.85714285714286</v>
      </c>
      <c r="P1619" s="6">
        <f>IF(L1619=0,0,E1619/L1619)</f>
        <v>64.620253164556956</v>
      </c>
      <c r="Q1619" t="str">
        <f t="shared" si="100"/>
        <v>music</v>
      </c>
      <c r="R1619" t="str">
        <f t="shared" si="101"/>
        <v>rock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E1620/D1620*100</f>
        <v>105.06666666666666</v>
      </c>
      <c r="P1620" s="6">
        <f>IF(L1620=0,0,E1620/L1620)</f>
        <v>58.370370370370374</v>
      </c>
      <c r="Q1620" t="str">
        <f t="shared" si="100"/>
        <v>music</v>
      </c>
      <c r="R1620" t="str">
        <f t="shared" si="101"/>
        <v>rock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E1621/D1621*100</f>
        <v>133.33333333333331</v>
      </c>
      <c r="P1621" s="6">
        <f>IF(L1621=0,0,E1621/L1621)</f>
        <v>86.956521739130437</v>
      </c>
      <c r="Q1621" t="str">
        <f t="shared" si="100"/>
        <v>music</v>
      </c>
      <c r="R1621" t="str">
        <f t="shared" si="101"/>
        <v>rock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E1622/D1622*100</f>
        <v>112.99999999999999</v>
      </c>
      <c r="P1622" s="6">
        <f>IF(L1622=0,0,E1622/L1622)</f>
        <v>66.470588235294116</v>
      </c>
      <c r="Q1622" t="str">
        <f t="shared" si="100"/>
        <v>music</v>
      </c>
      <c r="R1622" t="str">
        <f t="shared" si="101"/>
        <v>rock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E1623/D1623*100</f>
        <v>121.2</v>
      </c>
      <c r="P1623" s="6">
        <f>IF(L1623=0,0,E1623/L1623)</f>
        <v>163.78378378378378</v>
      </c>
      <c r="Q1623" t="str">
        <f t="shared" si="100"/>
        <v>music</v>
      </c>
      <c r="R1623" t="str">
        <f t="shared" si="101"/>
        <v>rock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E1624/D1624*100</f>
        <v>101.72463768115942</v>
      </c>
      <c r="P1624" s="6">
        <f>IF(L1624=0,0,E1624/L1624)</f>
        <v>107.98461538461538</v>
      </c>
      <c r="Q1624" t="str">
        <f t="shared" si="100"/>
        <v>music</v>
      </c>
      <c r="R1624" t="str">
        <f t="shared" si="101"/>
        <v>rock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E1625/D1625*100</f>
        <v>101.06666666666666</v>
      </c>
      <c r="P1625" s="6">
        <f>IF(L1625=0,0,E1625/L1625)</f>
        <v>42.111111111111114</v>
      </c>
      <c r="Q1625" t="str">
        <f t="shared" si="100"/>
        <v>music</v>
      </c>
      <c r="R1625" t="str">
        <f t="shared" si="101"/>
        <v>rock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E1626/D1626*100</f>
        <v>118</v>
      </c>
      <c r="P1626" s="6">
        <f>IF(L1626=0,0,E1626/L1626)</f>
        <v>47.2</v>
      </c>
      <c r="Q1626" t="str">
        <f t="shared" si="100"/>
        <v>music</v>
      </c>
      <c r="R1626" t="str">
        <f t="shared" si="101"/>
        <v>rock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E1627/D1627*100</f>
        <v>155.33333333333331</v>
      </c>
      <c r="P1627" s="6">
        <f>IF(L1627=0,0,E1627/L1627)</f>
        <v>112.01923076923077</v>
      </c>
      <c r="Q1627" t="str">
        <f t="shared" si="100"/>
        <v>music</v>
      </c>
      <c r="R1627" t="str">
        <f t="shared" si="101"/>
        <v>rock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E1628/D1628*100</f>
        <v>101.18750000000001</v>
      </c>
      <c r="P1628" s="6">
        <f>IF(L1628=0,0,E1628/L1628)</f>
        <v>74.953703703703709</v>
      </c>
      <c r="Q1628" t="str">
        <f t="shared" si="100"/>
        <v>music</v>
      </c>
      <c r="R1628" t="str">
        <f t="shared" si="101"/>
        <v>rock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E1629/D1629*100</f>
        <v>117</v>
      </c>
      <c r="P1629" s="6">
        <f>IF(L1629=0,0,E1629/L1629)</f>
        <v>61.578947368421055</v>
      </c>
      <c r="Q1629" t="str">
        <f t="shared" si="100"/>
        <v>music</v>
      </c>
      <c r="R1629" t="str">
        <f t="shared" si="101"/>
        <v>rock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E1630/D1630*100</f>
        <v>100.925</v>
      </c>
      <c r="P1630" s="6">
        <f>IF(L1630=0,0,E1630/L1630)</f>
        <v>45.875</v>
      </c>
      <c r="Q1630" t="str">
        <f t="shared" si="100"/>
        <v>music</v>
      </c>
      <c r="R1630" t="str">
        <f t="shared" si="101"/>
        <v>rock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E1631/D1631*100</f>
        <v>103.66666666666666</v>
      </c>
      <c r="P1631" s="6">
        <f>IF(L1631=0,0,E1631/L1631)</f>
        <v>75.853658536585371</v>
      </c>
      <c r="Q1631" t="str">
        <f t="shared" si="100"/>
        <v>music</v>
      </c>
      <c r="R1631" t="str">
        <f t="shared" si="101"/>
        <v>rock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E1632/D1632*100</f>
        <v>265.25</v>
      </c>
      <c r="P1632" s="6">
        <f>IF(L1632=0,0,E1632/L1632)</f>
        <v>84.206349206349202</v>
      </c>
      <c r="Q1632" t="str">
        <f t="shared" si="100"/>
        <v>music</v>
      </c>
      <c r="R1632" t="str">
        <f t="shared" si="101"/>
        <v>rock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E1633/D1633*100</f>
        <v>155.91</v>
      </c>
      <c r="P1633" s="6">
        <f>IF(L1633=0,0,E1633/L1633)</f>
        <v>117.22556390977444</v>
      </c>
      <c r="Q1633" t="str">
        <f t="shared" si="100"/>
        <v>music</v>
      </c>
      <c r="R1633" t="str">
        <f t="shared" si="101"/>
        <v>rock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E1634/D1634*100</f>
        <v>101.62500000000001</v>
      </c>
      <c r="P1634" s="6">
        <f>IF(L1634=0,0,E1634/L1634)</f>
        <v>86.489361702127653</v>
      </c>
      <c r="Q1634" t="str">
        <f t="shared" si="100"/>
        <v>music</v>
      </c>
      <c r="R1634" t="str">
        <f t="shared" si="101"/>
        <v>rock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E1635/D1635*100</f>
        <v>100</v>
      </c>
      <c r="P1635" s="6">
        <f>IF(L1635=0,0,E1635/L1635)</f>
        <v>172.41379310344828</v>
      </c>
      <c r="Q1635" t="str">
        <f t="shared" si="100"/>
        <v>music</v>
      </c>
      <c r="R1635" t="str">
        <f t="shared" si="101"/>
        <v>rock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E1636/D1636*100</f>
        <v>100.49999999999999</v>
      </c>
      <c r="P1636" s="6">
        <f>IF(L1636=0,0,E1636/L1636)</f>
        <v>62.8125</v>
      </c>
      <c r="Q1636" t="str">
        <f t="shared" si="100"/>
        <v>music</v>
      </c>
      <c r="R1636" t="str">
        <f t="shared" si="101"/>
        <v>rock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E1637/D1637*100</f>
        <v>125.29999999999998</v>
      </c>
      <c r="P1637" s="6">
        <f>IF(L1637=0,0,E1637/L1637)</f>
        <v>67.729729729729726</v>
      </c>
      <c r="Q1637" t="str">
        <f t="shared" si="100"/>
        <v>music</v>
      </c>
      <c r="R1637" t="str">
        <f t="shared" si="101"/>
        <v>rock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E1638/D1638*100</f>
        <v>103.55555555555556</v>
      </c>
      <c r="P1638" s="6">
        <f>IF(L1638=0,0,E1638/L1638)</f>
        <v>53.5632183908046</v>
      </c>
      <c r="Q1638" t="str">
        <f t="shared" si="100"/>
        <v>music</v>
      </c>
      <c r="R1638" t="str">
        <f t="shared" si="101"/>
        <v>rock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E1639/D1639*100</f>
        <v>103.8</v>
      </c>
      <c r="P1639" s="6">
        <f>IF(L1639=0,0,E1639/L1639)</f>
        <v>34.6</v>
      </c>
      <c r="Q1639" t="str">
        <f t="shared" si="100"/>
        <v>music</v>
      </c>
      <c r="R1639" t="str">
        <f t="shared" si="101"/>
        <v>rock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E1640/D1640*100</f>
        <v>105</v>
      </c>
      <c r="P1640" s="6">
        <f>IF(L1640=0,0,E1640/L1640)</f>
        <v>38.888888888888886</v>
      </c>
      <c r="Q1640" t="str">
        <f t="shared" si="100"/>
        <v>music</v>
      </c>
      <c r="R1640" t="str">
        <f t="shared" si="101"/>
        <v>rock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E1641/D1641*100</f>
        <v>100</v>
      </c>
      <c r="P1641" s="6">
        <f>IF(L1641=0,0,E1641/L1641)</f>
        <v>94.736842105263165</v>
      </c>
      <c r="Q1641" t="str">
        <f t="shared" si="100"/>
        <v>music</v>
      </c>
      <c r="R1641" t="str">
        <f t="shared" si="101"/>
        <v>rock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E1642/D1642*100</f>
        <v>169.86</v>
      </c>
      <c r="P1642" s="6">
        <f>IF(L1642=0,0,E1642/L1642)</f>
        <v>39.967058823529413</v>
      </c>
      <c r="Q1642" t="str">
        <f t="shared" si="100"/>
        <v>music</v>
      </c>
      <c r="R1642" t="str">
        <f t="shared" si="101"/>
        <v>rock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E1643/D1643*100</f>
        <v>101.4</v>
      </c>
      <c r="P1643" s="6">
        <f>IF(L1643=0,0,E1643/L1643)</f>
        <v>97.5</v>
      </c>
      <c r="Q1643" t="str">
        <f t="shared" si="100"/>
        <v>music</v>
      </c>
      <c r="R1643" t="str">
        <f t="shared" si="101"/>
        <v>pop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E1644/D1644*100</f>
        <v>100</v>
      </c>
      <c r="P1644" s="6">
        <f>IF(L1644=0,0,E1644/L1644)</f>
        <v>42.857142857142854</v>
      </c>
      <c r="Q1644" t="str">
        <f t="shared" si="100"/>
        <v>music</v>
      </c>
      <c r="R1644" t="str">
        <f t="shared" si="101"/>
        <v>pop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E1645/D1645*100</f>
        <v>124.70000000000002</v>
      </c>
      <c r="P1645" s="6">
        <f>IF(L1645=0,0,E1645/L1645)</f>
        <v>168.51351351351352</v>
      </c>
      <c r="Q1645" t="str">
        <f t="shared" si="100"/>
        <v>music</v>
      </c>
      <c r="R1645" t="str">
        <f t="shared" si="101"/>
        <v>pop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E1646/D1646*100</f>
        <v>109.5</v>
      </c>
      <c r="P1646" s="6">
        <f>IF(L1646=0,0,E1646/L1646)</f>
        <v>85.546875</v>
      </c>
      <c r="Q1646" t="str">
        <f t="shared" si="100"/>
        <v>music</v>
      </c>
      <c r="R1646" t="str">
        <f t="shared" si="101"/>
        <v>pop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E1647/D1647*100</f>
        <v>110.80000000000001</v>
      </c>
      <c r="P1647" s="6">
        <f>IF(L1647=0,0,E1647/L1647)</f>
        <v>554</v>
      </c>
      <c r="Q1647" t="str">
        <f t="shared" si="100"/>
        <v>music</v>
      </c>
      <c r="R1647" t="str">
        <f t="shared" si="101"/>
        <v>pop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E1648/D1648*100</f>
        <v>110.2</v>
      </c>
      <c r="P1648" s="6">
        <f>IF(L1648=0,0,E1648/L1648)</f>
        <v>26.554216867469879</v>
      </c>
      <c r="Q1648" t="str">
        <f t="shared" si="100"/>
        <v>music</v>
      </c>
      <c r="R1648" t="str">
        <f t="shared" si="101"/>
        <v>pop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E1649/D1649*100</f>
        <v>104.71999999999998</v>
      </c>
      <c r="P1649" s="6">
        <f>IF(L1649=0,0,E1649/L1649)</f>
        <v>113.82608695652173</v>
      </c>
      <c r="Q1649" t="str">
        <f t="shared" si="100"/>
        <v>music</v>
      </c>
      <c r="R1649" t="str">
        <f t="shared" si="101"/>
        <v>pop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E1650/D1650*100</f>
        <v>125.26086956521738</v>
      </c>
      <c r="P1650" s="6">
        <f>IF(L1650=0,0,E1650/L1650)</f>
        <v>32.011111111111113</v>
      </c>
      <c r="Q1650" t="str">
        <f t="shared" si="100"/>
        <v>music</v>
      </c>
      <c r="R1650" t="str">
        <f t="shared" si="101"/>
        <v>pop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E1651/D1651*100</f>
        <v>100.58763157894737</v>
      </c>
      <c r="P1651" s="6">
        <f>IF(L1651=0,0,E1651/L1651)</f>
        <v>47.189259259259259</v>
      </c>
      <c r="Q1651" t="str">
        <f t="shared" si="100"/>
        <v>music</v>
      </c>
      <c r="R1651" t="str">
        <f t="shared" si="101"/>
        <v>pop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E1652/D1652*100</f>
        <v>141.55000000000001</v>
      </c>
      <c r="P1652" s="6">
        <f>IF(L1652=0,0,E1652/L1652)</f>
        <v>88.46875</v>
      </c>
      <c r="Q1652" t="str">
        <f t="shared" si="100"/>
        <v>music</v>
      </c>
      <c r="R1652" t="str">
        <f t="shared" si="101"/>
        <v>pop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E1653/D1653*100</f>
        <v>100.75</v>
      </c>
      <c r="P1653" s="6">
        <f>IF(L1653=0,0,E1653/L1653)</f>
        <v>100.75</v>
      </c>
      <c r="Q1653" t="str">
        <f t="shared" si="100"/>
        <v>music</v>
      </c>
      <c r="R1653" t="str">
        <f t="shared" si="101"/>
        <v>pop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E1654/D1654*100</f>
        <v>100.66666666666666</v>
      </c>
      <c r="P1654" s="6">
        <f>IF(L1654=0,0,E1654/L1654)</f>
        <v>64.714285714285708</v>
      </c>
      <c r="Q1654" t="str">
        <f t="shared" si="100"/>
        <v>music</v>
      </c>
      <c r="R1654" t="str">
        <f t="shared" si="101"/>
        <v>pop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E1655/D1655*100</f>
        <v>174.2304</v>
      </c>
      <c r="P1655" s="6">
        <f>IF(L1655=0,0,E1655/L1655)</f>
        <v>51.854285714285716</v>
      </c>
      <c r="Q1655" t="str">
        <f t="shared" si="100"/>
        <v>music</v>
      </c>
      <c r="R1655" t="str">
        <f t="shared" si="101"/>
        <v>pop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E1656/D1656*100</f>
        <v>119.90909090909089</v>
      </c>
      <c r="P1656" s="6">
        <f>IF(L1656=0,0,E1656/L1656)</f>
        <v>38.794117647058826</v>
      </c>
      <c r="Q1656" t="str">
        <f t="shared" si="100"/>
        <v>music</v>
      </c>
      <c r="R1656" t="str">
        <f t="shared" si="101"/>
        <v>pop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E1657/D1657*100</f>
        <v>142.86666666666667</v>
      </c>
      <c r="P1657" s="6">
        <f>IF(L1657=0,0,E1657/L1657)</f>
        <v>44.645833333333336</v>
      </c>
      <c r="Q1657" t="str">
        <f t="shared" si="100"/>
        <v>music</v>
      </c>
      <c r="R1657" t="str">
        <f t="shared" si="101"/>
        <v>pop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E1658/D1658*100</f>
        <v>100.33493333333334</v>
      </c>
      <c r="P1658" s="6">
        <f>IF(L1658=0,0,E1658/L1658)</f>
        <v>156.77333333333334</v>
      </c>
      <c r="Q1658" t="str">
        <f t="shared" si="100"/>
        <v>music</v>
      </c>
      <c r="R1658" t="str">
        <f t="shared" si="101"/>
        <v>pop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E1659/D1659*100</f>
        <v>104.93380000000001</v>
      </c>
      <c r="P1659" s="6">
        <f>IF(L1659=0,0,E1659/L1659)</f>
        <v>118.70339366515837</v>
      </c>
      <c r="Q1659" t="str">
        <f t="shared" si="100"/>
        <v>music</v>
      </c>
      <c r="R1659" t="str">
        <f t="shared" si="101"/>
        <v>pop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E1660/D1660*100</f>
        <v>132.23333333333335</v>
      </c>
      <c r="P1660" s="6">
        <f>IF(L1660=0,0,E1660/L1660)</f>
        <v>74.149532710280369</v>
      </c>
      <c r="Q1660" t="str">
        <f t="shared" si="100"/>
        <v>music</v>
      </c>
      <c r="R1660" t="str">
        <f t="shared" si="101"/>
        <v>pop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E1661/D1661*100</f>
        <v>112.79999999999998</v>
      </c>
      <c r="P1661" s="6">
        <f>IF(L1661=0,0,E1661/L1661)</f>
        <v>12.533333333333333</v>
      </c>
      <c r="Q1661" t="str">
        <f t="shared" si="100"/>
        <v>music</v>
      </c>
      <c r="R1661" t="str">
        <f t="shared" si="101"/>
        <v>pop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E1662/D1662*100</f>
        <v>1253.75</v>
      </c>
      <c r="P1662" s="6">
        <f>IF(L1662=0,0,E1662/L1662)</f>
        <v>27.861111111111111</v>
      </c>
      <c r="Q1662" t="str">
        <f t="shared" si="100"/>
        <v>music</v>
      </c>
      <c r="R1662" t="str">
        <f t="shared" si="101"/>
        <v>pop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E1663/D1663*100</f>
        <v>102.50632911392405</v>
      </c>
      <c r="P1663" s="6">
        <f>IF(L1663=0,0,E1663/L1663)</f>
        <v>80.178217821782184</v>
      </c>
      <c r="Q1663" t="str">
        <f t="shared" si="100"/>
        <v>music</v>
      </c>
      <c r="R1663" t="str">
        <f t="shared" si="101"/>
        <v>pop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E1664/D1664*100</f>
        <v>102.6375</v>
      </c>
      <c r="P1664" s="6">
        <f>IF(L1664=0,0,E1664/L1664)</f>
        <v>132.43548387096774</v>
      </c>
      <c r="Q1664" t="str">
        <f t="shared" si="100"/>
        <v>music</v>
      </c>
      <c r="R1664" t="str">
        <f t="shared" si="101"/>
        <v>pop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E1665/D1665*100</f>
        <v>108</v>
      </c>
      <c r="P1665" s="6">
        <f>IF(L1665=0,0,E1665/L1665)</f>
        <v>33.75</v>
      </c>
      <c r="Q1665" t="str">
        <f t="shared" si="100"/>
        <v>music</v>
      </c>
      <c r="R1665" t="str">
        <f t="shared" si="101"/>
        <v>pop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E1666/D1666*100</f>
        <v>122.40879999999999</v>
      </c>
      <c r="P1666" s="6">
        <f>IF(L1666=0,0,E1666/L1666)</f>
        <v>34.384494382022467</v>
      </c>
      <c r="Q1666" t="str">
        <f t="shared" si="100"/>
        <v>music</v>
      </c>
      <c r="R1666" t="str">
        <f t="shared" si="101"/>
        <v>pop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E1667/D1667*100</f>
        <v>119.45714285714286</v>
      </c>
      <c r="P1667" s="6">
        <f>IF(L1667=0,0,E1667/L1667)</f>
        <v>44.956989247311824</v>
      </c>
      <c r="Q1667" t="str">
        <f t="shared" ref="Q1667:Q1730" si="104">LEFT(N1667,SEARCH("/",N1667)-1)</f>
        <v>music</v>
      </c>
      <c r="R1667" t="str">
        <f t="shared" ref="R1667:R1730" si="105">RIGHT(N1667,LEN(N1667)-SEARCH("/",N1667))</f>
        <v>pop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E1668/D1668*100</f>
        <v>160.88</v>
      </c>
      <c r="P1668" s="6">
        <f>IF(L1668=0,0,E1668/L1668)</f>
        <v>41.04081632653061</v>
      </c>
      <c r="Q1668" t="str">
        <f t="shared" si="104"/>
        <v>music</v>
      </c>
      <c r="R1668" t="str">
        <f t="shared" si="105"/>
        <v>pop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E1669/D1669*100</f>
        <v>126.85294117647059</v>
      </c>
      <c r="P1669" s="6">
        <f>IF(L1669=0,0,E1669/L1669)</f>
        <v>52.597560975609753</v>
      </c>
      <c r="Q1669" t="str">
        <f t="shared" si="104"/>
        <v>music</v>
      </c>
      <c r="R1669" t="str">
        <f t="shared" si="105"/>
        <v>pop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E1670/D1670*100</f>
        <v>102.6375</v>
      </c>
      <c r="P1670" s="6">
        <f>IF(L1670=0,0,E1670/L1670)</f>
        <v>70.784482758620683</v>
      </c>
      <c r="Q1670" t="str">
        <f t="shared" si="104"/>
        <v>music</v>
      </c>
      <c r="R1670" t="str">
        <f t="shared" si="105"/>
        <v>pop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E1671/D1671*100</f>
        <v>139.75</v>
      </c>
      <c r="P1671" s="6">
        <f>IF(L1671=0,0,E1671/L1671)</f>
        <v>53.75</v>
      </c>
      <c r="Q1671" t="str">
        <f t="shared" si="104"/>
        <v>music</v>
      </c>
      <c r="R1671" t="str">
        <f t="shared" si="105"/>
        <v>pop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E1672/D1672*100</f>
        <v>102.60000000000001</v>
      </c>
      <c r="P1672" s="6">
        <f>IF(L1672=0,0,E1672/L1672)</f>
        <v>44.608695652173914</v>
      </c>
      <c r="Q1672" t="str">
        <f t="shared" si="104"/>
        <v>music</v>
      </c>
      <c r="R1672" t="str">
        <f t="shared" si="105"/>
        <v>pop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E1673/D1673*100</f>
        <v>100.67349999999999</v>
      </c>
      <c r="P1673" s="6">
        <f>IF(L1673=0,0,E1673/L1673)</f>
        <v>26.148961038961041</v>
      </c>
      <c r="Q1673" t="str">
        <f t="shared" si="104"/>
        <v>music</v>
      </c>
      <c r="R1673" t="str">
        <f t="shared" si="105"/>
        <v>pop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E1674/D1674*100</f>
        <v>112.94117647058823</v>
      </c>
      <c r="P1674" s="6">
        <f>IF(L1674=0,0,E1674/L1674)</f>
        <v>39.183673469387756</v>
      </c>
      <c r="Q1674" t="str">
        <f t="shared" si="104"/>
        <v>music</v>
      </c>
      <c r="R1674" t="str">
        <f t="shared" si="105"/>
        <v>pop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E1675/D1675*100</f>
        <v>128.09523809523807</v>
      </c>
      <c r="P1675" s="6">
        <f>IF(L1675=0,0,E1675/L1675)</f>
        <v>45.593220338983052</v>
      </c>
      <c r="Q1675" t="str">
        <f t="shared" si="104"/>
        <v>music</v>
      </c>
      <c r="R1675" t="str">
        <f t="shared" si="105"/>
        <v>pop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E1676/D1676*100</f>
        <v>201.7</v>
      </c>
      <c r="P1676" s="6">
        <f>IF(L1676=0,0,E1676/L1676)</f>
        <v>89.247787610619469</v>
      </c>
      <c r="Q1676" t="str">
        <f t="shared" si="104"/>
        <v>music</v>
      </c>
      <c r="R1676" t="str">
        <f t="shared" si="105"/>
        <v>pop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E1677/D1677*100</f>
        <v>137.416</v>
      </c>
      <c r="P1677" s="6">
        <f>IF(L1677=0,0,E1677/L1677)</f>
        <v>40.416470588235299</v>
      </c>
      <c r="Q1677" t="str">
        <f t="shared" si="104"/>
        <v>music</v>
      </c>
      <c r="R1677" t="str">
        <f t="shared" si="105"/>
        <v>pop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E1678/D1678*100</f>
        <v>115.33333333333333</v>
      </c>
      <c r="P1678" s="6">
        <f>IF(L1678=0,0,E1678/L1678)</f>
        <v>82.38095238095238</v>
      </c>
      <c r="Q1678" t="str">
        <f t="shared" si="104"/>
        <v>music</v>
      </c>
      <c r="R1678" t="str">
        <f t="shared" si="105"/>
        <v>pop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E1679/D1679*100</f>
        <v>111.66666666666667</v>
      </c>
      <c r="P1679" s="6">
        <f>IF(L1679=0,0,E1679/L1679)</f>
        <v>159.52380952380952</v>
      </c>
      <c r="Q1679" t="str">
        <f t="shared" si="104"/>
        <v>music</v>
      </c>
      <c r="R1679" t="str">
        <f t="shared" si="105"/>
        <v>pop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E1680/D1680*100</f>
        <v>118.39999999999999</v>
      </c>
      <c r="P1680" s="6">
        <f>IF(L1680=0,0,E1680/L1680)</f>
        <v>36.244897959183675</v>
      </c>
      <c r="Q1680" t="str">
        <f t="shared" si="104"/>
        <v>music</v>
      </c>
      <c r="R1680" t="str">
        <f t="shared" si="105"/>
        <v>pop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E1681/D1681*100</f>
        <v>175</v>
      </c>
      <c r="P1681" s="6">
        <f>IF(L1681=0,0,E1681/L1681)</f>
        <v>62.5</v>
      </c>
      <c r="Q1681" t="str">
        <f t="shared" si="104"/>
        <v>music</v>
      </c>
      <c r="R1681" t="str">
        <f t="shared" si="105"/>
        <v>pop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E1682/D1682*100</f>
        <v>117.5</v>
      </c>
      <c r="P1682" s="6">
        <f>IF(L1682=0,0,E1682/L1682)</f>
        <v>47</v>
      </c>
      <c r="Q1682" t="str">
        <f t="shared" si="104"/>
        <v>music</v>
      </c>
      <c r="R1682" t="str">
        <f t="shared" si="105"/>
        <v>pop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E1683/D1683*100</f>
        <v>101.42212307692309</v>
      </c>
      <c r="P1683" s="6">
        <f>IF(L1683=0,0,E1683/L1683)</f>
        <v>74.575090497737563</v>
      </c>
      <c r="Q1683" t="str">
        <f t="shared" si="104"/>
        <v>music</v>
      </c>
      <c r="R1683" t="str">
        <f t="shared" si="105"/>
        <v>faith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E1684/D1684*100</f>
        <v>0</v>
      </c>
      <c r="P1684" s="6">
        <f>IF(L1684=0,0,E1684/L1684)</f>
        <v>0</v>
      </c>
      <c r="Q1684" t="str">
        <f t="shared" si="104"/>
        <v>music</v>
      </c>
      <c r="R1684" t="str">
        <f t="shared" si="105"/>
        <v>faith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E1685/D1685*100</f>
        <v>21.714285714285715</v>
      </c>
      <c r="P1685" s="6">
        <f>IF(L1685=0,0,E1685/L1685)</f>
        <v>76</v>
      </c>
      <c r="Q1685" t="str">
        <f t="shared" si="104"/>
        <v>music</v>
      </c>
      <c r="R1685" t="str">
        <f t="shared" si="105"/>
        <v>faith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E1686/D1686*100</f>
        <v>109.125</v>
      </c>
      <c r="P1686" s="6">
        <f>IF(L1686=0,0,E1686/L1686)</f>
        <v>86.43564356435644</v>
      </c>
      <c r="Q1686" t="str">
        <f t="shared" si="104"/>
        <v>music</v>
      </c>
      <c r="R1686" t="str">
        <f t="shared" si="105"/>
        <v>faith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E1687/D1687*100</f>
        <v>102.85714285714285</v>
      </c>
      <c r="P1687" s="6">
        <f>IF(L1687=0,0,E1687/L1687)</f>
        <v>24</v>
      </c>
      <c r="Q1687" t="str">
        <f t="shared" si="104"/>
        <v>music</v>
      </c>
      <c r="R1687" t="str">
        <f t="shared" si="105"/>
        <v>faith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E1688/D1688*100</f>
        <v>0.36</v>
      </c>
      <c r="P1688" s="6">
        <f>IF(L1688=0,0,E1688/L1688)</f>
        <v>18</v>
      </c>
      <c r="Q1688" t="str">
        <f t="shared" si="104"/>
        <v>music</v>
      </c>
      <c r="R1688" t="str">
        <f t="shared" si="105"/>
        <v>faith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E1689/D1689*100</f>
        <v>31.25</v>
      </c>
      <c r="P1689" s="6">
        <f>IF(L1689=0,0,E1689/L1689)</f>
        <v>80.128205128205124</v>
      </c>
      <c r="Q1689" t="str">
        <f t="shared" si="104"/>
        <v>music</v>
      </c>
      <c r="R1689" t="str">
        <f t="shared" si="105"/>
        <v>faith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E1690/D1690*100</f>
        <v>44.3</v>
      </c>
      <c r="P1690" s="6">
        <f>IF(L1690=0,0,E1690/L1690)</f>
        <v>253.14285714285714</v>
      </c>
      <c r="Q1690" t="str">
        <f t="shared" si="104"/>
        <v>music</v>
      </c>
      <c r="R1690" t="str">
        <f t="shared" si="105"/>
        <v>faith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E1691/D1691*100</f>
        <v>100</v>
      </c>
      <c r="P1691" s="6">
        <f>IF(L1691=0,0,E1691/L1691)</f>
        <v>171.42857142857142</v>
      </c>
      <c r="Q1691" t="str">
        <f t="shared" si="104"/>
        <v>music</v>
      </c>
      <c r="R1691" t="str">
        <f t="shared" si="105"/>
        <v>faith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E1692/D1692*100</f>
        <v>25.4</v>
      </c>
      <c r="P1692" s="6">
        <f>IF(L1692=0,0,E1692/L1692)</f>
        <v>57.727272727272727</v>
      </c>
      <c r="Q1692" t="str">
        <f t="shared" si="104"/>
        <v>music</v>
      </c>
      <c r="R1692" t="str">
        <f t="shared" si="105"/>
        <v>faith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E1693/D1693*100</f>
        <v>33.473333333333329</v>
      </c>
      <c r="P1693" s="6">
        <f>IF(L1693=0,0,E1693/L1693)</f>
        <v>264.26315789473682</v>
      </c>
      <c r="Q1693" t="str">
        <f t="shared" si="104"/>
        <v>music</v>
      </c>
      <c r="R1693" t="str">
        <f t="shared" si="105"/>
        <v>faith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E1694/D1694*100</f>
        <v>47.8</v>
      </c>
      <c r="P1694" s="6">
        <f>IF(L1694=0,0,E1694/L1694)</f>
        <v>159.33333333333334</v>
      </c>
      <c r="Q1694" t="str">
        <f t="shared" si="104"/>
        <v>music</v>
      </c>
      <c r="R1694" t="str">
        <f t="shared" si="105"/>
        <v>faith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E1695/D1695*100</f>
        <v>9.3333333333333339</v>
      </c>
      <c r="P1695" s="6">
        <f>IF(L1695=0,0,E1695/L1695)</f>
        <v>35</v>
      </c>
      <c r="Q1695" t="str">
        <f t="shared" si="104"/>
        <v>music</v>
      </c>
      <c r="R1695" t="str">
        <f t="shared" si="105"/>
        <v>faith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E1696/D1696*100</f>
        <v>0.05</v>
      </c>
      <c r="P1696" s="6">
        <f>IF(L1696=0,0,E1696/L1696)</f>
        <v>5</v>
      </c>
      <c r="Q1696" t="str">
        <f t="shared" si="104"/>
        <v>music</v>
      </c>
      <c r="R1696" t="str">
        <f t="shared" si="105"/>
        <v>faith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E1697/D1697*100</f>
        <v>11.708333333333334</v>
      </c>
      <c r="P1697" s="6">
        <f>IF(L1697=0,0,E1697/L1697)</f>
        <v>61.086956521739133</v>
      </c>
      <c r="Q1697" t="str">
        <f t="shared" si="104"/>
        <v>music</v>
      </c>
      <c r="R1697" t="str">
        <f t="shared" si="105"/>
        <v>faith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E1698/D1698*100</f>
        <v>0</v>
      </c>
      <c r="P1698" s="6">
        <f>IF(L1698=0,0,E1698/L1698)</f>
        <v>0</v>
      </c>
      <c r="Q1698" t="str">
        <f t="shared" si="104"/>
        <v>music</v>
      </c>
      <c r="R1698" t="str">
        <f t="shared" si="105"/>
        <v>faith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E1699/D1699*100</f>
        <v>20.208000000000002</v>
      </c>
      <c r="P1699" s="6">
        <f>IF(L1699=0,0,E1699/L1699)</f>
        <v>114.81818181818181</v>
      </c>
      <c r="Q1699" t="str">
        <f t="shared" si="104"/>
        <v>music</v>
      </c>
      <c r="R1699" t="str">
        <f t="shared" si="105"/>
        <v>faith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E1700/D1700*100</f>
        <v>0</v>
      </c>
      <c r="P1700" s="6">
        <f>IF(L1700=0,0,E1700/L1700)</f>
        <v>0</v>
      </c>
      <c r="Q1700" t="str">
        <f t="shared" si="104"/>
        <v>music</v>
      </c>
      <c r="R1700" t="str">
        <f t="shared" si="105"/>
        <v>faith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E1701/D1701*100</f>
        <v>4.2311459353574925</v>
      </c>
      <c r="P1701" s="6">
        <f>IF(L1701=0,0,E1701/L1701)</f>
        <v>54</v>
      </c>
      <c r="Q1701" t="str">
        <f t="shared" si="104"/>
        <v>music</v>
      </c>
      <c r="R1701" t="str">
        <f t="shared" si="105"/>
        <v>faith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E1702/D1702*100</f>
        <v>26.06</v>
      </c>
      <c r="P1702" s="6">
        <f>IF(L1702=0,0,E1702/L1702)</f>
        <v>65.974683544303801</v>
      </c>
      <c r="Q1702" t="str">
        <f t="shared" si="104"/>
        <v>music</v>
      </c>
      <c r="R1702" t="str">
        <f t="shared" si="105"/>
        <v>faith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E1703/D1703*100</f>
        <v>0.19801980198019803</v>
      </c>
      <c r="P1703" s="6">
        <f>IF(L1703=0,0,E1703/L1703)</f>
        <v>5</v>
      </c>
      <c r="Q1703" t="str">
        <f t="shared" si="104"/>
        <v>music</v>
      </c>
      <c r="R1703" t="str">
        <f t="shared" si="105"/>
        <v>faith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E1704/D1704*100</f>
        <v>6.0606060606060606E-3</v>
      </c>
      <c r="P1704" s="6">
        <f>IF(L1704=0,0,E1704/L1704)</f>
        <v>1</v>
      </c>
      <c r="Q1704" t="str">
        <f t="shared" si="104"/>
        <v>music</v>
      </c>
      <c r="R1704" t="str">
        <f t="shared" si="105"/>
        <v>faith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E1705/D1705*100</f>
        <v>1.02</v>
      </c>
      <c r="P1705" s="6">
        <f>IF(L1705=0,0,E1705/L1705)</f>
        <v>25.5</v>
      </c>
      <c r="Q1705" t="str">
        <f t="shared" si="104"/>
        <v>music</v>
      </c>
      <c r="R1705" t="str">
        <f t="shared" si="105"/>
        <v>faith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E1706/D1706*100</f>
        <v>65.100000000000009</v>
      </c>
      <c r="P1706" s="6">
        <f>IF(L1706=0,0,E1706/L1706)</f>
        <v>118.36363636363636</v>
      </c>
      <c r="Q1706" t="str">
        <f t="shared" si="104"/>
        <v>music</v>
      </c>
      <c r="R1706" t="str">
        <f t="shared" si="105"/>
        <v>faith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E1707/D1707*100</f>
        <v>0</v>
      </c>
      <c r="P1707" s="6">
        <f>IF(L1707=0,0,E1707/L1707)</f>
        <v>0</v>
      </c>
      <c r="Q1707" t="str">
        <f t="shared" si="104"/>
        <v>music</v>
      </c>
      <c r="R1707" t="str">
        <f t="shared" si="105"/>
        <v>faith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E1708/D1708*100</f>
        <v>0</v>
      </c>
      <c r="P1708" s="6">
        <f>IF(L1708=0,0,E1708/L1708)</f>
        <v>0</v>
      </c>
      <c r="Q1708" t="str">
        <f t="shared" si="104"/>
        <v>music</v>
      </c>
      <c r="R1708" t="str">
        <f t="shared" si="105"/>
        <v>faith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E1709/D1709*100</f>
        <v>9.74</v>
      </c>
      <c r="P1709" s="6">
        <f>IF(L1709=0,0,E1709/L1709)</f>
        <v>54.111111111111114</v>
      </c>
      <c r="Q1709" t="str">
        <f t="shared" si="104"/>
        <v>music</v>
      </c>
      <c r="R1709" t="str">
        <f t="shared" si="105"/>
        <v>faith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E1710/D1710*100</f>
        <v>0</v>
      </c>
      <c r="P1710" s="6">
        <f>IF(L1710=0,0,E1710/L1710)</f>
        <v>0</v>
      </c>
      <c r="Q1710" t="str">
        <f t="shared" si="104"/>
        <v>music</v>
      </c>
      <c r="R1710" t="str">
        <f t="shared" si="105"/>
        <v>faith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E1711/D1711*100</f>
        <v>4.8571428571428568</v>
      </c>
      <c r="P1711" s="6">
        <f>IF(L1711=0,0,E1711/L1711)</f>
        <v>21.25</v>
      </c>
      <c r="Q1711" t="str">
        <f t="shared" si="104"/>
        <v>music</v>
      </c>
      <c r="R1711" t="str">
        <f t="shared" si="105"/>
        <v>faith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E1712/D1712*100</f>
        <v>0.67999999999999994</v>
      </c>
      <c r="P1712" s="6">
        <f>IF(L1712=0,0,E1712/L1712)</f>
        <v>34</v>
      </c>
      <c r="Q1712" t="str">
        <f t="shared" si="104"/>
        <v>music</v>
      </c>
      <c r="R1712" t="str">
        <f t="shared" si="105"/>
        <v>faith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E1713/D1713*100</f>
        <v>10.5</v>
      </c>
      <c r="P1713" s="6">
        <f>IF(L1713=0,0,E1713/L1713)</f>
        <v>525</v>
      </c>
      <c r="Q1713" t="str">
        <f t="shared" si="104"/>
        <v>music</v>
      </c>
      <c r="R1713" t="str">
        <f t="shared" si="105"/>
        <v>faith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E1714/D1714*100</f>
        <v>0</v>
      </c>
      <c r="P1714" s="6">
        <f>IF(L1714=0,0,E1714/L1714)</f>
        <v>0</v>
      </c>
      <c r="Q1714" t="str">
        <f t="shared" si="104"/>
        <v>music</v>
      </c>
      <c r="R1714" t="str">
        <f t="shared" si="105"/>
        <v>faith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E1715/D1715*100</f>
        <v>1.6666666666666667</v>
      </c>
      <c r="P1715" s="6">
        <f>IF(L1715=0,0,E1715/L1715)</f>
        <v>50</v>
      </c>
      <c r="Q1715" t="str">
        <f t="shared" si="104"/>
        <v>music</v>
      </c>
      <c r="R1715" t="str">
        <f t="shared" si="105"/>
        <v>faith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E1716/D1716*100</f>
        <v>7.8680000000000003</v>
      </c>
      <c r="P1716" s="6">
        <f>IF(L1716=0,0,E1716/L1716)</f>
        <v>115.70588235294117</v>
      </c>
      <c r="Q1716" t="str">
        <f t="shared" si="104"/>
        <v>music</v>
      </c>
      <c r="R1716" t="str">
        <f t="shared" si="105"/>
        <v>faith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E1717/D1717*100</f>
        <v>0.22</v>
      </c>
      <c r="P1717" s="6">
        <f>IF(L1717=0,0,E1717/L1717)</f>
        <v>5.5</v>
      </c>
      <c r="Q1717" t="str">
        <f t="shared" si="104"/>
        <v>music</v>
      </c>
      <c r="R1717" t="str">
        <f t="shared" si="105"/>
        <v>faith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E1718/D1718*100</f>
        <v>7.5</v>
      </c>
      <c r="P1718" s="6">
        <f>IF(L1718=0,0,E1718/L1718)</f>
        <v>50</v>
      </c>
      <c r="Q1718" t="str">
        <f t="shared" si="104"/>
        <v>music</v>
      </c>
      <c r="R1718" t="str">
        <f t="shared" si="105"/>
        <v>faith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E1719/D1719*100</f>
        <v>42.725880551301685</v>
      </c>
      <c r="P1719" s="6">
        <f>IF(L1719=0,0,E1719/L1719)</f>
        <v>34.024390243902438</v>
      </c>
      <c r="Q1719" t="str">
        <f t="shared" si="104"/>
        <v>music</v>
      </c>
      <c r="R1719" t="str">
        <f t="shared" si="105"/>
        <v>faith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E1720/D1720*100</f>
        <v>0.2142857142857143</v>
      </c>
      <c r="P1720" s="6">
        <f>IF(L1720=0,0,E1720/L1720)</f>
        <v>37.5</v>
      </c>
      <c r="Q1720" t="str">
        <f t="shared" si="104"/>
        <v>music</v>
      </c>
      <c r="R1720" t="str">
        <f t="shared" si="105"/>
        <v>faith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E1721/D1721*100</f>
        <v>0.87500000000000011</v>
      </c>
      <c r="P1721" s="6">
        <f>IF(L1721=0,0,E1721/L1721)</f>
        <v>11.666666666666666</v>
      </c>
      <c r="Q1721" t="str">
        <f t="shared" si="104"/>
        <v>music</v>
      </c>
      <c r="R1721" t="str">
        <f t="shared" si="105"/>
        <v>faith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E1722/D1722*100</f>
        <v>5.625</v>
      </c>
      <c r="P1722" s="6">
        <f>IF(L1722=0,0,E1722/L1722)</f>
        <v>28.125</v>
      </c>
      <c r="Q1722" t="str">
        <f t="shared" si="104"/>
        <v>music</v>
      </c>
      <c r="R1722" t="str">
        <f t="shared" si="105"/>
        <v>faith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E1723/D1723*100</f>
        <v>0</v>
      </c>
      <c r="P1723" s="6">
        <f>IF(L1723=0,0,E1723/L1723)</f>
        <v>0</v>
      </c>
      <c r="Q1723" t="str">
        <f t="shared" si="104"/>
        <v>music</v>
      </c>
      <c r="R1723" t="str">
        <f t="shared" si="105"/>
        <v>faith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E1724/D1724*100</f>
        <v>3.4722222222222224E-2</v>
      </c>
      <c r="P1724" s="6">
        <f>IF(L1724=0,0,E1724/L1724)</f>
        <v>1</v>
      </c>
      <c r="Q1724" t="str">
        <f t="shared" si="104"/>
        <v>music</v>
      </c>
      <c r="R1724" t="str">
        <f t="shared" si="105"/>
        <v>faith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E1725/D1725*100</f>
        <v>6.5</v>
      </c>
      <c r="P1725" s="6">
        <f>IF(L1725=0,0,E1725/L1725)</f>
        <v>216.66666666666666</v>
      </c>
      <c r="Q1725" t="str">
        <f t="shared" si="104"/>
        <v>music</v>
      </c>
      <c r="R1725" t="str">
        <f t="shared" si="105"/>
        <v>faith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E1726/D1726*100</f>
        <v>0.58333333333333337</v>
      </c>
      <c r="P1726" s="6">
        <f>IF(L1726=0,0,E1726/L1726)</f>
        <v>8.75</v>
      </c>
      <c r="Q1726" t="str">
        <f t="shared" si="104"/>
        <v>music</v>
      </c>
      <c r="R1726" t="str">
        <f t="shared" si="105"/>
        <v>faith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E1727/D1727*100</f>
        <v>10.181818181818182</v>
      </c>
      <c r="P1727" s="6">
        <f>IF(L1727=0,0,E1727/L1727)</f>
        <v>62.222222222222221</v>
      </c>
      <c r="Q1727" t="str">
        <f t="shared" si="104"/>
        <v>music</v>
      </c>
      <c r="R1727" t="str">
        <f t="shared" si="105"/>
        <v>faith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E1728/D1728*100</f>
        <v>33.784615384615385</v>
      </c>
      <c r="P1728" s="6">
        <f>IF(L1728=0,0,E1728/L1728)</f>
        <v>137.25</v>
      </c>
      <c r="Q1728" t="str">
        <f t="shared" si="104"/>
        <v>music</v>
      </c>
      <c r="R1728" t="str">
        <f t="shared" si="105"/>
        <v>faith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E1729/D1729*100</f>
        <v>3.3333333333333333E-2</v>
      </c>
      <c r="P1729" s="6">
        <f>IF(L1729=0,0,E1729/L1729)</f>
        <v>1</v>
      </c>
      <c r="Q1729" t="str">
        <f t="shared" si="104"/>
        <v>music</v>
      </c>
      <c r="R1729" t="str">
        <f t="shared" si="105"/>
        <v>faith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E1730/D1730*100</f>
        <v>68.400000000000006</v>
      </c>
      <c r="P1730" s="6">
        <f>IF(L1730=0,0,E1730/L1730)</f>
        <v>122.14285714285714</v>
      </c>
      <c r="Q1730" t="str">
        <f t="shared" si="104"/>
        <v>music</v>
      </c>
      <c r="R1730" t="str">
        <f t="shared" si="105"/>
        <v>faith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E1731/D1731*100</f>
        <v>0</v>
      </c>
      <c r="P1731" s="6">
        <f>IF(L1731=0,0,E1731/L1731)</f>
        <v>0</v>
      </c>
      <c r="Q1731" t="str">
        <f t="shared" ref="Q1731:Q1794" si="108">LEFT(N1731,SEARCH("/",N1731)-1)</f>
        <v>music</v>
      </c>
      <c r="R1731" t="str">
        <f t="shared" ref="R1731:R1794" si="109">RIGHT(N1731,LEN(N1731)-SEARCH("/",N1731))</f>
        <v>faith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E1732/D1732*100</f>
        <v>0</v>
      </c>
      <c r="P1732" s="6">
        <f>IF(L1732=0,0,E1732/L1732)</f>
        <v>0</v>
      </c>
      <c r="Q1732" t="str">
        <f t="shared" si="108"/>
        <v>music</v>
      </c>
      <c r="R1732" t="str">
        <f t="shared" si="109"/>
        <v>faith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E1733/D1733*100</f>
        <v>0</v>
      </c>
      <c r="P1733" s="6">
        <f>IF(L1733=0,0,E1733/L1733)</f>
        <v>0</v>
      </c>
      <c r="Q1733" t="str">
        <f t="shared" si="108"/>
        <v>music</v>
      </c>
      <c r="R1733" t="str">
        <f t="shared" si="109"/>
        <v>faith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E1734/D1734*100</f>
        <v>0</v>
      </c>
      <c r="P1734" s="6">
        <f>IF(L1734=0,0,E1734/L1734)</f>
        <v>0</v>
      </c>
      <c r="Q1734" t="str">
        <f t="shared" si="108"/>
        <v>music</v>
      </c>
      <c r="R1734" t="str">
        <f t="shared" si="109"/>
        <v>faith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E1735/D1735*100</f>
        <v>0</v>
      </c>
      <c r="P1735" s="6">
        <f>IF(L1735=0,0,E1735/L1735)</f>
        <v>0</v>
      </c>
      <c r="Q1735" t="str">
        <f t="shared" si="108"/>
        <v>music</v>
      </c>
      <c r="R1735" t="str">
        <f t="shared" si="109"/>
        <v>faith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E1736/D1736*100</f>
        <v>2.2222222222222223E-2</v>
      </c>
      <c r="P1736" s="6">
        <f>IF(L1736=0,0,E1736/L1736)</f>
        <v>1</v>
      </c>
      <c r="Q1736" t="str">
        <f t="shared" si="108"/>
        <v>music</v>
      </c>
      <c r="R1736" t="str">
        <f t="shared" si="109"/>
        <v>faith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E1737/D1737*100</f>
        <v>11</v>
      </c>
      <c r="P1737" s="6">
        <f>IF(L1737=0,0,E1737/L1737)</f>
        <v>55</v>
      </c>
      <c r="Q1737" t="str">
        <f t="shared" si="108"/>
        <v>music</v>
      </c>
      <c r="R1737" t="str">
        <f t="shared" si="109"/>
        <v>faith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E1738/D1738*100</f>
        <v>0.73333333333333328</v>
      </c>
      <c r="P1738" s="6">
        <f>IF(L1738=0,0,E1738/L1738)</f>
        <v>22</v>
      </c>
      <c r="Q1738" t="str">
        <f t="shared" si="108"/>
        <v>music</v>
      </c>
      <c r="R1738" t="str">
        <f t="shared" si="109"/>
        <v>faith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E1739/D1739*100</f>
        <v>21.25</v>
      </c>
      <c r="P1739" s="6">
        <f>IF(L1739=0,0,E1739/L1739)</f>
        <v>56.666666666666664</v>
      </c>
      <c r="Q1739" t="str">
        <f t="shared" si="108"/>
        <v>music</v>
      </c>
      <c r="R1739" t="str">
        <f t="shared" si="109"/>
        <v>faith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E1740/D1740*100</f>
        <v>0.4</v>
      </c>
      <c r="P1740" s="6">
        <f>IF(L1740=0,0,E1740/L1740)</f>
        <v>20</v>
      </c>
      <c r="Q1740" t="str">
        <f t="shared" si="108"/>
        <v>music</v>
      </c>
      <c r="R1740" t="str">
        <f t="shared" si="109"/>
        <v>faith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E1741/D1741*100</f>
        <v>0.1</v>
      </c>
      <c r="P1741" s="6">
        <f>IF(L1741=0,0,E1741/L1741)</f>
        <v>1</v>
      </c>
      <c r="Q1741" t="str">
        <f t="shared" si="108"/>
        <v>music</v>
      </c>
      <c r="R1741" t="str">
        <f t="shared" si="109"/>
        <v>faith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E1742/D1742*100</f>
        <v>0</v>
      </c>
      <c r="P1742" s="6">
        <f>IF(L1742=0,0,E1742/L1742)</f>
        <v>0</v>
      </c>
      <c r="Q1742" t="str">
        <f t="shared" si="108"/>
        <v>music</v>
      </c>
      <c r="R1742" t="str">
        <f t="shared" si="109"/>
        <v>faith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E1743/D1743*100</f>
        <v>110.83333333333334</v>
      </c>
      <c r="P1743" s="6">
        <f>IF(L1743=0,0,E1743/L1743)</f>
        <v>25.576923076923077</v>
      </c>
      <c r="Q1743" t="str">
        <f t="shared" si="108"/>
        <v>photography</v>
      </c>
      <c r="R1743" t="str">
        <f t="shared" si="109"/>
        <v>photobooks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E1744/D1744*100</f>
        <v>108.74999999999999</v>
      </c>
      <c r="P1744" s="6">
        <f>IF(L1744=0,0,E1744/L1744)</f>
        <v>63.970588235294116</v>
      </c>
      <c r="Q1744" t="str">
        <f t="shared" si="108"/>
        <v>photography</v>
      </c>
      <c r="R1744" t="str">
        <f t="shared" si="109"/>
        <v>photobooks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E1745/D1745*100</f>
        <v>100.41666666666667</v>
      </c>
      <c r="P1745" s="6">
        <f>IF(L1745=0,0,E1745/L1745)</f>
        <v>89.925373134328353</v>
      </c>
      <c r="Q1745" t="str">
        <f t="shared" si="108"/>
        <v>photography</v>
      </c>
      <c r="R1745" t="str">
        <f t="shared" si="109"/>
        <v>photobooks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E1746/D1746*100</f>
        <v>118.45454545454545</v>
      </c>
      <c r="P1746" s="6">
        <f>IF(L1746=0,0,E1746/L1746)</f>
        <v>93.071428571428569</v>
      </c>
      <c r="Q1746" t="str">
        <f t="shared" si="108"/>
        <v>photography</v>
      </c>
      <c r="R1746" t="str">
        <f t="shared" si="109"/>
        <v>photobooks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E1747/D1747*100</f>
        <v>114.01428571428571</v>
      </c>
      <c r="P1747" s="6">
        <f>IF(L1747=0,0,E1747/L1747)</f>
        <v>89.674157303370791</v>
      </c>
      <c r="Q1747" t="str">
        <f t="shared" si="108"/>
        <v>photography</v>
      </c>
      <c r="R1747" t="str">
        <f t="shared" si="109"/>
        <v>photobooks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E1748/D1748*100</f>
        <v>148.10000000000002</v>
      </c>
      <c r="P1748" s="6">
        <f>IF(L1748=0,0,E1748/L1748)</f>
        <v>207.61682242990653</v>
      </c>
      <c r="Q1748" t="str">
        <f t="shared" si="108"/>
        <v>photography</v>
      </c>
      <c r="R1748" t="str">
        <f t="shared" si="109"/>
        <v>photobooks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E1749/D1749*100</f>
        <v>104.95555555555556</v>
      </c>
      <c r="P1749" s="6">
        <f>IF(L1749=0,0,E1749/L1749)</f>
        <v>59.408805031446541</v>
      </c>
      <c r="Q1749" t="str">
        <f t="shared" si="108"/>
        <v>photography</v>
      </c>
      <c r="R1749" t="str">
        <f t="shared" si="109"/>
        <v>photobooks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E1750/D1750*100</f>
        <v>129.94800000000001</v>
      </c>
      <c r="P1750" s="6">
        <f>IF(L1750=0,0,E1750/L1750)</f>
        <v>358.97237569060775</v>
      </c>
      <c r="Q1750" t="str">
        <f t="shared" si="108"/>
        <v>photography</v>
      </c>
      <c r="R1750" t="str">
        <f t="shared" si="109"/>
        <v>photobooks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E1751/D1751*100</f>
        <v>123.48756218905473</v>
      </c>
      <c r="P1751" s="6">
        <f>IF(L1751=0,0,E1751/L1751)</f>
        <v>94.736641221374043</v>
      </c>
      <c r="Q1751" t="str">
        <f t="shared" si="108"/>
        <v>photography</v>
      </c>
      <c r="R1751" t="str">
        <f t="shared" si="109"/>
        <v>photobooks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E1752/D1752*100</f>
        <v>201.62</v>
      </c>
      <c r="P1752" s="6">
        <f>IF(L1752=0,0,E1752/L1752)</f>
        <v>80.647999999999996</v>
      </c>
      <c r="Q1752" t="str">
        <f t="shared" si="108"/>
        <v>photography</v>
      </c>
      <c r="R1752" t="str">
        <f t="shared" si="109"/>
        <v>photobooks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E1753/D1753*100</f>
        <v>102.89999999999999</v>
      </c>
      <c r="P1753" s="6">
        <f>IF(L1753=0,0,E1753/L1753)</f>
        <v>168.68852459016392</v>
      </c>
      <c r="Q1753" t="str">
        <f t="shared" si="108"/>
        <v>photography</v>
      </c>
      <c r="R1753" t="str">
        <f t="shared" si="109"/>
        <v>photobooks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E1754/D1754*100</f>
        <v>260.16666666666663</v>
      </c>
      <c r="P1754" s="6">
        <f>IF(L1754=0,0,E1754/L1754)</f>
        <v>34.68888888888889</v>
      </c>
      <c r="Q1754" t="str">
        <f t="shared" si="108"/>
        <v>photography</v>
      </c>
      <c r="R1754" t="str">
        <f t="shared" si="109"/>
        <v>photobooks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E1755/D1755*100</f>
        <v>108</v>
      </c>
      <c r="P1755" s="6">
        <f>IF(L1755=0,0,E1755/L1755)</f>
        <v>462.85714285714283</v>
      </c>
      <c r="Q1755" t="str">
        <f t="shared" si="108"/>
        <v>photography</v>
      </c>
      <c r="R1755" t="str">
        <f t="shared" si="109"/>
        <v>photobooks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E1756/D1756*100</f>
        <v>110.52941176470587</v>
      </c>
      <c r="P1756" s="6">
        <f>IF(L1756=0,0,E1756/L1756)</f>
        <v>104.38888888888889</v>
      </c>
      <c r="Q1756" t="str">
        <f t="shared" si="108"/>
        <v>photography</v>
      </c>
      <c r="R1756" t="str">
        <f t="shared" si="109"/>
        <v>photobooks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E1757/D1757*100</f>
        <v>120</v>
      </c>
      <c r="P1757" s="6">
        <f>IF(L1757=0,0,E1757/L1757)</f>
        <v>7.5</v>
      </c>
      <c r="Q1757" t="str">
        <f t="shared" si="108"/>
        <v>photography</v>
      </c>
      <c r="R1757" t="str">
        <f t="shared" si="109"/>
        <v>photobooks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E1758/D1758*100</f>
        <v>102.82909090909091</v>
      </c>
      <c r="P1758" s="6">
        <f>IF(L1758=0,0,E1758/L1758)</f>
        <v>47.13</v>
      </c>
      <c r="Q1758" t="str">
        <f t="shared" si="108"/>
        <v>photography</v>
      </c>
      <c r="R1758" t="str">
        <f t="shared" si="109"/>
        <v>photobooks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E1759/D1759*100</f>
        <v>115.99999999999999</v>
      </c>
      <c r="P1759" s="6">
        <f>IF(L1759=0,0,E1759/L1759)</f>
        <v>414.28571428571428</v>
      </c>
      <c r="Q1759" t="str">
        <f t="shared" si="108"/>
        <v>photography</v>
      </c>
      <c r="R1759" t="str">
        <f t="shared" si="109"/>
        <v>photobooks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E1760/D1760*100</f>
        <v>114.7</v>
      </c>
      <c r="P1760" s="6">
        <f>IF(L1760=0,0,E1760/L1760)</f>
        <v>42.481481481481481</v>
      </c>
      <c r="Q1760" t="str">
        <f t="shared" si="108"/>
        <v>photography</v>
      </c>
      <c r="R1760" t="str">
        <f t="shared" si="109"/>
        <v>photobooks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E1761/D1761*100</f>
        <v>106.60000000000001</v>
      </c>
      <c r="P1761" s="6">
        <f>IF(L1761=0,0,E1761/L1761)</f>
        <v>108.77551020408163</v>
      </c>
      <c r="Q1761" t="str">
        <f t="shared" si="108"/>
        <v>photography</v>
      </c>
      <c r="R1761" t="str">
        <f t="shared" si="109"/>
        <v>photobooks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E1762/D1762*100</f>
        <v>165.44</v>
      </c>
      <c r="P1762" s="6">
        <f>IF(L1762=0,0,E1762/L1762)</f>
        <v>81.098039215686271</v>
      </c>
      <c r="Q1762" t="str">
        <f t="shared" si="108"/>
        <v>photography</v>
      </c>
      <c r="R1762" t="str">
        <f t="shared" si="109"/>
        <v>photobooks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E1763/D1763*100</f>
        <v>155</v>
      </c>
      <c r="P1763" s="6">
        <f>IF(L1763=0,0,E1763/L1763)</f>
        <v>51.666666666666664</v>
      </c>
      <c r="Q1763" t="str">
        <f t="shared" si="108"/>
        <v>photography</v>
      </c>
      <c r="R1763" t="str">
        <f t="shared" si="109"/>
        <v>photobooks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E1764/D1764*100</f>
        <v>885</v>
      </c>
      <c r="P1764" s="6">
        <f>IF(L1764=0,0,E1764/L1764)</f>
        <v>35.4</v>
      </c>
      <c r="Q1764" t="str">
        <f t="shared" si="108"/>
        <v>photography</v>
      </c>
      <c r="R1764" t="str">
        <f t="shared" si="109"/>
        <v>photobooks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E1765/D1765*100</f>
        <v>101.90833333333333</v>
      </c>
      <c r="P1765" s="6">
        <f>IF(L1765=0,0,E1765/L1765)</f>
        <v>103.63559322033899</v>
      </c>
      <c r="Q1765" t="str">
        <f t="shared" si="108"/>
        <v>photography</v>
      </c>
      <c r="R1765" t="str">
        <f t="shared" si="109"/>
        <v>photobooks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E1766/D1766*100</f>
        <v>19.600000000000001</v>
      </c>
      <c r="P1766" s="6">
        <f>IF(L1766=0,0,E1766/L1766)</f>
        <v>55.282051282051285</v>
      </c>
      <c r="Q1766" t="str">
        <f t="shared" si="108"/>
        <v>photography</v>
      </c>
      <c r="R1766" t="str">
        <f t="shared" si="109"/>
        <v>photobooks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E1767/D1767*100</f>
        <v>59.467839999999995</v>
      </c>
      <c r="P1767" s="6">
        <f>IF(L1767=0,0,E1767/L1767)</f>
        <v>72.16970873786407</v>
      </c>
      <c r="Q1767" t="str">
        <f t="shared" si="108"/>
        <v>photography</v>
      </c>
      <c r="R1767" t="str">
        <f t="shared" si="109"/>
        <v>photobooks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E1768/D1768*100</f>
        <v>0</v>
      </c>
      <c r="P1768" s="6">
        <f>IF(L1768=0,0,E1768/L1768)</f>
        <v>0</v>
      </c>
      <c r="Q1768" t="str">
        <f t="shared" si="108"/>
        <v>photography</v>
      </c>
      <c r="R1768" t="str">
        <f t="shared" si="109"/>
        <v>photobooks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E1769/D1769*100</f>
        <v>45.72</v>
      </c>
      <c r="P1769" s="6">
        <f>IF(L1769=0,0,E1769/L1769)</f>
        <v>58.615384615384613</v>
      </c>
      <c r="Q1769" t="str">
        <f t="shared" si="108"/>
        <v>photography</v>
      </c>
      <c r="R1769" t="str">
        <f t="shared" si="109"/>
        <v>photobooks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E1770/D1770*100</f>
        <v>3.74</v>
      </c>
      <c r="P1770" s="6">
        <f>IF(L1770=0,0,E1770/L1770)</f>
        <v>12.466666666666667</v>
      </c>
      <c r="Q1770" t="str">
        <f t="shared" si="108"/>
        <v>photography</v>
      </c>
      <c r="R1770" t="str">
        <f t="shared" si="109"/>
        <v>photobooks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E1771/D1771*100</f>
        <v>2.7025000000000001</v>
      </c>
      <c r="P1771" s="6">
        <f>IF(L1771=0,0,E1771/L1771)</f>
        <v>49.136363636363633</v>
      </c>
      <c r="Q1771" t="str">
        <f t="shared" si="108"/>
        <v>photography</v>
      </c>
      <c r="R1771" t="str">
        <f t="shared" si="109"/>
        <v>photobooks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E1772/D1772*100</f>
        <v>56.51428571428572</v>
      </c>
      <c r="P1772" s="6">
        <f>IF(L1772=0,0,E1772/L1772)</f>
        <v>150.5</v>
      </c>
      <c r="Q1772" t="str">
        <f t="shared" si="108"/>
        <v>photography</v>
      </c>
      <c r="R1772" t="str">
        <f t="shared" si="109"/>
        <v>photobooks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E1773/D1773*100</f>
        <v>21.30952380952381</v>
      </c>
      <c r="P1773" s="6">
        <f>IF(L1773=0,0,E1773/L1773)</f>
        <v>35.799999999999997</v>
      </c>
      <c r="Q1773" t="str">
        <f t="shared" si="108"/>
        <v>photography</v>
      </c>
      <c r="R1773" t="str">
        <f t="shared" si="109"/>
        <v>photobooks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E1774/D1774*100</f>
        <v>15.6</v>
      </c>
      <c r="P1774" s="6">
        <f>IF(L1774=0,0,E1774/L1774)</f>
        <v>45.157894736842103</v>
      </c>
      <c r="Q1774" t="str">
        <f t="shared" si="108"/>
        <v>photography</v>
      </c>
      <c r="R1774" t="str">
        <f t="shared" si="109"/>
        <v>photobooks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E1775/D1775*100</f>
        <v>6.2566666666666677</v>
      </c>
      <c r="P1775" s="6">
        <f>IF(L1775=0,0,E1775/L1775)</f>
        <v>98.78947368421052</v>
      </c>
      <c r="Q1775" t="str">
        <f t="shared" si="108"/>
        <v>photography</v>
      </c>
      <c r="R1775" t="str">
        <f t="shared" si="109"/>
        <v>photobooks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E1776/D1776*100</f>
        <v>45.92</v>
      </c>
      <c r="P1776" s="6">
        <f>IF(L1776=0,0,E1776/L1776)</f>
        <v>88.307692307692307</v>
      </c>
      <c r="Q1776" t="str">
        <f t="shared" si="108"/>
        <v>photography</v>
      </c>
      <c r="R1776" t="str">
        <f t="shared" si="109"/>
        <v>photobooks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E1777/D1777*100</f>
        <v>65.101538461538468</v>
      </c>
      <c r="P1777" s="6">
        <f>IF(L1777=0,0,E1777/L1777)</f>
        <v>170.62903225806451</v>
      </c>
      <c r="Q1777" t="str">
        <f t="shared" si="108"/>
        <v>photography</v>
      </c>
      <c r="R1777" t="str">
        <f t="shared" si="109"/>
        <v>photobooks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E1778/D1778*100</f>
        <v>6.7</v>
      </c>
      <c r="P1778" s="6">
        <f>IF(L1778=0,0,E1778/L1778)</f>
        <v>83.75</v>
      </c>
      <c r="Q1778" t="str">
        <f t="shared" si="108"/>
        <v>photography</v>
      </c>
      <c r="R1778" t="str">
        <f t="shared" si="109"/>
        <v>photobooks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E1779/D1779*100</f>
        <v>13.5625</v>
      </c>
      <c r="P1779" s="6">
        <f>IF(L1779=0,0,E1779/L1779)</f>
        <v>65.099999999999994</v>
      </c>
      <c r="Q1779" t="str">
        <f t="shared" si="108"/>
        <v>photography</v>
      </c>
      <c r="R1779" t="str">
        <f t="shared" si="109"/>
        <v>photobooks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E1780/D1780*100</f>
        <v>1.9900000000000002</v>
      </c>
      <c r="P1780" s="6">
        <f>IF(L1780=0,0,E1780/L1780)</f>
        <v>66.333333333333329</v>
      </c>
      <c r="Q1780" t="str">
        <f t="shared" si="108"/>
        <v>photography</v>
      </c>
      <c r="R1780" t="str">
        <f t="shared" si="109"/>
        <v>photobooks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E1781/D1781*100</f>
        <v>36.236363636363642</v>
      </c>
      <c r="P1781" s="6">
        <f>IF(L1781=0,0,E1781/L1781)</f>
        <v>104.89473684210526</v>
      </c>
      <c r="Q1781" t="str">
        <f t="shared" si="108"/>
        <v>photography</v>
      </c>
      <c r="R1781" t="str">
        <f t="shared" si="109"/>
        <v>photobooks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E1782/D1782*100</f>
        <v>39.743333333333339</v>
      </c>
      <c r="P1782" s="6">
        <f>IF(L1782=0,0,E1782/L1782)</f>
        <v>78.440789473684205</v>
      </c>
      <c r="Q1782" t="str">
        <f t="shared" si="108"/>
        <v>photography</v>
      </c>
      <c r="R1782" t="str">
        <f t="shared" si="109"/>
        <v>photobooks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E1783/D1783*100</f>
        <v>25.763636363636365</v>
      </c>
      <c r="P1783" s="6">
        <f>IF(L1783=0,0,E1783/L1783)</f>
        <v>59.041666666666664</v>
      </c>
      <c r="Q1783" t="str">
        <f t="shared" si="108"/>
        <v>photography</v>
      </c>
      <c r="R1783" t="str">
        <f t="shared" si="109"/>
        <v>photobooks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E1784/D1784*100</f>
        <v>15.491428571428573</v>
      </c>
      <c r="P1784" s="6">
        <f>IF(L1784=0,0,E1784/L1784)</f>
        <v>71.34210526315789</v>
      </c>
      <c r="Q1784" t="str">
        <f t="shared" si="108"/>
        <v>photography</v>
      </c>
      <c r="R1784" t="str">
        <f t="shared" si="109"/>
        <v>photobooks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E1785/D1785*100</f>
        <v>23.692499999999999</v>
      </c>
      <c r="P1785" s="6">
        <f>IF(L1785=0,0,E1785/L1785)</f>
        <v>51.227027027027027</v>
      </c>
      <c r="Q1785" t="str">
        <f t="shared" si="108"/>
        <v>photography</v>
      </c>
      <c r="R1785" t="str">
        <f t="shared" si="109"/>
        <v>photobooks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E1786/D1786*100</f>
        <v>39.76</v>
      </c>
      <c r="P1786" s="6">
        <f>IF(L1786=0,0,E1786/L1786)</f>
        <v>60.242424242424242</v>
      </c>
      <c r="Q1786" t="str">
        <f t="shared" si="108"/>
        <v>photography</v>
      </c>
      <c r="R1786" t="str">
        <f t="shared" si="109"/>
        <v>photobooks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E1787/D1787*100</f>
        <v>20.220833333333331</v>
      </c>
      <c r="P1787" s="6">
        <f>IF(L1787=0,0,E1787/L1787)</f>
        <v>44.935185185185183</v>
      </c>
      <c r="Q1787" t="str">
        <f t="shared" si="108"/>
        <v>photography</v>
      </c>
      <c r="R1787" t="str">
        <f t="shared" si="109"/>
        <v>photobooks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E1788/D1788*100</f>
        <v>47.631578947368418</v>
      </c>
      <c r="P1788" s="6">
        <f>IF(L1788=0,0,E1788/L1788)</f>
        <v>31.206896551724139</v>
      </c>
      <c r="Q1788" t="str">
        <f t="shared" si="108"/>
        <v>photography</v>
      </c>
      <c r="R1788" t="str">
        <f t="shared" si="109"/>
        <v>photobooks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E1789/D1789*100</f>
        <v>15.329999999999998</v>
      </c>
      <c r="P1789" s="6">
        <f>IF(L1789=0,0,E1789/L1789)</f>
        <v>63.875</v>
      </c>
      <c r="Q1789" t="str">
        <f t="shared" si="108"/>
        <v>photography</v>
      </c>
      <c r="R1789" t="str">
        <f t="shared" si="109"/>
        <v>photobooks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E1790/D1790*100</f>
        <v>1.3818181818181818</v>
      </c>
      <c r="P1790" s="6">
        <f>IF(L1790=0,0,E1790/L1790)</f>
        <v>19</v>
      </c>
      <c r="Q1790" t="str">
        <f t="shared" si="108"/>
        <v>photography</v>
      </c>
      <c r="R1790" t="str">
        <f t="shared" si="109"/>
        <v>photobooks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E1791/D1791*100</f>
        <v>0.5</v>
      </c>
      <c r="P1791" s="6">
        <f>IF(L1791=0,0,E1791/L1791)</f>
        <v>10</v>
      </c>
      <c r="Q1791" t="str">
        <f t="shared" si="108"/>
        <v>photography</v>
      </c>
      <c r="R1791" t="str">
        <f t="shared" si="109"/>
        <v>photobooks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E1792/D1792*100</f>
        <v>4.957575757575758</v>
      </c>
      <c r="P1792" s="6">
        <f>IF(L1792=0,0,E1792/L1792)</f>
        <v>109.06666666666666</v>
      </c>
      <c r="Q1792" t="str">
        <f t="shared" si="108"/>
        <v>photography</v>
      </c>
      <c r="R1792" t="str">
        <f t="shared" si="109"/>
        <v>photobooks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E1793/D1793*100</f>
        <v>3.5666666666666664</v>
      </c>
      <c r="P1793" s="6">
        <f>IF(L1793=0,0,E1793/L1793)</f>
        <v>26.75</v>
      </c>
      <c r="Q1793" t="str">
        <f t="shared" si="108"/>
        <v>photography</v>
      </c>
      <c r="R1793" t="str">
        <f t="shared" si="109"/>
        <v>photobooks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E1794/D1794*100</f>
        <v>61.124000000000002</v>
      </c>
      <c r="P1794" s="6">
        <f>IF(L1794=0,0,E1794/L1794)</f>
        <v>109.93525179856115</v>
      </c>
      <c r="Q1794" t="str">
        <f t="shared" si="108"/>
        <v>photography</v>
      </c>
      <c r="R1794" t="str">
        <f t="shared" si="109"/>
        <v>photobooks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E1795/D1795*100</f>
        <v>1.3333333333333335</v>
      </c>
      <c r="P1795" s="6">
        <f>IF(L1795=0,0,E1795/L1795)</f>
        <v>20</v>
      </c>
      <c r="Q1795" t="str">
        <f t="shared" ref="Q1795:Q1858" si="112">LEFT(N1795,SEARCH("/",N1795)-1)</f>
        <v>photography</v>
      </c>
      <c r="R1795" t="str">
        <f t="shared" ref="R1795:R1858" si="113">RIGHT(N1795,LEN(N1795)-SEARCH("/",N1795))</f>
        <v>photobooks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E1796/D1796*100</f>
        <v>11.077777777777778</v>
      </c>
      <c r="P1796" s="6">
        <f>IF(L1796=0,0,E1796/L1796)</f>
        <v>55.388888888888886</v>
      </c>
      <c r="Q1796" t="str">
        <f t="shared" si="112"/>
        <v>photography</v>
      </c>
      <c r="R1796" t="str">
        <f t="shared" si="113"/>
        <v>photobooks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E1797/D1797*100</f>
        <v>38.735714285714288</v>
      </c>
      <c r="P1797" s="6">
        <f>IF(L1797=0,0,E1797/L1797)</f>
        <v>133.90123456790124</v>
      </c>
      <c r="Q1797" t="str">
        <f t="shared" si="112"/>
        <v>photography</v>
      </c>
      <c r="R1797" t="str">
        <f t="shared" si="113"/>
        <v>photobooks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E1798/D1798*100</f>
        <v>22.05263157894737</v>
      </c>
      <c r="P1798" s="6">
        <f>IF(L1798=0,0,E1798/L1798)</f>
        <v>48.720930232558139</v>
      </c>
      <c r="Q1798" t="str">
        <f t="shared" si="112"/>
        <v>photography</v>
      </c>
      <c r="R1798" t="str">
        <f t="shared" si="113"/>
        <v>photobooks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E1799/D1799*100</f>
        <v>67.55</v>
      </c>
      <c r="P1799" s="6">
        <f>IF(L1799=0,0,E1799/L1799)</f>
        <v>48.25</v>
      </c>
      <c r="Q1799" t="str">
        <f t="shared" si="112"/>
        <v>photography</v>
      </c>
      <c r="R1799" t="str">
        <f t="shared" si="113"/>
        <v>photobooks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E1800/D1800*100</f>
        <v>13.637499999999999</v>
      </c>
      <c r="P1800" s="6">
        <f>IF(L1800=0,0,E1800/L1800)</f>
        <v>58.972972972972975</v>
      </c>
      <c r="Q1800" t="str">
        <f t="shared" si="112"/>
        <v>photography</v>
      </c>
      <c r="R1800" t="str">
        <f t="shared" si="113"/>
        <v>photobooks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E1801/D1801*100</f>
        <v>1.7457500000000001</v>
      </c>
      <c r="P1801" s="6">
        <f>IF(L1801=0,0,E1801/L1801)</f>
        <v>11.638333333333334</v>
      </c>
      <c r="Q1801" t="str">
        <f t="shared" si="112"/>
        <v>photography</v>
      </c>
      <c r="R1801" t="str">
        <f t="shared" si="113"/>
        <v>photobooks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E1802/D1802*100</f>
        <v>20.44963251188932</v>
      </c>
      <c r="P1802" s="6">
        <f>IF(L1802=0,0,E1802/L1802)</f>
        <v>83.716814159292042</v>
      </c>
      <c r="Q1802" t="str">
        <f t="shared" si="112"/>
        <v>photography</v>
      </c>
      <c r="R1802" t="str">
        <f t="shared" si="113"/>
        <v>photobooks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E1803/D1803*100</f>
        <v>13.852941176470587</v>
      </c>
      <c r="P1803" s="6">
        <f>IF(L1803=0,0,E1803/L1803)</f>
        <v>63.648648648648646</v>
      </c>
      <c r="Q1803" t="str">
        <f t="shared" si="112"/>
        <v>photography</v>
      </c>
      <c r="R1803" t="str">
        <f t="shared" si="113"/>
        <v>photobooks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E1804/D1804*100</f>
        <v>48.485714285714288</v>
      </c>
      <c r="P1804" s="6">
        <f>IF(L1804=0,0,E1804/L1804)</f>
        <v>94.277777777777771</v>
      </c>
      <c r="Q1804" t="str">
        <f t="shared" si="112"/>
        <v>photography</v>
      </c>
      <c r="R1804" t="str">
        <f t="shared" si="113"/>
        <v>photobooks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E1805/D1805*100</f>
        <v>30.8</v>
      </c>
      <c r="P1805" s="6">
        <f>IF(L1805=0,0,E1805/L1805)</f>
        <v>71.86666666666666</v>
      </c>
      <c r="Q1805" t="str">
        <f t="shared" si="112"/>
        <v>photography</v>
      </c>
      <c r="R1805" t="str">
        <f t="shared" si="113"/>
        <v>photobooks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E1806/D1806*100</f>
        <v>35.174193548387095</v>
      </c>
      <c r="P1806" s="6">
        <f>IF(L1806=0,0,E1806/L1806)</f>
        <v>104.84615384615384</v>
      </c>
      <c r="Q1806" t="str">
        <f t="shared" si="112"/>
        <v>photography</v>
      </c>
      <c r="R1806" t="str">
        <f t="shared" si="113"/>
        <v>photobooks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E1807/D1807*100</f>
        <v>36.404444444444444</v>
      </c>
      <c r="P1807" s="6">
        <f>IF(L1807=0,0,E1807/L1807)</f>
        <v>67.139344262295083</v>
      </c>
      <c r="Q1807" t="str">
        <f t="shared" si="112"/>
        <v>photography</v>
      </c>
      <c r="R1807" t="str">
        <f t="shared" si="113"/>
        <v>photobooks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E1808/D1808*100</f>
        <v>2.9550000000000001</v>
      </c>
      <c r="P1808" s="6">
        <f>IF(L1808=0,0,E1808/L1808)</f>
        <v>73.875</v>
      </c>
      <c r="Q1808" t="str">
        <f t="shared" si="112"/>
        <v>photography</v>
      </c>
      <c r="R1808" t="str">
        <f t="shared" si="113"/>
        <v>photobooks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E1809/D1809*100</f>
        <v>11.06</v>
      </c>
      <c r="P1809" s="6">
        <f>IF(L1809=0,0,E1809/L1809)</f>
        <v>69.125</v>
      </c>
      <c r="Q1809" t="str">
        <f t="shared" si="112"/>
        <v>photography</v>
      </c>
      <c r="R1809" t="str">
        <f t="shared" si="113"/>
        <v>photobooks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E1810/D1810*100</f>
        <v>41.407142857142858</v>
      </c>
      <c r="P1810" s="6">
        <f>IF(L1810=0,0,E1810/L1810)</f>
        <v>120.77083333333333</v>
      </c>
      <c r="Q1810" t="str">
        <f t="shared" si="112"/>
        <v>photography</v>
      </c>
      <c r="R1810" t="str">
        <f t="shared" si="113"/>
        <v>photobooks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E1811/D1811*100</f>
        <v>10.857142857142858</v>
      </c>
      <c r="P1811" s="6">
        <f>IF(L1811=0,0,E1811/L1811)</f>
        <v>42.222222222222221</v>
      </c>
      <c r="Q1811" t="str">
        <f t="shared" si="112"/>
        <v>photography</v>
      </c>
      <c r="R1811" t="str">
        <f t="shared" si="113"/>
        <v>photobooks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E1812/D1812*100</f>
        <v>3.3333333333333335</v>
      </c>
      <c r="P1812" s="6">
        <f>IF(L1812=0,0,E1812/L1812)</f>
        <v>7.5</v>
      </c>
      <c r="Q1812" t="str">
        <f t="shared" si="112"/>
        <v>photography</v>
      </c>
      <c r="R1812" t="str">
        <f t="shared" si="113"/>
        <v>photobooks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E1813/D1813*100</f>
        <v>7.407407407407407E-2</v>
      </c>
      <c r="P1813" s="6">
        <f>IF(L1813=0,0,E1813/L1813)</f>
        <v>1.5384615384615385</v>
      </c>
      <c r="Q1813" t="str">
        <f t="shared" si="112"/>
        <v>photography</v>
      </c>
      <c r="R1813" t="str">
        <f t="shared" si="113"/>
        <v>photobooks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E1814/D1814*100</f>
        <v>13.307692307692307</v>
      </c>
      <c r="P1814" s="6">
        <f>IF(L1814=0,0,E1814/L1814)</f>
        <v>37.608695652173914</v>
      </c>
      <c r="Q1814" t="str">
        <f t="shared" si="112"/>
        <v>photography</v>
      </c>
      <c r="R1814" t="str">
        <f t="shared" si="113"/>
        <v>photobooks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E1815/D1815*100</f>
        <v>0</v>
      </c>
      <c r="P1815" s="6">
        <f>IF(L1815=0,0,E1815/L1815)</f>
        <v>0</v>
      </c>
      <c r="Q1815" t="str">
        <f t="shared" si="112"/>
        <v>photography</v>
      </c>
      <c r="R1815" t="str">
        <f t="shared" si="113"/>
        <v>photobooks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E1816/D1816*100</f>
        <v>49.183333333333337</v>
      </c>
      <c r="P1816" s="6">
        <f>IF(L1816=0,0,E1816/L1816)</f>
        <v>42.157142857142858</v>
      </c>
      <c r="Q1816" t="str">
        <f t="shared" si="112"/>
        <v>photography</v>
      </c>
      <c r="R1816" t="str">
        <f t="shared" si="113"/>
        <v>photobooks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E1817/D1817*100</f>
        <v>0</v>
      </c>
      <c r="P1817" s="6">
        <f>IF(L1817=0,0,E1817/L1817)</f>
        <v>0</v>
      </c>
      <c r="Q1817" t="str">
        <f t="shared" si="112"/>
        <v>photography</v>
      </c>
      <c r="R1817" t="str">
        <f t="shared" si="113"/>
        <v>photobooks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E1818/D1818*100</f>
        <v>2.036</v>
      </c>
      <c r="P1818" s="6">
        <f>IF(L1818=0,0,E1818/L1818)</f>
        <v>84.833333333333329</v>
      </c>
      <c r="Q1818" t="str">
        <f t="shared" si="112"/>
        <v>photography</v>
      </c>
      <c r="R1818" t="str">
        <f t="shared" si="113"/>
        <v>photobooks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E1819/D1819*100</f>
        <v>52.327777777777776</v>
      </c>
      <c r="P1819" s="6">
        <f>IF(L1819=0,0,E1819/L1819)</f>
        <v>94.19</v>
      </c>
      <c r="Q1819" t="str">
        <f t="shared" si="112"/>
        <v>photography</v>
      </c>
      <c r="R1819" t="str">
        <f t="shared" si="113"/>
        <v>photobooks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E1820/D1820*100</f>
        <v>0</v>
      </c>
      <c r="P1820" s="6">
        <f>IF(L1820=0,0,E1820/L1820)</f>
        <v>0</v>
      </c>
      <c r="Q1820" t="str">
        <f t="shared" si="112"/>
        <v>photography</v>
      </c>
      <c r="R1820" t="str">
        <f t="shared" si="113"/>
        <v>photobooks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E1821/D1821*100</f>
        <v>2.083333333333333</v>
      </c>
      <c r="P1821" s="6">
        <f>IF(L1821=0,0,E1821/L1821)</f>
        <v>6.25</v>
      </c>
      <c r="Q1821" t="str">
        <f t="shared" si="112"/>
        <v>photography</v>
      </c>
      <c r="R1821" t="str">
        <f t="shared" si="113"/>
        <v>photobooks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E1822/D1822*100</f>
        <v>6.565384615384616</v>
      </c>
      <c r="P1822" s="6">
        <f>IF(L1822=0,0,E1822/L1822)</f>
        <v>213.375</v>
      </c>
      <c r="Q1822" t="str">
        <f t="shared" si="112"/>
        <v>photography</v>
      </c>
      <c r="R1822" t="str">
        <f t="shared" si="113"/>
        <v>photobooks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E1823/D1823*100</f>
        <v>134.88999999999999</v>
      </c>
      <c r="P1823" s="6">
        <f>IF(L1823=0,0,E1823/L1823)</f>
        <v>59.162280701754383</v>
      </c>
      <c r="Q1823" t="str">
        <f t="shared" si="112"/>
        <v>music</v>
      </c>
      <c r="R1823" t="str">
        <f t="shared" si="113"/>
        <v>rock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E1824/D1824*100</f>
        <v>100</v>
      </c>
      <c r="P1824" s="6">
        <f>IF(L1824=0,0,E1824/L1824)</f>
        <v>27.272727272727273</v>
      </c>
      <c r="Q1824" t="str">
        <f t="shared" si="112"/>
        <v>music</v>
      </c>
      <c r="R1824" t="str">
        <f t="shared" si="113"/>
        <v>rock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E1825/D1825*100</f>
        <v>115.85714285714286</v>
      </c>
      <c r="P1825" s="6">
        <f>IF(L1825=0,0,E1825/L1825)</f>
        <v>24.575757575757574</v>
      </c>
      <c r="Q1825" t="str">
        <f t="shared" si="112"/>
        <v>music</v>
      </c>
      <c r="R1825" t="str">
        <f t="shared" si="113"/>
        <v>rock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E1826/D1826*100</f>
        <v>100.06666666666666</v>
      </c>
      <c r="P1826" s="6">
        <f>IF(L1826=0,0,E1826/L1826)</f>
        <v>75.05</v>
      </c>
      <c r="Q1826" t="str">
        <f t="shared" si="112"/>
        <v>music</v>
      </c>
      <c r="R1826" t="str">
        <f t="shared" si="113"/>
        <v>rock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E1827/D1827*100</f>
        <v>105.05</v>
      </c>
      <c r="P1827" s="6">
        <f>IF(L1827=0,0,E1827/L1827)</f>
        <v>42.02</v>
      </c>
      <c r="Q1827" t="str">
        <f t="shared" si="112"/>
        <v>music</v>
      </c>
      <c r="R1827" t="str">
        <f t="shared" si="113"/>
        <v>rock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E1828/D1828*100</f>
        <v>101</v>
      </c>
      <c r="P1828" s="6">
        <f>IF(L1828=0,0,E1828/L1828)</f>
        <v>53.157894736842103</v>
      </c>
      <c r="Q1828" t="str">
        <f t="shared" si="112"/>
        <v>music</v>
      </c>
      <c r="R1828" t="str">
        <f t="shared" si="113"/>
        <v>rock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E1829/D1829*100</f>
        <v>100.66250000000001</v>
      </c>
      <c r="P1829" s="6">
        <f>IF(L1829=0,0,E1829/L1829)</f>
        <v>83.885416666666671</v>
      </c>
      <c r="Q1829" t="str">
        <f t="shared" si="112"/>
        <v>music</v>
      </c>
      <c r="R1829" t="str">
        <f t="shared" si="113"/>
        <v>rock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E1830/D1830*100</f>
        <v>100.16000000000001</v>
      </c>
      <c r="P1830" s="6">
        <f>IF(L1830=0,0,E1830/L1830)</f>
        <v>417.33333333333331</v>
      </c>
      <c r="Q1830" t="str">
        <f t="shared" si="112"/>
        <v>music</v>
      </c>
      <c r="R1830" t="str">
        <f t="shared" si="113"/>
        <v>rock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E1831/D1831*100</f>
        <v>166.68333333333334</v>
      </c>
      <c r="P1831" s="6">
        <f>IF(L1831=0,0,E1831/L1831)</f>
        <v>75.765151515151516</v>
      </c>
      <c r="Q1831" t="str">
        <f t="shared" si="112"/>
        <v>music</v>
      </c>
      <c r="R1831" t="str">
        <f t="shared" si="113"/>
        <v>rock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E1832/D1832*100</f>
        <v>101.53333333333335</v>
      </c>
      <c r="P1832" s="6">
        <f>IF(L1832=0,0,E1832/L1832)</f>
        <v>67.389380530973455</v>
      </c>
      <c r="Q1832" t="str">
        <f t="shared" si="112"/>
        <v>music</v>
      </c>
      <c r="R1832" t="str">
        <f t="shared" si="113"/>
        <v>rock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E1833/D1833*100</f>
        <v>103</v>
      </c>
      <c r="P1833" s="6">
        <f>IF(L1833=0,0,E1833/L1833)</f>
        <v>73.571428571428569</v>
      </c>
      <c r="Q1833" t="str">
        <f t="shared" si="112"/>
        <v>music</v>
      </c>
      <c r="R1833" t="str">
        <f t="shared" si="113"/>
        <v>rock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E1834/D1834*100</f>
        <v>142.85714285714286</v>
      </c>
      <c r="P1834" s="6">
        <f>IF(L1834=0,0,E1834/L1834)</f>
        <v>25</v>
      </c>
      <c r="Q1834" t="str">
        <f t="shared" si="112"/>
        <v>music</v>
      </c>
      <c r="R1834" t="str">
        <f t="shared" si="113"/>
        <v>rock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E1835/D1835*100</f>
        <v>262.5</v>
      </c>
      <c r="P1835" s="6">
        <f>IF(L1835=0,0,E1835/L1835)</f>
        <v>42</v>
      </c>
      <c r="Q1835" t="str">
        <f t="shared" si="112"/>
        <v>music</v>
      </c>
      <c r="R1835" t="str">
        <f t="shared" si="113"/>
        <v>rock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E1836/D1836*100</f>
        <v>118.05000000000001</v>
      </c>
      <c r="P1836" s="6">
        <f>IF(L1836=0,0,E1836/L1836)</f>
        <v>131.16666666666666</v>
      </c>
      <c r="Q1836" t="str">
        <f t="shared" si="112"/>
        <v>music</v>
      </c>
      <c r="R1836" t="str">
        <f t="shared" si="113"/>
        <v>rock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E1837/D1837*100</f>
        <v>104</v>
      </c>
      <c r="P1837" s="6">
        <f>IF(L1837=0,0,E1837/L1837)</f>
        <v>47.272727272727273</v>
      </c>
      <c r="Q1837" t="str">
        <f t="shared" si="112"/>
        <v>music</v>
      </c>
      <c r="R1837" t="str">
        <f t="shared" si="113"/>
        <v>rock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E1838/D1838*100</f>
        <v>200.34</v>
      </c>
      <c r="P1838" s="6">
        <f>IF(L1838=0,0,E1838/L1838)</f>
        <v>182.12727272727273</v>
      </c>
      <c r="Q1838" t="str">
        <f t="shared" si="112"/>
        <v>music</v>
      </c>
      <c r="R1838" t="str">
        <f t="shared" si="113"/>
        <v>rock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E1839/D1839*100</f>
        <v>306.83333333333331</v>
      </c>
      <c r="P1839" s="6">
        <f>IF(L1839=0,0,E1839/L1839)</f>
        <v>61.366666666666667</v>
      </c>
      <c r="Q1839" t="str">
        <f t="shared" si="112"/>
        <v>music</v>
      </c>
      <c r="R1839" t="str">
        <f t="shared" si="113"/>
        <v>rock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E1840/D1840*100</f>
        <v>100.149</v>
      </c>
      <c r="P1840" s="6">
        <f>IF(L1840=0,0,E1840/L1840)</f>
        <v>35.767499999999998</v>
      </c>
      <c r="Q1840" t="str">
        <f t="shared" si="112"/>
        <v>music</v>
      </c>
      <c r="R1840" t="str">
        <f t="shared" si="113"/>
        <v>rock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E1841/D1841*100</f>
        <v>205.29999999999998</v>
      </c>
      <c r="P1841" s="6">
        <f>IF(L1841=0,0,E1841/L1841)</f>
        <v>45.62222222222222</v>
      </c>
      <c r="Q1841" t="str">
        <f t="shared" si="112"/>
        <v>music</v>
      </c>
      <c r="R1841" t="str">
        <f t="shared" si="113"/>
        <v>rock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E1842/D1842*100</f>
        <v>108.88888888888889</v>
      </c>
      <c r="P1842" s="6">
        <f>IF(L1842=0,0,E1842/L1842)</f>
        <v>75.384615384615387</v>
      </c>
      <c r="Q1842" t="str">
        <f t="shared" si="112"/>
        <v>music</v>
      </c>
      <c r="R1842" t="str">
        <f t="shared" si="113"/>
        <v>rock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E1843/D1843*100</f>
        <v>101.75</v>
      </c>
      <c r="P1843" s="6">
        <f>IF(L1843=0,0,E1843/L1843)</f>
        <v>50.875</v>
      </c>
      <c r="Q1843" t="str">
        <f t="shared" si="112"/>
        <v>music</v>
      </c>
      <c r="R1843" t="str">
        <f t="shared" si="113"/>
        <v>rock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E1844/D1844*100</f>
        <v>125.25</v>
      </c>
      <c r="P1844" s="6">
        <f>IF(L1844=0,0,E1844/L1844)</f>
        <v>119.28571428571429</v>
      </c>
      <c r="Q1844" t="str">
        <f t="shared" si="112"/>
        <v>music</v>
      </c>
      <c r="R1844" t="str">
        <f t="shared" si="113"/>
        <v>rock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E1845/D1845*100</f>
        <v>124.0061</v>
      </c>
      <c r="P1845" s="6">
        <f>IF(L1845=0,0,E1845/L1845)</f>
        <v>92.541865671641801</v>
      </c>
      <c r="Q1845" t="str">
        <f t="shared" si="112"/>
        <v>music</v>
      </c>
      <c r="R1845" t="str">
        <f t="shared" si="113"/>
        <v>rock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E1846/D1846*100</f>
        <v>101.4</v>
      </c>
      <c r="P1846" s="6">
        <f>IF(L1846=0,0,E1846/L1846)</f>
        <v>76.05</v>
      </c>
      <c r="Q1846" t="str">
        <f t="shared" si="112"/>
        <v>music</v>
      </c>
      <c r="R1846" t="str">
        <f t="shared" si="113"/>
        <v>rock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E1847/D1847*100</f>
        <v>100</v>
      </c>
      <c r="P1847" s="6">
        <f>IF(L1847=0,0,E1847/L1847)</f>
        <v>52.631578947368418</v>
      </c>
      <c r="Q1847" t="str">
        <f t="shared" si="112"/>
        <v>music</v>
      </c>
      <c r="R1847" t="str">
        <f t="shared" si="113"/>
        <v>rock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E1848/D1848*100</f>
        <v>137.92666666666668</v>
      </c>
      <c r="P1848" s="6">
        <f>IF(L1848=0,0,E1848/L1848)</f>
        <v>98.990430622009569</v>
      </c>
      <c r="Q1848" t="str">
        <f t="shared" si="112"/>
        <v>music</v>
      </c>
      <c r="R1848" t="str">
        <f t="shared" si="113"/>
        <v>rock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E1849/D1849*100</f>
        <v>120.88000000000001</v>
      </c>
      <c r="P1849" s="6">
        <f>IF(L1849=0,0,E1849/L1849)</f>
        <v>79.526315789473685</v>
      </c>
      <c r="Q1849" t="str">
        <f t="shared" si="112"/>
        <v>music</v>
      </c>
      <c r="R1849" t="str">
        <f t="shared" si="113"/>
        <v>rock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E1850/D1850*100</f>
        <v>107.36666666666667</v>
      </c>
      <c r="P1850" s="6">
        <f>IF(L1850=0,0,E1850/L1850)</f>
        <v>134.20833333333334</v>
      </c>
      <c r="Q1850" t="str">
        <f t="shared" si="112"/>
        <v>music</v>
      </c>
      <c r="R1850" t="str">
        <f t="shared" si="113"/>
        <v>rock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E1851/D1851*100</f>
        <v>100.33333333333334</v>
      </c>
      <c r="P1851" s="6">
        <f>IF(L1851=0,0,E1851/L1851)</f>
        <v>37.625</v>
      </c>
      <c r="Q1851" t="str">
        <f t="shared" si="112"/>
        <v>music</v>
      </c>
      <c r="R1851" t="str">
        <f t="shared" si="113"/>
        <v>rock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E1852/D1852*100</f>
        <v>101.52222222222223</v>
      </c>
      <c r="P1852" s="6">
        <f>IF(L1852=0,0,E1852/L1852)</f>
        <v>51.044692737430168</v>
      </c>
      <c r="Q1852" t="str">
        <f t="shared" si="112"/>
        <v>music</v>
      </c>
      <c r="R1852" t="str">
        <f t="shared" si="113"/>
        <v>rock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E1853/D1853*100</f>
        <v>100.07692307692308</v>
      </c>
      <c r="P1853" s="6">
        <f>IF(L1853=0,0,E1853/L1853)</f>
        <v>50.03846153846154</v>
      </c>
      <c r="Q1853" t="str">
        <f t="shared" si="112"/>
        <v>music</v>
      </c>
      <c r="R1853" t="str">
        <f t="shared" si="113"/>
        <v>rock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E1854/D1854*100</f>
        <v>116.96666666666667</v>
      </c>
      <c r="P1854" s="6">
        <f>IF(L1854=0,0,E1854/L1854)</f>
        <v>133.93129770992365</v>
      </c>
      <c r="Q1854" t="str">
        <f t="shared" si="112"/>
        <v>music</v>
      </c>
      <c r="R1854" t="str">
        <f t="shared" si="113"/>
        <v>rock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E1855/D1855*100</f>
        <v>101.875</v>
      </c>
      <c r="P1855" s="6">
        <f>IF(L1855=0,0,E1855/L1855)</f>
        <v>58.214285714285715</v>
      </c>
      <c r="Q1855" t="str">
        <f t="shared" si="112"/>
        <v>music</v>
      </c>
      <c r="R1855" t="str">
        <f t="shared" si="113"/>
        <v>rock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E1856/D1856*100</f>
        <v>102.12366666666665</v>
      </c>
      <c r="P1856" s="6">
        <f>IF(L1856=0,0,E1856/L1856)</f>
        <v>88.037643678160919</v>
      </c>
      <c r="Q1856" t="str">
        <f t="shared" si="112"/>
        <v>music</v>
      </c>
      <c r="R1856" t="str">
        <f t="shared" si="113"/>
        <v>rock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E1857/D1857*100</f>
        <v>154.05897142857143</v>
      </c>
      <c r="P1857" s="6">
        <f>IF(L1857=0,0,E1857/L1857)</f>
        <v>70.576753926701571</v>
      </c>
      <c r="Q1857" t="str">
        <f t="shared" si="112"/>
        <v>music</v>
      </c>
      <c r="R1857" t="str">
        <f t="shared" si="113"/>
        <v>rock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E1858/D1858*100</f>
        <v>101.25</v>
      </c>
      <c r="P1858" s="6">
        <f>IF(L1858=0,0,E1858/L1858)</f>
        <v>53.289473684210527</v>
      </c>
      <c r="Q1858" t="str">
        <f t="shared" si="112"/>
        <v>music</v>
      </c>
      <c r="R1858" t="str">
        <f t="shared" si="113"/>
        <v>rock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E1859/D1859*100</f>
        <v>100</v>
      </c>
      <c r="P1859" s="6">
        <f>IF(L1859=0,0,E1859/L1859)</f>
        <v>136.36363636363637</v>
      </c>
      <c r="Q1859" t="str">
        <f t="shared" ref="Q1859:Q1922" si="116">LEFT(N1859,SEARCH("/",N1859)-1)</f>
        <v>music</v>
      </c>
      <c r="R1859" t="str">
        <f t="shared" ref="R1859:R1922" si="117">RIGHT(N1859,LEN(N1859)-SEARCH("/",N1859))</f>
        <v>rock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E1860/D1860*100</f>
        <v>108.74800874800874</v>
      </c>
      <c r="P1860" s="6">
        <f>IF(L1860=0,0,E1860/L1860)</f>
        <v>40.547315436241611</v>
      </c>
      <c r="Q1860" t="str">
        <f t="shared" si="116"/>
        <v>music</v>
      </c>
      <c r="R1860" t="str">
        <f t="shared" si="117"/>
        <v>rock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E1861/D1861*100</f>
        <v>131.83333333333334</v>
      </c>
      <c r="P1861" s="6">
        <f>IF(L1861=0,0,E1861/L1861)</f>
        <v>70.625</v>
      </c>
      <c r="Q1861" t="str">
        <f t="shared" si="116"/>
        <v>music</v>
      </c>
      <c r="R1861" t="str">
        <f t="shared" si="117"/>
        <v>rock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E1862/D1862*100</f>
        <v>133.46666666666667</v>
      </c>
      <c r="P1862" s="6">
        <f>IF(L1862=0,0,E1862/L1862)</f>
        <v>52.684210526315788</v>
      </c>
      <c r="Q1862" t="str">
        <f t="shared" si="116"/>
        <v>music</v>
      </c>
      <c r="R1862" t="str">
        <f t="shared" si="117"/>
        <v>rock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E1863/D1863*100</f>
        <v>0</v>
      </c>
      <c r="P1863" s="6">
        <f>IF(L1863=0,0,E1863/L1863)</f>
        <v>0</v>
      </c>
      <c r="Q1863" t="str">
        <f t="shared" si="116"/>
        <v>games</v>
      </c>
      <c r="R1863" t="str">
        <f t="shared" si="117"/>
        <v>mobile games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E1864/D1864*100</f>
        <v>8.0833333333333321</v>
      </c>
      <c r="P1864" s="6">
        <f>IF(L1864=0,0,E1864/L1864)</f>
        <v>90.9375</v>
      </c>
      <c r="Q1864" t="str">
        <f t="shared" si="116"/>
        <v>games</v>
      </c>
      <c r="R1864" t="str">
        <f t="shared" si="117"/>
        <v>mobile games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E1865/D1865*100</f>
        <v>0.4</v>
      </c>
      <c r="P1865" s="6">
        <f>IF(L1865=0,0,E1865/L1865)</f>
        <v>5</v>
      </c>
      <c r="Q1865" t="str">
        <f t="shared" si="116"/>
        <v>games</v>
      </c>
      <c r="R1865" t="str">
        <f t="shared" si="117"/>
        <v>mobile games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E1866/D1866*100</f>
        <v>42.892307692307689</v>
      </c>
      <c r="P1866" s="6">
        <f>IF(L1866=0,0,E1866/L1866)</f>
        <v>58.083333333333336</v>
      </c>
      <c r="Q1866" t="str">
        <f t="shared" si="116"/>
        <v>games</v>
      </c>
      <c r="R1866" t="str">
        <f t="shared" si="117"/>
        <v>mobile games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E1867/D1867*100</f>
        <v>3.6363636363636364E-3</v>
      </c>
      <c r="P1867" s="6">
        <f>IF(L1867=0,0,E1867/L1867)</f>
        <v>2</v>
      </c>
      <c r="Q1867" t="str">
        <f t="shared" si="116"/>
        <v>games</v>
      </c>
      <c r="R1867" t="str">
        <f t="shared" si="117"/>
        <v>mobile games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E1868/D1868*100</f>
        <v>0.5</v>
      </c>
      <c r="P1868" s="6">
        <f>IF(L1868=0,0,E1868/L1868)</f>
        <v>62.5</v>
      </c>
      <c r="Q1868" t="str">
        <f t="shared" si="116"/>
        <v>games</v>
      </c>
      <c r="R1868" t="str">
        <f t="shared" si="117"/>
        <v>mobile games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E1869/D1869*100</f>
        <v>0.05</v>
      </c>
      <c r="P1869" s="6">
        <f>IF(L1869=0,0,E1869/L1869)</f>
        <v>10</v>
      </c>
      <c r="Q1869" t="str">
        <f t="shared" si="116"/>
        <v>games</v>
      </c>
      <c r="R1869" t="str">
        <f t="shared" si="117"/>
        <v>mobile games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E1870/D1870*100</f>
        <v>4.8680000000000003</v>
      </c>
      <c r="P1870" s="6">
        <f>IF(L1870=0,0,E1870/L1870)</f>
        <v>71.588235294117652</v>
      </c>
      <c r="Q1870" t="str">
        <f t="shared" si="116"/>
        <v>games</v>
      </c>
      <c r="R1870" t="str">
        <f t="shared" si="117"/>
        <v>mobile games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E1871/D1871*100</f>
        <v>0</v>
      </c>
      <c r="P1871" s="6">
        <f>IF(L1871=0,0,E1871/L1871)</f>
        <v>0</v>
      </c>
      <c r="Q1871" t="str">
        <f t="shared" si="116"/>
        <v>games</v>
      </c>
      <c r="R1871" t="str">
        <f t="shared" si="117"/>
        <v>mobile games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E1872/D1872*100</f>
        <v>10.314285714285715</v>
      </c>
      <c r="P1872" s="6">
        <f>IF(L1872=0,0,E1872/L1872)</f>
        <v>32.81818181818182</v>
      </c>
      <c r="Q1872" t="str">
        <f t="shared" si="116"/>
        <v>games</v>
      </c>
      <c r="R1872" t="str">
        <f t="shared" si="117"/>
        <v>mobile games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E1873/D1873*100</f>
        <v>71.784615384615378</v>
      </c>
      <c r="P1873" s="6">
        <f>IF(L1873=0,0,E1873/L1873)</f>
        <v>49.11578947368421</v>
      </c>
      <c r="Q1873" t="str">
        <f t="shared" si="116"/>
        <v>games</v>
      </c>
      <c r="R1873" t="str">
        <f t="shared" si="117"/>
        <v>mobile games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E1874/D1874*100</f>
        <v>1.06</v>
      </c>
      <c r="P1874" s="6">
        <f>IF(L1874=0,0,E1874/L1874)</f>
        <v>16.307692307692307</v>
      </c>
      <c r="Q1874" t="str">
        <f t="shared" si="116"/>
        <v>games</v>
      </c>
      <c r="R1874" t="str">
        <f t="shared" si="117"/>
        <v>mobile games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E1875/D1875*100</f>
        <v>0.44999999999999996</v>
      </c>
      <c r="P1875" s="6">
        <f>IF(L1875=0,0,E1875/L1875)</f>
        <v>18</v>
      </c>
      <c r="Q1875" t="str">
        <f t="shared" si="116"/>
        <v>games</v>
      </c>
      <c r="R1875" t="str">
        <f t="shared" si="117"/>
        <v>mobile games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E1876/D1876*100</f>
        <v>1.6250000000000001E-2</v>
      </c>
      <c r="P1876" s="6">
        <f>IF(L1876=0,0,E1876/L1876)</f>
        <v>13</v>
      </c>
      <c r="Q1876" t="str">
        <f t="shared" si="116"/>
        <v>games</v>
      </c>
      <c r="R1876" t="str">
        <f t="shared" si="117"/>
        <v>mobile games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E1877/D1877*100</f>
        <v>0.51</v>
      </c>
      <c r="P1877" s="6">
        <f>IF(L1877=0,0,E1877/L1877)</f>
        <v>17</v>
      </c>
      <c r="Q1877" t="str">
        <f t="shared" si="116"/>
        <v>games</v>
      </c>
      <c r="R1877" t="str">
        <f t="shared" si="117"/>
        <v>mobile games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E1878/D1878*100</f>
        <v>0</v>
      </c>
      <c r="P1878" s="6">
        <f>IF(L1878=0,0,E1878/L1878)</f>
        <v>0</v>
      </c>
      <c r="Q1878" t="str">
        <f t="shared" si="116"/>
        <v>games</v>
      </c>
      <c r="R1878" t="str">
        <f t="shared" si="117"/>
        <v>mobile games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E1879/D1879*100</f>
        <v>0</v>
      </c>
      <c r="P1879" s="6">
        <f>IF(L1879=0,0,E1879/L1879)</f>
        <v>0</v>
      </c>
      <c r="Q1879" t="str">
        <f t="shared" si="116"/>
        <v>games</v>
      </c>
      <c r="R1879" t="str">
        <f t="shared" si="117"/>
        <v>mobile games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E1880/D1880*100</f>
        <v>0</v>
      </c>
      <c r="P1880" s="6">
        <f>IF(L1880=0,0,E1880/L1880)</f>
        <v>0</v>
      </c>
      <c r="Q1880" t="str">
        <f t="shared" si="116"/>
        <v>games</v>
      </c>
      <c r="R1880" t="str">
        <f t="shared" si="117"/>
        <v>mobile games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E1881/D1881*100</f>
        <v>0.12</v>
      </c>
      <c r="P1881" s="6">
        <f>IF(L1881=0,0,E1881/L1881)</f>
        <v>3</v>
      </c>
      <c r="Q1881" t="str">
        <f t="shared" si="116"/>
        <v>games</v>
      </c>
      <c r="R1881" t="str">
        <f t="shared" si="117"/>
        <v>mobile games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E1882/D1882*100</f>
        <v>20.080000000000002</v>
      </c>
      <c r="P1882" s="6">
        <f>IF(L1882=0,0,E1882/L1882)</f>
        <v>41.833333333333336</v>
      </c>
      <c r="Q1882" t="str">
        <f t="shared" si="116"/>
        <v>games</v>
      </c>
      <c r="R1882" t="str">
        <f t="shared" si="117"/>
        <v>mobile games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E1883/D1883*100</f>
        <v>172.68449999999999</v>
      </c>
      <c r="P1883" s="6">
        <f>IF(L1883=0,0,E1883/L1883)</f>
        <v>49.338428571428572</v>
      </c>
      <c r="Q1883" t="str">
        <f t="shared" si="116"/>
        <v>music</v>
      </c>
      <c r="R1883" t="str">
        <f t="shared" si="117"/>
        <v>indie rock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E1884/D1884*100</f>
        <v>100.8955223880597</v>
      </c>
      <c r="P1884" s="6">
        <f>IF(L1884=0,0,E1884/L1884)</f>
        <v>41.728395061728392</v>
      </c>
      <c r="Q1884" t="str">
        <f t="shared" si="116"/>
        <v>music</v>
      </c>
      <c r="R1884" t="str">
        <f t="shared" si="117"/>
        <v>indie rock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E1885/D1885*100</f>
        <v>104.8048048048048</v>
      </c>
      <c r="P1885" s="6">
        <f>IF(L1885=0,0,E1885/L1885)</f>
        <v>32.71875</v>
      </c>
      <c r="Q1885" t="str">
        <f t="shared" si="116"/>
        <v>music</v>
      </c>
      <c r="R1885" t="str">
        <f t="shared" si="117"/>
        <v>indie rock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E1886/D1886*100</f>
        <v>135.1</v>
      </c>
      <c r="P1886" s="6">
        <f>IF(L1886=0,0,E1886/L1886)</f>
        <v>51.96153846153846</v>
      </c>
      <c r="Q1886" t="str">
        <f t="shared" si="116"/>
        <v>music</v>
      </c>
      <c r="R1886" t="str">
        <f t="shared" si="117"/>
        <v>indie rock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E1887/D1887*100</f>
        <v>116.32786885245903</v>
      </c>
      <c r="P1887" s="6">
        <f>IF(L1887=0,0,E1887/L1887)</f>
        <v>50.685714285714283</v>
      </c>
      <c r="Q1887" t="str">
        <f t="shared" si="116"/>
        <v>music</v>
      </c>
      <c r="R1887" t="str">
        <f t="shared" si="117"/>
        <v>indie rock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E1888/D1888*100</f>
        <v>102.08333333333333</v>
      </c>
      <c r="P1888" s="6">
        <f>IF(L1888=0,0,E1888/L1888)</f>
        <v>42.241379310344826</v>
      </c>
      <c r="Q1888" t="str">
        <f t="shared" si="116"/>
        <v>music</v>
      </c>
      <c r="R1888" t="str">
        <f t="shared" si="117"/>
        <v>indie rock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E1889/D1889*100</f>
        <v>111.16666666666666</v>
      </c>
      <c r="P1889" s="6">
        <f>IF(L1889=0,0,E1889/L1889)</f>
        <v>416.875</v>
      </c>
      <c r="Q1889" t="str">
        <f t="shared" si="116"/>
        <v>music</v>
      </c>
      <c r="R1889" t="str">
        <f t="shared" si="117"/>
        <v>indie rock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E1890/D1890*100</f>
        <v>166.08</v>
      </c>
      <c r="P1890" s="6">
        <f>IF(L1890=0,0,E1890/L1890)</f>
        <v>46.651685393258425</v>
      </c>
      <c r="Q1890" t="str">
        <f t="shared" si="116"/>
        <v>music</v>
      </c>
      <c r="R1890" t="str">
        <f t="shared" si="117"/>
        <v>indie rock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E1891/D1891*100</f>
        <v>106.60000000000001</v>
      </c>
      <c r="P1891" s="6">
        <f>IF(L1891=0,0,E1891/L1891)</f>
        <v>48.454545454545453</v>
      </c>
      <c r="Q1891" t="str">
        <f t="shared" si="116"/>
        <v>music</v>
      </c>
      <c r="R1891" t="str">
        <f t="shared" si="117"/>
        <v>indie rock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E1892/D1892*100</f>
        <v>144.58441666666667</v>
      </c>
      <c r="P1892" s="6">
        <f>IF(L1892=0,0,E1892/L1892)</f>
        <v>70.5289837398374</v>
      </c>
      <c r="Q1892" t="str">
        <f t="shared" si="116"/>
        <v>music</v>
      </c>
      <c r="R1892" t="str">
        <f t="shared" si="117"/>
        <v>indie rock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E1893/D1893*100</f>
        <v>105.55000000000001</v>
      </c>
      <c r="P1893" s="6">
        <f>IF(L1893=0,0,E1893/L1893)</f>
        <v>87.958333333333329</v>
      </c>
      <c r="Q1893" t="str">
        <f t="shared" si="116"/>
        <v>music</v>
      </c>
      <c r="R1893" t="str">
        <f t="shared" si="117"/>
        <v>indie rock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E1894/D1894*100</f>
        <v>136.60000000000002</v>
      </c>
      <c r="P1894" s="6">
        <f>IF(L1894=0,0,E1894/L1894)</f>
        <v>26.26923076923077</v>
      </c>
      <c r="Q1894" t="str">
        <f t="shared" si="116"/>
        <v>music</v>
      </c>
      <c r="R1894" t="str">
        <f t="shared" si="117"/>
        <v>indie rock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E1895/D1895*100</f>
        <v>104</v>
      </c>
      <c r="P1895" s="6">
        <f>IF(L1895=0,0,E1895/L1895)</f>
        <v>57.777777777777779</v>
      </c>
      <c r="Q1895" t="str">
        <f t="shared" si="116"/>
        <v>music</v>
      </c>
      <c r="R1895" t="str">
        <f t="shared" si="117"/>
        <v>indie rock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E1896/D1896*100</f>
        <v>114.5</v>
      </c>
      <c r="P1896" s="6">
        <f>IF(L1896=0,0,E1896/L1896)</f>
        <v>57.25</v>
      </c>
      <c r="Q1896" t="str">
        <f t="shared" si="116"/>
        <v>music</v>
      </c>
      <c r="R1896" t="str">
        <f t="shared" si="117"/>
        <v>indie rock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E1897/D1897*100</f>
        <v>101.71957671957672</v>
      </c>
      <c r="P1897" s="6">
        <f>IF(L1897=0,0,E1897/L1897)</f>
        <v>196.34042553191489</v>
      </c>
      <c r="Q1897" t="str">
        <f t="shared" si="116"/>
        <v>music</v>
      </c>
      <c r="R1897" t="str">
        <f t="shared" si="117"/>
        <v>indie rock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E1898/D1898*100</f>
        <v>123.94678492239468</v>
      </c>
      <c r="P1898" s="6">
        <f>IF(L1898=0,0,E1898/L1898)</f>
        <v>43</v>
      </c>
      <c r="Q1898" t="str">
        <f t="shared" si="116"/>
        <v>music</v>
      </c>
      <c r="R1898" t="str">
        <f t="shared" si="117"/>
        <v>indie rock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E1899/D1899*100</f>
        <v>102.45669291338582</v>
      </c>
      <c r="P1899" s="6">
        <f>IF(L1899=0,0,E1899/L1899)</f>
        <v>35.551912568306008</v>
      </c>
      <c r="Q1899" t="str">
        <f t="shared" si="116"/>
        <v>music</v>
      </c>
      <c r="R1899" t="str">
        <f t="shared" si="117"/>
        <v>indie rock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E1900/D1900*100</f>
        <v>144.5</v>
      </c>
      <c r="P1900" s="6">
        <f>IF(L1900=0,0,E1900/L1900)</f>
        <v>68.80952380952381</v>
      </c>
      <c r="Q1900" t="str">
        <f t="shared" si="116"/>
        <v>music</v>
      </c>
      <c r="R1900" t="str">
        <f t="shared" si="117"/>
        <v>indie rock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E1901/D1901*100</f>
        <v>133.33333333333331</v>
      </c>
      <c r="P1901" s="6">
        <f>IF(L1901=0,0,E1901/L1901)</f>
        <v>28.571428571428573</v>
      </c>
      <c r="Q1901" t="str">
        <f t="shared" si="116"/>
        <v>music</v>
      </c>
      <c r="R1901" t="str">
        <f t="shared" si="117"/>
        <v>indie rock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E1902/D1902*100</f>
        <v>109.3644</v>
      </c>
      <c r="P1902" s="6">
        <f>IF(L1902=0,0,E1902/L1902)</f>
        <v>50.631666666666668</v>
      </c>
      <c r="Q1902" t="str">
        <f t="shared" si="116"/>
        <v>music</v>
      </c>
      <c r="R1902" t="str">
        <f t="shared" si="117"/>
        <v>indie rock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E1903/D1903*100</f>
        <v>2.6969696969696968</v>
      </c>
      <c r="P1903" s="6">
        <f>IF(L1903=0,0,E1903/L1903)</f>
        <v>106.8</v>
      </c>
      <c r="Q1903" t="str">
        <f t="shared" si="116"/>
        <v>technology</v>
      </c>
      <c r="R1903" t="str">
        <f t="shared" si="117"/>
        <v>gadgets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E1904/D1904*100</f>
        <v>1.2</v>
      </c>
      <c r="P1904" s="6">
        <f>IF(L1904=0,0,E1904/L1904)</f>
        <v>4</v>
      </c>
      <c r="Q1904" t="str">
        <f t="shared" si="116"/>
        <v>technology</v>
      </c>
      <c r="R1904" t="str">
        <f t="shared" si="117"/>
        <v>gadgets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E1905/D1905*100</f>
        <v>46.6</v>
      </c>
      <c r="P1905" s="6">
        <f>IF(L1905=0,0,E1905/L1905)</f>
        <v>34.097560975609753</v>
      </c>
      <c r="Q1905" t="str">
        <f t="shared" si="116"/>
        <v>technology</v>
      </c>
      <c r="R1905" t="str">
        <f t="shared" si="117"/>
        <v>gadgets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E1906/D1906*100</f>
        <v>0.1</v>
      </c>
      <c r="P1906" s="6">
        <f>IF(L1906=0,0,E1906/L1906)</f>
        <v>25</v>
      </c>
      <c r="Q1906" t="str">
        <f t="shared" si="116"/>
        <v>technology</v>
      </c>
      <c r="R1906" t="str">
        <f t="shared" si="117"/>
        <v>gadgets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E1907/D1907*100</f>
        <v>0.16800000000000001</v>
      </c>
      <c r="P1907" s="6">
        <f>IF(L1907=0,0,E1907/L1907)</f>
        <v>10.5</v>
      </c>
      <c r="Q1907" t="str">
        <f t="shared" si="116"/>
        <v>technology</v>
      </c>
      <c r="R1907" t="str">
        <f t="shared" si="117"/>
        <v>gadgets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E1908/D1908*100</f>
        <v>42.76</v>
      </c>
      <c r="P1908" s="6">
        <f>IF(L1908=0,0,E1908/L1908)</f>
        <v>215.95959595959596</v>
      </c>
      <c r="Q1908" t="str">
        <f t="shared" si="116"/>
        <v>technology</v>
      </c>
      <c r="R1908" t="str">
        <f t="shared" si="117"/>
        <v>gadgets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E1909/D1909*100</f>
        <v>0.28333333333333333</v>
      </c>
      <c r="P1909" s="6">
        <f>IF(L1909=0,0,E1909/L1909)</f>
        <v>21.25</v>
      </c>
      <c r="Q1909" t="str">
        <f t="shared" si="116"/>
        <v>technology</v>
      </c>
      <c r="R1909" t="str">
        <f t="shared" si="117"/>
        <v>gadgets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E1910/D1910*100</f>
        <v>1.7319999999999998</v>
      </c>
      <c r="P1910" s="6">
        <f>IF(L1910=0,0,E1910/L1910)</f>
        <v>108.25</v>
      </c>
      <c r="Q1910" t="str">
        <f t="shared" si="116"/>
        <v>technology</v>
      </c>
      <c r="R1910" t="str">
        <f t="shared" si="117"/>
        <v>gadgets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E1911/D1911*100</f>
        <v>14.111428571428572</v>
      </c>
      <c r="P1911" s="6">
        <f>IF(L1911=0,0,E1911/L1911)</f>
        <v>129.97368421052633</v>
      </c>
      <c r="Q1911" t="str">
        <f t="shared" si="116"/>
        <v>technology</v>
      </c>
      <c r="R1911" t="str">
        <f t="shared" si="117"/>
        <v>gadgets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E1912/D1912*100</f>
        <v>39.395294117647055</v>
      </c>
      <c r="P1912" s="6">
        <f>IF(L1912=0,0,E1912/L1912)</f>
        <v>117.49473684210527</v>
      </c>
      <c r="Q1912" t="str">
        <f t="shared" si="116"/>
        <v>technology</v>
      </c>
      <c r="R1912" t="str">
        <f t="shared" si="117"/>
        <v>gadgets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E1913/D1913*100</f>
        <v>2.3529411764705882E-2</v>
      </c>
      <c r="P1913" s="6">
        <f>IF(L1913=0,0,E1913/L1913)</f>
        <v>10</v>
      </c>
      <c r="Q1913" t="str">
        <f t="shared" si="116"/>
        <v>technology</v>
      </c>
      <c r="R1913" t="str">
        <f t="shared" si="117"/>
        <v>gadgets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E1914/D1914*100</f>
        <v>59.3</v>
      </c>
      <c r="P1914" s="6">
        <f>IF(L1914=0,0,E1914/L1914)</f>
        <v>70.595238095238102</v>
      </c>
      <c r="Q1914" t="str">
        <f t="shared" si="116"/>
        <v>technology</v>
      </c>
      <c r="R1914" t="str">
        <f t="shared" si="117"/>
        <v>gadgets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E1915/D1915*100</f>
        <v>1.3270833333333334</v>
      </c>
      <c r="P1915" s="6">
        <f>IF(L1915=0,0,E1915/L1915)</f>
        <v>24.5</v>
      </c>
      <c r="Q1915" t="str">
        <f t="shared" si="116"/>
        <v>technology</v>
      </c>
      <c r="R1915" t="str">
        <f t="shared" si="117"/>
        <v>gadgets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E1916/D1916*100</f>
        <v>9.0090090090090094</v>
      </c>
      <c r="P1916" s="6">
        <f>IF(L1916=0,0,E1916/L1916)</f>
        <v>30</v>
      </c>
      <c r="Q1916" t="str">
        <f t="shared" si="116"/>
        <v>technology</v>
      </c>
      <c r="R1916" t="str">
        <f t="shared" si="117"/>
        <v>gadgets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E1917/D1917*100</f>
        <v>1.6</v>
      </c>
      <c r="P1917" s="6">
        <f>IF(L1917=0,0,E1917/L1917)</f>
        <v>2</v>
      </c>
      <c r="Q1917" t="str">
        <f t="shared" si="116"/>
        <v>technology</v>
      </c>
      <c r="R1917" t="str">
        <f t="shared" si="117"/>
        <v>gadgets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E1918/D1918*100</f>
        <v>0.51</v>
      </c>
      <c r="P1918" s="6">
        <f>IF(L1918=0,0,E1918/L1918)</f>
        <v>17</v>
      </c>
      <c r="Q1918" t="str">
        <f t="shared" si="116"/>
        <v>technology</v>
      </c>
      <c r="R1918" t="str">
        <f t="shared" si="117"/>
        <v>gadgets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E1919/D1919*100</f>
        <v>52.570512820512818</v>
      </c>
      <c r="P1919" s="6">
        <f>IF(L1919=0,0,E1919/L1919)</f>
        <v>2928.9285714285716</v>
      </c>
      <c r="Q1919" t="str">
        <f t="shared" si="116"/>
        <v>technology</v>
      </c>
      <c r="R1919" t="str">
        <f t="shared" si="117"/>
        <v>gadgets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E1920/D1920*100</f>
        <v>1.04</v>
      </c>
      <c r="P1920" s="6">
        <f>IF(L1920=0,0,E1920/L1920)</f>
        <v>28.888888888888889</v>
      </c>
      <c r="Q1920" t="str">
        <f t="shared" si="116"/>
        <v>technology</v>
      </c>
      <c r="R1920" t="str">
        <f t="shared" si="117"/>
        <v>gadgets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E1921/D1921*100</f>
        <v>47.4</v>
      </c>
      <c r="P1921" s="6">
        <f>IF(L1921=0,0,E1921/L1921)</f>
        <v>29.625</v>
      </c>
      <c r="Q1921" t="str">
        <f t="shared" si="116"/>
        <v>technology</v>
      </c>
      <c r="R1921" t="str">
        <f t="shared" si="117"/>
        <v>gadgets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E1922/D1922*100</f>
        <v>43.03</v>
      </c>
      <c r="P1922" s="6">
        <f>IF(L1922=0,0,E1922/L1922)</f>
        <v>40.980952380952381</v>
      </c>
      <c r="Q1922" t="str">
        <f t="shared" si="116"/>
        <v>technology</v>
      </c>
      <c r="R1922" t="str">
        <f t="shared" si="117"/>
        <v>gadgets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E1923/D1923*100</f>
        <v>136.80000000000001</v>
      </c>
      <c r="P1923" s="6">
        <f>IF(L1923=0,0,E1923/L1923)</f>
        <v>54</v>
      </c>
      <c r="Q1923" t="str">
        <f t="shared" ref="Q1923:Q1986" si="120">LEFT(N1923,SEARCH("/",N1923)-1)</f>
        <v>music</v>
      </c>
      <c r="R1923" t="str">
        <f t="shared" ref="R1923:R1986" si="121">RIGHT(N1923,LEN(N1923)-SEARCH("/",N1923))</f>
        <v>indie rock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E1924/D1924*100</f>
        <v>115.55</v>
      </c>
      <c r="P1924" s="6">
        <f>IF(L1924=0,0,E1924/L1924)</f>
        <v>36.109375</v>
      </c>
      <c r="Q1924" t="str">
        <f t="shared" si="120"/>
        <v>music</v>
      </c>
      <c r="R1924" t="str">
        <f t="shared" si="121"/>
        <v>indie rock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E1925/D1925*100</f>
        <v>240.79999999999998</v>
      </c>
      <c r="P1925" s="6">
        <f>IF(L1925=0,0,E1925/L1925)</f>
        <v>23.153846153846153</v>
      </c>
      <c r="Q1925" t="str">
        <f t="shared" si="120"/>
        <v>music</v>
      </c>
      <c r="R1925" t="str">
        <f t="shared" si="121"/>
        <v>indie rock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E1926/D1926*100</f>
        <v>114.39999999999999</v>
      </c>
      <c r="P1926" s="6">
        <f>IF(L1926=0,0,E1926/L1926)</f>
        <v>104</v>
      </c>
      <c r="Q1926" t="str">
        <f t="shared" si="120"/>
        <v>music</v>
      </c>
      <c r="R1926" t="str">
        <f t="shared" si="121"/>
        <v>indie rock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E1927/D1927*100</f>
        <v>110.33333333333333</v>
      </c>
      <c r="P1927" s="6">
        <f>IF(L1927=0,0,E1927/L1927)</f>
        <v>31.826923076923077</v>
      </c>
      <c r="Q1927" t="str">
        <f t="shared" si="120"/>
        <v>music</v>
      </c>
      <c r="R1927" t="str">
        <f t="shared" si="121"/>
        <v>indie rock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E1928/D1928*100</f>
        <v>195.37933333333334</v>
      </c>
      <c r="P1928" s="6">
        <f>IF(L1928=0,0,E1928/L1928)</f>
        <v>27.3896261682243</v>
      </c>
      <c r="Q1928" t="str">
        <f t="shared" si="120"/>
        <v>music</v>
      </c>
      <c r="R1928" t="str">
        <f t="shared" si="121"/>
        <v>indie rock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E1929/D1929*100</f>
        <v>103.33333333333334</v>
      </c>
      <c r="P1929" s="6">
        <f>IF(L1929=0,0,E1929/L1929)</f>
        <v>56.363636363636367</v>
      </c>
      <c r="Q1929" t="str">
        <f t="shared" si="120"/>
        <v>music</v>
      </c>
      <c r="R1929" t="str">
        <f t="shared" si="121"/>
        <v>indie rock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E1930/D1930*100</f>
        <v>103.1372549019608</v>
      </c>
      <c r="P1930" s="6">
        <f>IF(L1930=0,0,E1930/L1930)</f>
        <v>77.352941176470594</v>
      </c>
      <c r="Q1930" t="str">
        <f t="shared" si="120"/>
        <v>music</v>
      </c>
      <c r="R1930" t="str">
        <f t="shared" si="121"/>
        <v>indie rock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E1931/D1931*100</f>
        <v>100.3125</v>
      </c>
      <c r="P1931" s="6">
        <f>IF(L1931=0,0,E1931/L1931)</f>
        <v>42.8</v>
      </c>
      <c r="Q1931" t="str">
        <f t="shared" si="120"/>
        <v>music</v>
      </c>
      <c r="R1931" t="str">
        <f t="shared" si="121"/>
        <v>indie rock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E1932/D1932*100</f>
        <v>127</v>
      </c>
      <c r="P1932" s="6">
        <f>IF(L1932=0,0,E1932/L1932)</f>
        <v>48.846153846153847</v>
      </c>
      <c r="Q1932" t="str">
        <f t="shared" si="120"/>
        <v>music</v>
      </c>
      <c r="R1932" t="str">
        <f t="shared" si="121"/>
        <v>indie rock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E1933/D1933*100</f>
        <v>120.601</v>
      </c>
      <c r="P1933" s="6">
        <f>IF(L1933=0,0,E1933/L1933)</f>
        <v>48.240400000000001</v>
      </c>
      <c r="Q1933" t="str">
        <f t="shared" si="120"/>
        <v>music</v>
      </c>
      <c r="R1933" t="str">
        <f t="shared" si="121"/>
        <v>indie rock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E1934/D1934*100</f>
        <v>106.99047619047619</v>
      </c>
      <c r="P1934" s="6">
        <f>IF(L1934=0,0,E1934/L1934)</f>
        <v>70.212500000000006</v>
      </c>
      <c r="Q1934" t="str">
        <f t="shared" si="120"/>
        <v>music</v>
      </c>
      <c r="R1934" t="str">
        <f t="shared" si="121"/>
        <v>indie rock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E1935/D1935*100</f>
        <v>172.43333333333334</v>
      </c>
      <c r="P1935" s="6">
        <f>IF(L1935=0,0,E1935/L1935)</f>
        <v>94.054545454545448</v>
      </c>
      <c r="Q1935" t="str">
        <f t="shared" si="120"/>
        <v>music</v>
      </c>
      <c r="R1935" t="str">
        <f t="shared" si="121"/>
        <v>indie rock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E1936/D1936*100</f>
        <v>123.61999999999999</v>
      </c>
      <c r="P1936" s="6">
        <f>IF(L1936=0,0,E1936/L1936)</f>
        <v>80.272727272727266</v>
      </c>
      <c r="Q1936" t="str">
        <f t="shared" si="120"/>
        <v>music</v>
      </c>
      <c r="R1936" t="str">
        <f t="shared" si="121"/>
        <v>indie rock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E1937/D1937*100</f>
        <v>108.4</v>
      </c>
      <c r="P1937" s="6">
        <f>IF(L1937=0,0,E1937/L1937)</f>
        <v>54.2</v>
      </c>
      <c r="Q1937" t="str">
        <f t="shared" si="120"/>
        <v>music</v>
      </c>
      <c r="R1937" t="str">
        <f t="shared" si="121"/>
        <v>indie rock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E1938/D1938*100</f>
        <v>116.52013333333333</v>
      </c>
      <c r="P1938" s="6">
        <f>IF(L1938=0,0,E1938/L1938)</f>
        <v>60.26903448275862</v>
      </c>
      <c r="Q1938" t="str">
        <f t="shared" si="120"/>
        <v>music</v>
      </c>
      <c r="R1938" t="str">
        <f t="shared" si="121"/>
        <v>indie rock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E1939/D1939*100</f>
        <v>187.245</v>
      </c>
      <c r="P1939" s="6">
        <f>IF(L1939=0,0,E1939/L1939)</f>
        <v>38.740344827586206</v>
      </c>
      <c r="Q1939" t="str">
        <f t="shared" si="120"/>
        <v>music</v>
      </c>
      <c r="R1939" t="str">
        <f t="shared" si="121"/>
        <v>indie rock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E1940/D1940*100</f>
        <v>115.93333333333334</v>
      </c>
      <c r="P1940" s="6">
        <f>IF(L1940=0,0,E1940/L1940)</f>
        <v>152.54385964912279</v>
      </c>
      <c r="Q1940" t="str">
        <f t="shared" si="120"/>
        <v>music</v>
      </c>
      <c r="R1940" t="str">
        <f t="shared" si="121"/>
        <v>indie rock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E1941/D1941*100</f>
        <v>110.7</v>
      </c>
      <c r="P1941" s="6">
        <f>IF(L1941=0,0,E1941/L1941)</f>
        <v>115.3125</v>
      </c>
      <c r="Q1941" t="str">
        <f t="shared" si="120"/>
        <v>music</v>
      </c>
      <c r="R1941" t="str">
        <f t="shared" si="121"/>
        <v>indie rock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E1942/D1942*100</f>
        <v>170.92307692307693</v>
      </c>
      <c r="P1942" s="6">
        <f>IF(L1942=0,0,E1942/L1942)</f>
        <v>35.838709677419352</v>
      </c>
      <c r="Q1942" t="str">
        <f t="shared" si="120"/>
        <v>music</v>
      </c>
      <c r="R1942" t="str">
        <f t="shared" si="121"/>
        <v>indie rock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E1943/D1943*100</f>
        <v>126.11835600000001</v>
      </c>
      <c r="P1943" s="6">
        <f>IF(L1943=0,0,E1943/L1943)</f>
        <v>64.570118779438872</v>
      </c>
      <c r="Q1943" t="str">
        <f t="shared" si="120"/>
        <v>technology</v>
      </c>
      <c r="R1943" t="str">
        <f t="shared" si="121"/>
        <v>hardware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E1944/D1944*100</f>
        <v>138.44033333333334</v>
      </c>
      <c r="P1944" s="6">
        <f>IF(L1944=0,0,E1944/L1944)</f>
        <v>87.436000000000007</v>
      </c>
      <c r="Q1944" t="str">
        <f t="shared" si="120"/>
        <v>technology</v>
      </c>
      <c r="R1944" t="str">
        <f t="shared" si="121"/>
        <v>hardware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E1945/D1945*100</f>
        <v>1705.2499999999998</v>
      </c>
      <c r="P1945" s="6">
        <f>IF(L1945=0,0,E1945/L1945)</f>
        <v>68.815577078288939</v>
      </c>
      <c r="Q1945" t="str">
        <f t="shared" si="120"/>
        <v>technology</v>
      </c>
      <c r="R1945" t="str">
        <f t="shared" si="121"/>
        <v>hardware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E1946/D1946*100</f>
        <v>788.05550000000005</v>
      </c>
      <c r="P1946" s="6">
        <f>IF(L1946=0,0,E1946/L1946)</f>
        <v>176.200223588597</v>
      </c>
      <c r="Q1946" t="str">
        <f t="shared" si="120"/>
        <v>technology</v>
      </c>
      <c r="R1946" t="str">
        <f t="shared" si="121"/>
        <v>hardware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E1947/D1947*100</f>
        <v>348.01799999999997</v>
      </c>
      <c r="P1947" s="6">
        <f>IF(L1947=0,0,E1947/L1947)</f>
        <v>511.79117647058825</v>
      </c>
      <c r="Q1947" t="str">
        <f t="shared" si="120"/>
        <v>technology</v>
      </c>
      <c r="R1947" t="str">
        <f t="shared" si="121"/>
        <v>hardware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E1948/D1948*100</f>
        <v>149.74666666666667</v>
      </c>
      <c r="P1948" s="6">
        <f>IF(L1948=0,0,E1948/L1948)</f>
        <v>160.44285714285715</v>
      </c>
      <c r="Q1948" t="str">
        <f t="shared" si="120"/>
        <v>technology</v>
      </c>
      <c r="R1948" t="str">
        <f t="shared" si="121"/>
        <v>hardware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E1949/D1949*100</f>
        <v>100.63375000000001</v>
      </c>
      <c r="P1949" s="6">
        <f>IF(L1949=0,0,E1949/L1949)</f>
        <v>35.003043478260871</v>
      </c>
      <c r="Q1949" t="str">
        <f t="shared" si="120"/>
        <v>technology</v>
      </c>
      <c r="R1949" t="str">
        <f t="shared" si="121"/>
        <v>hardware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E1950/D1950*100</f>
        <v>800.21100000000001</v>
      </c>
      <c r="P1950" s="6">
        <f>IF(L1950=0,0,E1950/L1950)</f>
        <v>188.50671378091872</v>
      </c>
      <c r="Q1950" t="str">
        <f t="shared" si="120"/>
        <v>technology</v>
      </c>
      <c r="R1950" t="str">
        <f t="shared" si="121"/>
        <v>hardware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E1951/D1951*100</f>
        <v>106.00260000000002</v>
      </c>
      <c r="P1951" s="6">
        <f>IF(L1951=0,0,E1951/L1951)</f>
        <v>56.204984093319197</v>
      </c>
      <c r="Q1951" t="str">
        <f t="shared" si="120"/>
        <v>technology</v>
      </c>
      <c r="R1951" t="str">
        <f t="shared" si="121"/>
        <v>hardware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E1952/D1952*100</f>
        <v>200.51866666666669</v>
      </c>
      <c r="P1952" s="6">
        <f>IF(L1952=0,0,E1952/L1952)</f>
        <v>51.3054157782516</v>
      </c>
      <c r="Q1952" t="str">
        <f t="shared" si="120"/>
        <v>technology</v>
      </c>
      <c r="R1952" t="str">
        <f t="shared" si="121"/>
        <v>hardware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E1953/D1953*100</f>
        <v>212.44399999999999</v>
      </c>
      <c r="P1953" s="6">
        <f>IF(L1953=0,0,E1953/L1953)</f>
        <v>127.36450839328538</v>
      </c>
      <c r="Q1953" t="str">
        <f t="shared" si="120"/>
        <v>technology</v>
      </c>
      <c r="R1953" t="str">
        <f t="shared" si="121"/>
        <v>hardware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E1954/D1954*100</f>
        <v>198.47237142857145</v>
      </c>
      <c r="P1954" s="6">
        <f>IF(L1954=0,0,E1954/L1954)</f>
        <v>101.85532258064516</v>
      </c>
      <c r="Q1954" t="str">
        <f t="shared" si="120"/>
        <v>technology</v>
      </c>
      <c r="R1954" t="str">
        <f t="shared" si="121"/>
        <v>hardware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E1955/D1955*100</f>
        <v>225.94666666666666</v>
      </c>
      <c r="P1955" s="6">
        <f>IF(L1955=0,0,E1955/L1955)</f>
        <v>230.55782312925169</v>
      </c>
      <c r="Q1955" t="str">
        <f t="shared" si="120"/>
        <v>technology</v>
      </c>
      <c r="R1955" t="str">
        <f t="shared" si="121"/>
        <v>hardware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E1956/D1956*100</f>
        <v>698.94800000000009</v>
      </c>
      <c r="P1956" s="6">
        <f>IF(L1956=0,0,E1956/L1956)</f>
        <v>842.10602409638557</v>
      </c>
      <c r="Q1956" t="str">
        <f t="shared" si="120"/>
        <v>technology</v>
      </c>
      <c r="R1956" t="str">
        <f t="shared" si="121"/>
        <v>hardware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E1957/D1957*100</f>
        <v>398.59528571428569</v>
      </c>
      <c r="P1957" s="6">
        <f>IF(L1957=0,0,E1957/L1957)</f>
        <v>577.27593103448271</v>
      </c>
      <c r="Q1957" t="str">
        <f t="shared" si="120"/>
        <v>technology</v>
      </c>
      <c r="R1957" t="str">
        <f t="shared" si="121"/>
        <v>hardware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E1958/D1958*100</f>
        <v>294.0333333333333</v>
      </c>
      <c r="P1958" s="6">
        <f>IF(L1958=0,0,E1958/L1958)</f>
        <v>483.34246575342468</v>
      </c>
      <c r="Q1958" t="str">
        <f t="shared" si="120"/>
        <v>technology</v>
      </c>
      <c r="R1958" t="str">
        <f t="shared" si="121"/>
        <v>hardware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E1959/D1959*100</f>
        <v>167.50470000000001</v>
      </c>
      <c r="P1959" s="6">
        <f>IF(L1959=0,0,E1959/L1959)</f>
        <v>76.138500000000008</v>
      </c>
      <c r="Q1959" t="str">
        <f t="shared" si="120"/>
        <v>technology</v>
      </c>
      <c r="R1959" t="str">
        <f t="shared" si="121"/>
        <v>hardware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E1960/D1960*100</f>
        <v>1435.5717142857143</v>
      </c>
      <c r="P1960" s="6">
        <f>IF(L1960=0,0,E1960/L1960)</f>
        <v>74.107684365781708</v>
      </c>
      <c r="Q1960" t="str">
        <f t="shared" si="120"/>
        <v>technology</v>
      </c>
      <c r="R1960" t="str">
        <f t="shared" si="121"/>
        <v>hardware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E1961/D1961*100</f>
        <v>156.73439999999999</v>
      </c>
      <c r="P1961" s="6">
        <f>IF(L1961=0,0,E1961/L1961)</f>
        <v>36.965660377358489</v>
      </c>
      <c r="Q1961" t="str">
        <f t="shared" si="120"/>
        <v>technology</v>
      </c>
      <c r="R1961" t="str">
        <f t="shared" si="121"/>
        <v>hardware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E1962/D1962*100</f>
        <v>117.90285714285716</v>
      </c>
      <c r="P1962" s="6">
        <f>IF(L1962=0,0,E1962/L1962)</f>
        <v>2500.969696969697</v>
      </c>
      <c r="Q1962" t="str">
        <f t="shared" si="120"/>
        <v>technology</v>
      </c>
      <c r="R1962" t="str">
        <f t="shared" si="121"/>
        <v>hardware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E1963/D1963*100</f>
        <v>1105.3811999999998</v>
      </c>
      <c r="P1963" s="6">
        <f>IF(L1963=0,0,E1963/L1963)</f>
        <v>67.690214329454989</v>
      </c>
      <c r="Q1963" t="str">
        <f t="shared" si="120"/>
        <v>technology</v>
      </c>
      <c r="R1963" t="str">
        <f t="shared" si="121"/>
        <v>hardware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E1964/D1964*100</f>
        <v>192.92499999999998</v>
      </c>
      <c r="P1964" s="6">
        <f>IF(L1964=0,0,E1964/L1964)</f>
        <v>63.04738562091503</v>
      </c>
      <c r="Q1964" t="str">
        <f t="shared" si="120"/>
        <v>technology</v>
      </c>
      <c r="R1964" t="str">
        <f t="shared" si="121"/>
        <v>hardware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E1965/D1965*100</f>
        <v>126.8842105263158</v>
      </c>
      <c r="P1965" s="6">
        <f>IF(L1965=0,0,E1965/L1965)</f>
        <v>117.6</v>
      </c>
      <c r="Q1965" t="str">
        <f t="shared" si="120"/>
        <v>technology</v>
      </c>
      <c r="R1965" t="str">
        <f t="shared" si="121"/>
        <v>hardware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E1966/D1966*100</f>
        <v>259.57748878923763</v>
      </c>
      <c r="P1966" s="6">
        <f>IF(L1966=0,0,E1966/L1966)</f>
        <v>180.75185011709601</v>
      </c>
      <c r="Q1966" t="str">
        <f t="shared" si="120"/>
        <v>technology</v>
      </c>
      <c r="R1966" t="str">
        <f t="shared" si="121"/>
        <v>hardware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E1967/D1967*100</f>
        <v>262.27999999999997</v>
      </c>
      <c r="P1967" s="6">
        <f>IF(L1967=0,0,E1967/L1967)</f>
        <v>127.32038834951456</v>
      </c>
      <c r="Q1967" t="str">
        <f t="shared" si="120"/>
        <v>technology</v>
      </c>
      <c r="R1967" t="str">
        <f t="shared" si="121"/>
        <v>hardware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E1968/D1968*100</f>
        <v>206.74309000000002</v>
      </c>
      <c r="P1968" s="6">
        <f>IF(L1968=0,0,E1968/L1968)</f>
        <v>136.6444745538665</v>
      </c>
      <c r="Q1968" t="str">
        <f t="shared" si="120"/>
        <v>technology</v>
      </c>
      <c r="R1968" t="str">
        <f t="shared" si="121"/>
        <v>hardware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E1969/D1969*100</f>
        <v>370.13</v>
      </c>
      <c r="P1969" s="6">
        <f>IF(L1969=0,0,E1969/L1969)</f>
        <v>182.78024691358024</v>
      </c>
      <c r="Q1969" t="str">
        <f t="shared" si="120"/>
        <v>technology</v>
      </c>
      <c r="R1969" t="str">
        <f t="shared" si="121"/>
        <v>hardware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E1970/D1970*100</f>
        <v>284.96600000000001</v>
      </c>
      <c r="P1970" s="6">
        <f>IF(L1970=0,0,E1970/L1970)</f>
        <v>279.37843137254902</v>
      </c>
      <c r="Q1970" t="str">
        <f t="shared" si="120"/>
        <v>technology</v>
      </c>
      <c r="R1970" t="str">
        <f t="shared" si="121"/>
        <v>hardware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E1971/D1971*100</f>
        <v>579.08000000000004</v>
      </c>
      <c r="P1971" s="6">
        <f>IF(L1971=0,0,E1971/L1971)</f>
        <v>61.375728669846318</v>
      </c>
      <c r="Q1971" t="str">
        <f t="shared" si="120"/>
        <v>technology</v>
      </c>
      <c r="R1971" t="str">
        <f t="shared" si="121"/>
        <v>hardware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E1972/D1972*100</f>
        <v>1131.8</v>
      </c>
      <c r="P1972" s="6">
        <f>IF(L1972=0,0,E1972/L1972)</f>
        <v>80.727532097004286</v>
      </c>
      <c r="Q1972" t="str">
        <f t="shared" si="120"/>
        <v>technology</v>
      </c>
      <c r="R1972" t="str">
        <f t="shared" si="121"/>
        <v>hardware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E1973/D1973*100</f>
        <v>263.02771750000005</v>
      </c>
      <c r="P1973" s="6">
        <f>IF(L1973=0,0,E1973/L1973)</f>
        <v>272.35590732591254</v>
      </c>
      <c r="Q1973" t="str">
        <f t="shared" si="120"/>
        <v>technology</v>
      </c>
      <c r="R1973" t="str">
        <f t="shared" si="121"/>
        <v>hardware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E1974/D1974*100</f>
        <v>674.48</v>
      </c>
      <c r="P1974" s="6">
        <f>IF(L1974=0,0,E1974/L1974)</f>
        <v>70.848739495798313</v>
      </c>
      <c r="Q1974" t="str">
        <f t="shared" si="120"/>
        <v>technology</v>
      </c>
      <c r="R1974" t="str">
        <f t="shared" si="121"/>
        <v>hardware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E1975/D1975*100</f>
        <v>256.83081313131316</v>
      </c>
      <c r="P1975" s="6">
        <f>IF(L1975=0,0,E1975/L1975)</f>
        <v>247.94003412969283</v>
      </c>
      <c r="Q1975" t="str">
        <f t="shared" si="120"/>
        <v>technology</v>
      </c>
      <c r="R1975" t="str">
        <f t="shared" si="121"/>
        <v>hardware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E1976/D1976*100</f>
        <v>375.49599999999998</v>
      </c>
      <c r="P1976" s="6">
        <f>IF(L1976=0,0,E1976/L1976)</f>
        <v>186.81393034825871</v>
      </c>
      <c r="Q1976" t="str">
        <f t="shared" si="120"/>
        <v>technology</v>
      </c>
      <c r="R1976" t="str">
        <f t="shared" si="121"/>
        <v>hardware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E1977/D1977*100</f>
        <v>208.70837499999996</v>
      </c>
      <c r="P1977" s="6">
        <f>IF(L1977=0,0,E1977/L1977)</f>
        <v>131.98948616600788</v>
      </c>
      <c r="Q1977" t="str">
        <f t="shared" si="120"/>
        <v>technology</v>
      </c>
      <c r="R1977" t="str">
        <f t="shared" si="121"/>
        <v>hardware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E1978/D1978*100</f>
        <v>346.6</v>
      </c>
      <c r="P1978" s="6">
        <f>IF(L1978=0,0,E1978/L1978)</f>
        <v>29.310782241014799</v>
      </c>
      <c r="Q1978" t="str">
        <f t="shared" si="120"/>
        <v>technology</v>
      </c>
      <c r="R1978" t="str">
        <f t="shared" si="121"/>
        <v>hardware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E1979/D1979*100</f>
        <v>402.33</v>
      </c>
      <c r="P1979" s="6">
        <f>IF(L1979=0,0,E1979/L1979)</f>
        <v>245.02436053593178</v>
      </c>
      <c r="Q1979" t="str">
        <f t="shared" si="120"/>
        <v>technology</v>
      </c>
      <c r="R1979" t="str">
        <f t="shared" si="121"/>
        <v>hardware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E1980/D1980*100</f>
        <v>1026.8451399999999</v>
      </c>
      <c r="P1980" s="6">
        <f>IF(L1980=0,0,E1980/L1980)</f>
        <v>1323.2540463917526</v>
      </c>
      <c r="Q1980" t="str">
        <f t="shared" si="120"/>
        <v>technology</v>
      </c>
      <c r="R1980" t="str">
        <f t="shared" si="121"/>
        <v>hardware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E1981/D1981*100</f>
        <v>114.901155</v>
      </c>
      <c r="P1981" s="6">
        <f>IF(L1981=0,0,E1981/L1981)</f>
        <v>282.65966789667897</v>
      </c>
      <c r="Q1981" t="str">
        <f t="shared" si="120"/>
        <v>technology</v>
      </c>
      <c r="R1981" t="str">
        <f t="shared" si="121"/>
        <v>hardware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E1982/D1982*100</f>
        <v>354.82402000000002</v>
      </c>
      <c r="P1982" s="6">
        <f>IF(L1982=0,0,E1982/L1982)</f>
        <v>91.214401028277635</v>
      </c>
      <c r="Q1982" t="str">
        <f t="shared" si="120"/>
        <v>technology</v>
      </c>
      <c r="R1982" t="str">
        <f t="shared" si="121"/>
        <v>hardware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E1983/D1983*100</f>
        <v>5.08</v>
      </c>
      <c r="P1983" s="6">
        <f>IF(L1983=0,0,E1983/L1983)</f>
        <v>31.75</v>
      </c>
      <c r="Q1983" t="str">
        <f t="shared" si="120"/>
        <v>photography</v>
      </c>
      <c r="R1983" t="str">
        <f t="shared" si="121"/>
        <v>people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E1984/D1984*100</f>
        <v>0</v>
      </c>
      <c r="P1984" s="6">
        <f>IF(L1984=0,0,E1984/L1984)</f>
        <v>0</v>
      </c>
      <c r="Q1984" t="str">
        <f t="shared" si="120"/>
        <v>photography</v>
      </c>
      <c r="R1984" t="str">
        <f t="shared" si="121"/>
        <v>people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E1985/D1985*100</f>
        <v>4.3</v>
      </c>
      <c r="P1985" s="6">
        <f>IF(L1985=0,0,E1985/L1985)</f>
        <v>88.6875</v>
      </c>
      <c r="Q1985" t="str">
        <f t="shared" si="120"/>
        <v>photography</v>
      </c>
      <c r="R1985" t="str">
        <f t="shared" si="121"/>
        <v>people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E1986/D1986*100</f>
        <v>21.146666666666665</v>
      </c>
      <c r="P1986" s="6">
        <f>IF(L1986=0,0,E1986/L1986)</f>
        <v>453.14285714285717</v>
      </c>
      <c r="Q1986" t="str">
        <f t="shared" si="120"/>
        <v>photography</v>
      </c>
      <c r="R1986" t="str">
        <f t="shared" si="121"/>
        <v>people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E1987/D1987*100</f>
        <v>3.1875</v>
      </c>
      <c r="P1987" s="6">
        <f>IF(L1987=0,0,E1987/L1987)</f>
        <v>12.75</v>
      </c>
      <c r="Q1987" t="str">
        <f t="shared" ref="Q1987:Q2050" si="124">LEFT(N1987,SEARCH("/",N1987)-1)</f>
        <v>photography</v>
      </c>
      <c r="R1987" t="str">
        <f t="shared" ref="R1987:R2050" si="125">RIGHT(N1987,LEN(N1987)-SEARCH("/",N1987))</f>
        <v>people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E1988/D1988*100</f>
        <v>0.05</v>
      </c>
      <c r="P1988" s="6">
        <f>IF(L1988=0,0,E1988/L1988)</f>
        <v>1</v>
      </c>
      <c r="Q1988" t="str">
        <f t="shared" si="124"/>
        <v>photography</v>
      </c>
      <c r="R1988" t="str">
        <f t="shared" si="125"/>
        <v>people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E1989/D1989*100</f>
        <v>42.472727272727276</v>
      </c>
      <c r="P1989" s="6">
        <f>IF(L1989=0,0,E1989/L1989)</f>
        <v>83.428571428571431</v>
      </c>
      <c r="Q1989" t="str">
        <f t="shared" si="124"/>
        <v>photography</v>
      </c>
      <c r="R1989" t="str">
        <f t="shared" si="125"/>
        <v>people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E1990/D1990*100</f>
        <v>0.41666666666666669</v>
      </c>
      <c r="P1990" s="6">
        <f>IF(L1990=0,0,E1990/L1990)</f>
        <v>25</v>
      </c>
      <c r="Q1990" t="str">
        <f t="shared" si="124"/>
        <v>photography</v>
      </c>
      <c r="R1990" t="str">
        <f t="shared" si="125"/>
        <v>people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E1991/D1991*100</f>
        <v>1</v>
      </c>
      <c r="P1991" s="6">
        <f>IF(L1991=0,0,E1991/L1991)</f>
        <v>50</v>
      </c>
      <c r="Q1991" t="str">
        <f t="shared" si="124"/>
        <v>photography</v>
      </c>
      <c r="R1991" t="str">
        <f t="shared" si="125"/>
        <v>people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E1992/D1992*100</f>
        <v>16.966666666666665</v>
      </c>
      <c r="P1992" s="6">
        <f>IF(L1992=0,0,E1992/L1992)</f>
        <v>101.8</v>
      </c>
      <c r="Q1992" t="str">
        <f t="shared" si="124"/>
        <v>photography</v>
      </c>
      <c r="R1992" t="str">
        <f t="shared" si="125"/>
        <v>people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E1993/D1993*100</f>
        <v>7.0000000000000009</v>
      </c>
      <c r="P1993" s="6">
        <f>IF(L1993=0,0,E1993/L1993)</f>
        <v>46.666666666666664</v>
      </c>
      <c r="Q1993" t="str">
        <f t="shared" si="124"/>
        <v>photography</v>
      </c>
      <c r="R1993" t="str">
        <f t="shared" si="125"/>
        <v>people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E1994/D1994*100</f>
        <v>0.13333333333333333</v>
      </c>
      <c r="P1994" s="6">
        <f>IF(L1994=0,0,E1994/L1994)</f>
        <v>1</v>
      </c>
      <c r="Q1994" t="str">
        <f t="shared" si="124"/>
        <v>photography</v>
      </c>
      <c r="R1994" t="str">
        <f t="shared" si="125"/>
        <v>people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E1995/D1995*100</f>
        <v>0</v>
      </c>
      <c r="P1995" s="6">
        <f>IF(L1995=0,0,E1995/L1995)</f>
        <v>0</v>
      </c>
      <c r="Q1995" t="str">
        <f t="shared" si="124"/>
        <v>photography</v>
      </c>
      <c r="R1995" t="str">
        <f t="shared" si="125"/>
        <v>people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E1996/D1996*100</f>
        <v>0</v>
      </c>
      <c r="P1996" s="6">
        <f>IF(L1996=0,0,E1996/L1996)</f>
        <v>0</v>
      </c>
      <c r="Q1996" t="str">
        <f t="shared" si="124"/>
        <v>photography</v>
      </c>
      <c r="R1996" t="str">
        <f t="shared" si="125"/>
        <v>people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E1997/D1997*100</f>
        <v>7.8</v>
      </c>
      <c r="P1997" s="6">
        <f>IF(L1997=0,0,E1997/L1997)</f>
        <v>26</v>
      </c>
      <c r="Q1997" t="str">
        <f t="shared" si="124"/>
        <v>photography</v>
      </c>
      <c r="R1997" t="str">
        <f t="shared" si="125"/>
        <v>people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E1998/D1998*100</f>
        <v>0</v>
      </c>
      <c r="P1998" s="6">
        <f>IF(L1998=0,0,E1998/L1998)</f>
        <v>0</v>
      </c>
      <c r="Q1998" t="str">
        <f t="shared" si="124"/>
        <v>photography</v>
      </c>
      <c r="R1998" t="str">
        <f t="shared" si="125"/>
        <v>people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E1999/D1999*100</f>
        <v>0</v>
      </c>
      <c r="P1999" s="6">
        <f>IF(L1999=0,0,E1999/L1999)</f>
        <v>0</v>
      </c>
      <c r="Q1999" t="str">
        <f t="shared" si="124"/>
        <v>photography</v>
      </c>
      <c r="R1999" t="str">
        <f t="shared" si="125"/>
        <v>people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E2000/D2000*100</f>
        <v>26.200000000000003</v>
      </c>
      <c r="P2000" s="6">
        <f>IF(L2000=0,0,E2000/L2000)</f>
        <v>218.33333333333334</v>
      </c>
      <c r="Q2000" t="str">
        <f t="shared" si="124"/>
        <v>photography</v>
      </c>
      <c r="R2000" t="str">
        <f t="shared" si="125"/>
        <v>people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E2001/D2001*100</f>
        <v>0.76129032258064511</v>
      </c>
      <c r="P2001" s="6">
        <f>IF(L2001=0,0,E2001/L2001)</f>
        <v>33.714285714285715</v>
      </c>
      <c r="Q2001" t="str">
        <f t="shared" si="124"/>
        <v>photography</v>
      </c>
      <c r="R2001" t="str">
        <f t="shared" si="125"/>
        <v>people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E2002/D2002*100</f>
        <v>12.5</v>
      </c>
      <c r="P2002" s="6">
        <f>IF(L2002=0,0,E2002/L2002)</f>
        <v>25</v>
      </c>
      <c r="Q2002" t="str">
        <f t="shared" si="124"/>
        <v>photography</v>
      </c>
      <c r="R2002" t="str">
        <f t="shared" si="125"/>
        <v>people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E2003/D2003*100</f>
        <v>382.12909090909091</v>
      </c>
      <c r="P2003" s="6">
        <f>IF(L2003=0,0,E2003/L2003)</f>
        <v>128.38790470372632</v>
      </c>
      <c r="Q2003" t="str">
        <f t="shared" si="124"/>
        <v>technology</v>
      </c>
      <c r="R2003" t="str">
        <f t="shared" si="125"/>
        <v>hardware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E2004/D2004*100</f>
        <v>216.79422000000002</v>
      </c>
      <c r="P2004" s="6">
        <f>IF(L2004=0,0,E2004/L2004)</f>
        <v>78.834261818181815</v>
      </c>
      <c r="Q2004" t="str">
        <f t="shared" si="124"/>
        <v>technology</v>
      </c>
      <c r="R2004" t="str">
        <f t="shared" si="125"/>
        <v>hardware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E2005/D2005*100</f>
        <v>312</v>
      </c>
      <c r="P2005" s="6">
        <f>IF(L2005=0,0,E2005/L2005)</f>
        <v>91.764705882352942</v>
      </c>
      <c r="Q2005" t="str">
        <f t="shared" si="124"/>
        <v>technology</v>
      </c>
      <c r="R2005" t="str">
        <f t="shared" si="125"/>
        <v>hardware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E2006/D2006*100</f>
        <v>234.42048</v>
      </c>
      <c r="P2006" s="6">
        <f>IF(L2006=0,0,E2006/L2006)</f>
        <v>331.10237288135596</v>
      </c>
      <c r="Q2006" t="str">
        <f t="shared" si="124"/>
        <v>technology</v>
      </c>
      <c r="R2006" t="str">
        <f t="shared" si="125"/>
        <v>hardware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E2007/D2007*100</f>
        <v>123.68010000000001</v>
      </c>
      <c r="P2007" s="6">
        <f>IF(L2007=0,0,E2007/L2007)</f>
        <v>194.26193717277485</v>
      </c>
      <c r="Q2007" t="str">
        <f t="shared" si="124"/>
        <v>technology</v>
      </c>
      <c r="R2007" t="str">
        <f t="shared" si="125"/>
        <v>hardware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E2008/D2008*100</f>
        <v>247.84</v>
      </c>
      <c r="P2008" s="6">
        <f>IF(L2008=0,0,E2008/L2008)</f>
        <v>408.97689768976898</v>
      </c>
      <c r="Q2008" t="str">
        <f t="shared" si="124"/>
        <v>technology</v>
      </c>
      <c r="R2008" t="str">
        <f t="shared" si="125"/>
        <v>hardware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E2009/D2009*100</f>
        <v>115.7092</v>
      </c>
      <c r="P2009" s="6">
        <f>IF(L2009=0,0,E2009/L2009)</f>
        <v>84.459270072992695</v>
      </c>
      <c r="Q2009" t="str">
        <f t="shared" si="124"/>
        <v>technology</v>
      </c>
      <c r="R2009" t="str">
        <f t="shared" si="125"/>
        <v>hardware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E2010/D2010*100</f>
        <v>117.07484768810599</v>
      </c>
      <c r="P2010" s="6">
        <f>IF(L2010=0,0,E2010/L2010)</f>
        <v>44.853658536585364</v>
      </c>
      <c r="Q2010" t="str">
        <f t="shared" si="124"/>
        <v>technology</v>
      </c>
      <c r="R2010" t="str">
        <f t="shared" si="125"/>
        <v>hardware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E2011/D2011*100</f>
        <v>305.15800000000002</v>
      </c>
      <c r="P2011" s="6">
        <f>IF(L2011=0,0,E2011/L2011)</f>
        <v>383.3643216080402</v>
      </c>
      <c r="Q2011" t="str">
        <f t="shared" si="124"/>
        <v>technology</v>
      </c>
      <c r="R2011" t="str">
        <f t="shared" si="125"/>
        <v>hardware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E2012/D2012*100</f>
        <v>320.05299999999994</v>
      </c>
      <c r="P2012" s="6">
        <f>IF(L2012=0,0,E2012/L2012)</f>
        <v>55.276856649395505</v>
      </c>
      <c r="Q2012" t="str">
        <f t="shared" si="124"/>
        <v>technology</v>
      </c>
      <c r="R2012" t="str">
        <f t="shared" si="125"/>
        <v>hardware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E2013/D2013*100</f>
        <v>819.56399999999996</v>
      </c>
      <c r="P2013" s="6">
        <f>IF(L2013=0,0,E2013/L2013)</f>
        <v>422.02059732234807</v>
      </c>
      <c r="Q2013" t="str">
        <f t="shared" si="124"/>
        <v>technology</v>
      </c>
      <c r="R2013" t="str">
        <f t="shared" si="125"/>
        <v>hardware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E2014/D2014*100</f>
        <v>234.90000000000003</v>
      </c>
      <c r="P2014" s="6">
        <f>IF(L2014=0,0,E2014/L2014)</f>
        <v>64.180327868852459</v>
      </c>
      <c r="Q2014" t="str">
        <f t="shared" si="124"/>
        <v>technology</v>
      </c>
      <c r="R2014" t="str">
        <f t="shared" si="125"/>
        <v>hardware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E2015/D2015*100</f>
        <v>494.91374999999999</v>
      </c>
      <c r="P2015" s="6">
        <f>IF(L2015=0,0,E2015/L2015)</f>
        <v>173.57781674704077</v>
      </c>
      <c r="Q2015" t="str">
        <f t="shared" si="124"/>
        <v>technology</v>
      </c>
      <c r="R2015" t="str">
        <f t="shared" si="125"/>
        <v>hardware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E2016/D2016*100</f>
        <v>7813.7822333333334</v>
      </c>
      <c r="P2016" s="6">
        <f>IF(L2016=0,0,E2016/L2016)</f>
        <v>88.601680840609291</v>
      </c>
      <c r="Q2016" t="str">
        <f t="shared" si="124"/>
        <v>technology</v>
      </c>
      <c r="R2016" t="str">
        <f t="shared" si="125"/>
        <v>hardware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E2017/D2017*100</f>
        <v>113.00013888888888</v>
      </c>
      <c r="P2017" s="6">
        <f>IF(L2017=0,0,E2017/L2017)</f>
        <v>50.222283950617282</v>
      </c>
      <c r="Q2017" t="str">
        <f t="shared" si="124"/>
        <v>technology</v>
      </c>
      <c r="R2017" t="str">
        <f t="shared" si="125"/>
        <v>hardware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E2018/D2018*100</f>
        <v>921.54219999999998</v>
      </c>
      <c r="P2018" s="6">
        <f>IF(L2018=0,0,E2018/L2018)</f>
        <v>192.38876826722338</v>
      </c>
      <c r="Q2018" t="str">
        <f t="shared" si="124"/>
        <v>technology</v>
      </c>
      <c r="R2018" t="str">
        <f t="shared" si="125"/>
        <v>hardware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E2019/D2019*100</f>
        <v>125.10239999999999</v>
      </c>
      <c r="P2019" s="6">
        <f>IF(L2019=0,0,E2019/L2019)</f>
        <v>73.416901408450698</v>
      </c>
      <c r="Q2019" t="str">
        <f t="shared" si="124"/>
        <v>technology</v>
      </c>
      <c r="R2019" t="str">
        <f t="shared" si="125"/>
        <v>hardware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E2020/D2020*100</f>
        <v>102.24343076923077</v>
      </c>
      <c r="P2020" s="6">
        <f>IF(L2020=0,0,E2020/L2020)</f>
        <v>147.68495555555555</v>
      </c>
      <c r="Q2020" t="str">
        <f t="shared" si="124"/>
        <v>technology</v>
      </c>
      <c r="R2020" t="str">
        <f t="shared" si="125"/>
        <v>hardware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E2021/D2021*100</f>
        <v>484.90975000000003</v>
      </c>
      <c r="P2021" s="6">
        <f>IF(L2021=0,0,E2021/L2021)</f>
        <v>108.96848314606741</v>
      </c>
      <c r="Q2021" t="str">
        <f t="shared" si="124"/>
        <v>technology</v>
      </c>
      <c r="R2021" t="str">
        <f t="shared" si="125"/>
        <v>hardware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E2022/D2022*100</f>
        <v>192.33333333333334</v>
      </c>
      <c r="P2022" s="6">
        <f>IF(L2022=0,0,E2022/L2022)</f>
        <v>23.647540983606557</v>
      </c>
      <c r="Q2022" t="str">
        <f t="shared" si="124"/>
        <v>technology</v>
      </c>
      <c r="R2022" t="str">
        <f t="shared" si="125"/>
        <v>hardware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E2023/D2023*100</f>
        <v>281.10000000000002</v>
      </c>
      <c r="P2023" s="6">
        <f>IF(L2023=0,0,E2023/L2023)</f>
        <v>147.94736842105263</v>
      </c>
      <c r="Q2023" t="str">
        <f t="shared" si="124"/>
        <v>technology</v>
      </c>
      <c r="R2023" t="str">
        <f t="shared" si="125"/>
        <v>hardware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E2024/D2024*100</f>
        <v>125.13700000000001</v>
      </c>
      <c r="P2024" s="6">
        <f>IF(L2024=0,0,E2024/L2024)</f>
        <v>385.03692307692307</v>
      </c>
      <c r="Q2024" t="str">
        <f t="shared" si="124"/>
        <v>technology</v>
      </c>
      <c r="R2024" t="str">
        <f t="shared" si="125"/>
        <v>hardware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E2025/D2025*100</f>
        <v>161.459</v>
      </c>
      <c r="P2025" s="6">
        <f>IF(L2025=0,0,E2025/L2025)</f>
        <v>457.39093484419266</v>
      </c>
      <c r="Q2025" t="str">
        <f t="shared" si="124"/>
        <v>technology</v>
      </c>
      <c r="R2025" t="str">
        <f t="shared" si="125"/>
        <v>hardware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E2026/D2026*100</f>
        <v>585.35</v>
      </c>
      <c r="P2026" s="6">
        <f>IF(L2026=0,0,E2026/L2026)</f>
        <v>222.99047619047619</v>
      </c>
      <c r="Q2026" t="str">
        <f t="shared" si="124"/>
        <v>technology</v>
      </c>
      <c r="R2026" t="str">
        <f t="shared" si="125"/>
        <v>hardware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E2027/D2027*100</f>
        <v>201.14999999999998</v>
      </c>
      <c r="P2027" s="6">
        <f>IF(L2027=0,0,E2027/L2027)</f>
        <v>220.74074074074073</v>
      </c>
      <c r="Q2027" t="str">
        <f t="shared" si="124"/>
        <v>technology</v>
      </c>
      <c r="R2027" t="str">
        <f t="shared" si="125"/>
        <v>hardware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E2028/D2028*100</f>
        <v>133.48307999999997</v>
      </c>
      <c r="P2028" s="6">
        <f>IF(L2028=0,0,E2028/L2028)</f>
        <v>73.503898678414089</v>
      </c>
      <c r="Q2028" t="str">
        <f t="shared" si="124"/>
        <v>technology</v>
      </c>
      <c r="R2028" t="str">
        <f t="shared" si="125"/>
        <v>hardware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E2029/D2029*100</f>
        <v>120.24900000000001</v>
      </c>
      <c r="P2029" s="6">
        <f>IF(L2029=0,0,E2029/L2029)</f>
        <v>223.09647495361781</v>
      </c>
      <c r="Q2029" t="str">
        <f t="shared" si="124"/>
        <v>technology</v>
      </c>
      <c r="R2029" t="str">
        <f t="shared" si="125"/>
        <v>hardware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E2030/D2030*100</f>
        <v>126.16666666666667</v>
      </c>
      <c r="P2030" s="6">
        <f>IF(L2030=0,0,E2030/L2030)</f>
        <v>47.911392405063289</v>
      </c>
      <c r="Q2030" t="str">
        <f t="shared" si="124"/>
        <v>technology</v>
      </c>
      <c r="R2030" t="str">
        <f t="shared" si="125"/>
        <v>hardware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E2031/D2031*100</f>
        <v>361.2</v>
      </c>
      <c r="P2031" s="6">
        <f>IF(L2031=0,0,E2031/L2031)</f>
        <v>96.063829787234042</v>
      </c>
      <c r="Q2031" t="str">
        <f t="shared" si="124"/>
        <v>technology</v>
      </c>
      <c r="R2031" t="str">
        <f t="shared" si="125"/>
        <v>hardware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E2032/D2032*100</f>
        <v>226.239013671875</v>
      </c>
      <c r="P2032" s="6">
        <f>IF(L2032=0,0,E2032/L2032)</f>
        <v>118.6144</v>
      </c>
      <c r="Q2032" t="str">
        <f t="shared" si="124"/>
        <v>technology</v>
      </c>
      <c r="R2032" t="str">
        <f t="shared" si="125"/>
        <v>hardware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E2033/D2033*100</f>
        <v>120.35</v>
      </c>
      <c r="P2033" s="6">
        <f>IF(L2033=0,0,E2033/L2033)</f>
        <v>118.45472440944881</v>
      </c>
      <c r="Q2033" t="str">
        <f t="shared" si="124"/>
        <v>technology</v>
      </c>
      <c r="R2033" t="str">
        <f t="shared" si="125"/>
        <v>hardware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E2034/D2034*100</f>
        <v>304.18799999999999</v>
      </c>
      <c r="P2034" s="6">
        <f>IF(L2034=0,0,E2034/L2034)</f>
        <v>143.21468926553672</v>
      </c>
      <c r="Q2034" t="str">
        <f t="shared" si="124"/>
        <v>technology</v>
      </c>
      <c r="R2034" t="str">
        <f t="shared" si="125"/>
        <v>hardware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E2035/D2035*100</f>
        <v>178.67599999999999</v>
      </c>
      <c r="P2035" s="6">
        <f>IF(L2035=0,0,E2035/L2035)</f>
        <v>282.71518987341773</v>
      </c>
      <c r="Q2035" t="str">
        <f t="shared" si="124"/>
        <v>technology</v>
      </c>
      <c r="R2035" t="str">
        <f t="shared" si="125"/>
        <v>hardware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E2036/D2036*100</f>
        <v>386.81998717948721</v>
      </c>
      <c r="P2036" s="6">
        <f>IF(L2036=0,0,E2036/L2036)</f>
        <v>593.93620078740162</v>
      </c>
      <c r="Q2036" t="str">
        <f t="shared" si="124"/>
        <v>technology</v>
      </c>
      <c r="R2036" t="str">
        <f t="shared" si="125"/>
        <v>hardware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E2037/D2037*100</f>
        <v>211.03642500000004</v>
      </c>
      <c r="P2037" s="6">
        <f>IF(L2037=0,0,E2037/L2037)</f>
        <v>262.15704968944101</v>
      </c>
      <c r="Q2037" t="str">
        <f t="shared" si="124"/>
        <v>technology</v>
      </c>
      <c r="R2037" t="str">
        <f t="shared" si="125"/>
        <v>hardware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E2038/D2038*100</f>
        <v>131.66833333333335</v>
      </c>
      <c r="P2038" s="6">
        <f>IF(L2038=0,0,E2038/L2038)</f>
        <v>46.580778301886795</v>
      </c>
      <c r="Q2038" t="str">
        <f t="shared" si="124"/>
        <v>technology</v>
      </c>
      <c r="R2038" t="str">
        <f t="shared" si="125"/>
        <v>hardware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E2039/D2039*100</f>
        <v>300.47639999999996</v>
      </c>
      <c r="P2039" s="6">
        <f>IF(L2039=0,0,E2039/L2039)</f>
        <v>70.041118881118877</v>
      </c>
      <c r="Q2039" t="str">
        <f t="shared" si="124"/>
        <v>technology</v>
      </c>
      <c r="R2039" t="str">
        <f t="shared" si="125"/>
        <v>hardware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E2040/D2040*100</f>
        <v>420.51249999999999</v>
      </c>
      <c r="P2040" s="6">
        <f>IF(L2040=0,0,E2040/L2040)</f>
        <v>164.90686274509804</v>
      </c>
      <c r="Q2040" t="str">
        <f t="shared" si="124"/>
        <v>technology</v>
      </c>
      <c r="R2040" t="str">
        <f t="shared" si="125"/>
        <v>hardware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E2041/D2041*100</f>
        <v>136.21680000000001</v>
      </c>
      <c r="P2041" s="6">
        <f>IF(L2041=0,0,E2041/L2041)</f>
        <v>449.26385224274406</v>
      </c>
      <c r="Q2041" t="str">
        <f t="shared" si="124"/>
        <v>technology</v>
      </c>
      <c r="R2041" t="str">
        <f t="shared" si="125"/>
        <v>hardware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E2042/D2042*100</f>
        <v>248.17133333333334</v>
      </c>
      <c r="P2042" s="6">
        <f>IF(L2042=0,0,E2042/L2042)</f>
        <v>27.472841328413285</v>
      </c>
      <c r="Q2042" t="str">
        <f t="shared" si="124"/>
        <v>technology</v>
      </c>
      <c r="R2042" t="str">
        <f t="shared" si="125"/>
        <v>hardware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E2043/D2043*100</f>
        <v>181.86315789473684</v>
      </c>
      <c r="P2043" s="6">
        <f>IF(L2043=0,0,E2043/L2043)</f>
        <v>143.97499999999999</v>
      </c>
      <c r="Q2043" t="str">
        <f t="shared" si="124"/>
        <v>technology</v>
      </c>
      <c r="R2043" t="str">
        <f t="shared" si="125"/>
        <v>hardware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E2044/D2044*100</f>
        <v>123.53</v>
      </c>
      <c r="P2044" s="6">
        <f>IF(L2044=0,0,E2044/L2044)</f>
        <v>88.23571428571428</v>
      </c>
      <c r="Q2044" t="str">
        <f t="shared" si="124"/>
        <v>technology</v>
      </c>
      <c r="R2044" t="str">
        <f t="shared" si="125"/>
        <v>hardware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E2045/D2045*100</f>
        <v>506.20938628158842</v>
      </c>
      <c r="P2045" s="6">
        <f>IF(L2045=0,0,E2045/L2045)</f>
        <v>36.326424870466319</v>
      </c>
      <c r="Q2045" t="str">
        <f t="shared" si="124"/>
        <v>technology</v>
      </c>
      <c r="R2045" t="str">
        <f t="shared" si="125"/>
        <v>hardware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E2046/D2046*100</f>
        <v>108.21333333333334</v>
      </c>
      <c r="P2046" s="6">
        <f>IF(L2046=0,0,E2046/L2046)</f>
        <v>90.177777777777777</v>
      </c>
      <c r="Q2046" t="str">
        <f t="shared" si="124"/>
        <v>technology</v>
      </c>
      <c r="R2046" t="str">
        <f t="shared" si="125"/>
        <v>hardware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E2047/D2047*100</f>
        <v>819.18387755102037</v>
      </c>
      <c r="P2047" s="6">
        <f>IF(L2047=0,0,E2047/L2047)</f>
        <v>152.62361216730039</v>
      </c>
      <c r="Q2047" t="str">
        <f t="shared" si="124"/>
        <v>technology</v>
      </c>
      <c r="R2047" t="str">
        <f t="shared" si="125"/>
        <v>hardware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E2048/D2048*100</f>
        <v>121.10000000000001</v>
      </c>
      <c r="P2048" s="6">
        <f>IF(L2048=0,0,E2048/L2048)</f>
        <v>55.806451612903224</v>
      </c>
      <c r="Q2048" t="str">
        <f t="shared" si="124"/>
        <v>technology</v>
      </c>
      <c r="R2048" t="str">
        <f t="shared" si="125"/>
        <v>hardware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E2049/D2049*100</f>
        <v>102.99897959183673</v>
      </c>
      <c r="P2049" s="6">
        <f>IF(L2049=0,0,E2049/L2049)</f>
        <v>227.85327313769753</v>
      </c>
      <c r="Q2049" t="str">
        <f t="shared" si="124"/>
        <v>technology</v>
      </c>
      <c r="R2049" t="str">
        <f t="shared" si="125"/>
        <v>hardware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E2050/D2050*100</f>
        <v>148.33229411764705</v>
      </c>
      <c r="P2050" s="6">
        <f>IF(L2050=0,0,E2050/L2050)</f>
        <v>91.82989803350327</v>
      </c>
      <c r="Q2050" t="str">
        <f t="shared" si="124"/>
        <v>technology</v>
      </c>
      <c r="R2050" t="str">
        <f t="shared" si="125"/>
        <v>hardware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E2051/D2051*100</f>
        <v>120.19070000000001</v>
      </c>
      <c r="P2051" s="6">
        <f>IF(L2051=0,0,E2051/L2051)</f>
        <v>80.991037735849048</v>
      </c>
      <c r="Q2051" t="str">
        <f t="shared" ref="Q2051:Q2114" si="128">LEFT(N2051,SEARCH("/",N2051)-1)</f>
        <v>technology</v>
      </c>
      <c r="R2051" t="str">
        <f t="shared" ref="R2051:R2114" si="129">RIGHT(N2051,LEN(N2051)-SEARCH("/",N2051))</f>
        <v>hardware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E2052/D2052*100</f>
        <v>473.27000000000004</v>
      </c>
      <c r="P2052" s="6">
        <f>IF(L2052=0,0,E2052/L2052)</f>
        <v>278.39411764705881</v>
      </c>
      <c r="Q2052" t="str">
        <f t="shared" si="128"/>
        <v>technology</v>
      </c>
      <c r="R2052" t="str">
        <f t="shared" si="129"/>
        <v>hardware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E2053/D2053*100</f>
        <v>130.36250000000001</v>
      </c>
      <c r="P2053" s="6">
        <f>IF(L2053=0,0,E2053/L2053)</f>
        <v>43.095041322314053</v>
      </c>
      <c r="Q2053" t="str">
        <f t="shared" si="128"/>
        <v>technology</v>
      </c>
      <c r="R2053" t="str">
        <f t="shared" si="129"/>
        <v>hardware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E2054/D2054*100</f>
        <v>353.048</v>
      </c>
      <c r="P2054" s="6">
        <f>IF(L2054=0,0,E2054/L2054)</f>
        <v>326.29205175600737</v>
      </c>
      <c r="Q2054" t="str">
        <f t="shared" si="128"/>
        <v>technology</v>
      </c>
      <c r="R2054" t="str">
        <f t="shared" si="129"/>
        <v>hardware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E2055/D2055*100</f>
        <v>101.02</v>
      </c>
      <c r="P2055" s="6">
        <f>IF(L2055=0,0,E2055/L2055)</f>
        <v>41.743801652892564</v>
      </c>
      <c r="Q2055" t="str">
        <f t="shared" si="128"/>
        <v>technology</v>
      </c>
      <c r="R2055" t="str">
        <f t="shared" si="129"/>
        <v>hardware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E2056/D2056*100</f>
        <v>113.59142857142857</v>
      </c>
      <c r="P2056" s="6">
        <f>IF(L2056=0,0,E2056/L2056)</f>
        <v>64.020933977455712</v>
      </c>
      <c r="Q2056" t="str">
        <f t="shared" si="128"/>
        <v>technology</v>
      </c>
      <c r="R2056" t="str">
        <f t="shared" si="129"/>
        <v>hardware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E2057/D2057*100</f>
        <v>167.41666666666666</v>
      </c>
      <c r="P2057" s="6">
        <f>IF(L2057=0,0,E2057/L2057)</f>
        <v>99.455445544554451</v>
      </c>
      <c r="Q2057" t="str">
        <f t="shared" si="128"/>
        <v>technology</v>
      </c>
      <c r="R2057" t="str">
        <f t="shared" si="129"/>
        <v>hardware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E2058/D2058*100</f>
        <v>153.452</v>
      </c>
      <c r="P2058" s="6">
        <f>IF(L2058=0,0,E2058/L2058)</f>
        <v>138.49458483754512</v>
      </c>
      <c r="Q2058" t="str">
        <f t="shared" si="128"/>
        <v>technology</v>
      </c>
      <c r="R2058" t="str">
        <f t="shared" si="129"/>
        <v>hardware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E2059/D2059*100</f>
        <v>202.23220000000001</v>
      </c>
      <c r="P2059" s="6">
        <f>IF(L2059=0,0,E2059/L2059)</f>
        <v>45.547792792792798</v>
      </c>
      <c r="Q2059" t="str">
        <f t="shared" si="128"/>
        <v>technology</v>
      </c>
      <c r="R2059" t="str">
        <f t="shared" si="129"/>
        <v>hardware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E2060/D2060*100</f>
        <v>168.28125</v>
      </c>
      <c r="P2060" s="6">
        <f>IF(L2060=0,0,E2060/L2060)</f>
        <v>10.507317073170732</v>
      </c>
      <c r="Q2060" t="str">
        <f t="shared" si="128"/>
        <v>technology</v>
      </c>
      <c r="R2060" t="str">
        <f t="shared" si="129"/>
        <v>hardware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E2061/D2061*100</f>
        <v>143.45666666666668</v>
      </c>
      <c r="P2061" s="6">
        <f>IF(L2061=0,0,E2061/L2061)</f>
        <v>114.76533333333333</v>
      </c>
      <c r="Q2061" t="str">
        <f t="shared" si="128"/>
        <v>technology</v>
      </c>
      <c r="R2061" t="str">
        <f t="shared" si="129"/>
        <v>hardware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E2062/D2062*100</f>
        <v>196.4</v>
      </c>
      <c r="P2062" s="6">
        <f>IF(L2062=0,0,E2062/L2062)</f>
        <v>35.997067448680355</v>
      </c>
      <c r="Q2062" t="str">
        <f t="shared" si="128"/>
        <v>technology</v>
      </c>
      <c r="R2062" t="str">
        <f t="shared" si="129"/>
        <v>hardware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E2063/D2063*100</f>
        <v>107.91999999999999</v>
      </c>
      <c r="P2063" s="6">
        <f>IF(L2063=0,0,E2063/L2063)</f>
        <v>154.17142857142858</v>
      </c>
      <c r="Q2063" t="str">
        <f t="shared" si="128"/>
        <v>technology</v>
      </c>
      <c r="R2063" t="str">
        <f t="shared" si="129"/>
        <v>hardware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E2064/D2064*100</f>
        <v>114.97699999999999</v>
      </c>
      <c r="P2064" s="6">
        <f>IF(L2064=0,0,E2064/L2064)</f>
        <v>566.38916256157631</v>
      </c>
      <c r="Q2064" t="str">
        <f t="shared" si="128"/>
        <v>technology</v>
      </c>
      <c r="R2064" t="str">
        <f t="shared" si="129"/>
        <v>hardware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E2065/D2065*100</f>
        <v>148.04999999999998</v>
      </c>
      <c r="P2065" s="6">
        <f>IF(L2065=0,0,E2065/L2065)</f>
        <v>120.85714285714286</v>
      </c>
      <c r="Q2065" t="str">
        <f t="shared" si="128"/>
        <v>technology</v>
      </c>
      <c r="R2065" t="str">
        <f t="shared" si="129"/>
        <v>hardware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E2066/D2066*100</f>
        <v>191.16676082790633</v>
      </c>
      <c r="P2066" s="6">
        <f>IF(L2066=0,0,E2066/L2066)</f>
        <v>86.163845492085343</v>
      </c>
      <c r="Q2066" t="str">
        <f t="shared" si="128"/>
        <v>technology</v>
      </c>
      <c r="R2066" t="str">
        <f t="shared" si="129"/>
        <v>hardware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E2067/D2067*100</f>
        <v>199.215125</v>
      </c>
      <c r="P2067" s="6">
        <f>IF(L2067=0,0,E2067/L2067)</f>
        <v>51.212114395886893</v>
      </c>
      <c r="Q2067" t="str">
        <f t="shared" si="128"/>
        <v>technology</v>
      </c>
      <c r="R2067" t="str">
        <f t="shared" si="129"/>
        <v>hardware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E2068/D2068*100</f>
        <v>218.6</v>
      </c>
      <c r="P2068" s="6">
        <f>IF(L2068=0,0,E2068/L2068)</f>
        <v>67.261538461538464</v>
      </c>
      <c r="Q2068" t="str">
        <f t="shared" si="128"/>
        <v>technology</v>
      </c>
      <c r="R2068" t="str">
        <f t="shared" si="129"/>
        <v>hardware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E2069/D2069*100</f>
        <v>126.86868686868686</v>
      </c>
      <c r="P2069" s="6">
        <f>IF(L2069=0,0,E2069/L2069)</f>
        <v>62.8</v>
      </c>
      <c r="Q2069" t="str">
        <f t="shared" si="128"/>
        <v>technology</v>
      </c>
      <c r="R2069" t="str">
        <f t="shared" si="129"/>
        <v>hardware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E2070/D2070*100</f>
        <v>105.22388000000001</v>
      </c>
      <c r="P2070" s="6">
        <f>IF(L2070=0,0,E2070/L2070)</f>
        <v>346.13118421052633</v>
      </c>
      <c r="Q2070" t="str">
        <f t="shared" si="128"/>
        <v>technology</v>
      </c>
      <c r="R2070" t="str">
        <f t="shared" si="129"/>
        <v>hardware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E2071/D2071*100</f>
        <v>128.40666000000002</v>
      </c>
      <c r="P2071" s="6">
        <f>IF(L2071=0,0,E2071/L2071)</f>
        <v>244.11912547528519</v>
      </c>
      <c r="Q2071" t="str">
        <f t="shared" si="128"/>
        <v>technology</v>
      </c>
      <c r="R2071" t="str">
        <f t="shared" si="129"/>
        <v>hardware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E2072/D2072*100</f>
        <v>317.3272</v>
      </c>
      <c r="P2072" s="6">
        <f>IF(L2072=0,0,E2072/L2072)</f>
        <v>259.25424836601309</v>
      </c>
      <c r="Q2072" t="str">
        <f t="shared" si="128"/>
        <v>technology</v>
      </c>
      <c r="R2072" t="str">
        <f t="shared" si="129"/>
        <v>hardware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E2073/D2073*100</f>
        <v>280.73</v>
      </c>
      <c r="P2073" s="6">
        <f>IF(L2073=0,0,E2073/L2073)</f>
        <v>201.96402877697841</v>
      </c>
      <c r="Q2073" t="str">
        <f t="shared" si="128"/>
        <v>technology</v>
      </c>
      <c r="R2073" t="str">
        <f t="shared" si="129"/>
        <v>hardware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E2074/D2074*100</f>
        <v>110.73146853146854</v>
      </c>
      <c r="P2074" s="6">
        <f>IF(L2074=0,0,E2074/L2074)</f>
        <v>226.20857142857142</v>
      </c>
      <c r="Q2074" t="str">
        <f t="shared" si="128"/>
        <v>technology</v>
      </c>
      <c r="R2074" t="str">
        <f t="shared" si="129"/>
        <v>hardware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E2075/D2075*100</f>
        <v>152.60429999999999</v>
      </c>
      <c r="P2075" s="6">
        <f>IF(L2075=0,0,E2075/L2075)</f>
        <v>324.69</v>
      </c>
      <c r="Q2075" t="str">
        <f t="shared" si="128"/>
        <v>technology</v>
      </c>
      <c r="R2075" t="str">
        <f t="shared" si="129"/>
        <v>hardware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E2076/D2076*100</f>
        <v>102.49999999999999</v>
      </c>
      <c r="P2076" s="6">
        <f>IF(L2076=0,0,E2076/L2076)</f>
        <v>205</v>
      </c>
      <c r="Q2076" t="str">
        <f t="shared" si="128"/>
        <v>technology</v>
      </c>
      <c r="R2076" t="str">
        <f t="shared" si="129"/>
        <v>hardware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E2077/D2077*100</f>
        <v>1678.3738373837384</v>
      </c>
      <c r="P2077" s="6">
        <f>IF(L2077=0,0,E2077/L2077)</f>
        <v>20.465926829268295</v>
      </c>
      <c r="Q2077" t="str">
        <f t="shared" si="128"/>
        <v>technology</v>
      </c>
      <c r="R2077" t="str">
        <f t="shared" si="129"/>
        <v>hardware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E2078/D2078*100</f>
        <v>543.349156424581</v>
      </c>
      <c r="P2078" s="6">
        <f>IF(L2078=0,0,E2078/L2078)</f>
        <v>116.35303146309367</v>
      </c>
      <c r="Q2078" t="str">
        <f t="shared" si="128"/>
        <v>technology</v>
      </c>
      <c r="R2078" t="str">
        <f t="shared" si="129"/>
        <v>hardware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E2079/D2079*100</f>
        <v>115.50800000000001</v>
      </c>
      <c r="P2079" s="6">
        <f>IF(L2079=0,0,E2079/L2079)</f>
        <v>307.20212765957444</v>
      </c>
      <c r="Q2079" t="str">
        <f t="shared" si="128"/>
        <v>technology</v>
      </c>
      <c r="R2079" t="str">
        <f t="shared" si="129"/>
        <v>hardware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E2080/D2080*100</f>
        <v>131.20499999999998</v>
      </c>
      <c r="P2080" s="6">
        <f>IF(L2080=0,0,E2080/L2080)</f>
        <v>546.6875</v>
      </c>
      <c r="Q2080" t="str">
        <f t="shared" si="128"/>
        <v>technology</v>
      </c>
      <c r="R2080" t="str">
        <f t="shared" si="129"/>
        <v>hardware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E2081/D2081*100</f>
        <v>288.17</v>
      </c>
      <c r="P2081" s="6">
        <f>IF(L2081=0,0,E2081/L2081)</f>
        <v>47.474464579901152</v>
      </c>
      <c r="Q2081" t="str">
        <f t="shared" si="128"/>
        <v>technology</v>
      </c>
      <c r="R2081" t="str">
        <f t="shared" si="129"/>
        <v>hardware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E2082/D2082*100</f>
        <v>507.8</v>
      </c>
      <c r="P2082" s="6">
        <f>IF(L2082=0,0,E2082/L2082)</f>
        <v>101.56</v>
      </c>
      <c r="Q2082" t="str">
        <f t="shared" si="128"/>
        <v>technology</v>
      </c>
      <c r="R2082" t="str">
        <f t="shared" si="129"/>
        <v>hardware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E2083/D2083*100</f>
        <v>114.57142857142857</v>
      </c>
      <c r="P2083" s="6">
        <f>IF(L2083=0,0,E2083/L2083)</f>
        <v>72.909090909090907</v>
      </c>
      <c r="Q2083" t="str">
        <f t="shared" si="128"/>
        <v>music</v>
      </c>
      <c r="R2083" t="str">
        <f t="shared" si="129"/>
        <v>indie rock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E2084/D2084*100</f>
        <v>110.73333333333333</v>
      </c>
      <c r="P2084" s="6">
        <f>IF(L2084=0,0,E2084/L2084)</f>
        <v>43.710526315789473</v>
      </c>
      <c r="Q2084" t="str">
        <f t="shared" si="128"/>
        <v>music</v>
      </c>
      <c r="R2084" t="str">
        <f t="shared" si="129"/>
        <v>indie rock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E2085/D2085*100</f>
        <v>113.33333333333333</v>
      </c>
      <c r="P2085" s="6">
        <f>IF(L2085=0,0,E2085/L2085)</f>
        <v>34</v>
      </c>
      <c r="Q2085" t="str">
        <f t="shared" si="128"/>
        <v>music</v>
      </c>
      <c r="R2085" t="str">
        <f t="shared" si="129"/>
        <v>indie rock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E2086/D2086*100</f>
        <v>108.33333333333333</v>
      </c>
      <c r="P2086" s="6">
        <f>IF(L2086=0,0,E2086/L2086)</f>
        <v>70.652173913043484</v>
      </c>
      <c r="Q2086" t="str">
        <f t="shared" si="128"/>
        <v>music</v>
      </c>
      <c r="R2086" t="str">
        <f t="shared" si="129"/>
        <v>indie rock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E2087/D2087*100</f>
        <v>123.53333333333335</v>
      </c>
      <c r="P2087" s="6">
        <f>IF(L2087=0,0,E2087/L2087)</f>
        <v>89.301204819277103</v>
      </c>
      <c r="Q2087" t="str">
        <f t="shared" si="128"/>
        <v>music</v>
      </c>
      <c r="R2087" t="str">
        <f t="shared" si="129"/>
        <v>indie rock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E2088/D2088*100</f>
        <v>100.69999999999999</v>
      </c>
      <c r="P2088" s="6">
        <f>IF(L2088=0,0,E2088/L2088)</f>
        <v>115.08571428571429</v>
      </c>
      <c r="Q2088" t="str">
        <f t="shared" si="128"/>
        <v>music</v>
      </c>
      <c r="R2088" t="str">
        <f t="shared" si="129"/>
        <v>indie rock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E2089/D2089*100</f>
        <v>103.53333333333335</v>
      </c>
      <c r="P2089" s="6">
        <f>IF(L2089=0,0,E2089/L2089)</f>
        <v>62.12</v>
      </c>
      <c r="Q2089" t="str">
        <f t="shared" si="128"/>
        <v>music</v>
      </c>
      <c r="R2089" t="str">
        <f t="shared" si="129"/>
        <v>indie rock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E2090/D2090*100</f>
        <v>115.51066666666668</v>
      </c>
      <c r="P2090" s="6">
        <f>IF(L2090=0,0,E2090/L2090)</f>
        <v>46.204266666666669</v>
      </c>
      <c r="Q2090" t="str">
        <f t="shared" si="128"/>
        <v>music</v>
      </c>
      <c r="R2090" t="str">
        <f t="shared" si="129"/>
        <v>indie rock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E2091/D2091*100</f>
        <v>120.4004</v>
      </c>
      <c r="P2091" s="6">
        <f>IF(L2091=0,0,E2091/L2091)</f>
        <v>48.54854838709678</v>
      </c>
      <c r="Q2091" t="str">
        <f t="shared" si="128"/>
        <v>music</v>
      </c>
      <c r="R2091" t="str">
        <f t="shared" si="129"/>
        <v>indie rock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E2092/D2092*100</f>
        <v>115.040375</v>
      </c>
      <c r="P2092" s="6">
        <f>IF(L2092=0,0,E2092/L2092)</f>
        <v>57.520187499999999</v>
      </c>
      <c r="Q2092" t="str">
        <f t="shared" si="128"/>
        <v>music</v>
      </c>
      <c r="R2092" t="str">
        <f t="shared" si="129"/>
        <v>indie rock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E2093/D2093*100</f>
        <v>120.46777777777777</v>
      </c>
      <c r="P2093" s="6">
        <f>IF(L2093=0,0,E2093/L2093)</f>
        <v>88.147154471544724</v>
      </c>
      <c r="Q2093" t="str">
        <f t="shared" si="128"/>
        <v>music</v>
      </c>
      <c r="R2093" t="str">
        <f t="shared" si="129"/>
        <v>indie rock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E2094/D2094*100</f>
        <v>101.28333333333333</v>
      </c>
      <c r="P2094" s="6">
        <f>IF(L2094=0,0,E2094/L2094)</f>
        <v>110.49090909090908</v>
      </c>
      <c r="Q2094" t="str">
        <f t="shared" si="128"/>
        <v>music</v>
      </c>
      <c r="R2094" t="str">
        <f t="shared" si="129"/>
        <v>indie rock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E2095/D2095*100</f>
        <v>102.46666666666667</v>
      </c>
      <c r="P2095" s="6">
        <f>IF(L2095=0,0,E2095/L2095)</f>
        <v>66.826086956521735</v>
      </c>
      <c r="Q2095" t="str">
        <f t="shared" si="128"/>
        <v>music</v>
      </c>
      <c r="R2095" t="str">
        <f t="shared" si="129"/>
        <v>indie rock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E2096/D2096*100</f>
        <v>120.54285714285714</v>
      </c>
      <c r="P2096" s="6">
        <f>IF(L2096=0,0,E2096/L2096)</f>
        <v>58.597222222222221</v>
      </c>
      <c r="Q2096" t="str">
        <f t="shared" si="128"/>
        <v>music</v>
      </c>
      <c r="R2096" t="str">
        <f t="shared" si="129"/>
        <v>indie rock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E2097/D2097*100</f>
        <v>100</v>
      </c>
      <c r="P2097" s="6">
        <f>IF(L2097=0,0,E2097/L2097)</f>
        <v>113.63636363636364</v>
      </c>
      <c r="Q2097" t="str">
        <f t="shared" si="128"/>
        <v>music</v>
      </c>
      <c r="R2097" t="str">
        <f t="shared" si="129"/>
        <v>indie rock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E2098/D2098*100</f>
        <v>101.66666666666666</v>
      </c>
      <c r="P2098" s="6">
        <f>IF(L2098=0,0,E2098/L2098)</f>
        <v>43.571428571428569</v>
      </c>
      <c r="Q2098" t="str">
        <f t="shared" si="128"/>
        <v>music</v>
      </c>
      <c r="R2098" t="str">
        <f t="shared" si="129"/>
        <v>indie rock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E2099/D2099*100</f>
        <v>100</v>
      </c>
      <c r="P2099" s="6">
        <f>IF(L2099=0,0,E2099/L2099)</f>
        <v>78.94736842105263</v>
      </c>
      <c r="Q2099" t="str">
        <f t="shared" si="128"/>
        <v>music</v>
      </c>
      <c r="R2099" t="str">
        <f t="shared" si="129"/>
        <v>indie rock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E2100/D2100*100</f>
        <v>100.33333333333334</v>
      </c>
      <c r="P2100" s="6">
        <f>IF(L2100=0,0,E2100/L2100)</f>
        <v>188.125</v>
      </c>
      <c r="Q2100" t="str">
        <f t="shared" si="128"/>
        <v>music</v>
      </c>
      <c r="R2100" t="str">
        <f t="shared" si="129"/>
        <v>indie rock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E2101/D2101*100</f>
        <v>132.36666666666667</v>
      </c>
      <c r="P2101" s="6">
        <f>IF(L2101=0,0,E2101/L2101)</f>
        <v>63.031746031746032</v>
      </c>
      <c r="Q2101" t="str">
        <f t="shared" si="128"/>
        <v>music</v>
      </c>
      <c r="R2101" t="str">
        <f t="shared" si="129"/>
        <v>indie rock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E2102/D2102*100</f>
        <v>136.66666666666666</v>
      </c>
      <c r="P2102" s="6">
        <f>IF(L2102=0,0,E2102/L2102)</f>
        <v>30.37037037037037</v>
      </c>
      <c r="Q2102" t="str">
        <f t="shared" si="128"/>
        <v>music</v>
      </c>
      <c r="R2102" t="str">
        <f t="shared" si="129"/>
        <v>indie rock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E2103/D2103*100</f>
        <v>113.25</v>
      </c>
      <c r="P2103" s="6">
        <f>IF(L2103=0,0,E2103/L2103)</f>
        <v>51.477272727272727</v>
      </c>
      <c r="Q2103" t="str">
        <f t="shared" si="128"/>
        <v>music</v>
      </c>
      <c r="R2103" t="str">
        <f t="shared" si="129"/>
        <v>indie rock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E2104/D2104*100</f>
        <v>136</v>
      </c>
      <c r="P2104" s="6">
        <f>IF(L2104=0,0,E2104/L2104)</f>
        <v>35.789473684210527</v>
      </c>
      <c r="Q2104" t="str">
        <f t="shared" si="128"/>
        <v>music</v>
      </c>
      <c r="R2104" t="str">
        <f t="shared" si="129"/>
        <v>indie rock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E2105/D2105*100</f>
        <v>146.12318374694613</v>
      </c>
      <c r="P2105" s="6">
        <f>IF(L2105=0,0,E2105/L2105)</f>
        <v>98.817391304347822</v>
      </c>
      <c r="Q2105" t="str">
        <f t="shared" si="128"/>
        <v>music</v>
      </c>
      <c r="R2105" t="str">
        <f t="shared" si="129"/>
        <v>indie rock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E2106/D2106*100</f>
        <v>129.5</v>
      </c>
      <c r="P2106" s="6">
        <f>IF(L2106=0,0,E2106/L2106)</f>
        <v>28</v>
      </c>
      <c r="Q2106" t="str">
        <f t="shared" si="128"/>
        <v>music</v>
      </c>
      <c r="R2106" t="str">
        <f t="shared" si="129"/>
        <v>indie rock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E2107/D2107*100</f>
        <v>254</v>
      </c>
      <c r="P2107" s="6">
        <f>IF(L2107=0,0,E2107/L2107)</f>
        <v>51.313131313131315</v>
      </c>
      <c r="Q2107" t="str">
        <f t="shared" si="128"/>
        <v>music</v>
      </c>
      <c r="R2107" t="str">
        <f t="shared" si="129"/>
        <v>indie rock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E2108/D2108*100</f>
        <v>107.04545454545456</v>
      </c>
      <c r="P2108" s="6">
        <f>IF(L2108=0,0,E2108/L2108)</f>
        <v>53.522727272727273</v>
      </c>
      <c r="Q2108" t="str">
        <f t="shared" si="128"/>
        <v>music</v>
      </c>
      <c r="R2108" t="str">
        <f t="shared" si="129"/>
        <v>indie rock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E2109/D2109*100</f>
        <v>107.73299999999999</v>
      </c>
      <c r="P2109" s="6">
        <f>IF(L2109=0,0,E2109/L2109)</f>
        <v>37.149310344827583</v>
      </c>
      <c r="Q2109" t="str">
        <f t="shared" si="128"/>
        <v>music</v>
      </c>
      <c r="R2109" t="str">
        <f t="shared" si="129"/>
        <v>indie rock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E2110/D2110*100</f>
        <v>107.31250000000001</v>
      </c>
      <c r="P2110" s="6">
        <f>IF(L2110=0,0,E2110/L2110)</f>
        <v>89.895287958115176</v>
      </c>
      <c r="Q2110" t="str">
        <f t="shared" si="128"/>
        <v>music</v>
      </c>
      <c r="R2110" t="str">
        <f t="shared" si="129"/>
        <v>indie rock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E2111/D2111*100</f>
        <v>106.52500000000001</v>
      </c>
      <c r="P2111" s="6">
        <f>IF(L2111=0,0,E2111/L2111)</f>
        <v>106.52500000000001</v>
      </c>
      <c r="Q2111" t="str">
        <f t="shared" si="128"/>
        <v>music</v>
      </c>
      <c r="R2111" t="str">
        <f t="shared" si="129"/>
        <v>indie rock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E2112/D2112*100</f>
        <v>100.35000000000001</v>
      </c>
      <c r="P2112" s="6">
        <f>IF(L2112=0,0,E2112/L2112)</f>
        <v>52.815789473684212</v>
      </c>
      <c r="Q2112" t="str">
        <f t="shared" si="128"/>
        <v>music</v>
      </c>
      <c r="R2112" t="str">
        <f t="shared" si="129"/>
        <v>indie rock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E2113/D2113*100</f>
        <v>106.5</v>
      </c>
      <c r="P2113" s="6">
        <f>IF(L2113=0,0,E2113/L2113)</f>
        <v>54.615384615384613</v>
      </c>
      <c r="Q2113" t="str">
        <f t="shared" si="128"/>
        <v>music</v>
      </c>
      <c r="R2113" t="str">
        <f t="shared" si="129"/>
        <v>indie rock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E2114/D2114*100</f>
        <v>100</v>
      </c>
      <c r="P2114" s="6">
        <f>IF(L2114=0,0,E2114/L2114)</f>
        <v>27.272727272727273</v>
      </c>
      <c r="Q2114" t="str">
        <f t="shared" si="128"/>
        <v>music</v>
      </c>
      <c r="R2114" t="str">
        <f t="shared" si="129"/>
        <v>indie rock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E2115/D2115*100</f>
        <v>104.85714285714285</v>
      </c>
      <c r="P2115" s="6">
        <f>IF(L2115=0,0,E2115/L2115)</f>
        <v>68.598130841121488</v>
      </c>
      <c r="Q2115" t="str">
        <f t="shared" ref="Q2115:Q2178" si="132">LEFT(N2115,SEARCH("/",N2115)-1)</f>
        <v>music</v>
      </c>
      <c r="R2115" t="str">
        <f t="shared" ref="R2115:R2178" si="133">RIGHT(N2115,LEN(N2115)-SEARCH("/",N2115))</f>
        <v>indie rock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E2116/D2116*100</f>
        <v>104.69999999999999</v>
      </c>
      <c r="P2116" s="6">
        <f>IF(L2116=0,0,E2116/L2116)</f>
        <v>35.612244897959187</v>
      </c>
      <c r="Q2116" t="str">
        <f t="shared" si="132"/>
        <v>music</v>
      </c>
      <c r="R2116" t="str">
        <f t="shared" si="133"/>
        <v>indie rock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E2117/D2117*100</f>
        <v>225.66666666666669</v>
      </c>
      <c r="P2117" s="6">
        <f>IF(L2117=0,0,E2117/L2117)</f>
        <v>94.027777777777771</v>
      </c>
      <c r="Q2117" t="str">
        <f t="shared" si="132"/>
        <v>music</v>
      </c>
      <c r="R2117" t="str">
        <f t="shared" si="133"/>
        <v>indie rock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E2118/D2118*100</f>
        <v>100.90416666666667</v>
      </c>
      <c r="P2118" s="6">
        <f>IF(L2118=0,0,E2118/L2118)</f>
        <v>526.45652173913038</v>
      </c>
      <c r="Q2118" t="str">
        <f t="shared" si="132"/>
        <v>music</v>
      </c>
      <c r="R2118" t="str">
        <f t="shared" si="133"/>
        <v>indie rock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E2119/D2119*100</f>
        <v>147.75</v>
      </c>
      <c r="P2119" s="6">
        <f>IF(L2119=0,0,E2119/L2119)</f>
        <v>50.657142857142858</v>
      </c>
      <c r="Q2119" t="str">
        <f t="shared" si="132"/>
        <v>music</v>
      </c>
      <c r="R2119" t="str">
        <f t="shared" si="133"/>
        <v>indie rock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E2120/D2120*100</f>
        <v>134.61099999999999</v>
      </c>
      <c r="P2120" s="6">
        <f>IF(L2120=0,0,E2120/L2120)</f>
        <v>79.182941176470578</v>
      </c>
      <c r="Q2120" t="str">
        <f t="shared" si="132"/>
        <v>music</v>
      </c>
      <c r="R2120" t="str">
        <f t="shared" si="133"/>
        <v>indie rock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E2121/D2121*100</f>
        <v>100.75</v>
      </c>
      <c r="P2121" s="6">
        <f>IF(L2121=0,0,E2121/L2121)</f>
        <v>91.590909090909093</v>
      </c>
      <c r="Q2121" t="str">
        <f t="shared" si="132"/>
        <v>music</v>
      </c>
      <c r="R2121" t="str">
        <f t="shared" si="133"/>
        <v>indie rock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E2122/D2122*100</f>
        <v>100.880375</v>
      </c>
      <c r="P2122" s="6">
        <f>IF(L2122=0,0,E2122/L2122)</f>
        <v>116.96275362318841</v>
      </c>
      <c r="Q2122" t="str">
        <f t="shared" si="132"/>
        <v>music</v>
      </c>
      <c r="R2122" t="str">
        <f t="shared" si="133"/>
        <v>indie rock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E2123/D2123*100</f>
        <v>0.56800000000000006</v>
      </c>
      <c r="P2123" s="6">
        <f>IF(L2123=0,0,E2123/L2123)</f>
        <v>28.4</v>
      </c>
      <c r="Q2123" t="str">
        <f t="shared" si="132"/>
        <v>games</v>
      </c>
      <c r="R2123" t="str">
        <f t="shared" si="133"/>
        <v>video games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E2124/D2124*100</f>
        <v>0.38750000000000001</v>
      </c>
      <c r="P2124" s="6">
        <f>IF(L2124=0,0,E2124/L2124)</f>
        <v>103.33333333333333</v>
      </c>
      <c r="Q2124" t="str">
        <f t="shared" si="132"/>
        <v>games</v>
      </c>
      <c r="R2124" t="str">
        <f t="shared" si="133"/>
        <v>video games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E2125/D2125*100</f>
        <v>10</v>
      </c>
      <c r="P2125" s="6">
        <f>IF(L2125=0,0,E2125/L2125)</f>
        <v>10</v>
      </c>
      <c r="Q2125" t="str">
        <f t="shared" si="132"/>
        <v>games</v>
      </c>
      <c r="R2125" t="str">
        <f t="shared" si="133"/>
        <v>video games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E2126/D2126*100</f>
        <v>10.454545454545453</v>
      </c>
      <c r="P2126" s="6">
        <f>IF(L2126=0,0,E2126/L2126)</f>
        <v>23</v>
      </c>
      <c r="Q2126" t="str">
        <f t="shared" si="132"/>
        <v>games</v>
      </c>
      <c r="R2126" t="str">
        <f t="shared" si="133"/>
        <v>video games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E2127/D2127*100</f>
        <v>1.4200000000000002</v>
      </c>
      <c r="P2127" s="6">
        <f>IF(L2127=0,0,E2127/L2127)</f>
        <v>31.555555555555557</v>
      </c>
      <c r="Q2127" t="str">
        <f t="shared" si="132"/>
        <v>games</v>
      </c>
      <c r="R2127" t="str">
        <f t="shared" si="133"/>
        <v>video games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E2128/D2128*100</f>
        <v>0.05</v>
      </c>
      <c r="P2128" s="6">
        <f>IF(L2128=0,0,E2128/L2128)</f>
        <v>5</v>
      </c>
      <c r="Q2128" t="str">
        <f t="shared" si="132"/>
        <v>games</v>
      </c>
      <c r="R2128" t="str">
        <f t="shared" si="133"/>
        <v>video games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E2129/D2129*100</f>
        <v>28.842857142857142</v>
      </c>
      <c r="P2129" s="6">
        <f>IF(L2129=0,0,E2129/L2129)</f>
        <v>34.220338983050844</v>
      </c>
      <c r="Q2129" t="str">
        <f t="shared" si="132"/>
        <v>games</v>
      </c>
      <c r="R2129" t="str">
        <f t="shared" si="133"/>
        <v>video games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E2130/D2130*100</f>
        <v>0.16666666666666669</v>
      </c>
      <c r="P2130" s="6">
        <f>IF(L2130=0,0,E2130/L2130)</f>
        <v>25</v>
      </c>
      <c r="Q2130" t="str">
        <f t="shared" si="132"/>
        <v>games</v>
      </c>
      <c r="R2130" t="str">
        <f t="shared" si="133"/>
        <v>video games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E2131/D2131*100</f>
        <v>11.799999999999999</v>
      </c>
      <c r="P2131" s="6">
        <f>IF(L2131=0,0,E2131/L2131)</f>
        <v>19.666666666666668</v>
      </c>
      <c r="Q2131" t="str">
        <f t="shared" si="132"/>
        <v>games</v>
      </c>
      <c r="R2131" t="str">
        <f t="shared" si="133"/>
        <v>video games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E2132/D2132*100</f>
        <v>0.20238095238095236</v>
      </c>
      <c r="P2132" s="6">
        <f>IF(L2132=0,0,E2132/L2132)</f>
        <v>21.25</v>
      </c>
      <c r="Q2132" t="str">
        <f t="shared" si="132"/>
        <v>games</v>
      </c>
      <c r="R2132" t="str">
        <f t="shared" si="133"/>
        <v>video games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E2133/D2133*100</f>
        <v>5</v>
      </c>
      <c r="P2133" s="6">
        <f>IF(L2133=0,0,E2133/L2133)</f>
        <v>8.3333333333333339</v>
      </c>
      <c r="Q2133" t="str">
        <f t="shared" si="132"/>
        <v>games</v>
      </c>
      <c r="R2133" t="str">
        <f t="shared" si="133"/>
        <v>video games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E2134/D2134*100</f>
        <v>2.1129899999999995</v>
      </c>
      <c r="P2134" s="6">
        <f>IF(L2134=0,0,E2134/L2134)</f>
        <v>21.34333333333333</v>
      </c>
      <c r="Q2134" t="str">
        <f t="shared" si="132"/>
        <v>games</v>
      </c>
      <c r="R2134" t="str">
        <f t="shared" si="133"/>
        <v>video games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E2135/D2135*100</f>
        <v>1.6</v>
      </c>
      <c r="P2135" s="6">
        <f>IF(L2135=0,0,E2135/L2135)</f>
        <v>5.333333333333333</v>
      </c>
      <c r="Q2135" t="str">
        <f t="shared" si="132"/>
        <v>games</v>
      </c>
      <c r="R2135" t="str">
        <f t="shared" si="133"/>
        <v>video games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E2136/D2136*100</f>
        <v>1.7333333333333332</v>
      </c>
      <c r="P2136" s="6">
        <f>IF(L2136=0,0,E2136/L2136)</f>
        <v>34.666666666666664</v>
      </c>
      <c r="Q2136" t="str">
        <f t="shared" si="132"/>
        <v>games</v>
      </c>
      <c r="R2136" t="str">
        <f t="shared" si="133"/>
        <v>video games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E2137/D2137*100</f>
        <v>9.56</v>
      </c>
      <c r="P2137" s="6">
        <f>IF(L2137=0,0,E2137/L2137)</f>
        <v>21.727272727272727</v>
      </c>
      <c r="Q2137" t="str">
        <f t="shared" si="132"/>
        <v>games</v>
      </c>
      <c r="R2137" t="str">
        <f t="shared" si="133"/>
        <v>video games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E2138/D2138*100</f>
        <v>5.9612499999999999E-2</v>
      </c>
      <c r="P2138" s="6">
        <f>IF(L2138=0,0,E2138/L2138)</f>
        <v>11.922499999999999</v>
      </c>
      <c r="Q2138" t="str">
        <f t="shared" si="132"/>
        <v>games</v>
      </c>
      <c r="R2138" t="str">
        <f t="shared" si="133"/>
        <v>video games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E2139/D2139*100</f>
        <v>28.405999999999999</v>
      </c>
      <c r="P2139" s="6">
        <f>IF(L2139=0,0,E2139/L2139)</f>
        <v>26.59737827715356</v>
      </c>
      <c r="Q2139" t="str">
        <f t="shared" si="132"/>
        <v>games</v>
      </c>
      <c r="R2139" t="str">
        <f t="shared" si="133"/>
        <v>video games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E2140/D2140*100</f>
        <v>12.8</v>
      </c>
      <c r="P2140" s="6">
        <f>IF(L2140=0,0,E2140/L2140)</f>
        <v>10.666666666666666</v>
      </c>
      <c r="Q2140" t="str">
        <f t="shared" si="132"/>
        <v>games</v>
      </c>
      <c r="R2140" t="str">
        <f t="shared" si="133"/>
        <v>video games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E2141/D2141*100</f>
        <v>5.42</v>
      </c>
      <c r="P2141" s="6">
        <f>IF(L2141=0,0,E2141/L2141)</f>
        <v>29.035714285714285</v>
      </c>
      <c r="Q2141" t="str">
        <f t="shared" si="132"/>
        <v>games</v>
      </c>
      <c r="R2141" t="str">
        <f t="shared" si="133"/>
        <v>video games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E2142/D2142*100</f>
        <v>0.11199999999999999</v>
      </c>
      <c r="P2142" s="6">
        <f>IF(L2142=0,0,E2142/L2142)</f>
        <v>50.909090909090907</v>
      </c>
      <c r="Q2142" t="str">
        <f t="shared" si="132"/>
        <v>games</v>
      </c>
      <c r="R2142" t="str">
        <f t="shared" si="133"/>
        <v>video games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E2143/D2143*100</f>
        <v>0</v>
      </c>
      <c r="P2143" s="6">
        <f>IF(L2143=0,0,E2143/L2143)</f>
        <v>0</v>
      </c>
      <c r="Q2143" t="str">
        <f t="shared" si="132"/>
        <v>games</v>
      </c>
      <c r="R2143" t="str">
        <f t="shared" si="133"/>
        <v>video games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E2144/D2144*100</f>
        <v>5.7238095238095239</v>
      </c>
      <c r="P2144" s="6">
        <f>IF(L2144=0,0,E2144/L2144)</f>
        <v>50.083333333333336</v>
      </c>
      <c r="Q2144" t="str">
        <f t="shared" si="132"/>
        <v>games</v>
      </c>
      <c r="R2144" t="str">
        <f t="shared" si="133"/>
        <v>video games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E2145/D2145*100</f>
        <v>11.25</v>
      </c>
      <c r="P2145" s="6">
        <f>IF(L2145=0,0,E2145/L2145)</f>
        <v>45</v>
      </c>
      <c r="Q2145" t="str">
        <f t="shared" si="132"/>
        <v>games</v>
      </c>
      <c r="R2145" t="str">
        <f t="shared" si="133"/>
        <v>video games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E2146/D2146*100</f>
        <v>1.7098591549295776</v>
      </c>
      <c r="P2146" s="6">
        <f>IF(L2146=0,0,E2146/L2146)</f>
        <v>25.291666666666668</v>
      </c>
      <c r="Q2146" t="str">
        <f t="shared" si="132"/>
        <v>games</v>
      </c>
      <c r="R2146" t="str">
        <f t="shared" si="133"/>
        <v>video games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E2147/D2147*100</f>
        <v>30.433333333333334</v>
      </c>
      <c r="P2147" s="6">
        <f>IF(L2147=0,0,E2147/L2147)</f>
        <v>51.292134831460672</v>
      </c>
      <c r="Q2147" t="str">
        <f t="shared" si="132"/>
        <v>games</v>
      </c>
      <c r="R2147" t="str">
        <f t="shared" si="133"/>
        <v>video games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E2148/D2148*100</f>
        <v>0.02</v>
      </c>
      <c r="P2148" s="6">
        <f>IF(L2148=0,0,E2148/L2148)</f>
        <v>1</v>
      </c>
      <c r="Q2148" t="str">
        <f t="shared" si="132"/>
        <v>games</v>
      </c>
      <c r="R2148" t="str">
        <f t="shared" si="133"/>
        <v>video games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E2149/D2149*100</f>
        <v>0.69641025641025645</v>
      </c>
      <c r="P2149" s="6">
        <f>IF(L2149=0,0,E2149/L2149)</f>
        <v>49.381818181818183</v>
      </c>
      <c r="Q2149" t="str">
        <f t="shared" si="132"/>
        <v>games</v>
      </c>
      <c r="R2149" t="str">
        <f t="shared" si="133"/>
        <v>video games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E2150/D2150*100</f>
        <v>2</v>
      </c>
      <c r="P2150" s="6">
        <f>IF(L2150=0,0,E2150/L2150)</f>
        <v>1</v>
      </c>
      <c r="Q2150" t="str">
        <f t="shared" si="132"/>
        <v>games</v>
      </c>
      <c r="R2150" t="str">
        <f t="shared" si="133"/>
        <v>video games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E2151/D2151*100</f>
        <v>0</v>
      </c>
      <c r="P2151" s="6">
        <f>IF(L2151=0,0,E2151/L2151)</f>
        <v>0</v>
      </c>
      <c r="Q2151" t="str">
        <f t="shared" si="132"/>
        <v>games</v>
      </c>
      <c r="R2151" t="str">
        <f t="shared" si="133"/>
        <v>video games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E2152/D2152*100</f>
        <v>0.80999999999999994</v>
      </c>
      <c r="P2152" s="6">
        <f>IF(L2152=0,0,E2152/L2152)</f>
        <v>101.25</v>
      </c>
      <c r="Q2152" t="str">
        <f t="shared" si="132"/>
        <v>games</v>
      </c>
      <c r="R2152" t="str">
        <f t="shared" si="133"/>
        <v>video games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E2153/D2153*100</f>
        <v>0.26222222222222225</v>
      </c>
      <c r="P2153" s="6">
        <f>IF(L2153=0,0,E2153/L2153)</f>
        <v>19.666666666666668</v>
      </c>
      <c r="Q2153" t="str">
        <f t="shared" si="132"/>
        <v>games</v>
      </c>
      <c r="R2153" t="str">
        <f t="shared" si="133"/>
        <v>video games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E2154/D2154*100</f>
        <v>0.16666666666666669</v>
      </c>
      <c r="P2154" s="6">
        <f>IF(L2154=0,0,E2154/L2154)</f>
        <v>12.5</v>
      </c>
      <c r="Q2154" t="str">
        <f t="shared" si="132"/>
        <v>games</v>
      </c>
      <c r="R2154" t="str">
        <f t="shared" si="133"/>
        <v>video games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E2155/D2155*100</f>
        <v>9.124454880912446E-3</v>
      </c>
      <c r="P2155" s="6">
        <f>IF(L2155=0,0,E2155/L2155)</f>
        <v>8.5</v>
      </c>
      <c r="Q2155" t="str">
        <f t="shared" si="132"/>
        <v>games</v>
      </c>
      <c r="R2155" t="str">
        <f t="shared" si="133"/>
        <v>video games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E2156/D2156*100</f>
        <v>0.8</v>
      </c>
      <c r="P2156" s="6">
        <f>IF(L2156=0,0,E2156/L2156)</f>
        <v>1</v>
      </c>
      <c r="Q2156" t="str">
        <f t="shared" si="132"/>
        <v>games</v>
      </c>
      <c r="R2156" t="str">
        <f t="shared" si="133"/>
        <v>video games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E2157/D2157*100</f>
        <v>2.2999999999999998</v>
      </c>
      <c r="P2157" s="6">
        <f>IF(L2157=0,0,E2157/L2157)</f>
        <v>23</v>
      </c>
      <c r="Q2157" t="str">
        <f t="shared" si="132"/>
        <v>games</v>
      </c>
      <c r="R2157" t="str">
        <f t="shared" si="133"/>
        <v>video games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E2158/D2158*100</f>
        <v>2.6660714285714282</v>
      </c>
      <c r="P2158" s="6">
        <f>IF(L2158=0,0,E2158/L2158)</f>
        <v>17.987951807228917</v>
      </c>
      <c r="Q2158" t="str">
        <f t="shared" si="132"/>
        <v>games</v>
      </c>
      <c r="R2158" t="str">
        <f t="shared" si="133"/>
        <v>video games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E2159/D2159*100</f>
        <v>28.192</v>
      </c>
      <c r="P2159" s="6">
        <f>IF(L2159=0,0,E2159/L2159)</f>
        <v>370.94736842105266</v>
      </c>
      <c r="Q2159" t="str">
        <f t="shared" si="132"/>
        <v>games</v>
      </c>
      <c r="R2159" t="str">
        <f t="shared" si="133"/>
        <v>video games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E2160/D2160*100</f>
        <v>6.5900366666666672</v>
      </c>
      <c r="P2160" s="6">
        <f>IF(L2160=0,0,E2160/L2160)</f>
        <v>63.569485530546629</v>
      </c>
      <c r="Q2160" t="str">
        <f t="shared" si="132"/>
        <v>games</v>
      </c>
      <c r="R2160" t="str">
        <f t="shared" si="133"/>
        <v>video games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E2161/D2161*100</f>
        <v>0.72222222222222221</v>
      </c>
      <c r="P2161" s="6">
        <f>IF(L2161=0,0,E2161/L2161)</f>
        <v>13</v>
      </c>
      <c r="Q2161" t="str">
        <f t="shared" si="132"/>
        <v>games</v>
      </c>
      <c r="R2161" t="str">
        <f t="shared" si="133"/>
        <v>video games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E2162/D2162*100</f>
        <v>0.85000000000000009</v>
      </c>
      <c r="P2162" s="6">
        <f>IF(L2162=0,0,E2162/L2162)</f>
        <v>5.3125</v>
      </c>
      <c r="Q2162" t="str">
        <f t="shared" si="132"/>
        <v>games</v>
      </c>
      <c r="R2162" t="str">
        <f t="shared" si="133"/>
        <v>video games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E2163/D2163*100</f>
        <v>115.75</v>
      </c>
      <c r="P2163" s="6">
        <f>IF(L2163=0,0,E2163/L2163)</f>
        <v>35.615384615384613</v>
      </c>
      <c r="Q2163" t="str">
        <f t="shared" si="132"/>
        <v>music</v>
      </c>
      <c r="R2163" t="str">
        <f t="shared" si="133"/>
        <v>rock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E2164/D2164*100</f>
        <v>112.26666666666667</v>
      </c>
      <c r="P2164" s="6">
        <f>IF(L2164=0,0,E2164/L2164)</f>
        <v>87.103448275862064</v>
      </c>
      <c r="Q2164" t="str">
        <f t="shared" si="132"/>
        <v>music</v>
      </c>
      <c r="R2164" t="str">
        <f t="shared" si="133"/>
        <v>rock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E2165/D2165*100</f>
        <v>132.20000000000002</v>
      </c>
      <c r="P2165" s="6">
        <f>IF(L2165=0,0,E2165/L2165)</f>
        <v>75.11363636363636</v>
      </c>
      <c r="Q2165" t="str">
        <f t="shared" si="132"/>
        <v>music</v>
      </c>
      <c r="R2165" t="str">
        <f t="shared" si="133"/>
        <v>rock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E2166/D2166*100</f>
        <v>102.63636363636364</v>
      </c>
      <c r="P2166" s="6">
        <f>IF(L2166=0,0,E2166/L2166)</f>
        <v>68.01204819277109</v>
      </c>
      <c r="Q2166" t="str">
        <f t="shared" si="132"/>
        <v>music</v>
      </c>
      <c r="R2166" t="str">
        <f t="shared" si="133"/>
        <v>rock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E2167/D2167*100</f>
        <v>138.64000000000001</v>
      </c>
      <c r="P2167" s="6">
        <f>IF(L2167=0,0,E2167/L2167)</f>
        <v>29.623931623931625</v>
      </c>
      <c r="Q2167" t="str">
        <f t="shared" si="132"/>
        <v>music</v>
      </c>
      <c r="R2167" t="str">
        <f t="shared" si="133"/>
        <v>rock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E2168/D2168*100</f>
        <v>146.6</v>
      </c>
      <c r="P2168" s="6">
        <f>IF(L2168=0,0,E2168/L2168)</f>
        <v>91.625</v>
      </c>
      <c r="Q2168" t="str">
        <f t="shared" si="132"/>
        <v>music</v>
      </c>
      <c r="R2168" t="str">
        <f t="shared" si="133"/>
        <v>rock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E2169/D2169*100</f>
        <v>120</v>
      </c>
      <c r="P2169" s="6">
        <f>IF(L2169=0,0,E2169/L2169)</f>
        <v>22.5</v>
      </c>
      <c r="Q2169" t="str">
        <f t="shared" si="132"/>
        <v>music</v>
      </c>
      <c r="R2169" t="str">
        <f t="shared" si="133"/>
        <v>rock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E2170/D2170*100</f>
        <v>121.5816111111111</v>
      </c>
      <c r="P2170" s="6">
        <f>IF(L2170=0,0,E2170/L2170)</f>
        <v>64.366735294117646</v>
      </c>
      <c r="Q2170" t="str">
        <f t="shared" si="132"/>
        <v>music</v>
      </c>
      <c r="R2170" t="str">
        <f t="shared" si="133"/>
        <v>rock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E2171/D2171*100</f>
        <v>100</v>
      </c>
      <c r="P2171" s="6">
        <f>IF(L2171=0,0,E2171/L2171)</f>
        <v>21.857142857142858</v>
      </c>
      <c r="Q2171" t="str">
        <f t="shared" si="132"/>
        <v>music</v>
      </c>
      <c r="R2171" t="str">
        <f t="shared" si="133"/>
        <v>rock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E2172/D2172*100</f>
        <v>180.85714285714286</v>
      </c>
      <c r="P2172" s="6">
        <f>IF(L2172=0,0,E2172/L2172)</f>
        <v>33.315789473684212</v>
      </c>
      <c r="Q2172" t="str">
        <f t="shared" si="132"/>
        <v>music</v>
      </c>
      <c r="R2172" t="str">
        <f t="shared" si="133"/>
        <v>rock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E2173/D2173*100</f>
        <v>106.075</v>
      </c>
      <c r="P2173" s="6">
        <f>IF(L2173=0,0,E2173/L2173)</f>
        <v>90.276595744680847</v>
      </c>
      <c r="Q2173" t="str">
        <f t="shared" si="132"/>
        <v>music</v>
      </c>
      <c r="R2173" t="str">
        <f t="shared" si="133"/>
        <v>rock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E2174/D2174*100</f>
        <v>100</v>
      </c>
      <c r="P2174" s="6">
        <f>IF(L2174=0,0,E2174/L2174)</f>
        <v>76.92307692307692</v>
      </c>
      <c r="Q2174" t="str">
        <f t="shared" si="132"/>
        <v>music</v>
      </c>
      <c r="R2174" t="str">
        <f t="shared" si="133"/>
        <v>rock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E2175/D2175*100</f>
        <v>126.92857142857143</v>
      </c>
      <c r="P2175" s="6">
        <f>IF(L2175=0,0,E2175/L2175)</f>
        <v>59.233333333333334</v>
      </c>
      <c r="Q2175" t="str">
        <f t="shared" si="132"/>
        <v>music</v>
      </c>
      <c r="R2175" t="str">
        <f t="shared" si="133"/>
        <v>rock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E2176/D2176*100</f>
        <v>102.97499999999999</v>
      </c>
      <c r="P2176" s="6">
        <f>IF(L2176=0,0,E2176/L2176)</f>
        <v>65.38095238095238</v>
      </c>
      <c r="Q2176" t="str">
        <f t="shared" si="132"/>
        <v>music</v>
      </c>
      <c r="R2176" t="str">
        <f t="shared" si="133"/>
        <v>rock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E2177/D2177*100</f>
        <v>250</v>
      </c>
      <c r="P2177" s="6">
        <f>IF(L2177=0,0,E2177/L2177)</f>
        <v>67.307692307692307</v>
      </c>
      <c r="Q2177" t="str">
        <f t="shared" si="132"/>
        <v>music</v>
      </c>
      <c r="R2177" t="str">
        <f t="shared" si="133"/>
        <v>rock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E2178/D2178*100</f>
        <v>126.02</v>
      </c>
      <c r="P2178" s="6">
        <f>IF(L2178=0,0,E2178/L2178)</f>
        <v>88.74647887323944</v>
      </c>
      <c r="Q2178" t="str">
        <f t="shared" si="132"/>
        <v>music</v>
      </c>
      <c r="R2178" t="str">
        <f t="shared" si="133"/>
        <v>rock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E2179/D2179*100</f>
        <v>100.12</v>
      </c>
      <c r="P2179" s="6">
        <f>IF(L2179=0,0,E2179/L2179)</f>
        <v>65.868421052631575</v>
      </c>
      <c r="Q2179" t="str">
        <f t="shared" ref="Q2179:Q2242" si="136">LEFT(N2179,SEARCH("/",N2179)-1)</f>
        <v>music</v>
      </c>
      <c r="R2179" t="str">
        <f t="shared" ref="R2179:R2242" si="137">RIGHT(N2179,LEN(N2179)-SEARCH("/",N2179))</f>
        <v>rock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E2180/D2180*100</f>
        <v>138.64000000000001</v>
      </c>
      <c r="P2180" s="6">
        <f>IF(L2180=0,0,E2180/L2180)</f>
        <v>40.349243306169967</v>
      </c>
      <c r="Q2180" t="str">
        <f t="shared" si="136"/>
        <v>music</v>
      </c>
      <c r="R2180" t="str">
        <f t="shared" si="137"/>
        <v>rock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E2181/D2181*100</f>
        <v>161.4</v>
      </c>
      <c r="P2181" s="6">
        <f>IF(L2181=0,0,E2181/L2181)</f>
        <v>76.857142857142861</v>
      </c>
      <c r="Q2181" t="str">
        <f t="shared" si="136"/>
        <v>music</v>
      </c>
      <c r="R2181" t="str">
        <f t="shared" si="137"/>
        <v>rock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E2182/D2182*100</f>
        <v>107.18419999999999</v>
      </c>
      <c r="P2182" s="6">
        <f>IF(L2182=0,0,E2182/L2182)</f>
        <v>68.707820512820518</v>
      </c>
      <c r="Q2182" t="str">
        <f t="shared" si="136"/>
        <v>music</v>
      </c>
      <c r="R2182" t="str">
        <f t="shared" si="137"/>
        <v>rock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E2183/D2183*100</f>
        <v>153.1</v>
      </c>
      <c r="P2183" s="6">
        <f>IF(L2183=0,0,E2183/L2183)</f>
        <v>57.773584905660378</v>
      </c>
      <c r="Q2183" t="str">
        <f t="shared" si="136"/>
        <v>games</v>
      </c>
      <c r="R2183" t="str">
        <f t="shared" si="137"/>
        <v>tabletop games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E2184/D2184*100</f>
        <v>524.16666666666663</v>
      </c>
      <c r="P2184" s="6">
        <f>IF(L2184=0,0,E2184/L2184)</f>
        <v>44.171348314606739</v>
      </c>
      <c r="Q2184" t="str">
        <f t="shared" si="136"/>
        <v>games</v>
      </c>
      <c r="R2184" t="str">
        <f t="shared" si="137"/>
        <v>tabletop games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E2185/D2185*100</f>
        <v>489.27777777777777</v>
      </c>
      <c r="P2185" s="6">
        <f>IF(L2185=0,0,E2185/L2185)</f>
        <v>31.566308243727597</v>
      </c>
      <c r="Q2185" t="str">
        <f t="shared" si="136"/>
        <v>games</v>
      </c>
      <c r="R2185" t="str">
        <f t="shared" si="137"/>
        <v>tabletop games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E2186/D2186*100</f>
        <v>284.74</v>
      </c>
      <c r="P2186" s="6">
        <f>IF(L2186=0,0,E2186/L2186)</f>
        <v>107.04511278195488</v>
      </c>
      <c r="Q2186" t="str">
        <f t="shared" si="136"/>
        <v>games</v>
      </c>
      <c r="R2186" t="str">
        <f t="shared" si="137"/>
        <v>tabletop games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E2187/D2187*100</f>
        <v>1856.97</v>
      </c>
      <c r="P2187" s="6">
        <f>IF(L2187=0,0,E2187/L2187)</f>
        <v>149.03451043338683</v>
      </c>
      <c r="Q2187" t="str">
        <f t="shared" si="136"/>
        <v>games</v>
      </c>
      <c r="R2187" t="str">
        <f t="shared" si="137"/>
        <v>tabletop games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E2188/D2188*100</f>
        <v>109.67499999999998</v>
      </c>
      <c r="P2188" s="6">
        <f>IF(L2188=0,0,E2188/L2188)</f>
        <v>55.956632653061227</v>
      </c>
      <c r="Q2188" t="str">
        <f t="shared" si="136"/>
        <v>games</v>
      </c>
      <c r="R2188" t="str">
        <f t="shared" si="137"/>
        <v>tabletop games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E2189/D2189*100</f>
        <v>1014.6425</v>
      </c>
      <c r="P2189" s="6">
        <f>IF(L2189=0,0,E2189/L2189)</f>
        <v>56.970381807973048</v>
      </c>
      <c r="Q2189" t="str">
        <f t="shared" si="136"/>
        <v>games</v>
      </c>
      <c r="R2189" t="str">
        <f t="shared" si="137"/>
        <v>tabletop games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E2190/D2190*100</f>
        <v>412.17692027666544</v>
      </c>
      <c r="P2190" s="6">
        <f>IF(L2190=0,0,E2190/L2190)</f>
        <v>44.056420233463037</v>
      </c>
      <c r="Q2190" t="str">
        <f t="shared" si="136"/>
        <v>games</v>
      </c>
      <c r="R2190" t="str">
        <f t="shared" si="137"/>
        <v>tabletop games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E2191/D2191*100</f>
        <v>503.25</v>
      </c>
      <c r="P2191" s="6">
        <f>IF(L2191=0,0,E2191/L2191)</f>
        <v>68.625</v>
      </c>
      <c r="Q2191" t="str">
        <f t="shared" si="136"/>
        <v>games</v>
      </c>
      <c r="R2191" t="str">
        <f t="shared" si="137"/>
        <v>tabletop games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E2192/D2192*100</f>
        <v>184.61052631578946</v>
      </c>
      <c r="P2192" s="6">
        <f>IF(L2192=0,0,E2192/L2192)</f>
        <v>65.318435754189949</v>
      </c>
      <c r="Q2192" t="str">
        <f t="shared" si="136"/>
        <v>games</v>
      </c>
      <c r="R2192" t="str">
        <f t="shared" si="137"/>
        <v>tabletop games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E2193/D2193*100</f>
        <v>119.73333333333333</v>
      </c>
      <c r="P2193" s="6">
        <f>IF(L2193=0,0,E2193/L2193)</f>
        <v>35.92</v>
      </c>
      <c r="Q2193" t="str">
        <f t="shared" si="136"/>
        <v>games</v>
      </c>
      <c r="R2193" t="str">
        <f t="shared" si="137"/>
        <v>tabletop games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E2194/D2194*100</f>
        <v>1081.2401666666667</v>
      </c>
      <c r="P2194" s="6">
        <f>IF(L2194=0,0,E2194/L2194)</f>
        <v>40.070667078443485</v>
      </c>
      <c r="Q2194" t="str">
        <f t="shared" si="136"/>
        <v>games</v>
      </c>
      <c r="R2194" t="str">
        <f t="shared" si="137"/>
        <v>tabletop games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E2195/D2195*100</f>
        <v>452.37333333333333</v>
      </c>
      <c r="P2195" s="6">
        <f>IF(L2195=0,0,E2195/L2195)</f>
        <v>75.647714604236342</v>
      </c>
      <c r="Q2195" t="str">
        <f t="shared" si="136"/>
        <v>games</v>
      </c>
      <c r="R2195" t="str">
        <f t="shared" si="137"/>
        <v>tabletop games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E2196/D2196*100</f>
        <v>537.37</v>
      </c>
      <c r="P2196" s="6">
        <f>IF(L2196=0,0,E2196/L2196)</f>
        <v>61.203872437357631</v>
      </c>
      <c r="Q2196" t="str">
        <f t="shared" si="136"/>
        <v>games</v>
      </c>
      <c r="R2196" t="str">
        <f t="shared" si="137"/>
        <v>tabletop games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E2197/D2197*100</f>
        <v>120.32608695652173</v>
      </c>
      <c r="P2197" s="6">
        <f>IF(L2197=0,0,E2197/L2197)</f>
        <v>48.130434782608695</v>
      </c>
      <c r="Q2197" t="str">
        <f t="shared" si="136"/>
        <v>games</v>
      </c>
      <c r="R2197" t="str">
        <f t="shared" si="137"/>
        <v>tabletop games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E2198/D2198*100</f>
        <v>113.83571428571429</v>
      </c>
      <c r="P2198" s="6">
        <f>IF(L2198=0,0,E2198/L2198)</f>
        <v>68.106837606837601</v>
      </c>
      <c r="Q2198" t="str">
        <f t="shared" si="136"/>
        <v>games</v>
      </c>
      <c r="R2198" t="str">
        <f t="shared" si="137"/>
        <v>tabletop games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E2199/D2199*100</f>
        <v>951.03109999999992</v>
      </c>
      <c r="P2199" s="6">
        <f>IF(L2199=0,0,E2199/L2199)</f>
        <v>65.891300230946882</v>
      </c>
      <c r="Q2199" t="str">
        <f t="shared" si="136"/>
        <v>games</v>
      </c>
      <c r="R2199" t="str">
        <f t="shared" si="137"/>
        <v>tabletop games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E2200/D2200*100</f>
        <v>132.89249999999998</v>
      </c>
      <c r="P2200" s="6">
        <f>IF(L2200=0,0,E2200/L2200)</f>
        <v>81.654377880184327</v>
      </c>
      <c r="Q2200" t="str">
        <f t="shared" si="136"/>
        <v>games</v>
      </c>
      <c r="R2200" t="str">
        <f t="shared" si="137"/>
        <v>tabletop games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E2201/D2201*100</f>
        <v>146.97777777777779</v>
      </c>
      <c r="P2201" s="6">
        <f>IF(L2201=0,0,E2201/L2201)</f>
        <v>52.701195219123505</v>
      </c>
      <c r="Q2201" t="str">
        <f t="shared" si="136"/>
        <v>games</v>
      </c>
      <c r="R2201" t="str">
        <f t="shared" si="137"/>
        <v>tabletop games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E2202/D2202*100</f>
        <v>542.15</v>
      </c>
      <c r="P2202" s="6">
        <f>IF(L2202=0,0,E2202/L2202)</f>
        <v>41.228136882129277</v>
      </c>
      <c r="Q2202" t="str">
        <f t="shared" si="136"/>
        <v>games</v>
      </c>
      <c r="R2202" t="str">
        <f t="shared" si="137"/>
        <v>tabletop games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E2203/D2203*100</f>
        <v>382.71818181818185</v>
      </c>
      <c r="P2203" s="6">
        <f>IF(L2203=0,0,E2203/L2203)</f>
        <v>15.035357142857142</v>
      </c>
      <c r="Q2203" t="str">
        <f t="shared" si="136"/>
        <v>music</v>
      </c>
      <c r="R2203" t="str">
        <f t="shared" si="137"/>
        <v>electronic music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E2204/D2204*100</f>
        <v>704.18124999999998</v>
      </c>
      <c r="P2204" s="6">
        <f>IF(L2204=0,0,E2204/L2204)</f>
        <v>39.066920943134534</v>
      </c>
      <c r="Q2204" t="str">
        <f t="shared" si="136"/>
        <v>music</v>
      </c>
      <c r="R2204" t="str">
        <f t="shared" si="137"/>
        <v>electronic music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E2205/D2205*100</f>
        <v>109.55</v>
      </c>
      <c r="P2205" s="6">
        <f>IF(L2205=0,0,E2205/L2205)</f>
        <v>43.82</v>
      </c>
      <c r="Q2205" t="str">
        <f t="shared" si="136"/>
        <v>music</v>
      </c>
      <c r="R2205" t="str">
        <f t="shared" si="137"/>
        <v>electronic music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E2206/D2206*100</f>
        <v>132.86666666666667</v>
      </c>
      <c r="P2206" s="6">
        <f>IF(L2206=0,0,E2206/L2206)</f>
        <v>27.301369863013697</v>
      </c>
      <c r="Q2206" t="str">
        <f t="shared" si="136"/>
        <v>music</v>
      </c>
      <c r="R2206" t="str">
        <f t="shared" si="137"/>
        <v>electronic music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E2207/D2207*100</f>
        <v>152</v>
      </c>
      <c r="P2207" s="6">
        <f>IF(L2207=0,0,E2207/L2207)</f>
        <v>42.222222222222221</v>
      </c>
      <c r="Q2207" t="str">
        <f t="shared" si="136"/>
        <v>music</v>
      </c>
      <c r="R2207" t="str">
        <f t="shared" si="137"/>
        <v>electronic music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E2208/D2208*100</f>
        <v>102.72727272727273</v>
      </c>
      <c r="P2208" s="6">
        <f>IF(L2208=0,0,E2208/L2208)</f>
        <v>33.235294117647058</v>
      </c>
      <c r="Q2208" t="str">
        <f t="shared" si="136"/>
        <v>music</v>
      </c>
      <c r="R2208" t="str">
        <f t="shared" si="137"/>
        <v>electronic music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E2209/D2209*100</f>
        <v>100</v>
      </c>
      <c r="P2209" s="6">
        <f>IF(L2209=0,0,E2209/L2209)</f>
        <v>285.71428571428572</v>
      </c>
      <c r="Q2209" t="str">
        <f t="shared" si="136"/>
        <v>music</v>
      </c>
      <c r="R2209" t="str">
        <f t="shared" si="137"/>
        <v>electronic music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E2210/D2210*100</f>
        <v>101.6</v>
      </c>
      <c r="P2210" s="6">
        <f>IF(L2210=0,0,E2210/L2210)</f>
        <v>42.333333333333336</v>
      </c>
      <c r="Q2210" t="str">
        <f t="shared" si="136"/>
        <v>music</v>
      </c>
      <c r="R2210" t="str">
        <f t="shared" si="137"/>
        <v>electronic music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E2211/D2211*100</f>
        <v>150.80000000000001</v>
      </c>
      <c r="P2211" s="6">
        <f>IF(L2211=0,0,E2211/L2211)</f>
        <v>50.266666666666666</v>
      </c>
      <c r="Q2211" t="str">
        <f t="shared" si="136"/>
        <v>music</v>
      </c>
      <c r="R2211" t="str">
        <f t="shared" si="137"/>
        <v>electronic music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E2212/D2212*100</f>
        <v>111.425</v>
      </c>
      <c r="P2212" s="6">
        <f>IF(L2212=0,0,E2212/L2212)</f>
        <v>61.902777777777779</v>
      </c>
      <c r="Q2212" t="str">
        <f t="shared" si="136"/>
        <v>music</v>
      </c>
      <c r="R2212" t="str">
        <f t="shared" si="137"/>
        <v>electronic music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E2213/D2213*100</f>
        <v>195.6</v>
      </c>
      <c r="P2213" s="6">
        <f>IF(L2213=0,0,E2213/L2213)</f>
        <v>40.75</v>
      </c>
      <c r="Q2213" t="str">
        <f t="shared" si="136"/>
        <v>music</v>
      </c>
      <c r="R2213" t="str">
        <f t="shared" si="137"/>
        <v>electronic music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E2214/D2214*100</f>
        <v>114.38333333333333</v>
      </c>
      <c r="P2214" s="6">
        <f>IF(L2214=0,0,E2214/L2214)</f>
        <v>55.796747967479675</v>
      </c>
      <c r="Q2214" t="str">
        <f t="shared" si="136"/>
        <v>music</v>
      </c>
      <c r="R2214" t="str">
        <f t="shared" si="137"/>
        <v>electronic music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E2215/D2215*100</f>
        <v>200</v>
      </c>
      <c r="P2215" s="6">
        <f>IF(L2215=0,0,E2215/L2215)</f>
        <v>10</v>
      </c>
      <c r="Q2215" t="str">
        <f t="shared" si="136"/>
        <v>music</v>
      </c>
      <c r="R2215" t="str">
        <f t="shared" si="137"/>
        <v>electronic music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E2216/D2216*100</f>
        <v>292.50166666666667</v>
      </c>
      <c r="P2216" s="6">
        <f>IF(L2216=0,0,E2216/L2216)</f>
        <v>73.125416666666666</v>
      </c>
      <c r="Q2216" t="str">
        <f t="shared" si="136"/>
        <v>music</v>
      </c>
      <c r="R2216" t="str">
        <f t="shared" si="137"/>
        <v>electronic music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E2217/D2217*100</f>
        <v>156.36363636363637</v>
      </c>
      <c r="P2217" s="6">
        <f>IF(L2217=0,0,E2217/L2217)</f>
        <v>26.060606060606062</v>
      </c>
      <c r="Q2217" t="str">
        <f t="shared" si="136"/>
        <v>music</v>
      </c>
      <c r="R2217" t="str">
        <f t="shared" si="137"/>
        <v>electronic music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E2218/D2218*100</f>
        <v>105.66666666666666</v>
      </c>
      <c r="P2218" s="6">
        <f>IF(L2218=0,0,E2218/L2218)</f>
        <v>22.642857142857142</v>
      </c>
      <c r="Q2218" t="str">
        <f t="shared" si="136"/>
        <v>music</v>
      </c>
      <c r="R2218" t="str">
        <f t="shared" si="137"/>
        <v>electronic music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E2219/D2219*100</f>
        <v>101.19047619047619</v>
      </c>
      <c r="P2219" s="6">
        <f>IF(L2219=0,0,E2219/L2219)</f>
        <v>47.222222222222221</v>
      </c>
      <c r="Q2219" t="str">
        <f t="shared" si="136"/>
        <v>music</v>
      </c>
      <c r="R2219" t="str">
        <f t="shared" si="137"/>
        <v>electronic music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E2220/D2220*100</f>
        <v>122.833</v>
      </c>
      <c r="P2220" s="6">
        <f>IF(L2220=0,0,E2220/L2220)</f>
        <v>32.324473684210524</v>
      </c>
      <c r="Q2220" t="str">
        <f t="shared" si="136"/>
        <v>music</v>
      </c>
      <c r="R2220" t="str">
        <f t="shared" si="137"/>
        <v>electronic music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E2221/D2221*100</f>
        <v>101.49999999999999</v>
      </c>
      <c r="P2221" s="6">
        <f>IF(L2221=0,0,E2221/L2221)</f>
        <v>53.421052631578945</v>
      </c>
      <c r="Q2221" t="str">
        <f t="shared" si="136"/>
        <v>music</v>
      </c>
      <c r="R2221" t="str">
        <f t="shared" si="137"/>
        <v>electronic music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E2222/D2222*100</f>
        <v>101.14285714285714</v>
      </c>
      <c r="P2222" s="6">
        <f>IF(L2222=0,0,E2222/L2222)</f>
        <v>51.304347826086953</v>
      </c>
      <c r="Q2222" t="str">
        <f t="shared" si="136"/>
        <v>music</v>
      </c>
      <c r="R2222" t="str">
        <f t="shared" si="137"/>
        <v>electronic music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E2223/D2223*100</f>
        <v>108.11999999999999</v>
      </c>
      <c r="P2223" s="6">
        <f>IF(L2223=0,0,E2223/L2223)</f>
        <v>37.197247706422019</v>
      </c>
      <c r="Q2223" t="str">
        <f t="shared" si="136"/>
        <v>games</v>
      </c>
      <c r="R2223" t="str">
        <f t="shared" si="137"/>
        <v>tabletop games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E2224/D2224*100</f>
        <v>162.6</v>
      </c>
      <c r="P2224" s="6">
        <f>IF(L2224=0,0,E2224/L2224)</f>
        <v>27.1</v>
      </c>
      <c r="Q2224" t="str">
        <f t="shared" si="136"/>
        <v>games</v>
      </c>
      <c r="R2224" t="str">
        <f t="shared" si="137"/>
        <v>tabletop games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E2225/D2225*100</f>
        <v>105.80000000000001</v>
      </c>
      <c r="P2225" s="6">
        <f>IF(L2225=0,0,E2225/L2225)</f>
        <v>206.31</v>
      </c>
      <c r="Q2225" t="str">
        <f t="shared" si="136"/>
        <v>games</v>
      </c>
      <c r="R2225" t="str">
        <f t="shared" si="137"/>
        <v>tabletop games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E2226/D2226*100</f>
        <v>243.15000000000003</v>
      </c>
      <c r="P2226" s="6">
        <f>IF(L2226=0,0,E2226/L2226)</f>
        <v>82.145270270270274</v>
      </c>
      <c r="Q2226" t="str">
        <f t="shared" si="136"/>
        <v>games</v>
      </c>
      <c r="R2226" t="str">
        <f t="shared" si="137"/>
        <v>tabletop games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E2227/D2227*100</f>
        <v>944.83338095238094</v>
      </c>
      <c r="P2227" s="6">
        <f>IF(L2227=0,0,E2227/L2227)</f>
        <v>164.79651993355483</v>
      </c>
      <c r="Q2227" t="str">
        <f t="shared" si="136"/>
        <v>games</v>
      </c>
      <c r="R2227" t="str">
        <f t="shared" si="137"/>
        <v>tabletop games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E2228/D2228*100</f>
        <v>108.46283333333334</v>
      </c>
      <c r="P2228" s="6">
        <f>IF(L2228=0,0,E2228/L2228)</f>
        <v>60.820280373831778</v>
      </c>
      <c r="Q2228" t="str">
        <f t="shared" si="136"/>
        <v>games</v>
      </c>
      <c r="R2228" t="str">
        <f t="shared" si="137"/>
        <v>tabletop games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E2229/D2229*100</f>
        <v>157.37692307692308</v>
      </c>
      <c r="P2229" s="6">
        <f>IF(L2229=0,0,E2229/L2229)</f>
        <v>67.970099667774093</v>
      </c>
      <c r="Q2229" t="str">
        <f t="shared" si="136"/>
        <v>games</v>
      </c>
      <c r="R2229" t="str">
        <f t="shared" si="137"/>
        <v>tabletop games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E2230/D2230*100</f>
        <v>1174.49</v>
      </c>
      <c r="P2230" s="6">
        <f>IF(L2230=0,0,E2230/L2230)</f>
        <v>81.561805555555551</v>
      </c>
      <c r="Q2230" t="str">
        <f t="shared" si="136"/>
        <v>games</v>
      </c>
      <c r="R2230" t="str">
        <f t="shared" si="137"/>
        <v>tabletop games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E2231/D2231*100</f>
        <v>171.04755366949576</v>
      </c>
      <c r="P2231" s="6">
        <f>IF(L2231=0,0,E2231/L2231)</f>
        <v>25.42547309833024</v>
      </c>
      <c r="Q2231" t="str">
        <f t="shared" si="136"/>
        <v>games</v>
      </c>
      <c r="R2231" t="str">
        <f t="shared" si="137"/>
        <v>tabletop games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E2232/D2232*100</f>
        <v>125.95294117647057</v>
      </c>
      <c r="P2232" s="6">
        <f>IF(L2232=0,0,E2232/L2232)</f>
        <v>21.497991967871485</v>
      </c>
      <c r="Q2232" t="str">
        <f t="shared" si="136"/>
        <v>games</v>
      </c>
      <c r="R2232" t="str">
        <f t="shared" si="137"/>
        <v>tabletop games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E2233/D2233*100</f>
        <v>1212.1296000000002</v>
      </c>
      <c r="P2233" s="6">
        <f>IF(L2233=0,0,E2233/L2233)</f>
        <v>27.226630727762803</v>
      </c>
      <c r="Q2233" t="str">
        <f t="shared" si="136"/>
        <v>games</v>
      </c>
      <c r="R2233" t="str">
        <f t="shared" si="137"/>
        <v>tabletop games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E2234/D2234*100</f>
        <v>495.8</v>
      </c>
      <c r="P2234" s="6">
        <f>IF(L2234=0,0,E2234/L2234)</f>
        <v>25.091093117408906</v>
      </c>
      <c r="Q2234" t="str">
        <f t="shared" si="136"/>
        <v>games</v>
      </c>
      <c r="R2234" t="str">
        <f t="shared" si="137"/>
        <v>tabletop games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E2235/D2235*100</f>
        <v>332.03999999999996</v>
      </c>
      <c r="P2235" s="6">
        <f>IF(L2235=0,0,E2235/L2235)</f>
        <v>21.230179028132991</v>
      </c>
      <c r="Q2235" t="str">
        <f t="shared" si="136"/>
        <v>games</v>
      </c>
      <c r="R2235" t="str">
        <f t="shared" si="137"/>
        <v>tabletop games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E2236/D2236*100</f>
        <v>1165</v>
      </c>
      <c r="P2236" s="6">
        <f>IF(L2236=0,0,E2236/L2236)</f>
        <v>41.607142857142854</v>
      </c>
      <c r="Q2236" t="str">
        <f t="shared" si="136"/>
        <v>games</v>
      </c>
      <c r="R2236" t="str">
        <f t="shared" si="137"/>
        <v>tabletop games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E2237/D2237*100</f>
        <v>153.3153846153846</v>
      </c>
      <c r="P2237" s="6">
        <f>IF(L2237=0,0,E2237/L2237)</f>
        <v>135.58503401360545</v>
      </c>
      <c r="Q2237" t="str">
        <f t="shared" si="136"/>
        <v>games</v>
      </c>
      <c r="R2237" t="str">
        <f t="shared" si="137"/>
        <v>tabletop games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E2238/D2238*100</f>
        <v>537.10714285714289</v>
      </c>
      <c r="P2238" s="6">
        <f>IF(L2238=0,0,E2238/L2238)</f>
        <v>22.116176470588236</v>
      </c>
      <c r="Q2238" t="str">
        <f t="shared" si="136"/>
        <v>games</v>
      </c>
      <c r="R2238" t="str">
        <f t="shared" si="137"/>
        <v>tabletop games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E2239/D2239*100</f>
        <v>352.92777777777775</v>
      </c>
      <c r="P2239" s="6">
        <f>IF(L2239=0,0,E2239/L2239)</f>
        <v>64.625635808748726</v>
      </c>
      <c r="Q2239" t="str">
        <f t="shared" si="136"/>
        <v>games</v>
      </c>
      <c r="R2239" t="str">
        <f t="shared" si="137"/>
        <v>tabletop games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E2240/D2240*100</f>
        <v>137.4</v>
      </c>
      <c r="P2240" s="6">
        <f>IF(L2240=0,0,E2240/L2240)</f>
        <v>69.569620253164558</v>
      </c>
      <c r="Q2240" t="str">
        <f t="shared" si="136"/>
        <v>games</v>
      </c>
      <c r="R2240" t="str">
        <f t="shared" si="137"/>
        <v>tabletop games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E2241/D2241*100</f>
        <v>128.02668</v>
      </c>
      <c r="P2241" s="6">
        <f>IF(L2241=0,0,E2241/L2241)</f>
        <v>75.133028169014082</v>
      </c>
      <c r="Q2241" t="str">
        <f t="shared" si="136"/>
        <v>games</v>
      </c>
      <c r="R2241" t="str">
        <f t="shared" si="137"/>
        <v>tabletop games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E2242/D2242*100</f>
        <v>270.68</v>
      </c>
      <c r="P2242" s="6">
        <f>IF(L2242=0,0,E2242/L2242)</f>
        <v>140.97916666666666</v>
      </c>
      <c r="Q2242" t="str">
        <f t="shared" si="136"/>
        <v>games</v>
      </c>
      <c r="R2242" t="str">
        <f t="shared" si="137"/>
        <v>tabletop games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E2243/D2243*100</f>
        <v>806.4</v>
      </c>
      <c r="P2243" s="6">
        <f>IF(L2243=0,0,E2243/L2243)</f>
        <v>49.472392638036808</v>
      </c>
      <c r="Q2243" t="str">
        <f t="shared" ref="Q2243:Q2306" si="140">LEFT(N2243,SEARCH("/",N2243)-1)</f>
        <v>games</v>
      </c>
      <c r="R2243" t="str">
        <f t="shared" ref="R2243:R2306" si="141">RIGHT(N2243,LEN(N2243)-SEARCH("/",N2243))</f>
        <v>tabletop games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E2244/D2244*100</f>
        <v>1360.0976000000001</v>
      </c>
      <c r="P2244" s="6">
        <f>IF(L2244=0,0,E2244/L2244)</f>
        <v>53.865251485148519</v>
      </c>
      <c r="Q2244" t="str">
        <f t="shared" si="140"/>
        <v>games</v>
      </c>
      <c r="R2244" t="str">
        <f t="shared" si="141"/>
        <v>tabletop games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E2245/D2245*100</f>
        <v>930250</v>
      </c>
      <c r="P2245" s="6">
        <f>IF(L2245=0,0,E2245/L2245)</f>
        <v>4.5712530712530715</v>
      </c>
      <c r="Q2245" t="str">
        <f t="shared" si="140"/>
        <v>games</v>
      </c>
      <c r="R2245" t="str">
        <f t="shared" si="141"/>
        <v>tabletop games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E2246/D2246*100</f>
        <v>377.02</v>
      </c>
      <c r="P2246" s="6">
        <f>IF(L2246=0,0,E2246/L2246)</f>
        <v>65.00344827586207</v>
      </c>
      <c r="Q2246" t="str">
        <f t="shared" si="140"/>
        <v>games</v>
      </c>
      <c r="R2246" t="str">
        <f t="shared" si="141"/>
        <v>tabletop games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E2247/D2247*100</f>
        <v>2647.0250000000001</v>
      </c>
      <c r="P2247" s="6">
        <f>IF(L2247=0,0,E2247/L2247)</f>
        <v>53.475252525252522</v>
      </c>
      <c r="Q2247" t="str">
        <f t="shared" si="140"/>
        <v>games</v>
      </c>
      <c r="R2247" t="str">
        <f t="shared" si="141"/>
        <v>tabletop games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E2248/D2248*100</f>
        <v>100.12</v>
      </c>
      <c r="P2248" s="6">
        <f>IF(L2248=0,0,E2248/L2248)</f>
        <v>43.912280701754383</v>
      </c>
      <c r="Q2248" t="str">
        <f t="shared" si="140"/>
        <v>games</v>
      </c>
      <c r="R2248" t="str">
        <f t="shared" si="141"/>
        <v>tabletop games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E2249/D2249*100</f>
        <v>104.45405405405405</v>
      </c>
      <c r="P2249" s="6">
        <f>IF(L2249=0,0,E2249/L2249)</f>
        <v>50.852631578947367</v>
      </c>
      <c r="Q2249" t="str">
        <f t="shared" si="140"/>
        <v>games</v>
      </c>
      <c r="R2249" t="str">
        <f t="shared" si="141"/>
        <v>tabletop games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E2250/D2250*100</f>
        <v>107.21428571428571</v>
      </c>
      <c r="P2250" s="6">
        <f>IF(L2250=0,0,E2250/L2250)</f>
        <v>58.6328125</v>
      </c>
      <c r="Q2250" t="str">
        <f t="shared" si="140"/>
        <v>games</v>
      </c>
      <c r="R2250" t="str">
        <f t="shared" si="141"/>
        <v>tabletop games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E2251/D2251*100</f>
        <v>168.77142857142857</v>
      </c>
      <c r="P2251" s="6">
        <f>IF(L2251=0,0,E2251/L2251)</f>
        <v>32.81666666666667</v>
      </c>
      <c r="Q2251" t="str">
        <f t="shared" si="140"/>
        <v>games</v>
      </c>
      <c r="R2251" t="str">
        <f t="shared" si="141"/>
        <v>tabletop games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E2252/D2252*100</f>
        <v>975.11200000000008</v>
      </c>
      <c r="P2252" s="6">
        <f>IF(L2252=0,0,E2252/L2252)</f>
        <v>426.93169877408059</v>
      </c>
      <c r="Q2252" t="str">
        <f t="shared" si="140"/>
        <v>games</v>
      </c>
      <c r="R2252" t="str">
        <f t="shared" si="141"/>
        <v>tabletop games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E2253/D2253*100</f>
        <v>134.44929411764704</v>
      </c>
      <c r="P2253" s="6">
        <f>IF(L2253=0,0,E2253/L2253)</f>
        <v>23.808729166666669</v>
      </c>
      <c r="Q2253" t="str">
        <f t="shared" si="140"/>
        <v>games</v>
      </c>
      <c r="R2253" t="str">
        <f t="shared" si="141"/>
        <v>tabletop games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E2254/D2254*100</f>
        <v>272.27777777777777</v>
      </c>
      <c r="P2254" s="6">
        <f>IF(L2254=0,0,E2254/L2254)</f>
        <v>98.413654618473899</v>
      </c>
      <c r="Q2254" t="str">
        <f t="shared" si="140"/>
        <v>games</v>
      </c>
      <c r="R2254" t="str">
        <f t="shared" si="141"/>
        <v>tabletop games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E2255/D2255*100</f>
        <v>112.6875</v>
      </c>
      <c r="P2255" s="6">
        <f>IF(L2255=0,0,E2255/L2255)</f>
        <v>107.32142857142857</v>
      </c>
      <c r="Q2255" t="str">
        <f t="shared" si="140"/>
        <v>games</v>
      </c>
      <c r="R2255" t="str">
        <f t="shared" si="141"/>
        <v>tabletop games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E2256/D2256*100</f>
        <v>459.8</v>
      </c>
      <c r="P2256" s="6">
        <f>IF(L2256=0,0,E2256/L2256)</f>
        <v>11.67005076142132</v>
      </c>
      <c r="Q2256" t="str">
        <f t="shared" si="140"/>
        <v>games</v>
      </c>
      <c r="R2256" t="str">
        <f t="shared" si="141"/>
        <v>tabletop games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E2257/D2257*100</f>
        <v>286.65822784810126</v>
      </c>
      <c r="P2257" s="6">
        <f>IF(L2257=0,0,E2257/L2257)</f>
        <v>41.782287822878232</v>
      </c>
      <c r="Q2257" t="str">
        <f t="shared" si="140"/>
        <v>games</v>
      </c>
      <c r="R2257" t="str">
        <f t="shared" si="141"/>
        <v>tabletop games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E2258/D2258*100</f>
        <v>222.70833333333334</v>
      </c>
      <c r="P2258" s="6">
        <f>IF(L2258=0,0,E2258/L2258)</f>
        <v>21.38</v>
      </c>
      <c r="Q2258" t="str">
        <f t="shared" si="140"/>
        <v>games</v>
      </c>
      <c r="R2258" t="str">
        <f t="shared" si="141"/>
        <v>tabletop games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E2259/D2259*100</f>
        <v>636.14</v>
      </c>
      <c r="P2259" s="6">
        <f>IF(L2259=0,0,E2259/L2259)</f>
        <v>94.103550295857985</v>
      </c>
      <c r="Q2259" t="str">
        <f t="shared" si="140"/>
        <v>games</v>
      </c>
      <c r="R2259" t="str">
        <f t="shared" si="141"/>
        <v>tabletop games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E2260/D2260*100</f>
        <v>146.5</v>
      </c>
      <c r="P2260" s="6">
        <f>IF(L2260=0,0,E2260/L2260)</f>
        <v>15.721951219512196</v>
      </c>
      <c r="Q2260" t="str">
        <f t="shared" si="140"/>
        <v>games</v>
      </c>
      <c r="R2260" t="str">
        <f t="shared" si="141"/>
        <v>tabletop games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E2261/D2261*100</f>
        <v>1867.1</v>
      </c>
      <c r="P2261" s="6">
        <f>IF(L2261=0,0,E2261/L2261)</f>
        <v>90.635922330097088</v>
      </c>
      <c r="Q2261" t="str">
        <f t="shared" si="140"/>
        <v>games</v>
      </c>
      <c r="R2261" t="str">
        <f t="shared" si="141"/>
        <v>tabletop games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E2262/D2262*100</f>
        <v>326.92</v>
      </c>
      <c r="P2262" s="6">
        <f>IF(L2262=0,0,E2262/L2262)</f>
        <v>97.297619047619051</v>
      </c>
      <c r="Q2262" t="str">
        <f t="shared" si="140"/>
        <v>games</v>
      </c>
      <c r="R2262" t="str">
        <f t="shared" si="141"/>
        <v>tabletop games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E2263/D2263*100</f>
        <v>779.5</v>
      </c>
      <c r="P2263" s="6">
        <f>IF(L2263=0,0,E2263/L2263)</f>
        <v>37.11904761904762</v>
      </c>
      <c r="Q2263" t="str">
        <f t="shared" si="140"/>
        <v>games</v>
      </c>
      <c r="R2263" t="str">
        <f t="shared" si="141"/>
        <v>tabletop games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E2264/D2264*100</f>
        <v>154.15151515151516</v>
      </c>
      <c r="P2264" s="6">
        <f>IF(L2264=0,0,E2264/L2264)</f>
        <v>28.104972375690608</v>
      </c>
      <c r="Q2264" t="str">
        <f t="shared" si="140"/>
        <v>games</v>
      </c>
      <c r="R2264" t="str">
        <f t="shared" si="141"/>
        <v>tabletop games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E2265/D2265*100</f>
        <v>115.54666666666667</v>
      </c>
      <c r="P2265" s="6">
        <f>IF(L2265=0,0,E2265/L2265)</f>
        <v>144.43333333333334</v>
      </c>
      <c r="Q2265" t="str">
        <f t="shared" si="140"/>
        <v>games</v>
      </c>
      <c r="R2265" t="str">
        <f t="shared" si="141"/>
        <v>tabletop games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E2266/D2266*100</f>
        <v>180.03333333333333</v>
      </c>
      <c r="P2266" s="6">
        <f>IF(L2266=0,0,E2266/L2266)</f>
        <v>24.274157303370785</v>
      </c>
      <c r="Q2266" t="str">
        <f t="shared" si="140"/>
        <v>games</v>
      </c>
      <c r="R2266" t="str">
        <f t="shared" si="141"/>
        <v>tabletop games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E2267/D2267*100</f>
        <v>298.5</v>
      </c>
      <c r="P2267" s="6">
        <f>IF(L2267=0,0,E2267/L2267)</f>
        <v>35.117647058823529</v>
      </c>
      <c r="Q2267" t="str">
        <f t="shared" si="140"/>
        <v>games</v>
      </c>
      <c r="R2267" t="str">
        <f t="shared" si="141"/>
        <v>tabletop games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E2268/D2268*100</f>
        <v>320.26666666666665</v>
      </c>
      <c r="P2268" s="6">
        <f>IF(L2268=0,0,E2268/L2268)</f>
        <v>24.762886597938145</v>
      </c>
      <c r="Q2268" t="str">
        <f t="shared" si="140"/>
        <v>games</v>
      </c>
      <c r="R2268" t="str">
        <f t="shared" si="141"/>
        <v>tabletop games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E2269/D2269*100</f>
        <v>380.52499999999998</v>
      </c>
      <c r="P2269" s="6">
        <f>IF(L2269=0,0,E2269/L2269)</f>
        <v>188.37871287128712</v>
      </c>
      <c r="Q2269" t="str">
        <f t="shared" si="140"/>
        <v>games</v>
      </c>
      <c r="R2269" t="str">
        <f t="shared" si="141"/>
        <v>tabletop games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E2270/D2270*100</f>
        <v>102.60000000000001</v>
      </c>
      <c r="P2270" s="6">
        <f>IF(L2270=0,0,E2270/L2270)</f>
        <v>148.08247422680412</v>
      </c>
      <c r="Q2270" t="str">
        <f t="shared" si="140"/>
        <v>games</v>
      </c>
      <c r="R2270" t="str">
        <f t="shared" si="141"/>
        <v>tabletop games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E2271/D2271*100</f>
        <v>1801.64</v>
      </c>
      <c r="P2271" s="6">
        <f>IF(L2271=0,0,E2271/L2271)</f>
        <v>49.934589800443462</v>
      </c>
      <c r="Q2271" t="str">
        <f t="shared" si="140"/>
        <v>games</v>
      </c>
      <c r="R2271" t="str">
        <f t="shared" si="141"/>
        <v>tabletop games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E2272/D2272*100</f>
        <v>720.24800000000005</v>
      </c>
      <c r="P2272" s="6">
        <f>IF(L2272=0,0,E2272/L2272)</f>
        <v>107.82155688622754</v>
      </c>
      <c r="Q2272" t="str">
        <f t="shared" si="140"/>
        <v>games</v>
      </c>
      <c r="R2272" t="str">
        <f t="shared" si="141"/>
        <v>tabletop games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E2273/D2273*100</f>
        <v>283.09000000000003</v>
      </c>
      <c r="P2273" s="6">
        <f>IF(L2273=0,0,E2273/L2273)</f>
        <v>42.63403614457831</v>
      </c>
      <c r="Q2273" t="str">
        <f t="shared" si="140"/>
        <v>games</v>
      </c>
      <c r="R2273" t="str">
        <f t="shared" si="141"/>
        <v>tabletop games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E2274/D2274*100</f>
        <v>1356.6000000000001</v>
      </c>
      <c r="P2274" s="6">
        <f>IF(L2274=0,0,E2274/L2274)</f>
        <v>14.370762711864407</v>
      </c>
      <c r="Q2274" t="str">
        <f t="shared" si="140"/>
        <v>games</v>
      </c>
      <c r="R2274" t="str">
        <f t="shared" si="141"/>
        <v>tabletop games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E2275/D2275*100</f>
        <v>220.35999999999999</v>
      </c>
      <c r="P2275" s="6">
        <f>IF(L2275=0,0,E2275/L2275)</f>
        <v>37.476190476190474</v>
      </c>
      <c r="Q2275" t="str">
        <f t="shared" si="140"/>
        <v>games</v>
      </c>
      <c r="R2275" t="str">
        <f t="shared" si="141"/>
        <v>tabletop games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E2276/D2276*100</f>
        <v>119.6</v>
      </c>
      <c r="P2276" s="6">
        <f>IF(L2276=0,0,E2276/L2276)</f>
        <v>30.202020202020201</v>
      </c>
      <c r="Q2276" t="str">
        <f t="shared" si="140"/>
        <v>games</v>
      </c>
      <c r="R2276" t="str">
        <f t="shared" si="141"/>
        <v>tabletop games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E2277/D2277*100</f>
        <v>407.76923076923077</v>
      </c>
      <c r="P2277" s="6">
        <f>IF(L2277=0,0,E2277/L2277)</f>
        <v>33.550632911392405</v>
      </c>
      <c r="Q2277" t="str">
        <f t="shared" si="140"/>
        <v>games</v>
      </c>
      <c r="R2277" t="str">
        <f t="shared" si="141"/>
        <v>tabletop games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E2278/D2278*100</f>
        <v>105.81826105905425</v>
      </c>
      <c r="P2278" s="6">
        <f>IF(L2278=0,0,E2278/L2278)</f>
        <v>64.74666666666667</v>
      </c>
      <c r="Q2278" t="str">
        <f t="shared" si="140"/>
        <v>games</v>
      </c>
      <c r="R2278" t="str">
        <f t="shared" si="141"/>
        <v>tabletop games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E2279/D2279*100</f>
        <v>141.08235294117648</v>
      </c>
      <c r="P2279" s="6">
        <f>IF(L2279=0,0,E2279/L2279)</f>
        <v>57.932367149758456</v>
      </c>
      <c r="Q2279" t="str">
        <f t="shared" si="140"/>
        <v>games</v>
      </c>
      <c r="R2279" t="str">
        <f t="shared" si="141"/>
        <v>tabletop games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E2280/D2280*100</f>
        <v>270.7</v>
      </c>
      <c r="P2280" s="6">
        <f>IF(L2280=0,0,E2280/L2280)</f>
        <v>53.078431372549019</v>
      </c>
      <c r="Q2280" t="str">
        <f t="shared" si="140"/>
        <v>games</v>
      </c>
      <c r="R2280" t="str">
        <f t="shared" si="141"/>
        <v>tabletop games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E2281/D2281*100</f>
        <v>153.80000000000001</v>
      </c>
      <c r="P2281" s="6">
        <f>IF(L2281=0,0,E2281/L2281)</f>
        <v>48.0625</v>
      </c>
      <c r="Q2281" t="str">
        <f t="shared" si="140"/>
        <v>games</v>
      </c>
      <c r="R2281" t="str">
        <f t="shared" si="141"/>
        <v>tabletop games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E2282/D2282*100</f>
        <v>403.57653061224488</v>
      </c>
      <c r="P2282" s="6">
        <f>IF(L2282=0,0,E2282/L2282)</f>
        <v>82.396874999999994</v>
      </c>
      <c r="Q2282" t="str">
        <f t="shared" si="140"/>
        <v>games</v>
      </c>
      <c r="R2282" t="str">
        <f t="shared" si="141"/>
        <v>tabletop games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E2283/D2283*100</f>
        <v>185</v>
      </c>
      <c r="P2283" s="6">
        <f>IF(L2283=0,0,E2283/L2283)</f>
        <v>50.454545454545453</v>
      </c>
      <c r="Q2283" t="str">
        <f t="shared" si="140"/>
        <v>music</v>
      </c>
      <c r="R2283" t="str">
        <f t="shared" si="141"/>
        <v>rock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E2284/D2284*100</f>
        <v>185.33333333333331</v>
      </c>
      <c r="P2284" s="6">
        <f>IF(L2284=0,0,E2284/L2284)</f>
        <v>115.83333333333333</v>
      </c>
      <c r="Q2284" t="str">
        <f t="shared" si="140"/>
        <v>music</v>
      </c>
      <c r="R2284" t="str">
        <f t="shared" si="141"/>
        <v>rock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E2285/D2285*100</f>
        <v>100.85533333333332</v>
      </c>
      <c r="P2285" s="6">
        <f>IF(L2285=0,0,E2285/L2285)</f>
        <v>63.03458333333333</v>
      </c>
      <c r="Q2285" t="str">
        <f t="shared" si="140"/>
        <v>music</v>
      </c>
      <c r="R2285" t="str">
        <f t="shared" si="141"/>
        <v>rock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E2286/D2286*100</f>
        <v>106.22116666666668</v>
      </c>
      <c r="P2286" s="6">
        <f>IF(L2286=0,0,E2286/L2286)</f>
        <v>108.02152542372882</v>
      </c>
      <c r="Q2286" t="str">
        <f t="shared" si="140"/>
        <v>music</v>
      </c>
      <c r="R2286" t="str">
        <f t="shared" si="141"/>
        <v>rock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E2287/D2287*100</f>
        <v>121.36666666666667</v>
      </c>
      <c r="P2287" s="6">
        <f>IF(L2287=0,0,E2287/L2287)</f>
        <v>46.088607594936711</v>
      </c>
      <c r="Q2287" t="str">
        <f t="shared" si="140"/>
        <v>music</v>
      </c>
      <c r="R2287" t="str">
        <f t="shared" si="141"/>
        <v>rock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E2288/D2288*100</f>
        <v>100.06666666666666</v>
      </c>
      <c r="P2288" s="6">
        <f>IF(L2288=0,0,E2288/L2288)</f>
        <v>107.21428571428571</v>
      </c>
      <c r="Q2288" t="str">
        <f t="shared" si="140"/>
        <v>music</v>
      </c>
      <c r="R2288" t="str">
        <f t="shared" si="141"/>
        <v>rock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E2289/D2289*100</f>
        <v>119.97755555555555</v>
      </c>
      <c r="P2289" s="6">
        <f>IF(L2289=0,0,E2289/L2289)</f>
        <v>50.9338679245283</v>
      </c>
      <c r="Q2289" t="str">
        <f t="shared" si="140"/>
        <v>music</v>
      </c>
      <c r="R2289" t="str">
        <f t="shared" si="141"/>
        <v>rock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E2290/D2290*100</f>
        <v>100.1</v>
      </c>
      <c r="P2290" s="6">
        <f>IF(L2290=0,0,E2290/L2290)</f>
        <v>40.04</v>
      </c>
      <c r="Q2290" t="str">
        <f t="shared" si="140"/>
        <v>music</v>
      </c>
      <c r="R2290" t="str">
        <f t="shared" si="141"/>
        <v>rock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E2291/D2291*100</f>
        <v>107.4</v>
      </c>
      <c r="P2291" s="6">
        <f>IF(L2291=0,0,E2291/L2291)</f>
        <v>64.44</v>
      </c>
      <c r="Q2291" t="str">
        <f t="shared" si="140"/>
        <v>music</v>
      </c>
      <c r="R2291" t="str">
        <f t="shared" si="141"/>
        <v>rock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E2292/D2292*100</f>
        <v>104.06666666666666</v>
      </c>
      <c r="P2292" s="6">
        <f>IF(L2292=0,0,E2292/L2292)</f>
        <v>53.827586206896555</v>
      </c>
      <c r="Q2292" t="str">
        <f t="shared" si="140"/>
        <v>music</v>
      </c>
      <c r="R2292" t="str">
        <f t="shared" si="141"/>
        <v>rock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E2293/D2293*100</f>
        <v>172.8</v>
      </c>
      <c r="P2293" s="6">
        <f>IF(L2293=0,0,E2293/L2293)</f>
        <v>100.46511627906976</v>
      </c>
      <c r="Q2293" t="str">
        <f t="shared" si="140"/>
        <v>music</v>
      </c>
      <c r="R2293" t="str">
        <f t="shared" si="141"/>
        <v>rock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E2294/D2294*100</f>
        <v>107.2505</v>
      </c>
      <c r="P2294" s="6">
        <f>IF(L2294=0,0,E2294/L2294)</f>
        <v>46.630652173913049</v>
      </c>
      <c r="Q2294" t="str">
        <f t="shared" si="140"/>
        <v>music</v>
      </c>
      <c r="R2294" t="str">
        <f t="shared" si="141"/>
        <v>rock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E2295/D2295*100</f>
        <v>108.23529411764706</v>
      </c>
      <c r="P2295" s="6">
        <f>IF(L2295=0,0,E2295/L2295)</f>
        <v>34.074074074074076</v>
      </c>
      <c r="Q2295" t="str">
        <f t="shared" si="140"/>
        <v>music</v>
      </c>
      <c r="R2295" t="str">
        <f t="shared" si="141"/>
        <v>rock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E2296/D2296*100</f>
        <v>146.08079999999998</v>
      </c>
      <c r="P2296" s="6">
        <f>IF(L2296=0,0,E2296/L2296)</f>
        <v>65.214642857142863</v>
      </c>
      <c r="Q2296" t="str">
        <f t="shared" si="140"/>
        <v>music</v>
      </c>
      <c r="R2296" t="str">
        <f t="shared" si="141"/>
        <v>rock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E2297/D2297*100</f>
        <v>125.25</v>
      </c>
      <c r="P2297" s="6">
        <f>IF(L2297=0,0,E2297/L2297)</f>
        <v>44.205882352941174</v>
      </c>
      <c r="Q2297" t="str">
        <f t="shared" si="140"/>
        <v>music</v>
      </c>
      <c r="R2297" t="str">
        <f t="shared" si="141"/>
        <v>rock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E2298/D2298*100</f>
        <v>149.07142857142856</v>
      </c>
      <c r="P2298" s="6">
        <f>IF(L2298=0,0,E2298/L2298)</f>
        <v>71.965517241379317</v>
      </c>
      <c r="Q2298" t="str">
        <f t="shared" si="140"/>
        <v>music</v>
      </c>
      <c r="R2298" t="str">
        <f t="shared" si="141"/>
        <v>rock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E2299/D2299*100</f>
        <v>100.6</v>
      </c>
      <c r="P2299" s="6">
        <f>IF(L2299=0,0,E2299/L2299)</f>
        <v>52.94736842105263</v>
      </c>
      <c r="Q2299" t="str">
        <f t="shared" si="140"/>
        <v>music</v>
      </c>
      <c r="R2299" t="str">
        <f t="shared" si="141"/>
        <v>rock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E2300/D2300*100</f>
        <v>105.07333333333332</v>
      </c>
      <c r="P2300" s="6">
        <f>IF(L2300=0,0,E2300/L2300)</f>
        <v>109.45138888888889</v>
      </c>
      <c r="Q2300" t="str">
        <f t="shared" si="140"/>
        <v>music</v>
      </c>
      <c r="R2300" t="str">
        <f t="shared" si="141"/>
        <v>rock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E2301/D2301*100</f>
        <v>350.16666666666663</v>
      </c>
      <c r="P2301" s="6">
        <f>IF(L2301=0,0,E2301/L2301)</f>
        <v>75.035714285714292</v>
      </c>
      <c r="Q2301" t="str">
        <f t="shared" si="140"/>
        <v>music</v>
      </c>
      <c r="R2301" t="str">
        <f t="shared" si="141"/>
        <v>rock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E2302/D2302*100</f>
        <v>101.25</v>
      </c>
      <c r="P2302" s="6">
        <f>IF(L2302=0,0,E2302/L2302)</f>
        <v>115.71428571428571</v>
      </c>
      <c r="Q2302" t="str">
        <f t="shared" si="140"/>
        <v>music</v>
      </c>
      <c r="R2302" t="str">
        <f t="shared" si="141"/>
        <v>rock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E2303/D2303*100</f>
        <v>133.6044</v>
      </c>
      <c r="P2303" s="6">
        <f>IF(L2303=0,0,E2303/L2303)</f>
        <v>31.659810426540286</v>
      </c>
      <c r="Q2303" t="str">
        <f t="shared" si="140"/>
        <v>music</v>
      </c>
      <c r="R2303" t="str">
        <f t="shared" si="141"/>
        <v>indie rock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E2304/D2304*100</f>
        <v>170.65217391304347</v>
      </c>
      <c r="P2304" s="6">
        <f>IF(L2304=0,0,E2304/L2304)</f>
        <v>46.176470588235297</v>
      </c>
      <c r="Q2304" t="str">
        <f t="shared" si="140"/>
        <v>music</v>
      </c>
      <c r="R2304" t="str">
        <f t="shared" si="141"/>
        <v>indie rock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E2305/D2305*100</f>
        <v>109.35829457364341</v>
      </c>
      <c r="P2305" s="6">
        <f>IF(L2305=0,0,E2305/L2305)</f>
        <v>68.481650485436887</v>
      </c>
      <c r="Q2305" t="str">
        <f t="shared" si="140"/>
        <v>music</v>
      </c>
      <c r="R2305" t="str">
        <f t="shared" si="141"/>
        <v>indie rock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E2306/D2306*100</f>
        <v>100.70033333333335</v>
      </c>
      <c r="P2306" s="6">
        <f>IF(L2306=0,0,E2306/L2306)</f>
        <v>53.469203539823013</v>
      </c>
      <c r="Q2306" t="str">
        <f t="shared" si="140"/>
        <v>music</v>
      </c>
      <c r="R2306" t="str">
        <f t="shared" si="141"/>
        <v>indie rock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E2307/D2307*100</f>
        <v>101.22777777777779</v>
      </c>
      <c r="P2307" s="6">
        <f>IF(L2307=0,0,E2307/L2307)</f>
        <v>109.10778443113773</v>
      </c>
      <c r="Q2307" t="str">
        <f t="shared" ref="Q2307:Q2370" si="144">LEFT(N2307,SEARCH("/",N2307)-1)</f>
        <v>music</v>
      </c>
      <c r="R2307" t="str">
        <f t="shared" ref="R2307:R2370" si="145">RIGHT(N2307,LEN(N2307)-SEARCH("/",N2307))</f>
        <v>indie rock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E2308/D2308*100</f>
        <v>106.75857142857143</v>
      </c>
      <c r="P2308" s="6">
        <f>IF(L2308=0,0,E2308/L2308)</f>
        <v>51.185616438356163</v>
      </c>
      <c r="Q2308" t="str">
        <f t="shared" si="144"/>
        <v>music</v>
      </c>
      <c r="R2308" t="str">
        <f t="shared" si="145"/>
        <v>indie rock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E2309/D2309*100</f>
        <v>106.65777537961894</v>
      </c>
      <c r="P2309" s="6">
        <f>IF(L2309=0,0,E2309/L2309)</f>
        <v>27.936800000000002</v>
      </c>
      <c r="Q2309" t="str">
        <f t="shared" si="144"/>
        <v>music</v>
      </c>
      <c r="R2309" t="str">
        <f t="shared" si="145"/>
        <v>indie rock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E2310/D2310*100</f>
        <v>101.30622</v>
      </c>
      <c r="P2310" s="6">
        <f>IF(L2310=0,0,E2310/L2310)</f>
        <v>82.496921824104234</v>
      </c>
      <c r="Q2310" t="str">
        <f t="shared" si="144"/>
        <v>music</v>
      </c>
      <c r="R2310" t="str">
        <f t="shared" si="145"/>
        <v>indie rock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E2311/D2311*100</f>
        <v>106.67450000000001</v>
      </c>
      <c r="P2311" s="6">
        <f>IF(L2311=0,0,E2311/L2311)</f>
        <v>59.817476635514019</v>
      </c>
      <c r="Q2311" t="str">
        <f t="shared" si="144"/>
        <v>music</v>
      </c>
      <c r="R2311" t="str">
        <f t="shared" si="145"/>
        <v>indie rock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E2312/D2312*100</f>
        <v>428.83978378378379</v>
      </c>
      <c r="P2312" s="6">
        <f>IF(L2312=0,0,E2312/L2312)</f>
        <v>64.816470588235291</v>
      </c>
      <c r="Q2312" t="str">
        <f t="shared" si="144"/>
        <v>music</v>
      </c>
      <c r="R2312" t="str">
        <f t="shared" si="145"/>
        <v>indie rock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E2313/D2313*100</f>
        <v>104.11111111111111</v>
      </c>
      <c r="P2313" s="6">
        <f>IF(L2313=0,0,E2313/L2313)</f>
        <v>90.09615384615384</v>
      </c>
      <c r="Q2313" t="str">
        <f t="shared" si="144"/>
        <v>music</v>
      </c>
      <c r="R2313" t="str">
        <f t="shared" si="145"/>
        <v>indie rock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E2314/D2314*100</f>
        <v>107.86666666666666</v>
      </c>
      <c r="P2314" s="6">
        <f>IF(L2314=0,0,E2314/L2314)</f>
        <v>40.962025316455694</v>
      </c>
      <c r="Q2314" t="str">
        <f t="shared" si="144"/>
        <v>music</v>
      </c>
      <c r="R2314" t="str">
        <f t="shared" si="145"/>
        <v>indie rock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E2315/D2315*100</f>
        <v>175.84040000000002</v>
      </c>
      <c r="P2315" s="6">
        <f>IF(L2315=0,0,E2315/L2315)</f>
        <v>56.000127388535034</v>
      </c>
      <c r="Q2315" t="str">
        <f t="shared" si="144"/>
        <v>music</v>
      </c>
      <c r="R2315" t="str">
        <f t="shared" si="145"/>
        <v>indie rock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E2316/D2316*100</f>
        <v>156.97</v>
      </c>
      <c r="P2316" s="6">
        <f>IF(L2316=0,0,E2316/L2316)</f>
        <v>37.672800000000002</v>
      </c>
      <c r="Q2316" t="str">
        <f t="shared" si="144"/>
        <v>music</v>
      </c>
      <c r="R2316" t="str">
        <f t="shared" si="145"/>
        <v>indie rock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E2317/D2317*100</f>
        <v>102.60000000000001</v>
      </c>
      <c r="P2317" s="6">
        <f>IF(L2317=0,0,E2317/L2317)</f>
        <v>40.078125</v>
      </c>
      <c r="Q2317" t="str">
        <f t="shared" si="144"/>
        <v>music</v>
      </c>
      <c r="R2317" t="str">
        <f t="shared" si="145"/>
        <v>indie rock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E2318/D2318*100</f>
        <v>104.04266666666666</v>
      </c>
      <c r="P2318" s="6">
        <f>IF(L2318=0,0,E2318/L2318)</f>
        <v>78.031999999999996</v>
      </c>
      <c r="Q2318" t="str">
        <f t="shared" si="144"/>
        <v>music</v>
      </c>
      <c r="R2318" t="str">
        <f t="shared" si="145"/>
        <v>indie rock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E2319/D2319*100</f>
        <v>104</v>
      </c>
      <c r="P2319" s="6">
        <f>IF(L2319=0,0,E2319/L2319)</f>
        <v>18.90909090909091</v>
      </c>
      <c r="Q2319" t="str">
        <f t="shared" si="144"/>
        <v>music</v>
      </c>
      <c r="R2319" t="str">
        <f t="shared" si="145"/>
        <v>indie rock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E2320/D2320*100</f>
        <v>121.05999999999999</v>
      </c>
      <c r="P2320" s="6">
        <f>IF(L2320=0,0,E2320/L2320)</f>
        <v>37.134969325153371</v>
      </c>
      <c r="Q2320" t="str">
        <f t="shared" si="144"/>
        <v>music</v>
      </c>
      <c r="R2320" t="str">
        <f t="shared" si="145"/>
        <v>indie rock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E2321/D2321*100</f>
        <v>107.69999999999999</v>
      </c>
      <c r="P2321" s="6">
        <f>IF(L2321=0,0,E2321/L2321)</f>
        <v>41.961038961038959</v>
      </c>
      <c r="Q2321" t="str">
        <f t="shared" si="144"/>
        <v>music</v>
      </c>
      <c r="R2321" t="str">
        <f t="shared" si="145"/>
        <v>indie rock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E2322/D2322*100</f>
        <v>108.66</v>
      </c>
      <c r="P2322" s="6">
        <f>IF(L2322=0,0,E2322/L2322)</f>
        <v>61.044943820224717</v>
      </c>
      <c r="Q2322" t="str">
        <f t="shared" si="144"/>
        <v>music</v>
      </c>
      <c r="R2322" t="str">
        <f t="shared" si="145"/>
        <v>indie rock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E2323/D2323*100</f>
        <v>39.120962394619681</v>
      </c>
      <c r="P2323" s="6">
        <f>IF(L2323=0,0,E2323/L2323)</f>
        <v>64.53125</v>
      </c>
      <c r="Q2323" t="str">
        <f t="shared" si="144"/>
        <v>food</v>
      </c>
      <c r="R2323" t="str">
        <f t="shared" si="145"/>
        <v>small batch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E2324/D2324*100</f>
        <v>3.1481481481481479</v>
      </c>
      <c r="P2324" s="6">
        <f>IF(L2324=0,0,E2324/L2324)</f>
        <v>21.25</v>
      </c>
      <c r="Q2324" t="str">
        <f t="shared" si="144"/>
        <v>food</v>
      </c>
      <c r="R2324" t="str">
        <f t="shared" si="145"/>
        <v>small batch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E2325/D2325*100</f>
        <v>48</v>
      </c>
      <c r="P2325" s="6">
        <f>IF(L2325=0,0,E2325/L2325)</f>
        <v>30</v>
      </c>
      <c r="Q2325" t="str">
        <f t="shared" si="144"/>
        <v>food</v>
      </c>
      <c r="R2325" t="str">
        <f t="shared" si="145"/>
        <v>small batch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E2326/D2326*100</f>
        <v>20.733333333333334</v>
      </c>
      <c r="P2326" s="6">
        <f>IF(L2326=0,0,E2326/L2326)</f>
        <v>25.491803278688526</v>
      </c>
      <c r="Q2326" t="str">
        <f t="shared" si="144"/>
        <v>food</v>
      </c>
      <c r="R2326" t="str">
        <f t="shared" si="145"/>
        <v>small batch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E2327/D2327*100</f>
        <v>8</v>
      </c>
      <c r="P2327" s="6">
        <f>IF(L2327=0,0,E2327/L2327)</f>
        <v>11.428571428571429</v>
      </c>
      <c r="Q2327" t="str">
        <f t="shared" si="144"/>
        <v>food</v>
      </c>
      <c r="R2327" t="str">
        <f t="shared" si="145"/>
        <v>small batch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E2328/D2328*100</f>
        <v>0.72</v>
      </c>
      <c r="P2328" s="6">
        <f>IF(L2328=0,0,E2328/L2328)</f>
        <v>108</v>
      </c>
      <c r="Q2328" t="str">
        <f t="shared" si="144"/>
        <v>food</v>
      </c>
      <c r="R2328" t="str">
        <f t="shared" si="145"/>
        <v>small batch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E2329/D2329*100</f>
        <v>526.09431428571429</v>
      </c>
      <c r="P2329" s="6">
        <f>IF(L2329=0,0,E2329/L2329)</f>
        <v>54.883162444113267</v>
      </c>
      <c r="Q2329" t="str">
        <f t="shared" si="144"/>
        <v>food</v>
      </c>
      <c r="R2329" t="str">
        <f t="shared" si="145"/>
        <v>small batch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E2330/D2330*100</f>
        <v>254.45000000000002</v>
      </c>
      <c r="P2330" s="6">
        <f>IF(L2330=0,0,E2330/L2330)</f>
        <v>47.383612662942269</v>
      </c>
      <c r="Q2330" t="str">
        <f t="shared" si="144"/>
        <v>food</v>
      </c>
      <c r="R2330" t="str">
        <f t="shared" si="145"/>
        <v>small batch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E2331/D2331*100</f>
        <v>105.91999999999999</v>
      </c>
      <c r="P2331" s="6">
        <f>IF(L2331=0,0,E2331/L2331)</f>
        <v>211.84</v>
      </c>
      <c r="Q2331" t="str">
        <f t="shared" si="144"/>
        <v>food</v>
      </c>
      <c r="R2331" t="str">
        <f t="shared" si="145"/>
        <v>small batch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E2332/D2332*100</f>
        <v>102.42285714285715</v>
      </c>
      <c r="P2332" s="6">
        <f>IF(L2332=0,0,E2332/L2332)</f>
        <v>219.92638036809817</v>
      </c>
      <c r="Q2332" t="str">
        <f t="shared" si="144"/>
        <v>food</v>
      </c>
      <c r="R2332" t="str">
        <f t="shared" si="145"/>
        <v>small batch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E2333/D2333*100</f>
        <v>144.31375</v>
      </c>
      <c r="P2333" s="6">
        <f>IF(L2333=0,0,E2333/L2333)</f>
        <v>40.795406360424032</v>
      </c>
      <c r="Q2333" t="str">
        <f t="shared" si="144"/>
        <v>food</v>
      </c>
      <c r="R2333" t="str">
        <f t="shared" si="145"/>
        <v>small batch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E2334/D2334*100</f>
        <v>106.30800000000001</v>
      </c>
      <c r="P2334" s="6">
        <f>IF(L2334=0,0,E2334/L2334)</f>
        <v>75.502840909090907</v>
      </c>
      <c r="Q2334" t="str">
        <f t="shared" si="144"/>
        <v>food</v>
      </c>
      <c r="R2334" t="str">
        <f t="shared" si="145"/>
        <v>small batch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E2335/D2335*100</f>
        <v>212.16666666666666</v>
      </c>
      <c r="P2335" s="6">
        <f>IF(L2335=0,0,E2335/L2335)</f>
        <v>13.542553191489361</v>
      </c>
      <c r="Q2335" t="str">
        <f t="shared" si="144"/>
        <v>food</v>
      </c>
      <c r="R2335" t="str">
        <f t="shared" si="145"/>
        <v>small batch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E2336/D2336*100</f>
        <v>101.95</v>
      </c>
      <c r="P2336" s="6">
        <f>IF(L2336=0,0,E2336/L2336)</f>
        <v>60.865671641791046</v>
      </c>
      <c r="Q2336" t="str">
        <f t="shared" si="144"/>
        <v>food</v>
      </c>
      <c r="R2336" t="str">
        <f t="shared" si="145"/>
        <v>small batch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E2337/D2337*100</f>
        <v>102.27200000000001</v>
      </c>
      <c r="P2337" s="6">
        <f>IF(L2337=0,0,E2337/L2337)</f>
        <v>115.69230769230769</v>
      </c>
      <c r="Q2337" t="str">
        <f t="shared" si="144"/>
        <v>food</v>
      </c>
      <c r="R2337" t="str">
        <f t="shared" si="145"/>
        <v>small batch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E2338/D2338*100</f>
        <v>520.73254999999995</v>
      </c>
      <c r="P2338" s="6">
        <f>IF(L2338=0,0,E2338/L2338)</f>
        <v>48.104623556581984</v>
      </c>
      <c r="Q2338" t="str">
        <f t="shared" si="144"/>
        <v>food</v>
      </c>
      <c r="R2338" t="str">
        <f t="shared" si="145"/>
        <v>small batch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E2339/D2339*100</f>
        <v>110.65833333333333</v>
      </c>
      <c r="P2339" s="6">
        <f>IF(L2339=0,0,E2339/L2339)</f>
        <v>74.184357541899445</v>
      </c>
      <c r="Q2339" t="str">
        <f t="shared" si="144"/>
        <v>food</v>
      </c>
      <c r="R2339" t="str">
        <f t="shared" si="145"/>
        <v>small batch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E2340/D2340*100</f>
        <v>101.14333333333335</v>
      </c>
      <c r="P2340" s="6">
        <f>IF(L2340=0,0,E2340/L2340)</f>
        <v>123.34552845528455</v>
      </c>
      <c r="Q2340" t="str">
        <f t="shared" si="144"/>
        <v>food</v>
      </c>
      <c r="R2340" t="str">
        <f t="shared" si="145"/>
        <v>small batch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E2341/D2341*100</f>
        <v>294.20799999999997</v>
      </c>
      <c r="P2341" s="6">
        <f>IF(L2341=0,0,E2341/L2341)</f>
        <v>66.623188405797094</v>
      </c>
      <c r="Q2341" t="str">
        <f t="shared" si="144"/>
        <v>food</v>
      </c>
      <c r="R2341" t="str">
        <f t="shared" si="145"/>
        <v>small batch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E2342/D2342*100</f>
        <v>105.77749999999999</v>
      </c>
      <c r="P2342" s="6">
        <f>IF(L2342=0,0,E2342/L2342)</f>
        <v>104.99007444168734</v>
      </c>
      <c r="Q2342" t="str">
        <f t="shared" si="144"/>
        <v>food</v>
      </c>
      <c r="R2342" t="str">
        <f t="shared" si="145"/>
        <v>small batch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E2343/D2343*100</f>
        <v>0</v>
      </c>
      <c r="P2343" s="6">
        <f>IF(L2343=0,0,E2343/L2343)</f>
        <v>0</v>
      </c>
      <c r="Q2343" t="str">
        <f t="shared" si="144"/>
        <v>technology</v>
      </c>
      <c r="R2343" t="str">
        <f t="shared" si="145"/>
        <v>web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E2344/D2344*100</f>
        <v>0</v>
      </c>
      <c r="P2344" s="6">
        <f>IF(L2344=0,0,E2344/L2344)</f>
        <v>0</v>
      </c>
      <c r="Q2344" t="str">
        <f t="shared" si="144"/>
        <v>technology</v>
      </c>
      <c r="R2344" t="str">
        <f t="shared" si="145"/>
        <v>web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E2345/D2345*100</f>
        <v>3</v>
      </c>
      <c r="P2345" s="6">
        <f>IF(L2345=0,0,E2345/L2345)</f>
        <v>300</v>
      </c>
      <c r="Q2345" t="str">
        <f t="shared" si="144"/>
        <v>technology</v>
      </c>
      <c r="R2345" t="str">
        <f t="shared" si="145"/>
        <v>web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E2346/D2346*100</f>
        <v>0.1</v>
      </c>
      <c r="P2346" s="6">
        <f>IF(L2346=0,0,E2346/L2346)</f>
        <v>1</v>
      </c>
      <c r="Q2346" t="str">
        <f t="shared" si="144"/>
        <v>technology</v>
      </c>
      <c r="R2346" t="str">
        <f t="shared" si="145"/>
        <v>web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E2347/D2347*100</f>
        <v>0</v>
      </c>
      <c r="P2347" s="6">
        <f>IF(L2347=0,0,E2347/L2347)</f>
        <v>0</v>
      </c>
      <c r="Q2347" t="str">
        <f t="shared" si="144"/>
        <v>technology</v>
      </c>
      <c r="R2347" t="str">
        <f t="shared" si="145"/>
        <v>web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E2348/D2348*100</f>
        <v>6.5000000000000002E-2</v>
      </c>
      <c r="P2348" s="6">
        <f>IF(L2348=0,0,E2348/L2348)</f>
        <v>13</v>
      </c>
      <c r="Q2348" t="str">
        <f t="shared" si="144"/>
        <v>technology</v>
      </c>
      <c r="R2348" t="str">
        <f t="shared" si="145"/>
        <v>web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E2349/D2349*100</f>
        <v>1.5</v>
      </c>
      <c r="P2349" s="6">
        <f>IF(L2349=0,0,E2349/L2349)</f>
        <v>15</v>
      </c>
      <c r="Q2349" t="str">
        <f t="shared" si="144"/>
        <v>technology</v>
      </c>
      <c r="R2349" t="str">
        <f t="shared" si="145"/>
        <v>web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E2350/D2350*100</f>
        <v>0.38571428571428573</v>
      </c>
      <c r="P2350" s="6">
        <f>IF(L2350=0,0,E2350/L2350)</f>
        <v>54</v>
      </c>
      <c r="Q2350" t="str">
        <f t="shared" si="144"/>
        <v>technology</v>
      </c>
      <c r="R2350" t="str">
        <f t="shared" si="145"/>
        <v>web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E2351/D2351*100</f>
        <v>0</v>
      </c>
      <c r="P2351" s="6">
        <f>IF(L2351=0,0,E2351/L2351)</f>
        <v>0</v>
      </c>
      <c r="Q2351" t="str">
        <f t="shared" si="144"/>
        <v>technology</v>
      </c>
      <c r="R2351" t="str">
        <f t="shared" si="145"/>
        <v>web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E2352/D2352*100</f>
        <v>0</v>
      </c>
      <c r="P2352" s="6">
        <f>IF(L2352=0,0,E2352/L2352)</f>
        <v>0</v>
      </c>
      <c r="Q2352" t="str">
        <f t="shared" si="144"/>
        <v>technology</v>
      </c>
      <c r="R2352" t="str">
        <f t="shared" si="145"/>
        <v>web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E2353/D2353*100</f>
        <v>0.5714285714285714</v>
      </c>
      <c r="P2353" s="6">
        <f>IF(L2353=0,0,E2353/L2353)</f>
        <v>15.428571428571429</v>
      </c>
      <c r="Q2353" t="str">
        <f t="shared" si="144"/>
        <v>technology</v>
      </c>
      <c r="R2353" t="str">
        <f t="shared" si="145"/>
        <v>web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E2354/D2354*100</f>
        <v>0</v>
      </c>
      <c r="P2354" s="6">
        <f>IF(L2354=0,0,E2354/L2354)</f>
        <v>0</v>
      </c>
      <c r="Q2354" t="str">
        <f t="shared" si="144"/>
        <v>technology</v>
      </c>
      <c r="R2354" t="str">
        <f t="shared" si="145"/>
        <v>web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E2355/D2355*100</f>
        <v>0</v>
      </c>
      <c r="P2355" s="6">
        <f>IF(L2355=0,0,E2355/L2355)</f>
        <v>0</v>
      </c>
      <c r="Q2355" t="str">
        <f t="shared" si="144"/>
        <v>technology</v>
      </c>
      <c r="R2355" t="str">
        <f t="shared" si="145"/>
        <v>web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E2356/D2356*100</f>
        <v>7.1428571428571425E-2</v>
      </c>
      <c r="P2356" s="6">
        <f>IF(L2356=0,0,E2356/L2356)</f>
        <v>25</v>
      </c>
      <c r="Q2356" t="str">
        <f t="shared" si="144"/>
        <v>technology</v>
      </c>
      <c r="R2356" t="str">
        <f t="shared" si="145"/>
        <v>web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E2357/D2357*100</f>
        <v>0.6875</v>
      </c>
      <c r="P2357" s="6">
        <f>IF(L2357=0,0,E2357/L2357)</f>
        <v>27.5</v>
      </c>
      <c r="Q2357" t="str">
        <f t="shared" si="144"/>
        <v>technology</v>
      </c>
      <c r="R2357" t="str">
        <f t="shared" si="145"/>
        <v>web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E2358/D2358*100</f>
        <v>0</v>
      </c>
      <c r="P2358" s="6">
        <f>IF(L2358=0,0,E2358/L2358)</f>
        <v>0</v>
      </c>
      <c r="Q2358" t="str">
        <f t="shared" si="144"/>
        <v>technology</v>
      </c>
      <c r="R2358" t="str">
        <f t="shared" si="145"/>
        <v>web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E2359/D2359*100</f>
        <v>0</v>
      </c>
      <c r="P2359" s="6">
        <f>IF(L2359=0,0,E2359/L2359)</f>
        <v>0</v>
      </c>
      <c r="Q2359" t="str">
        <f t="shared" si="144"/>
        <v>technology</v>
      </c>
      <c r="R2359" t="str">
        <f t="shared" si="145"/>
        <v>web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E2360/D2360*100</f>
        <v>0</v>
      </c>
      <c r="P2360" s="6">
        <f>IF(L2360=0,0,E2360/L2360)</f>
        <v>0</v>
      </c>
      <c r="Q2360" t="str">
        <f t="shared" si="144"/>
        <v>technology</v>
      </c>
      <c r="R2360" t="str">
        <f t="shared" si="145"/>
        <v>web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E2361/D2361*100</f>
        <v>14.680000000000001</v>
      </c>
      <c r="P2361" s="6">
        <f>IF(L2361=0,0,E2361/L2361)</f>
        <v>367</v>
      </c>
      <c r="Q2361" t="str">
        <f t="shared" si="144"/>
        <v>technology</v>
      </c>
      <c r="R2361" t="str">
        <f t="shared" si="145"/>
        <v>web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E2362/D2362*100</f>
        <v>0.04</v>
      </c>
      <c r="P2362" s="6">
        <f>IF(L2362=0,0,E2362/L2362)</f>
        <v>2</v>
      </c>
      <c r="Q2362" t="str">
        <f t="shared" si="144"/>
        <v>technology</v>
      </c>
      <c r="R2362" t="str">
        <f t="shared" si="145"/>
        <v>web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E2363/D2363*100</f>
        <v>0</v>
      </c>
      <c r="P2363" s="6">
        <f>IF(L2363=0,0,E2363/L2363)</f>
        <v>0</v>
      </c>
      <c r="Q2363" t="str">
        <f t="shared" si="144"/>
        <v>technology</v>
      </c>
      <c r="R2363" t="str">
        <f t="shared" si="145"/>
        <v>web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E2364/D2364*100</f>
        <v>28.571428571428569</v>
      </c>
      <c r="P2364" s="6">
        <f>IF(L2364=0,0,E2364/L2364)</f>
        <v>60</v>
      </c>
      <c r="Q2364" t="str">
        <f t="shared" si="144"/>
        <v>technology</v>
      </c>
      <c r="R2364" t="str">
        <f t="shared" si="145"/>
        <v>web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E2365/D2365*100</f>
        <v>0</v>
      </c>
      <c r="P2365" s="6">
        <f>IF(L2365=0,0,E2365/L2365)</f>
        <v>0</v>
      </c>
      <c r="Q2365" t="str">
        <f t="shared" si="144"/>
        <v>technology</v>
      </c>
      <c r="R2365" t="str">
        <f t="shared" si="145"/>
        <v>web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E2366/D2366*100</f>
        <v>0</v>
      </c>
      <c r="P2366" s="6">
        <f>IF(L2366=0,0,E2366/L2366)</f>
        <v>0</v>
      </c>
      <c r="Q2366" t="str">
        <f t="shared" si="144"/>
        <v>technology</v>
      </c>
      <c r="R2366" t="str">
        <f t="shared" si="145"/>
        <v>web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E2367/D2367*100</f>
        <v>0</v>
      </c>
      <c r="P2367" s="6">
        <f>IF(L2367=0,0,E2367/L2367)</f>
        <v>0</v>
      </c>
      <c r="Q2367" t="str">
        <f t="shared" si="144"/>
        <v>technology</v>
      </c>
      <c r="R2367" t="str">
        <f t="shared" si="145"/>
        <v>web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E2368/D2368*100</f>
        <v>10.52</v>
      </c>
      <c r="P2368" s="6">
        <f>IF(L2368=0,0,E2368/L2368)</f>
        <v>97.407407407407405</v>
      </c>
      <c r="Q2368" t="str">
        <f t="shared" si="144"/>
        <v>technology</v>
      </c>
      <c r="R2368" t="str">
        <f t="shared" si="145"/>
        <v>web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E2369/D2369*100</f>
        <v>1.34</v>
      </c>
      <c r="P2369" s="6">
        <f>IF(L2369=0,0,E2369/L2369)</f>
        <v>47.857142857142854</v>
      </c>
      <c r="Q2369" t="str">
        <f t="shared" si="144"/>
        <v>technology</v>
      </c>
      <c r="R2369" t="str">
        <f t="shared" si="145"/>
        <v>web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E2370/D2370*100</f>
        <v>0.25</v>
      </c>
      <c r="P2370" s="6">
        <f>IF(L2370=0,0,E2370/L2370)</f>
        <v>50</v>
      </c>
      <c r="Q2370" t="str">
        <f t="shared" si="144"/>
        <v>technology</v>
      </c>
      <c r="R2370" t="str">
        <f t="shared" si="145"/>
        <v>web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E2371/D2371*100</f>
        <v>0</v>
      </c>
      <c r="P2371" s="6">
        <f>IF(L2371=0,0,E2371/L2371)</f>
        <v>0</v>
      </c>
      <c r="Q2371" t="str">
        <f t="shared" ref="Q2371:Q2434" si="148">LEFT(N2371,SEARCH("/",N2371)-1)</f>
        <v>technology</v>
      </c>
      <c r="R2371" t="str">
        <f t="shared" ref="R2371:R2434" si="149">RIGHT(N2371,LEN(N2371)-SEARCH("/",N2371))</f>
        <v>web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E2372/D2372*100</f>
        <v>0.32800000000000001</v>
      </c>
      <c r="P2372" s="6">
        <f>IF(L2372=0,0,E2372/L2372)</f>
        <v>20.5</v>
      </c>
      <c r="Q2372" t="str">
        <f t="shared" si="148"/>
        <v>technology</v>
      </c>
      <c r="R2372" t="str">
        <f t="shared" si="149"/>
        <v>web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E2373/D2373*100</f>
        <v>0</v>
      </c>
      <c r="P2373" s="6">
        <f>IF(L2373=0,0,E2373/L2373)</f>
        <v>0</v>
      </c>
      <c r="Q2373" t="str">
        <f t="shared" si="148"/>
        <v>technology</v>
      </c>
      <c r="R2373" t="str">
        <f t="shared" si="149"/>
        <v>web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E2374/D2374*100</f>
        <v>3.2727272727272729</v>
      </c>
      <c r="P2374" s="6">
        <f>IF(L2374=0,0,E2374/L2374)</f>
        <v>30</v>
      </c>
      <c r="Q2374" t="str">
        <f t="shared" si="148"/>
        <v>technology</v>
      </c>
      <c r="R2374" t="str">
        <f t="shared" si="149"/>
        <v>web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E2375/D2375*100</f>
        <v>5.8823529411764705E-3</v>
      </c>
      <c r="P2375" s="6">
        <f>IF(L2375=0,0,E2375/L2375)</f>
        <v>50</v>
      </c>
      <c r="Q2375" t="str">
        <f t="shared" si="148"/>
        <v>technology</v>
      </c>
      <c r="R2375" t="str">
        <f t="shared" si="149"/>
        <v>web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E2376/D2376*100</f>
        <v>4.5454545454545456E-2</v>
      </c>
      <c r="P2376" s="6">
        <f>IF(L2376=0,0,E2376/L2376)</f>
        <v>10</v>
      </c>
      <c r="Q2376" t="str">
        <f t="shared" si="148"/>
        <v>technology</v>
      </c>
      <c r="R2376" t="str">
        <f t="shared" si="149"/>
        <v>web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E2377/D2377*100</f>
        <v>0</v>
      </c>
      <c r="P2377" s="6">
        <f>IF(L2377=0,0,E2377/L2377)</f>
        <v>0</v>
      </c>
      <c r="Q2377" t="str">
        <f t="shared" si="148"/>
        <v>technology</v>
      </c>
      <c r="R2377" t="str">
        <f t="shared" si="149"/>
        <v>web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E2378/D2378*100</f>
        <v>10.877666666666666</v>
      </c>
      <c r="P2378" s="6">
        <f>IF(L2378=0,0,E2378/L2378)</f>
        <v>81.582499999999996</v>
      </c>
      <c r="Q2378" t="str">
        <f t="shared" si="148"/>
        <v>technology</v>
      </c>
      <c r="R2378" t="str">
        <f t="shared" si="149"/>
        <v>web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E2379/D2379*100</f>
        <v>0</v>
      </c>
      <c r="P2379" s="6">
        <f>IF(L2379=0,0,E2379/L2379)</f>
        <v>0</v>
      </c>
      <c r="Q2379" t="str">
        <f t="shared" si="148"/>
        <v>technology</v>
      </c>
      <c r="R2379" t="str">
        <f t="shared" si="149"/>
        <v>web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E2380/D2380*100</f>
        <v>0</v>
      </c>
      <c r="P2380" s="6">
        <f>IF(L2380=0,0,E2380/L2380)</f>
        <v>0</v>
      </c>
      <c r="Q2380" t="str">
        <f t="shared" si="148"/>
        <v>technology</v>
      </c>
      <c r="R2380" t="str">
        <f t="shared" si="149"/>
        <v>web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E2381/D2381*100</f>
        <v>0</v>
      </c>
      <c r="P2381" s="6">
        <f>IF(L2381=0,0,E2381/L2381)</f>
        <v>0</v>
      </c>
      <c r="Q2381" t="str">
        <f t="shared" si="148"/>
        <v>technology</v>
      </c>
      <c r="R2381" t="str">
        <f t="shared" si="149"/>
        <v>web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E2382/D2382*100</f>
        <v>0.36666666666666664</v>
      </c>
      <c r="P2382" s="6">
        <f>IF(L2382=0,0,E2382/L2382)</f>
        <v>18.333333333333332</v>
      </c>
      <c r="Q2382" t="str">
        <f t="shared" si="148"/>
        <v>technology</v>
      </c>
      <c r="R2382" t="str">
        <f t="shared" si="149"/>
        <v>web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E2383/D2383*100</f>
        <v>1.8193398957730169</v>
      </c>
      <c r="P2383" s="6">
        <f>IF(L2383=0,0,E2383/L2383)</f>
        <v>224.42857142857142</v>
      </c>
      <c r="Q2383" t="str">
        <f t="shared" si="148"/>
        <v>technology</v>
      </c>
      <c r="R2383" t="str">
        <f t="shared" si="149"/>
        <v>web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E2384/D2384*100</f>
        <v>2.5</v>
      </c>
      <c r="P2384" s="6">
        <f>IF(L2384=0,0,E2384/L2384)</f>
        <v>37.5</v>
      </c>
      <c r="Q2384" t="str">
        <f t="shared" si="148"/>
        <v>technology</v>
      </c>
      <c r="R2384" t="str">
        <f t="shared" si="149"/>
        <v>web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E2385/D2385*100</f>
        <v>4.3499999999999996</v>
      </c>
      <c r="P2385" s="6">
        <f>IF(L2385=0,0,E2385/L2385)</f>
        <v>145</v>
      </c>
      <c r="Q2385" t="str">
        <f t="shared" si="148"/>
        <v>technology</v>
      </c>
      <c r="R2385" t="str">
        <f t="shared" si="149"/>
        <v>web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E2386/D2386*100</f>
        <v>0.8</v>
      </c>
      <c r="P2386" s="6">
        <f>IF(L2386=0,0,E2386/L2386)</f>
        <v>1</v>
      </c>
      <c r="Q2386" t="str">
        <f t="shared" si="148"/>
        <v>technology</v>
      </c>
      <c r="R2386" t="str">
        <f t="shared" si="149"/>
        <v>web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E2387/D2387*100</f>
        <v>1.2123076923076923</v>
      </c>
      <c r="P2387" s="6">
        <f>IF(L2387=0,0,E2387/L2387)</f>
        <v>112.57142857142857</v>
      </c>
      <c r="Q2387" t="str">
        <f t="shared" si="148"/>
        <v>technology</v>
      </c>
      <c r="R2387" t="str">
        <f t="shared" si="149"/>
        <v>web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E2388/D2388*100</f>
        <v>0</v>
      </c>
      <c r="P2388" s="6">
        <f>IF(L2388=0,0,E2388/L2388)</f>
        <v>0</v>
      </c>
      <c r="Q2388" t="str">
        <f t="shared" si="148"/>
        <v>technology</v>
      </c>
      <c r="R2388" t="str">
        <f t="shared" si="149"/>
        <v>web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E2389/D2389*100</f>
        <v>0.68399999999999994</v>
      </c>
      <c r="P2389" s="6">
        <f>IF(L2389=0,0,E2389/L2389)</f>
        <v>342</v>
      </c>
      <c r="Q2389" t="str">
        <f t="shared" si="148"/>
        <v>technology</v>
      </c>
      <c r="R2389" t="str">
        <f t="shared" si="149"/>
        <v>web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E2390/D2390*100</f>
        <v>1.2513513513513512</v>
      </c>
      <c r="P2390" s="6">
        <f>IF(L2390=0,0,E2390/L2390)</f>
        <v>57.875</v>
      </c>
      <c r="Q2390" t="str">
        <f t="shared" si="148"/>
        <v>technology</v>
      </c>
      <c r="R2390" t="str">
        <f t="shared" si="149"/>
        <v>web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E2391/D2391*100</f>
        <v>0.1875</v>
      </c>
      <c r="P2391" s="6">
        <f>IF(L2391=0,0,E2391/L2391)</f>
        <v>30</v>
      </c>
      <c r="Q2391" t="str">
        <f t="shared" si="148"/>
        <v>technology</v>
      </c>
      <c r="R2391" t="str">
        <f t="shared" si="149"/>
        <v>web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E2392/D2392*100</f>
        <v>0</v>
      </c>
      <c r="P2392" s="6">
        <f>IF(L2392=0,0,E2392/L2392)</f>
        <v>0</v>
      </c>
      <c r="Q2392" t="str">
        <f t="shared" si="148"/>
        <v>technology</v>
      </c>
      <c r="R2392" t="str">
        <f t="shared" si="149"/>
        <v>web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E2393/D2393*100</f>
        <v>0.125</v>
      </c>
      <c r="P2393" s="6">
        <f>IF(L2393=0,0,E2393/L2393)</f>
        <v>25</v>
      </c>
      <c r="Q2393" t="str">
        <f t="shared" si="148"/>
        <v>technology</v>
      </c>
      <c r="R2393" t="str">
        <f t="shared" si="149"/>
        <v>web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E2394/D2394*100</f>
        <v>0</v>
      </c>
      <c r="P2394" s="6">
        <f>IF(L2394=0,0,E2394/L2394)</f>
        <v>0</v>
      </c>
      <c r="Q2394" t="str">
        <f t="shared" si="148"/>
        <v>technology</v>
      </c>
      <c r="R2394" t="str">
        <f t="shared" si="149"/>
        <v>web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E2395/D2395*100</f>
        <v>0.05</v>
      </c>
      <c r="P2395" s="6">
        <f>IF(L2395=0,0,E2395/L2395)</f>
        <v>50</v>
      </c>
      <c r="Q2395" t="str">
        <f t="shared" si="148"/>
        <v>technology</v>
      </c>
      <c r="R2395" t="str">
        <f t="shared" si="149"/>
        <v>web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E2396/D2396*100</f>
        <v>0.06</v>
      </c>
      <c r="P2396" s="6">
        <f>IF(L2396=0,0,E2396/L2396)</f>
        <v>1.5</v>
      </c>
      <c r="Q2396" t="str">
        <f t="shared" si="148"/>
        <v>technology</v>
      </c>
      <c r="R2396" t="str">
        <f t="shared" si="149"/>
        <v>web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E2397/D2397*100</f>
        <v>0</v>
      </c>
      <c r="P2397" s="6">
        <f>IF(L2397=0,0,E2397/L2397)</f>
        <v>0</v>
      </c>
      <c r="Q2397" t="str">
        <f t="shared" si="148"/>
        <v>technology</v>
      </c>
      <c r="R2397" t="str">
        <f t="shared" si="149"/>
        <v>web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E2398/D2398*100</f>
        <v>0.2</v>
      </c>
      <c r="P2398" s="6">
        <f>IF(L2398=0,0,E2398/L2398)</f>
        <v>10</v>
      </c>
      <c r="Q2398" t="str">
        <f t="shared" si="148"/>
        <v>technology</v>
      </c>
      <c r="R2398" t="str">
        <f t="shared" si="149"/>
        <v>web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E2399/D2399*100</f>
        <v>0</v>
      </c>
      <c r="P2399" s="6">
        <f>IF(L2399=0,0,E2399/L2399)</f>
        <v>0</v>
      </c>
      <c r="Q2399" t="str">
        <f t="shared" si="148"/>
        <v>technology</v>
      </c>
      <c r="R2399" t="str">
        <f t="shared" si="149"/>
        <v>web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E2400/D2400*100</f>
        <v>0</v>
      </c>
      <c r="P2400" s="6">
        <f>IF(L2400=0,0,E2400/L2400)</f>
        <v>0</v>
      </c>
      <c r="Q2400" t="str">
        <f t="shared" si="148"/>
        <v>technology</v>
      </c>
      <c r="R2400" t="str">
        <f t="shared" si="149"/>
        <v>web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E2401/D2401*100</f>
        <v>0</v>
      </c>
      <c r="P2401" s="6">
        <f>IF(L2401=0,0,E2401/L2401)</f>
        <v>0</v>
      </c>
      <c r="Q2401" t="str">
        <f t="shared" si="148"/>
        <v>technology</v>
      </c>
      <c r="R2401" t="str">
        <f t="shared" si="149"/>
        <v>web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E2402/D2402*100</f>
        <v>0</v>
      </c>
      <c r="P2402" s="6">
        <f>IF(L2402=0,0,E2402/L2402)</f>
        <v>0</v>
      </c>
      <c r="Q2402" t="str">
        <f t="shared" si="148"/>
        <v>technology</v>
      </c>
      <c r="R2402" t="str">
        <f t="shared" si="149"/>
        <v>web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E2403/D2403*100</f>
        <v>0.71785714285714286</v>
      </c>
      <c r="P2403" s="6">
        <f>IF(L2403=0,0,E2403/L2403)</f>
        <v>22.333333333333332</v>
      </c>
      <c r="Q2403" t="str">
        <f t="shared" si="148"/>
        <v>food</v>
      </c>
      <c r="R2403" t="str">
        <f t="shared" si="149"/>
        <v>food trucks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E2404/D2404*100</f>
        <v>0.43333333333333329</v>
      </c>
      <c r="P2404" s="6">
        <f>IF(L2404=0,0,E2404/L2404)</f>
        <v>52</v>
      </c>
      <c r="Q2404" t="str">
        <f t="shared" si="148"/>
        <v>food</v>
      </c>
      <c r="R2404" t="str">
        <f t="shared" si="149"/>
        <v>food trucks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E2405/D2405*100</f>
        <v>16.833333333333332</v>
      </c>
      <c r="P2405" s="6">
        <f>IF(L2405=0,0,E2405/L2405)</f>
        <v>16.833333333333332</v>
      </c>
      <c r="Q2405" t="str">
        <f t="shared" si="148"/>
        <v>food</v>
      </c>
      <c r="R2405" t="str">
        <f t="shared" si="149"/>
        <v>food trucks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E2406/D2406*100</f>
        <v>0</v>
      </c>
      <c r="P2406" s="6">
        <f>IF(L2406=0,0,E2406/L2406)</f>
        <v>0</v>
      </c>
      <c r="Q2406" t="str">
        <f t="shared" si="148"/>
        <v>food</v>
      </c>
      <c r="R2406" t="str">
        <f t="shared" si="149"/>
        <v>food trucks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E2407/D2407*100</f>
        <v>22.52</v>
      </c>
      <c r="P2407" s="6">
        <f>IF(L2407=0,0,E2407/L2407)</f>
        <v>56.3</v>
      </c>
      <c r="Q2407" t="str">
        <f t="shared" si="148"/>
        <v>food</v>
      </c>
      <c r="R2407" t="str">
        <f t="shared" si="149"/>
        <v>food trucks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E2408/D2408*100</f>
        <v>41.384615384615387</v>
      </c>
      <c r="P2408" s="6">
        <f>IF(L2408=0,0,E2408/L2408)</f>
        <v>84.0625</v>
      </c>
      <c r="Q2408" t="str">
        <f t="shared" si="148"/>
        <v>food</v>
      </c>
      <c r="R2408" t="str">
        <f t="shared" si="149"/>
        <v>food trucks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E2409/D2409*100</f>
        <v>25.259090909090908</v>
      </c>
      <c r="P2409" s="6">
        <f>IF(L2409=0,0,E2409/L2409)</f>
        <v>168.39393939393941</v>
      </c>
      <c r="Q2409" t="str">
        <f t="shared" si="148"/>
        <v>food</v>
      </c>
      <c r="R2409" t="str">
        <f t="shared" si="149"/>
        <v>food trucks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E2410/D2410*100</f>
        <v>0.2</v>
      </c>
      <c r="P2410" s="6">
        <f>IF(L2410=0,0,E2410/L2410)</f>
        <v>15</v>
      </c>
      <c r="Q2410" t="str">
        <f t="shared" si="148"/>
        <v>food</v>
      </c>
      <c r="R2410" t="str">
        <f t="shared" si="149"/>
        <v>food trucks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E2411/D2411*100</f>
        <v>1.8399999999999999</v>
      </c>
      <c r="P2411" s="6">
        <f>IF(L2411=0,0,E2411/L2411)</f>
        <v>76.666666666666671</v>
      </c>
      <c r="Q2411" t="str">
        <f t="shared" si="148"/>
        <v>food</v>
      </c>
      <c r="R2411" t="str">
        <f t="shared" si="149"/>
        <v>food trucks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E2412/D2412*100</f>
        <v>0</v>
      </c>
      <c r="P2412" s="6">
        <f>IF(L2412=0,0,E2412/L2412)</f>
        <v>0</v>
      </c>
      <c r="Q2412" t="str">
        <f t="shared" si="148"/>
        <v>food</v>
      </c>
      <c r="R2412" t="str">
        <f t="shared" si="149"/>
        <v>food trucks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E2413/D2413*100</f>
        <v>0.60399999999999998</v>
      </c>
      <c r="P2413" s="6">
        <f>IF(L2413=0,0,E2413/L2413)</f>
        <v>50.333333333333336</v>
      </c>
      <c r="Q2413" t="str">
        <f t="shared" si="148"/>
        <v>food</v>
      </c>
      <c r="R2413" t="str">
        <f t="shared" si="149"/>
        <v>food trucks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E2414/D2414*100</f>
        <v>0</v>
      </c>
      <c r="P2414" s="6">
        <f>IF(L2414=0,0,E2414/L2414)</f>
        <v>0</v>
      </c>
      <c r="Q2414" t="str">
        <f t="shared" si="148"/>
        <v>food</v>
      </c>
      <c r="R2414" t="str">
        <f t="shared" si="149"/>
        <v>food trucks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E2415/D2415*100</f>
        <v>0.83333333333333337</v>
      </c>
      <c r="P2415" s="6">
        <f>IF(L2415=0,0,E2415/L2415)</f>
        <v>8.3333333333333339</v>
      </c>
      <c r="Q2415" t="str">
        <f t="shared" si="148"/>
        <v>food</v>
      </c>
      <c r="R2415" t="str">
        <f t="shared" si="149"/>
        <v>food trucks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E2416/D2416*100</f>
        <v>3.0666666666666664</v>
      </c>
      <c r="P2416" s="6">
        <f>IF(L2416=0,0,E2416/L2416)</f>
        <v>35.384615384615387</v>
      </c>
      <c r="Q2416" t="str">
        <f t="shared" si="148"/>
        <v>food</v>
      </c>
      <c r="R2416" t="str">
        <f t="shared" si="149"/>
        <v>food trucks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E2417/D2417*100</f>
        <v>0.55833333333333335</v>
      </c>
      <c r="P2417" s="6">
        <f>IF(L2417=0,0,E2417/L2417)</f>
        <v>55.833333333333336</v>
      </c>
      <c r="Q2417" t="str">
        <f t="shared" si="148"/>
        <v>food</v>
      </c>
      <c r="R2417" t="str">
        <f t="shared" si="149"/>
        <v>food trucks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E2418/D2418*100</f>
        <v>2.5000000000000001E-2</v>
      </c>
      <c r="P2418" s="6">
        <f>IF(L2418=0,0,E2418/L2418)</f>
        <v>5</v>
      </c>
      <c r="Q2418" t="str">
        <f t="shared" si="148"/>
        <v>food</v>
      </c>
      <c r="R2418" t="str">
        <f t="shared" si="149"/>
        <v>food trucks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E2419/D2419*100</f>
        <v>0</v>
      </c>
      <c r="P2419" s="6">
        <f>IF(L2419=0,0,E2419/L2419)</f>
        <v>0</v>
      </c>
      <c r="Q2419" t="str">
        <f t="shared" si="148"/>
        <v>food</v>
      </c>
      <c r="R2419" t="str">
        <f t="shared" si="149"/>
        <v>food trucks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E2420/D2420*100</f>
        <v>0.02</v>
      </c>
      <c r="P2420" s="6">
        <f>IF(L2420=0,0,E2420/L2420)</f>
        <v>1</v>
      </c>
      <c r="Q2420" t="str">
        <f t="shared" si="148"/>
        <v>food</v>
      </c>
      <c r="R2420" t="str">
        <f t="shared" si="149"/>
        <v>food trucks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E2421/D2421*100</f>
        <v>0</v>
      </c>
      <c r="P2421" s="6">
        <f>IF(L2421=0,0,E2421/L2421)</f>
        <v>0</v>
      </c>
      <c r="Q2421" t="str">
        <f t="shared" si="148"/>
        <v>food</v>
      </c>
      <c r="R2421" t="str">
        <f t="shared" si="149"/>
        <v>food trucks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E2422/D2422*100</f>
        <v>14.825133372851216</v>
      </c>
      <c r="P2422" s="6">
        <f>IF(L2422=0,0,E2422/L2422)</f>
        <v>69.472222222222229</v>
      </c>
      <c r="Q2422" t="str">
        <f t="shared" si="148"/>
        <v>food</v>
      </c>
      <c r="R2422" t="str">
        <f t="shared" si="149"/>
        <v>food trucks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E2423/D2423*100</f>
        <v>1.6666666666666666E-2</v>
      </c>
      <c r="P2423" s="6">
        <f>IF(L2423=0,0,E2423/L2423)</f>
        <v>1</v>
      </c>
      <c r="Q2423" t="str">
        <f t="shared" si="148"/>
        <v>food</v>
      </c>
      <c r="R2423" t="str">
        <f t="shared" si="149"/>
        <v>food trucks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E2424/D2424*100</f>
        <v>0.2</v>
      </c>
      <c r="P2424" s="6">
        <f>IF(L2424=0,0,E2424/L2424)</f>
        <v>1</v>
      </c>
      <c r="Q2424" t="str">
        <f t="shared" si="148"/>
        <v>food</v>
      </c>
      <c r="R2424" t="str">
        <f t="shared" si="149"/>
        <v>food trucks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E2425/D2425*100</f>
        <v>1.3333333333333334E-2</v>
      </c>
      <c r="P2425" s="6">
        <f>IF(L2425=0,0,E2425/L2425)</f>
        <v>8</v>
      </c>
      <c r="Q2425" t="str">
        <f t="shared" si="148"/>
        <v>food</v>
      </c>
      <c r="R2425" t="str">
        <f t="shared" si="149"/>
        <v>food trucks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E2426/D2426*100</f>
        <v>1.24</v>
      </c>
      <c r="P2426" s="6">
        <f>IF(L2426=0,0,E2426/L2426)</f>
        <v>34.444444444444443</v>
      </c>
      <c r="Q2426" t="str">
        <f t="shared" si="148"/>
        <v>food</v>
      </c>
      <c r="R2426" t="str">
        <f t="shared" si="149"/>
        <v>food trucks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E2427/D2427*100</f>
        <v>2.8571428571428574E-2</v>
      </c>
      <c r="P2427" s="6">
        <f>IF(L2427=0,0,E2427/L2427)</f>
        <v>1</v>
      </c>
      <c r="Q2427" t="str">
        <f t="shared" si="148"/>
        <v>food</v>
      </c>
      <c r="R2427" t="str">
        <f t="shared" si="149"/>
        <v>food trucks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E2428/D2428*100</f>
        <v>0</v>
      </c>
      <c r="P2428" s="6">
        <f>IF(L2428=0,0,E2428/L2428)</f>
        <v>0</v>
      </c>
      <c r="Q2428" t="str">
        <f t="shared" si="148"/>
        <v>food</v>
      </c>
      <c r="R2428" t="str">
        <f t="shared" si="149"/>
        <v>food trucks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E2429/D2429*100</f>
        <v>2E-3</v>
      </c>
      <c r="P2429" s="6">
        <f>IF(L2429=0,0,E2429/L2429)</f>
        <v>1</v>
      </c>
      <c r="Q2429" t="str">
        <f t="shared" si="148"/>
        <v>food</v>
      </c>
      <c r="R2429" t="str">
        <f t="shared" si="149"/>
        <v>food trucks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E2430/D2430*100</f>
        <v>2.8571428571428571E-3</v>
      </c>
      <c r="P2430" s="6">
        <f>IF(L2430=0,0,E2430/L2430)</f>
        <v>1</v>
      </c>
      <c r="Q2430" t="str">
        <f t="shared" si="148"/>
        <v>food</v>
      </c>
      <c r="R2430" t="str">
        <f t="shared" si="149"/>
        <v>food trucks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E2431/D2431*100</f>
        <v>1.4321428571428572</v>
      </c>
      <c r="P2431" s="6">
        <f>IF(L2431=0,0,E2431/L2431)</f>
        <v>501.25</v>
      </c>
      <c r="Q2431" t="str">
        <f t="shared" si="148"/>
        <v>food</v>
      </c>
      <c r="R2431" t="str">
        <f t="shared" si="149"/>
        <v>food trucks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E2432/D2432*100</f>
        <v>0.70000000000000007</v>
      </c>
      <c r="P2432" s="6">
        <f>IF(L2432=0,0,E2432/L2432)</f>
        <v>10.5</v>
      </c>
      <c r="Q2432" t="str">
        <f t="shared" si="148"/>
        <v>food</v>
      </c>
      <c r="R2432" t="str">
        <f t="shared" si="149"/>
        <v>food trucks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E2433/D2433*100</f>
        <v>2E-3</v>
      </c>
      <c r="P2433" s="6">
        <f>IF(L2433=0,0,E2433/L2433)</f>
        <v>1</v>
      </c>
      <c r="Q2433" t="str">
        <f t="shared" si="148"/>
        <v>food</v>
      </c>
      <c r="R2433" t="str">
        <f t="shared" si="149"/>
        <v>food trucks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E2434/D2434*100</f>
        <v>1.4285714285714287E-2</v>
      </c>
      <c r="P2434" s="6">
        <f>IF(L2434=0,0,E2434/L2434)</f>
        <v>1</v>
      </c>
      <c r="Q2434" t="str">
        <f t="shared" si="148"/>
        <v>food</v>
      </c>
      <c r="R2434" t="str">
        <f t="shared" si="149"/>
        <v>food trucks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E2435/D2435*100</f>
        <v>0</v>
      </c>
      <c r="P2435" s="6">
        <f>IF(L2435=0,0,E2435/L2435)</f>
        <v>0</v>
      </c>
      <c r="Q2435" t="str">
        <f t="shared" ref="Q2435:Q2498" si="152">LEFT(N2435,SEARCH("/",N2435)-1)</f>
        <v>food</v>
      </c>
      <c r="R2435" t="str">
        <f t="shared" ref="R2435:R2498" si="153">RIGHT(N2435,LEN(N2435)-SEARCH("/",N2435))</f>
        <v>food trucks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E2436/D2436*100</f>
        <v>0.13</v>
      </c>
      <c r="P2436" s="6">
        <f>IF(L2436=0,0,E2436/L2436)</f>
        <v>13</v>
      </c>
      <c r="Q2436" t="str">
        <f t="shared" si="152"/>
        <v>food</v>
      </c>
      <c r="R2436" t="str">
        <f t="shared" si="153"/>
        <v>food trucks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E2437/D2437*100</f>
        <v>0.48960000000000004</v>
      </c>
      <c r="P2437" s="6">
        <f>IF(L2437=0,0,E2437/L2437)</f>
        <v>306</v>
      </c>
      <c r="Q2437" t="str">
        <f t="shared" si="152"/>
        <v>food</v>
      </c>
      <c r="R2437" t="str">
        <f t="shared" si="153"/>
        <v>food trucks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E2438/D2438*100</f>
        <v>3.8461538461538464E-2</v>
      </c>
      <c r="P2438" s="6">
        <f>IF(L2438=0,0,E2438/L2438)</f>
        <v>22.5</v>
      </c>
      <c r="Q2438" t="str">
        <f t="shared" si="152"/>
        <v>food</v>
      </c>
      <c r="R2438" t="str">
        <f t="shared" si="153"/>
        <v>food trucks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E2439/D2439*100</f>
        <v>0</v>
      </c>
      <c r="P2439" s="6">
        <f>IF(L2439=0,0,E2439/L2439)</f>
        <v>0</v>
      </c>
      <c r="Q2439" t="str">
        <f t="shared" si="152"/>
        <v>food</v>
      </c>
      <c r="R2439" t="str">
        <f t="shared" si="153"/>
        <v>food trucks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E2440/D2440*100</f>
        <v>0.33333333333333337</v>
      </c>
      <c r="P2440" s="6">
        <f>IF(L2440=0,0,E2440/L2440)</f>
        <v>50</v>
      </c>
      <c r="Q2440" t="str">
        <f t="shared" si="152"/>
        <v>food</v>
      </c>
      <c r="R2440" t="str">
        <f t="shared" si="153"/>
        <v>food trucks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E2441/D2441*100</f>
        <v>0</v>
      </c>
      <c r="P2441" s="6">
        <f>IF(L2441=0,0,E2441/L2441)</f>
        <v>0</v>
      </c>
      <c r="Q2441" t="str">
        <f t="shared" si="152"/>
        <v>food</v>
      </c>
      <c r="R2441" t="str">
        <f t="shared" si="153"/>
        <v>food trucks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E2442/D2442*100</f>
        <v>0.2</v>
      </c>
      <c r="P2442" s="6">
        <f>IF(L2442=0,0,E2442/L2442)</f>
        <v>5</v>
      </c>
      <c r="Q2442" t="str">
        <f t="shared" si="152"/>
        <v>food</v>
      </c>
      <c r="R2442" t="str">
        <f t="shared" si="153"/>
        <v>food trucks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E2443/D2443*100</f>
        <v>107.88</v>
      </c>
      <c r="P2443" s="6">
        <f>IF(L2443=0,0,E2443/L2443)</f>
        <v>74.22935779816514</v>
      </c>
      <c r="Q2443" t="str">
        <f t="shared" si="152"/>
        <v>food</v>
      </c>
      <c r="R2443" t="str">
        <f t="shared" si="153"/>
        <v>small batch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E2444/D2444*100</f>
        <v>125.94166666666666</v>
      </c>
      <c r="P2444" s="6">
        <f>IF(L2444=0,0,E2444/L2444)</f>
        <v>81.252688172043008</v>
      </c>
      <c r="Q2444" t="str">
        <f t="shared" si="152"/>
        <v>food</v>
      </c>
      <c r="R2444" t="str">
        <f t="shared" si="153"/>
        <v>small batch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E2445/D2445*100</f>
        <v>202.51495</v>
      </c>
      <c r="P2445" s="6">
        <f>IF(L2445=0,0,E2445/L2445)</f>
        <v>130.23469453376205</v>
      </c>
      <c r="Q2445" t="str">
        <f t="shared" si="152"/>
        <v>food</v>
      </c>
      <c r="R2445" t="str">
        <f t="shared" si="153"/>
        <v>small batch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E2446/D2446*100</f>
        <v>108.60000000000001</v>
      </c>
      <c r="P2446" s="6">
        <f>IF(L2446=0,0,E2446/L2446)</f>
        <v>53.409836065573771</v>
      </c>
      <c r="Q2446" t="str">
        <f t="shared" si="152"/>
        <v>food</v>
      </c>
      <c r="R2446" t="str">
        <f t="shared" si="153"/>
        <v>small batch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E2447/D2447*100</f>
        <v>172.8</v>
      </c>
      <c r="P2447" s="6">
        <f>IF(L2447=0,0,E2447/L2447)</f>
        <v>75.130434782608702</v>
      </c>
      <c r="Q2447" t="str">
        <f t="shared" si="152"/>
        <v>food</v>
      </c>
      <c r="R2447" t="str">
        <f t="shared" si="153"/>
        <v>small batch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E2448/D2448*100</f>
        <v>167.98</v>
      </c>
      <c r="P2448" s="6">
        <f>IF(L2448=0,0,E2448/L2448)</f>
        <v>75.666666666666671</v>
      </c>
      <c r="Q2448" t="str">
        <f t="shared" si="152"/>
        <v>food</v>
      </c>
      <c r="R2448" t="str">
        <f t="shared" si="153"/>
        <v>small batch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E2449/D2449*100</f>
        <v>427.20000000000005</v>
      </c>
      <c r="P2449" s="6">
        <f>IF(L2449=0,0,E2449/L2449)</f>
        <v>31.691394658753708</v>
      </c>
      <c r="Q2449" t="str">
        <f t="shared" si="152"/>
        <v>food</v>
      </c>
      <c r="R2449" t="str">
        <f t="shared" si="153"/>
        <v>small batch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E2450/D2450*100</f>
        <v>107.5</v>
      </c>
      <c r="P2450" s="6">
        <f>IF(L2450=0,0,E2450/L2450)</f>
        <v>47.777777777777779</v>
      </c>
      <c r="Q2450" t="str">
        <f t="shared" si="152"/>
        <v>food</v>
      </c>
      <c r="R2450" t="str">
        <f t="shared" si="153"/>
        <v>small batch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E2451/D2451*100</f>
        <v>108</v>
      </c>
      <c r="P2451" s="6">
        <f>IF(L2451=0,0,E2451/L2451)</f>
        <v>90</v>
      </c>
      <c r="Q2451" t="str">
        <f t="shared" si="152"/>
        <v>food</v>
      </c>
      <c r="R2451" t="str">
        <f t="shared" si="153"/>
        <v>small batch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E2452/D2452*100</f>
        <v>101.53353333333335</v>
      </c>
      <c r="P2452" s="6">
        <f>IF(L2452=0,0,E2452/L2452)</f>
        <v>149.31401960784314</v>
      </c>
      <c r="Q2452" t="str">
        <f t="shared" si="152"/>
        <v>food</v>
      </c>
      <c r="R2452" t="str">
        <f t="shared" si="153"/>
        <v>small batch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E2453/D2453*100</f>
        <v>115.45</v>
      </c>
      <c r="P2453" s="6">
        <f>IF(L2453=0,0,E2453/L2453)</f>
        <v>62.06989247311828</v>
      </c>
      <c r="Q2453" t="str">
        <f t="shared" si="152"/>
        <v>food</v>
      </c>
      <c r="R2453" t="str">
        <f t="shared" si="153"/>
        <v>small batch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E2454/D2454*100</f>
        <v>133.5</v>
      </c>
      <c r="P2454" s="6">
        <f>IF(L2454=0,0,E2454/L2454)</f>
        <v>53.4</v>
      </c>
      <c r="Q2454" t="str">
        <f t="shared" si="152"/>
        <v>food</v>
      </c>
      <c r="R2454" t="str">
        <f t="shared" si="153"/>
        <v>small batch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E2455/D2455*100</f>
        <v>154.69999999999999</v>
      </c>
      <c r="P2455" s="6">
        <f>IF(L2455=0,0,E2455/L2455)</f>
        <v>69.268656716417908</v>
      </c>
      <c r="Q2455" t="str">
        <f t="shared" si="152"/>
        <v>food</v>
      </c>
      <c r="R2455" t="str">
        <f t="shared" si="153"/>
        <v>small batch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E2456/D2456*100</f>
        <v>100.84571428571429</v>
      </c>
      <c r="P2456" s="6">
        <f>IF(L2456=0,0,E2456/L2456)</f>
        <v>271.50769230769231</v>
      </c>
      <c r="Q2456" t="str">
        <f t="shared" si="152"/>
        <v>food</v>
      </c>
      <c r="R2456" t="str">
        <f t="shared" si="153"/>
        <v>small batch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E2457/D2457*100</f>
        <v>182</v>
      </c>
      <c r="P2457" s="6">
        <f>IF(L2457=0,0,E2457/L2457)</f>
        <v>34.125</v>
      </c>
      <c r="Q2457" t="str">
        <f t="shared" si="152"/>
        <v>food</v>
      </c>
      <c r="R2457" t="str">
        <f t="shared" si="153"/>
        <v>small batch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E2458/D2458*100</f>
        <v>180.86666666666667</v>
      </c>
      <c r="P2458" s="6">
        <f>IF(L2458=0,0,E2458/L2458)</f>
        <v>40.492537313432834</v>
      </c>
      <c r="Q2458" t="str">
        <f t="shared" si="152"/>
        <v>food</v>
      </c>
      <c r="R2458" t="str">
        <f t="shared" si="153"/>
        <v>small batch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E2459/D2459*100</f>
        <v>102.30434782608695</v>
      </c>
      <c r="P2459" s="6">
        <f>IF(L2459=0,0,E2459/L2459)</f>
        <v>189.75806451612902</v>
      </c>
      <c r="Q2459" t="str">
        <f t="shared" si="152"/>
        <v>food</v>
      </c>
      <c r="R2459" t="str">
        <f t="shared" si="153"/>
        <v>small batch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E2460/D2460*100</f>
        <v>110.17999999999999</v>
      </c>
      <c r="P2460" s="6">
        <f>IF(L2460=0,0,E2460/L2460)</f>
        <v>68.862499999999997</v>
      </c>
      <c r="Q2460" t="str">
        <f t="shared" si="152"/>
        <v>food</v>
      </c>
      <c r="R2460" t="str">
        <f t="shared" si="153"/>
        <v>small batch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E2461/D2461*100</f>
        <v>102.25</v>
      </c>
      <c r="P2461" s="6">
        <f>IF(L2461=0,0,E2461/L2461)</f>
        <v>108.77659574468085</v>
      </c>
      <c r="Q2461" t="str">
        <f t="shared" si="152"/>
        <v>food</v>
      </c>
      <c r="R2461" t="str">
        <f t="shared" si="153"/>
        <v>small batch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E2462/D2462*100</f>
        <v>100.78823529411764</v>
      </c>
      <c r="P2462" s="6">
        <f>IF(L2462=0,0,E2462/L2462)</f>
        <v>125.98529411764706</v>
      </c>
      <c r="Q2462" t="str">
        <f t="shared" si="152"/>
        <v>food</v>
      </c>
      <c r="R2462" t="str">
        <f t="shared" si="153"/>
        <v>small batch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E2463/D2463*100</f>
        <v>103.8</v>
      </c>
      <c r="P2463" s="6">
        <f>IF(L2463=0,0,E2463/L2463)</f>
        <v>90.523255813953483</v>
      </c>
      <c r="Q2463" t="str">
        <f t="shared" si="152"/>
        <v>music</v>
      </c>
      <c r="R2463" t="str">
        <f t="shared" si="153"/>
        <v>indie rock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E2464/D2464*100</f>
        <v>110.70833333333334</v>
      </c>
      <c r="P2464" s="6">
        <f>IF(L2464=0,0,E2464/L2464)</f>
        <v>28.880434782608695</v>
      </c>
      <c r="Q2464" t="str">
        <f t="shared" si="152"/>
        <v>music</v>
      </c>
      <c r="R2464" t="str">
        <f t="shared" si="153"/>
        <v>indie rock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E2465/D2465*100</f>
        <v>116.25000000000001</v>
      </c>
      <c r="P2465" s="6">
        <f>IF(L2465=0,0,E2465/L2465)</f>
        <v>31</v>
      </c>
      <c r="Q2465" t="str">
        <f t="shared" si="152"/>
        <v>music</v>
      </c>
      <c r="R2465" t="str">
        <f t="shared" si="153"/>
        <v>indie rock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E2466/D2466*100</f>
        <v>111.1</v>
      </c>
      <c r="P2466" s="6">
        <f>IF(L2466=0,0,E2466/L2466)</f>
        <v>51.674418604651166</v>
      </c>
      <c r="Q2466" t="str">
        <f t="shared" si="152"/>
        <v>music</v>
      </c>
      <c r="R2466" t="str">
        <f t="shared" si="153"/>
        <v>indie rock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E2467/D2467*100</f>
        <v>180.14285714285714</v>
      </c>
      <c r="P2467" s="6">
        <f>IF(L2467=0,0,E2467/L2467)</f>
        <v>26.270833333333332</v>
      </c>
      <c r="Q2467" t="str">
        <f t="shared" si="152"/>
        <v>music</v>
      </c>
      <c r="R2467" t="str">
        <f t="shared" si="153"/>
        <v>indie rock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E2468/D2468*100</f>
        <v>100</v>
      </c>
      <c r="P2468" s="6">
        <f>IF(L2468=0,0,E2468/L2468)</f>
        <v>48.07692307692308</v>
      </c>
      <c r="Q2468" t="str">
        <f t="shared" si="152"/>
        <v>music</v>
      </c>
      <c r="R2468" t="str">
        <f t="shared" si="153"/>
        <v>indie rock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E2469/D2469*100</f>
        <v>118.5</v>
      </c>
      <c r="P2469" s="6">
        <f>IF(L2469=0,0,E2469/L2469)</f>
        <v>27.558139534883722</v>
      </c>
      <c r="Q2469" t="str">
        <f t="shared" si="152"/>
        <v>music</v>
      </c>
      <c r="R2469" t="str">
        <f t="shared" si="153"/>
        <v>indie rock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E2470/D2470*100</f>
        <v>107.21700000000001</v>
      </c>
      <c r="P2470" s="6">
        <f>IF(L2470=0,0,E2470/L2470)</f>
        <v>36.97137931034483</v>
      </c>
      <c r="Q2470" t="str">
        <f t="shared" si="152"/>
        <v>music</v>
      </c>
      <c r="R2470" t="str">
        <f t="shared" si="153"/>
        <v>indie rock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E2471/D2471*100</f>
        <v>113.66666666666667</v>
      </c>
      <c r="P2471" s="6">
        <f>IF(L2471=0,0,E2471/L2471)</f>
        <v>29.021276595744681</v>
      </c>
      <c r="Q2471" t="str">
        <f t="shared" si="152"/>
        <v>music</v>
      </c>
      <c r="R2471" t="str">
        <f t="shared" si="153"/>
        <v>indie rock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E2472/D2472*100</f>
        <v>103.16400000000002</v>
      </c>
      <c r="P2472" s="6">
        <f>IF(L2472=0,0,E2472/L2472)</f>
        <v>28.65666666666667</v>
      </c>
      <c r="Q2472" t="str">
        <f t="shared" si="152"/>
        <v>music</v>
      </c>
      <c r="R2472" t="str">
        <f t="shared" si="153"/>
        <v>indie rock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E2473/D2473*100</f>
        <v>128</v>
      </c>
      <c r="P2473" s="6">
        <f>IF(L2473=0,0,E2473/L2473)</f>
        <v>37.647058823529413</v>
      </c>
      <c r="Q2473" t="str">
        <f t="shared" si="152"/>
        <v>music</v>
      </c>
      <c r="R2473" t="str">
        <f t="shared" si="153"/>
        <v>indie rock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E2474/D2474*100</f>
        <v>135.76026666666667</v>
      </c>
      <c r="P2474" s="6">
        <f>IF(L2474=0,0,E2474/L2474)</f>
        <v>97.904038461538462</v>
      </c>
      <c r="Q2474" t="str">
        <f t="shared" si="152"/>
        <v>music</v>
      </c>
      <c r="R2474" t="str">
        <f t="shared" si="153"/>
        <v>indie rock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E2475/D2475*100</f>
        <v>100</v>
      </c>
      <c r="P2475" s="6">
        <f>IF(L2475=0,0,E2475/L2475)</f>
        <v>42.553191489361701</v>
      </c>
      <c r="Q2475" t="str">
        <f t="shared" si="152"/>
        <v>music</v>
      </c>
      <c r="R2475" t="str">
        <f t="shared" si="153"/>
        <v>indie rock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E2476/D2476*100</f>
        <v>100.00360000000002</v>
      </c>
      <c r="P2476" s="6">
        <f>IF(L2476=0,0,E2476/L2476)</f>
        <v>131.58368421052631</v>
      </c>
      <c r="Q2476" t="str">
        <f t="shared" si="152"/>
        <v>music</v>
      </c>
      <c r="R2476" t="str">
        <f t="shared" si="153"/>
        <v>indie rock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E2477/D2477*100</f>
        <v>104.71999999999998</v>
      </c>
      <c r="P2477" s="6">
        <f>IF(L2477=0,0,E2477/L2477)</f>
        <v>32.320987654320987</v>
      </c>
      <c r="Q2477" t="str">
        <f t="shared" si="152"/>
        <v>music</v>
      </c>
      <c r="R2477" t="str">
        <f t="shared" si="153"/>
        <v>indie rock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E2478/D2478*100</f>
        <v>105.02249999999999</v>
      </c>
      <c r="P2478" s="6">
        <f>IF(L2478=0,0,E2478/L2478)</f>
        <v>61.103999999999999</v>
      </c>
      <c r="Q2478" t="str">
        <f t="shared" si="152"/>
        <v>music</v>
      </c>
      <c r="R2478" t="str">
        <f t="shared" si="153"/>
        <v>indie rock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E2479/D2479*100</f>
        <v>171.33333333333334</v>
      </c>
      <c r="P2479" s="6">
        <f>IF(L2479=0,0,E2479/L2479)</f>
        <v>31.341463414634145</v>
      </c>
      <c r="Q2479" t="str">
        <f t="shared" si="152"/>
        <v>music</v>
      </c>
      <c r="R2479" t="str">
        <f t="shared" si="153"/>
        <v>indie rock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E2480/D2480*100</f>
        <v>127.49999999999999</v>
      </c>
      <c r="P2480" s="6">
        <f>IF(L2480=0,0,E2480/L2480)</f>
        <v>129.1139240506329</v>
      </c>
      <c r="Q2480" t="str">
        <f t="shared" si="152"/>
        <v>music</v>
      </c>
      <c r="R2480" t="str">
        <f t="shared" si="153"/>
        <v>indie rock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E2481/D2481*100</f>
        <v>133.44333333333333</v>
      </c>
      <c r="P2481" s="6">
        <f>IF(L2481=0,0,E2481/L2481)</f>
        <v>25.020624999999999</v>
      </c>
      <c r="Q2481" t="str">
        <f t="shared" si="152"/>
        <v>music</v>
      </c>
      <c r="R2481" t="str">
        <f t="shared" si="153"/>
        <v>indie rock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E2482/D2482*100</f>
        <v>100</v>
      </c>
      <c r="P2482" s="6">
        <f>IF(L2482=0,0,E2482/L2482)</f>
        <v>250</v>
      </c>
      <c r="Q2482" t="str">
        <f t="shared" si="152"/>
        <v>music</v>
      </c>
      <c r="R2482" t="str">
        <f t="shared" si="153"/>
        <v>indie rock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E2483/D2483*100</f>
        <v>112.91099999999999</v>
      </c>
      <c r="P2483" s="6">
        <f>IF(L2483=0,0,E2483/L2483)</f>
        <v>47.541473684210523</v>
      </c>
      <c r="Q2483" t="str">
        <f t="shared" si="152"/>
        <v>music</v>
      </c>
      <c r="R2483" t="str">
        <f t="shared" si="153"/>
        <v>indie rock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E2484/D2484*100</f>
        <v>100.1</v>
      </c>
      <c r="P2484" s="6">
        <f>IF(L2484=0,0,E2484/L2484)</f>
        <v>40.04</v>
      </c>
      <c r="Q2484" t="str">
        <f t="shared" si="152"/>
        <v>music</v>
      </c>
      <c r="R2484" t="str">
        <f t="shared" si="153"/>
        <v>indie rock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E2485/D2485*100</f>
        <v>113.72727272727272</v>
      </c>
      <c r="P2485" s="6">
        <f>IF(L2485=0,0,E2485/L2485)</f>
        <v>65.84210526315789</v>
      </c>
      <c r="Q2485" t="str">
        <f t="shared" si="152"/>
        <v>music</v>
      </c>
      <c r="R2485" t="str">
        <f t="shared" si="153"/>
        <v>indie rock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E2486/D2486*100</f>
        <v>119.31742857142855</v>
      </c>
      <c r="P2486" s="6">
        <f>IF(L2486=0,0,E2486/L2486)</f>
        <v>46.401222222222216</v>
      </c>
      <c r="Q2486" t="str">
        <f t="shared" si="152"/>
        <v>music</v>
      </c>
      <c r="R2486" t="str">
        <f t="shared" si="153"/>
        <v>indie rock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E2487/D2487*100</f>
        <v>103.25</v>
      </c>
      <c r="P2487" s="6">
        <f>IF(L2487=0,0,E2487/L2487)</f>
        <v>50.365853658536587</v>
      </c>
      <c r="Q2487" t="str">
        <f t="shared" si="152"/>
        <v>music</v>
      </c>
      <c r="R2487" t="str">
        <f t="shared" si="153"/>
        <v>indie rock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E2488/D2488*100</f>
        <v>265.66666666666669</v>
      </c>
      <c r="P2488" s="6">
        <f>IF(L2488=0,0,E2488/L2488)</f>
        <v>26.566666666666666</v>
      </c>
      <c r="Q2488" t="str">
        <f t="shared" si="152"/>
        <v>music</v>
      </c>
      <c r="R2488" t="str">
        <f t="shared" si="153"/>
        <v>indie rock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E2489/D2489*100</f>
        <v>100.05066666666667</v>
      </c>
      <c r="P2489" s="6">
        <f>IF(L2489=0,0,E2489/L2489)</f>
        <v>39.493684210526318</v>
      </c>
      <c r="Q2489" t="str">
        <f t="shared" si="152"/>
        <v>music</v>
      </c>
      <c r="R2489" t="str">
        <f t="shared" si="153"/>
        <v>indie rock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E2490/D2490*100</f>
        <v>106.69999999999999</v>
      </c>
      <c r="P2490" s="6">
        <f>IF(L2490=0,0,E2490/L2490)</f>
        <v>49.246153846153845</v>
      </c>
      <c r="Q2490" t="str">
        <f t="shared" si="152"/>
        <v>music</v>
      </c>
      <c r="R2490" t="str">
        <f t="shared" si="153"/>
        <v>indie rock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E2491/D2491*100</f>
        <v>133.67142857142858</v>
      </c>
      <c r="P2491" s="6">
        <f>IF(L2491=0,0,E2491/L2491)</f>
        <v>62.38</v>
      </c>
      <c r="Q2491" t="str">
        <f t="shared" si="152"/>
        <v>music</v>
      </c>
      <c r="R2491" t="str">
        <f t="shared" si="153"/>
        <v>indie rock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E2492/D2492*100</f>
        <v>121.39999999999999</v>
      </c>
      <c r="P2492" s="6">
        <f>IF(L2492=0,0,E2492/L2492)</f>
        <v>37.9375</v>
      </c>
      <c r="Q2492" t="str">
        <f t="shared" si="152"/>
        <v>music</v>
      </c>
      <c r="R2492" t="str">
        <f t="shared" si="153"/>
        <v>indie rock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E2493/D2493*100</f>
        <v>103.2</v>
      </c>
      <c r="P2493" s="6">
        <f>IF(L2493=0,0,E2493/L2493)</f>
        <v>51.6</v>
      </c>
      <c r="Q2493" t="str">
        <f t="shared" si="152"/>
        <v>music</v>
      </c>
      <c r="R2493" t="str">
        <f t="shared" si="153"/>
        <v>indie rock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E2494/D2494*100</f>
        <v>125</v>
      </c>
      <c r="P2494" s="6">
        <f>IF(L2494=0,0,E2494/L2494)</f>
        <v>27.777777777777779</v>
      </c>
      <c r="Q2494" t="str">
        <f t="shared" si="152"/>
        <v>music</v>
      </c>
      <c r="R2494" t="str">
        <f t="shared" si="153"/>
        <v>indie rock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E2495/D2495*100</f>
        <v>128.69999999999999</v>
      </c>
      <c r="P2495" s="6">
        <f>IF(L2495=0,0,E2495/L2495)</f>
        <v>99.382239382239376</v>
      </c>
      <c r="Q2495" t="str">
        <f t="shared" si="152"/>
        <v>music</v>
      </c>
      <c r="R2495" t="str">
        <f t="shared" si="153"/>
        <v>indie rock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E2496/D2496*100</f>
        <v>101.00533333333333</v>
      </c>
      <c r="P2496" s="6">
        <f>IF(L2496=0,0,E2496/L2496)</f>
        <v>38.848205128205123</v>
      </c>
      <c r="Q2496" t="str">
        <f t="shared" si="152"/>
        <v>music</v>
      </c>
      <c r="R2496" t="str">
        <f t="shared" si="153"/>
        <v>indie rock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E2497/D2497*100</f>
        <v>127.53666666666665</v>
      </c>
      <c r="P2497" s="6">
        <f>IF(L2497=0,0,E2497/L2497)</f>
        <v>45.548809523809524</v>
      </c>
      <c r="Q2497" t="str">
        <f t="shared" si="152"/>
        <v>music</v>
      </c>
      <c r="R2497" t="str">
        <f t="shared" si="153"/>
        <v>indie rock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E2498/D2498*100</f>
        <v>100</v>
      </c>
      <c r="P2498" s="6">
        <f>IF(L2498=0,0,E2498/L2498)</f>
        <v>600</v>
      </c>
      <c r="Q2498" t="str">
        <f t="shared" si="152"/>
        <v>music</v>
      </c>
      <c r="R2498" t="str">
        <f t="shared" si="153"/>
        <v>indie rock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E2499/D2499*100</f>
        <v>112.7715</v>
      </c>
      <c r="P2499" s="6">
        <f>IF(L2499=0,0,E2499/L2499)</f>
        <v>80.551071428571419</v>
      </c>
      <c r="Q2499" t="str">
        <f t="shared" ref="Q2499:Q2562" si="156">LEFT(N2499,SEARCH("/",N2499)-1)</f>
        <v>music</v>
      </c>
      <c r="R2499" t="str">
        <f t="shared" ref="R2499:R2562" si="157">RIGHT(N2499,LEN(N2499)-SEARCH("/",N2499))</f>
        <v>indie rock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E2500/D2500*100</f>
        <v>105.60000000000001</v>
      </c>
      <c r="P2500" s="6">
        <f>IF(L2500=0,0,E2500/L2500)</f>
        <v>52.8</v>
      </c>
      <c r="Q2500" t="str">
        <f t="shared" si="156"/>
        <v>music</v>
      </c>
      <c r="R2500" t="str">
        <f t="shared" si="157"/>
        <v>indie rock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E2501/D2501*100</f>
        <v>202.625</v>
      </c>
      <c r="P2501" s="6">
        <f>IF(L2501=0,0,E2501/L2501)</f>
        <v>47.676470588235297</v>
      </c>
      <c r="Q2501" t="str">
        <f t="shared" si="156"/>
        <v>music</v>
      </c>
      <c r="R2501" t="str">
        <f t="shared" si="157"/>
        <v>indie rock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E2502/D2502*100</f>
        <v>113.33333333333333</v>
      </c>
      <c r="P2502" s="6">
        <f>IF(L2502=0,0,E2502/L2502)</f>
        <v>23.448275862068964</v>
      </c>
      <c r="Q2502" t="str">
        <f t="shared" si="156"/>
        <v>music</v>
      </c>
      <c r="R2502" t="str">
        <f t="shared" si="157"/>
        <v>indie rock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E2503/D2503*100</f>
        <v>2.5545454545454547</v>
      </c>
      <c r="P2503" s="6">
        <f>IF(L2503=0,0,E2503/L2503)</f>
        <v>40.142857142857146</v>
      </c>
      <c r="Q2503" t="str">
        <f t="shared" si="156"/>
        <v>food</v>
      </c>
      <c r="R2503" t="str">
        <f t="shared" si="157"/>
        <v>restaurants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E2504/D2504*100</f>
        <v>7.8181818181818186E-2</v>
      </c>
      <c r="P2504" s="6">
        <f>IF(L2504=0,0,E2504/L2504)</f>
        <v>17.2</v>
      </c>
      <c r="Q2504" t="str">
        <f t="shared" si="156"/>
        <v>food</v>
      </c>
      <c r="R2504" t="str">
        <f t="shared" si="157"/>
        <v>restaurants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E2505/D2505*100</f>
        <v>0</v>
      </c>
      <c r="P2505" s="6">
        <f>IF(L2505=0,0,E2505/L2505)</f>
        <v>0</v>
      </c>
      <c r="Q2505" t="str">
        <f t="shared" si="156"/>
        <v>food</v>
      </c>
      <c r="R2505" t="str">
        <f t="shared" si="157"/>
        <v>restaurants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E2506/D2506*100</f>
        <v>0</v>
      </c>
      <c r="P2506" s="6">
        <f>IF(L2506=0,0,E2506/L2506)</f>
        <v>0</v>
      </c>
      <c r="Q2506" t="str">
        <f t="shared" si="156"/>
        <v>food</v>
      </c>
      <c r="R2506" t="str">
        <f t="shared" si="157"/>
        <v>restaurants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E2507/D2507*100</f>
        <v>0</v>
      </c>
      <c r="P2507" s="6">
        <f>IF(L2507=0,0,E2507/L2507)</f>
        <v>0</v>
      </c>
      <c r="Q2507" t="str">
        <f t="shared" si="156"/>
        <v>food</v>
      </c>
      <c r="R2507" t="str">
        <f t="shared" si="157"/>
        <v>restaurants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E2508/D2508*100</f>
        <v>0.6</v>
      </c>
      <c r="P2508" s="6">
        <f>IF(L2508=0,0,E2508/L2508)</f>
        <v>15</v>
      </c>
      <c r="Q2508" t="str">
        <f t="shared" si="156"/>
        <v>food</v>
      </c>
      <c r="R2508" t="str">
        <f t="shared" si="157"/>
        <v>restaurants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E2509/D2509*100</f>
        <v>0</v>
      </c>
      <c r="P2509" s="6">
        <f>IF(L2509=0,0,E2509/L2509)</f>
        <v>0</v>
      </c>
      <c r="Q2509" t="str">
        <f t="shared" si="156"/>
        <v>food</v>
      </c>
      <c r="R2509" t="str">
        <f t="shared" si="157"/>
        <v>restaurants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E2510/D2510*100</f>
        <v>0</v>
      </c>
      <c r="P2510" s="6">
        <f>IF(L2510=0,0,E2510/L2510)</f>
        <v>0</v>
      </c>
      <c r="Q2510" t="str">
        <f t="shared" si="156"/>
        <v>food</v>
      </c>
      <c r="R2510" t="str">
        <f t="shared" si="157"/>
        <v>restaurants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E2511/D2511*100</f>
        <v>1.0526315789473684</v>
      </c>
      <c r="P2511" s="6">
        <f>IF(L2511=0,0,E2511/L2511)</f>
        <v>35.714285714285715</v>
      </c>
      <c r="Q2511" t="str">
        <f t="shared" si="156"/>
        <v>food</v>
      </c>
      <c r="R2511" t="str">
        <f t="shared" si="157"/>
        <v>restaurants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E2512/D2512*100</f>
        <v>0.15</v>
      </c>
      <c r="P2512" s="6">
        <f>IF(L2512=0,0,E2512/L2512)</f>
        <v>37.5</v>
      </c>
      <c r="Q2512" t="str">
        <f t="shared" si="156"/>
        <v>food</v>
      </c>
      <c r="R2512" t="str">
        <f t="shared" si="157"/>
        <v>restaurants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E2513/D2513*100</f>
        <v>0</v>
      </c>
      <c r="P2513" s="6">
        <f>IF(L2513=0,0,E2513/L2513)</f>
        <v>0</v>
      </c>
      <c r="Q2513" t="str">
        <f t="shared" si="156"/>
        <v>food</v>
      </c>
      <c r="R2513" t="str">
        <f t="shared" si="157"/>
        <v>restaurants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E2514/D2514*100</f>
        <v>0</v>
      </c>
      <c r="P2514" s="6">
        <f>IF(L2514=0,0,E2514/L2514)</f>
        <v>0</v>
      </c>
      <c r="Q2514" t="str">
        <f t="shared" si="156"/>
        <v>food</v>
      </c>
      <c r="R2514" t="str">
        <f t="shared" si="157"/>
        <v>restaurants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E2515/D2515*100</f>
        <v>0</v>
      </c>
      <c r="P2515" s="6">
        <f>IF(L2515=0,0,E2515/L2515)</f>
        <v>0</v>
      </c>
      <c r="Q2515" t="str">
        <f t="shared" si="156"/>
        <v>food</v>
      </c>
      <c r="R2515" t="str">
        <f t="shared" si="157"/>
        <v>restaurants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E2516/D2516*100</f>
        <v>1.7500000000000002</v>
      </c>
      <c r="P2516" s="6">
        <f>IF(L2516=0,0,E2516/L2516)</f>
        <v>52.5</v>
      </c>
      <c r="Q2516" t="str">
        <f t="shared" si="156"/>
        <v>food</v>
      </c>
      <c r="R2516" t="str">
        <f t="shared" si="157"/>
        <v>restaurants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E2517/D2517*100</f>
        <v>18.600000000000001</v>
      </c>
      <c r="P2517" s="6">
        <f>IF(L2517=0,0,E2517/L2517)</f>
        <v>77.5</v>
      </c>
      <c r="Q2517" t="str">
        <f t="shared" si="156"/>
        <v>food</v>
      </c>
      <c r="R2517" t="str">
        <f t="shared" si="157"/>
        <v>restaurants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E2518/D2518*100</f>
        <v>0</v>
      </c>
      <c r="P2518" s="6">
        <f>IF(L2518=0,0,E2518/L2518)</f>
        <v>0</v>
      </c>
      <c r="Q2518" t="str">
        <f t="shared" si="156"/>
        <v>food</v>
      </c>
      <c r="R2518" t="str">
        <f t="shared" si="157"/>
        <v>restaurants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E2519/D2519*100</f>
        <v>9.8166666666666664</v>
      </c>
      <c r="P2519" s="6">
        <f>IF(L2519=0,0,E2519/L2519)</f>
        <v>53.545454545454547</v>
      </c>
      <c r="Q2519" t="str">
        <f t="shared" si="156"/>
        <v>food</v>
      </c>
      <c r="R2519" t="str">
        <f t="shared" si="157"/>
        <v>restaurants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E2520/D2520*100</f>
        <v>0</v>
      </c>
      <c r="P2520" s="6">
        <f>IF(L2520=0,0,E2520/L2520)</f>
        <v>0</v>
      </c>
      <c r="Q2520" t="str">
        <f t="shared" si="156"/>
        <v>food</v>
      </c>
      <c r="R2520" t="str">
        <f t="shared" si="157"/>
        <v>restaurants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E2521/D2521*100</f>
        <v>4.3333333333333335E-2</v>
      </c>
      <c r="P2521" s="6">
        <f>IF(L2521=0,0,E2521/L2521)</f>
        <v>16.25</v>
      </c>
      <c r="Q2521" t="str">
        <f t="shared" si="156"/>
        <v>food</v>
      </c>
      <c r="R2521" t="str">
        <f t="shared" si="157"/>
        <v>restaurants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E2522/D2522*100</f>
        <v>0</v>
      </c>
      <c r="P2522" s="6">
        <f>IF(L2522=0,0,E2522/L2522)</f>
        <v>0</v>
      </c>
      <c r="Q2522" t="str">
        <f t="shared" si="156"/>
        <v>food</v>
      </c>
      <c r="R2522" t="str">
        <f t="shared" si="157"/>
        <v>restaurants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E2523/D2523*100</f>
        <v>109.48792</v>
      </c>
      <c r="P2523" s="6">
        <f>IF(L2523=0,0,E2523/L2523)</f>
        <v>103.68174242424243</v>
      </c>
      <c r="Q2523" t="str">
        <f t="shared" si="156"/>
        <v>music</v>
      </c>
      <c r="R2523" t="str">
        <f t="shared" si="157"/>
        <v>classical music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E2524/D2524*100</f>
        <v>100</v>
      </c>
      <c r="P2524" s="6">
        <f>IF(L2524=0,0,E2524/L2524)</f>
        <v>185.18518518518519</v>
      </c>
      <c r="Q2524" t="str">
        <f t="shared" si="156"/>
        <v>music</v>
      </c>
      <c r="R2524" t="str">
        <f t="shared" si="157"/>
        <v>classical music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E2525/D2525*100</f>
        <v>156.44444444444446</v>
      </c>
      <c r="P2525" s="6">
        <f>IF(L2525=0,0,E2525/L2525)</f>
        <v>54.153846153846153</v>
      </c>
      <c r="Q2525" t="str">
        <f t="shared" si="156"/>
        <v>music</v>
      </c>
      <c r="R2525" t="str">
        <f t="shared" si="157"/>
        <v>classical music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E2526/D2526*100</f>
        <v>101.6</v>
      </c>
      <c r="P2526" s="6">
        <f>IF(L2526=0,0,E2526/L2526)</f>
        <v>177.2093023255814</v>
      </c>
      <c r="Q2526" t="str">
        <f t="shared" si="156"/>
        <v>music</v>
      </c>
      <c r="R2526" t="str">
        <f t="shared" si="157"/>
        <v>classical music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E2527/D2527*100</f>
        <v>100.325</v>
      </c>
      <c r="P2527" s="6">
        <f>IF(L2527=0,0,E2527/L2527)</f>
        <v>100.325</v>
      </c>
      <c r="Q2527" t="str">
        <f t="shared" si="156"/>
        <v>music</v>
      </c>
      <c r="R2527" t="str">
        <f t="shared" si="157"/>
        <v>classical music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E2528/D2528*100</f>
        <v>112.94999999999999</v>
      </c>
      <c r="P2528" s="6">
        <f>IF(L2528=0,0,E2528/L2528)</f>
        <v>136.90909090909091</v>
      </c>
      <c r="Q2528" t="str">
        <f t="shared" si="156"/>
        <v>music</v>
      </c>
      <c r="R2528" t="str">
        <f t="shared" si="157"/>
        <v>classical music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E2529/D2529*100</f>
        <v>102.125</v>
      </c>
      <c r="P2529" s="6">
        <f>IF(L2529=0,0,E2529/L2529)</f>
        <v>57.535211267605632</v>
      </c>
      <c r="Q2529" t="str">
        <f t="shared" si="156"/>
        <v>music</v>
      </c>
      <c r="R2529" t="str">
        <f t="shared" si="157"/>
        <v>classical music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E2530/D2530*100</f>
        <v>107.24974999999999</v>
      </c>
      <c r="P2530" s="6">
        <f>IF(L2530=0,0,E2530/L2530)</f>
        <v>52.962839506172834</v>
      </c>
      <c r="Q2530" t="str">
        <f t="shared" si="156"/>
        <v>music</v>
      </c>
      <c r="R2530" t="str">
        <f t="shared" si="157"/>
        <v>classical music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E2531/D2531*100</f>
        <v>104.28333333333333</v>
      </c>
      <c r="P2531" s="6">
        <f>IF(L2531=0,0,E2531/L2531)</f>
        <v>82.328947368421055</v>
      </c>
      <c r="Q2531" t="str">
        <f t="shared" si="156"/>
        <v>music</v>
      </c>
      <c r="R2531" t="str">
        <f t="shared" si="157"/>
        <v>classical music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E2532/D2532*100</f>
        <v>100</v>
      </c>
      <c r="P2532" s="6">
        <f>IF(L2532=0,0,E2532/L2532)</f>
        <v>135.41666666666666</v>
      </c>
      <c r="Q2532" t="str">
        <f t="shared" si="156"/>
        <v>music</v>
      </c>
      <c r="R2532" t="str">
        <f t="shared" si="157"/>
        <v>classical music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E2533/D2533*100</f>
        <v>100.4</v>
      </c>
      <c r="P2533" s="6">
        <f>IF(L2533=0,0,E2533/L2533)</f>
        <v>74.06557377049181</v>
      </c>
      <c r="Q2533" t="str">
        <f t="shared" si="156"/>
        <v>music</v>
      </c>
      <c r="R2533" t="str">
        <f t="shared" si="157"/>
        <v>classical music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E2534/D2534*100</f>
        <v>126.125</v>
      </c>
      <c r="P2534" s="6">
        <f>IF(L2534=0,0,E2534/L2534)</f>
        <v>84.083333333333329</v>
      </c>
      <c r="Q2534" t="str">
        <f t="shared" si="156"/>
        <v>music</v>
      </c>
      <c r="R2534" t="str">
        <f t="shared" si="157"/>
        <v>classical music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E2535/D2535*100</f>
        <v>110.66666666666667</v>
      </c>
      <c r="P2535" s="6">
        <f>IF(L2535=0,0,E2535/L2535)</f>
        <v>61.029411764705884</v>
      </c>
      <c r="Q2535" t="str">
        <f t="shared" si="156"/>
        <v>music</v>
      </c>
      <c r="R2535" t="str">
        <f t="shared" si="157"/>
        <v>classical music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E2536/D2536*100</f>
        <v>105</v>
      </c>
      <c r="P2536" s="6">
        <f>IF(L2536=0,0,E2536/L2536)</f>
        <v>150</v>
      </c>
      <c r="Q2536" t="str">
        <f t="shared" si="156"/>
        <v>music</v>
      </c>
      <c r="R2536" t="str">
        <f t="shared" si="157"/>
        <v>classical music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E2537/D2537*100</f>
        <v>103.77499999999999</v>
      </c>
      <c r="P2537" s="6">
        <f>IF(L2537=0,0,E2537/L2537)</f>
        <v>266.08974358974359</v>
      </c>
      <c r="Q2537" t="str">
        <f t="shared" si="156"/>
        <v>music</v>
      </c>
      <c r="R2537" t="str">
        <f t="shared" si="157"/>
        <v>classical music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E2538/D2538*100</f>
        <v>115.99999999999999</v>
      </c>
      <c r="P2538" s="6">
        <f>IF(L2538=0,0,E2538/L2538)</f>
        <v>7.25</v>
      </c>
      <c r="Q2538" t="str">
        <f t="shared" si="156"/>
        <v>music</v>
      </c>
      <c r="R2538" t="str">
        <f t="shared" si="157"/>
        <v>classical music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E2539/D2539*100</f>
        <v>110.00000000000001</v>
      </c>
      <c r="P2539" s="6">
        <f>IF(L2539=0,0,E2539/L2539)</f>
        <v>100</v>
      </c>
      <c r="Q2539" t="str">
        <f t="shared" si="156"/>
        <v>music</v>
      </c>
      <c r="R2539" t="str">
        <f t="shared" si="157"/>
        <v>classical music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E2540/D2540*100</f>
        <v>113.01761111111111</v>
      </c>
      <c r="P2540" s="6">
        <f>IF(L2540=0,0,E2540/L2540)</f>
        <v>109.96308108108107</v>
      </c>
      <c r="Q2540" t="str">
        <f t="shared" si="156"/>
        <v>music</v>
      </c>
      <c r="R2540" t="str">
        <f t="shared" si="157"/>
        <v>classical music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E2541/D2541*100</f>
        <v>100.25</v>
      </c>
      <c r="P2541" s="6">
        <f>IF(L2541=0,0,E2541/L2541)</f>
        <v>169.91525423728814</v>
      </c>
      <c r="Q2541" t="str">
        <f t="shared" si="156"/>
        <v>music</v>
      </c>
      <c r="R2541" t="str">
        <f t="shared" si="157"/>
        <v>classical music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E2542/D2542*100</f>
        <v>103.4</v>
      </c>
      <c r="P2542" s="6">
        <f>IF(L2542=0,0,E2542/L2542)</f>
        <v>95.740740740740748</v>
      </c>
      <c r="Q2542" t="str">
        <f t="shared" si="156"/>
        <v>music</v>
      </c>
      <c r="R2542" t="str">
        <f t="shared" si="157"/>
        <v>classical music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E2543/D2543*100</f>
        <v>107.02857142857142</v>
      </c>
      <c r="P2543" s="6">
        <f>IF(L2543=0,0,E2543/L2543)</f>
        <v>59.460317460317462</v>
      </c>
      <c r="Q2543" t="str">
        <f t="shared" si="156"/>
        <v>music</v>
      </c>
      <c r="R2543" t="str">
        <f t="shared" si="157"/>
        <v>classical music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E2544/D2544*100</f>
        <v>103.57142857142858</v>
      </c>
      <c r="P2544" s="6">
        <f>IF(L2544=0,0,E2544/L2544)</f>
        <v>55.769230769230766</v>
      </c>
      <c r="Q2544" t="str">
        <f t="shared" si="156"/>
        <v>music</v>
      </c>
      <c r="R2544" t="str">
        <f t="shared" si="157"/>
        <v>classical music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E2545/D2545*100</f>
        <v>156.4</v>
      </c>
      <c r="P2545" s="6">
        <f>IF(L2545=0,0,E2545/L2545)</f>
        <v>30.076923076923077</v>
      </c>
      <c r="Q2545" t="str">
        <f t="shared" si="156"/>
        <v>music</v>
      </c>
      <c r="R2545" t="str">
        <f t="shared" si="157"/>
        <v>classical music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E2546/D2546*100</f>
        <v>100.82</v>
      </c>
      <c r="P2546" s="6">
        <f>IF(L2546=0,0,E2546/L2546)</f>
        <v>88.438596491228068</v>
      </c>
      <c r="Q2546" t="str">
        <f t="shared" si="156"/>
        <v>music</v>
      </c>
      <c r="R2546" t="str">
        <f t="shared" si="157"/>
        <v>classical music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E2547/D2547*100</f>
        <v>195.3</v>
      </c>
      <c r="P2547" s="6">
        <f>IF(L2547=0,0,E2547/L2547)</f>
        <v>64.032786885245898</v>
      </c>
      <c r="Q2547" t="str">
        <f t="shared" si="156"/>
        <v>music</v>
      </c>
      <c r="R2547" t="str">
        <f t="shared" si="157"/>
        <v>classical music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E2548/D2548*100</f>
        <v>111.71428571428572</v>
      </c>
      <c r="P2548" s="6">
        <f>IF(L2548=0,0,E2548/L2548)</f>
        <v>60.153846153846153</v>
      </c>
      <c r="Q2548" t="str">
        <f t="shared" si="156"/>
        <v>music</v>
      </c>
      <c r="R2548" t="str">
        <f t="shared" si="157"/>
        <v>classical music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E2549/D2549*100</f>
        <v>119.85454545454546</v>
      </c>
      <c r="P2549" s="6">
        <f>IF(L2549=0,0,E2549/L2549)</f>
        <v>49.194029850746269</v>
      </c>
      <c r="Q2549" t="str">
        <f t="shared" si="156"/>
        <v>music</v>
      </c>
      <c r="R2549" t="str">
        <f t="shared" si="157"/>
        <v>classical music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E2550/D2550*100</f>
        <v>101.85</v>
      </c>
      <c r="P2550" s="6">
        <f>IF(L2550=0,0,E2550/L2550)</f>
        <v>165.16216216216216</v>
      </c>
      <c r="Q2550" t="str">
        <f t="shared" si="156"/>
        <v>music</v>
      </c>
      <c r="R2550" t="str">
        <f t="shared" si="157"/>
        <v>classical music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E2551/D2551*100</f>
        <v>102.80254777070064</v>
      </c>
      <c r="P2551" s="6">
        <f>IF(L2551=0,0,E2551/L2551)</f>
        <v>43.621621621621621</v>
      </c>
      <c r="Q2551" t="str">
        <f t="shared" si="156"/>
        <v>music</v>
      </c>
      <c r="R2551" t="str">
        <f t="shared" si="157"/>
        <v>classical music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E2552/D2552*100</f>
        <v>100.84615384615385</v>
      </c>
      <c r="P2552" s="6">
        <f>IF(L2552=0,0,E2552/L2552)</f>
        <v>43.7</v>
      </c>
      <c r="Q2552" t="str">
        <f t="shared" si="156"/>
        <v>music</v>
      </c>
      <c r="R2552" t="str">
        <f t="shared" si="157"/>
        <v>classical music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E2553/D2553*100</f>
        <v>102.73469387755102</v>
      </c>
      <c r="P2553" s="6">
        <f>IF(L2553=0,0,E2553/L2553)</f>
        <v>67.419642857142861</v>
      </c>
      <c r="Q2553" t="str">
        <f t="shared" si="156"/>
        <v>music</v>
      </c>
      <c r="R2553" t="str">
        <f t="shared" si="157"/>
        <v>classical music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E2554/D2554*100</f>
        <v>106.5</v>
      </c>
      <c r="P2554" s="6">
        <f>IF(L2554=0,0,E2554/L2554)</f>
        <v>177.5</v>
      </c>
      <c r="Q2554" t="str">
        <f t="shared" si="156"/>
        <v>music</v>
      </c>
      <c r="R2554" t="str">
        <f t="shared" si="157"/>
        <v>classical music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E2555/D2555*100</f>
        <v>155.53333333333333</v>
      </c>
      <c r="P2555" s="6">
        <f>IF(L2555=0,0,E2555/L2555)</f>
        <v>38.883333333333333</v>
      </c>
      <c r="Q2555" t="str">
        <f t="shared" si="156"/>
        <v>music</v>
      </c>
      <c r="R2555" t="str">
        <f t="shared" si="157"/>
        <v>classical music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E2556/D2556*100</f>
        <v>122.8</v>
      </c>
      <c r="P2556" s="6">
        <f>IF(L2556=0,0,E2556/L2556)</f>
        <v>54.985074626865675</v>
      </c>
      <c r="Q2556" t="str">
        <f t="shared" si="156"/>
        <v>music</v>
      </c>
      <c r="R2556" t="str">
        <f t="shared" si="157"/>
        <v>classical music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E2557/D2557*100</f>
        <v>107.35</v>
      </c>
      <c r="P2557" s="6">
        <f>IF(L2557=0,0,E2557/L2557)</f>
        <v>61.342857142857142</v>
      </c>
      <c r="Q2557" t="str">
        <f t="shared" si="156"/>
        <v>music</v>
      </c>
      <c r="R2557" t="str">
        <f t="shared" si="157"/>
        <v>classical music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E2558/D2558*100</f>
        <v>105.50335570469798</v>
      </c>
      <c r="P2558" s="6">
        <f>IF(L2558=0,0,E2558/L2558)</f>
        <v>23.117647058823529</v>
      </c>
      <c r="Q2558" t="str">
        <f t="shared" si="156"/>
        <v>music</v>
      </c>
      <c r="R2558" t="str">
        <f t="shared" si="157"/>
        <v>classical music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E2559/D2559*100</f>
        <v>118.44444444444444</v>
      </c>
      <c r="P2559" s="6">
        <f>IF(L2559=0,0,E2559/L2559)</f>
        <v>29.611111111111111</v>
      </c>
      <c r="Q2559" t="str">
        <f t="shared" si="156"/>
        <v>music</v>
      </c>
      <c r="R2559" t="str">
        <f t="shared" si="157"/>
        <v>classical music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E2560/D2560*100</f>
        <v>108.88</v>
      </c>
      <c r="P2560" s="6">
        <f>IF(L2560=0,0,E2560/L2560)</f>
        <v>75.611111111111114</v>
      </c>
      <c r="Q2560" t="str">
        <f t="shared" si="156"/>
        <v>music</v>
      </c>
      <c r="R2560" t="str">
        <f t="shared" si="157"/>
        <v>classical music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E2561/D2561*100</f>
        <v>111.25</v>
      </c>
      <c r="P2561" s="6">
        <f>IF(L2561=0,0,E2561/L2561)</f>
        <v>35.6</v>
      </c>
      <c r="Q2561" t="str">
        <f t="shared" si="156"/>
        <v>music</v>
      </c>
      <c r="R2561" t="str">
        <f t="shared" si="157"/>
        <v>classical music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E2562/D2562*100</f>
        <v>100.1</v>
      </c>
      <c r="P2562" s="6">
        <f>IF(L2562=0,0,E2562/L2562)</f>
        <v>143</v>
      </c>
      <c r="Q2562" t="str">
        <f t="shared" si="156"/>
        <v>music</v>
      </c>
      <c r="R2562" t="str">
        <f t="shared" si="157"/>
        <v>classical music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E2563/D2563*100</f>
        <v>0</v>
      </c>
      <c r="P2563" s="6">
        <f>IF(L2563=0,0,E2563/L2563)</f>
        <v>0</v>
      </c>
      <c r="Q2563" t="str">
        <f t="shared" ref="Q2563:Q2626" si="160">LEFT(N2563,SEARCH("/",N2563)-1)</f>
        <v>food</v>
      </c>
      <c r="R2563" t="str">
        <f t="shared" ref="R2563:R2626" si="161">RIGHT(N2563,LEN(N2563)-SEARCH("/",N2563))</f>
        <v>food trucks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E2564/D2564*100</f>
        <v>0.75</v>
      </c>
      <c r="P2564" s="6">
        <f>IF(L2564=0,0,E2564/L2564)</f>
        <v>25</v>
      </c>
      <c r="Q2564" t="str">
        <f t="shared" si="160"/>
        <v>food</v>
      </c>
      <c r="R2564" t="str">
        <f t="shared" si="161"/>
        <v>food trucks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E2565/D2565*100</f>
        <v>0</v>
      </c>
      <c r="P2565" s="6">
        <f>IF(L2565=0,0,E2565/L2565)</f>
        <v>0</v>
      </c>
      <c r="Q2565" t="str">
        <f t="shared" si="160"/>
        <v>food</v>
      </c>
      <c r="R2565" t="str">
        <f t="shared" si="161"/>
        <v>food trucks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E2566/D2566*100</f>
        <v>0</v>
      </c>
      <c r="P2566" s="6">
        <f>IF(L2566=0,0,E2566/L2566)</f>
        <v>0</v>
      </c>
      <c r="Q2566" t="str">
        <f t="shared" si="160"/>
        <v>food</v>
      </c>
      <c r="R2566" t="str">
        <f t="shared" si="161"/>
        <v>food trucks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E2567/D2567*100</f>
        <v>1</v>
      </c>
      <c r="P2567" s="6">
        <f>IF(L2567=0,0,E2567/L2567)</f>
        <v>100</v>
      </c>
      <c r="Q2567" t="str">
        <f t="shared" si="160"/>
        <v>food</v>
      </c>
      <c r="R2567" t="str">
        <f t="shared" si="161"/>
        <v>food trucks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E2568/D2568*100</f>
        <v>0</v>
      </c>
      <c r="P2568" s="6">
        <f>IF(L2568=0,0,E2568/L2568)</f>
        <v>0</v>
      </c>
      <c r="Q2568" t="str">
        <f t="shared" si="160"/>
        <v>food</v>
      </c>
      <c r="R2568" t="str">
        <f t="shared" si="161"/>
        <v>food trucks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E2569/D2569*100</f>
        <v>0.26666666666666666</v>
      </c>
      <c r="P2569" s="6">
        <f>IF(L2569=0,0,E2569/L2569)</f>
        <v>60</v>
      </c>
      <c r="Q2569" t="str">
        <f t="shared" si="160"/>
        <v>food</v>
      </c>
      <c r="R2569" t="str">
        <f t="shared" si="161"/>
        <v>food trucks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E2570/D2570*100</f>
        <v>0.5</v>
      </c>
      <c r="P2570" s="6">
        <f>IF(L2570=0,0,E2570/L2570)</f>
        <v>50</v>
      </c>
      <c r="Q2570" t="str">
        <f t="shared" si="160"/>
        <v>food</v>
      </c>
      <c r="R2570" t="str">
        <f t="shared" si="161"/>
        <v>food trucks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E2571/D2571*100</f>
        <v>2.2307692307692308</v>
      </c>
      <c r="P2571" s="6">
        <f>IF(L2571=0,0,E2571/L2571)</f>
        <v>72.5</v>
      </c>
      <c r="Q2571" t="str">
        <f t="shared" si="160"/>
        <v>food</v>
      </c>
      <c r="R2571" t="str">
        <f t="shared" si="161"/>
        <v>food trucks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E2572/D2572*100</f>
        <v>0.84285714285714297</v>
      </c>
      <c r="P2572" s="6">
        <f>IF(L2572=0,0,E2572/L2572)</f>
        <v>29.5</v>
      </c>
      <c r="Q2572" t="str">
        <f t="shared" si="160"/>
        <v>food</v>
      </c>
      <c r="R2572" t="str">
        <f t="shared" si="161"/>
        <v>food trucks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E2573/D2573*100</f>
        <v>0.25</v>
      </c>
      <c r="P2573" s="6">
        <f>IF(L2573=0,0,E2573/L2573)</f>
        <v>62.5</v>
      </c>
      <c r="Q2573" t="str">
        <f t="shared" si="160"/>
        <v>food</v>
      </c>
      <c r="R2573" t="str">
        <f t="shared" si="161"/>
        <v>food trucks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E2574/D2574*100</f>
        <v>0</v>
      </c>
      <c r="P2574" s="6">
        <f>IF(L2574=0,0,E2574/L2574)</f>
        <v>0</v>
      </c>
      <c r="Q2574" t="str">
        <f t="shared" si="160"/>
        <v>food</v>
      </c>
      <c r="R2574" t="str">
        <f t="shared" si="161"/>
        <v>food trucks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E2575/D2575*100</f>
        <v>0</v>
      </c>
      <c r="P2575" s="6">
        <f>IF(L2575=0,0,E2575/L2575)</f>
        <v>0</v>
      </c>
      <c r="Q2575" t="str">
        <f t="shared" si="160"/>
        <v>food</v>
      </c>
      <c r="R2575" t="str">
        <f t="shared" si="161"/>
        <v>food trucks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E2576/D2576*100</f>
        <v>0</v>
      </c>
      <c r="P2576" s="6">
        <f>IF(L2576=0,0,E2576/L2576)</f>
        <v>0</v>
      </c>
      <c r="Q2576" t="str">
        <f t="shared" si="160"/>
        <v>food</v>
      </c>
      <c r="R2576" t="str">
        <f t="shared" si="161"/>
        <v>food trucks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E2577/D2577*100</f>
        <v>0</v>
      </c>
      <c r="P2577" s="6">
        <f>IF(L2577=0,0,E2577/L2577)</f>
        <v>0</v>
      </c>
      <c r="Q2577" t="str">
        <f t="shared" si="160"/>
        <v>food</v>
      </c>
      <c r="R2577" t="str">
        <f t="shared" si="161"/>
        <v>food trucks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E2578/D2578*100</f>
        <v>0</v>
      </c>
      <c r="P2578" s="6">
        <f>IF(L2578=0,0,E2578/L2578)</f>
        <v>0</v>
      </c>
      <c r="Q2578" t="str">
        <f t="shared" si="160"/>
        <v>food</v>
      </c>
      <c r="R2578" t="str">
        <f t="shared" si="161"/>
        <v>food trucks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E2579/D2579*100</f>
        <v>0</v>
      </c>
      <c r="P2579" s="6">
        <f>IF(L2579=0,0,E2579/L2579)</f>
        <v>0</v>
      </c>
      <c r="Q2579" t="str">
        <f t="shared" si="160"/>
        <v>food</v>
      </c>
      <c r="R2579" t="str">
        <f t="shared" si="161"/>
        <v>food trucks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E2580/D2580*100</f>
        <v>0</v>
      </c>
      <c r="P2580" s="6">
        <f>IF(L2580=0,0,E2580/L2580)</f>
        <v>0</v>
      </c>
      <c r="Q2580" t="str">
        <f t="shared" si="160"/>
        <v>food</v>
      </c>
      <c r="R2580" t="str">
        <f t="shared" si="161"/>
        <v>food trucks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E2581/D2581*100</f>
        <v>0.13849999999999998</v>
      </c>
      <c r="P2581" s="6">
        <f>IF(L2581=0,0,E2581/L2581)</f>
        <v>23.083333333333332</v>
      </c>
      <c r="Q2581" t="str">
        <f t="shared" si="160"/>
        <v>food</v>
      </c>
      <c r="R2581" t="str">
        <f t="shared" si="161"/>
        <v>food trucks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E2582/D2582*100</f>
        <v>0.6</v>
      </c>
      <c r="P2582" s="6">
        <f>IF(L2582=0,0,E2582/L2582)</f>
        <v>25.5</v>
      </c>
      <c r="Q2582" t="str">
        <f t="shared" si="160"/>
        <v>food</v>
      </c>
      <c r="R2582" t="str">
        <f t="shared" si="161"/>
        <v>food trucks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E2583/D2583*100</f>
        <v>10.6</v>
      </c>
      <c r="P2583" s="6">
        <f>IF(L2583=0,0,E2583/L2583)</f>
        <v>48.18181818181818</v>
      </c>
      <c r="Q2583" t="str">
        <f t="shared" si="160"/>
        <v>food</v>
      </c>
      <c r="R2583" t="str">
        <f t="shared" si="161"/>
        <v>food trucks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E2584/D2584*100</f>
        <v>1.1111111111111111E-3</v>
      </c>
      <c r="P2584" s="6">
        <f>IF(L2584=0,0,E2584/L2584)</f>
        <v>1</v>
      </c>
      <c r="Q2584" t="str">
        <f t="shared" si="160"/>
        <v>food</v>
      </c>
      <c r="R2584" t="str">
        <f t="shared" si="161"/>
        <v>food trucks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E2585/D2585*100</f>
        <v>0.5</v>
      </c>
      <c r="P2585" s="6">
        <f>IF(L2585=0,0,E2585/L2585)</f>
        <v>1</v>
      </c>
      <c r="Q2585" t="str">
        <f t="shared" si="160"/>
        <v>food</v>
      </c>
      <c r="R2585" t="str">
        <f t="shared" si="161"/>
        <v>food trucks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E2586/D2586*100</f>
        <v>0</v>
      </c>
      <c r="P2586" s="6">
        <f>IF(L2586=0,0,E2586/L2586)</f>
        <v>0</v>
      </c>
      <c r="Q2586" t="str">
        <f t="shared" si="160"/>
        <v>food</v>
      </c>
      <c r="R2586" t="str">
        <f t="shared" si="161"/>
        <v>food trucks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E2587/D2587*100</f>
        <v>0.16666666666666669</v>
      </c>
      <c r="P2587" s="6">
        <f>IF(L2587=0,0,E2587/L2587)</f>
        <v>50</v>
      </c>
      <c r="Q2587" t="str">
        <f t="shared" si="160"/>
        <v>food</v>
      </c>
      <c r="R2587" t="str">
        <f t="shared" si="161"/>
        <v>food trucks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E2588/D2588*100</f>
        <v>0.16666666666666669</v>
      </c>
      <c r="P2588" s="6">
        <f>IF(L2588=0,0,E2588/L2588)</f>
        <v>5</v>
      </c>
      <c r="Q2588" t="str">
        <f t="shared" si="160"/>
        <v>food</v>
      </c>
      <c r="R2588" t="str">
        <f t="shared" si="161"/>
        <v>food trucks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E2589/D2589*100</f>
        <v>2.4340000000000002</v>
      </c>
      <c r="P2589" s="6">
        <f>IF(L2589=0,0,E2589/L2589)</f>
        <v>202.83333333333334</v>
      </c>
      <c r="Q2589" t="str">
        <f t="shared" si="160"/>
        <v>food</v>
      </c>
      <c r="R2589" t="str">
        <f t="shared" si="161"/>
        <v>food trucks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E2590/D2590*100</f>
        <v>3.8833333333333329</v>
      </c>
      <c r="P2590" s="6">
        <f>IF(L2590=0,0,E2590/L2590)</f>
        <v>29.125</v>
      </c>
      <c r="Q2590" t="str">
        <f t="shared" si="160"/>
        <v>food</v>
      </c>
      <c r="R2590" t="str">
        <f t="shared" si="161"/>
        <v>food trucks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E2591/D2591*100</f>
        <v>0.01</v>
      </c>
      <c r="P2591" s="6">
        <f>IF(L2591=0,0,E2591/L2591)</f>
        <v>5</v>
      </c>
      <c r="Q2591" t="str">
        <f t="shared" si="160"/>
        <v>food</v>
      </c>
      <c r="R2591" t="str">
        <f t="shared" si="161"/>
        <v>food trucks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E2592/D2592*100</f>
        <v>0</v>
      </c>
      <c r="P2592" s="6">
        <f>IF(L2592=0,0,E2592/L2592)</f>
        <v>0</v>
      </c>
      <c r="Q2592" t="str">
        <f t="shared" si="160"/>
        <v>food</v>
      </c>
      <c r="R2592" t="str">
        <f t="shared" si="161"/>
        <v>food trucks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E2593/D2593*100</f>
        <v>1.7333333333333332</v>
      </c>
      <c r="P2593" s="6">
        <f>IF(L2593=0,0,E2593/L2593)</f>
        <v>13</v>
      </c>
      <c r="Q2593" t="str">
        <f t="shared" si="160"/>
        <v>food</v>
      </c>
      <c r="R2593" t="str">
        <f t="shared" si="161"/>
        <v>food trucks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E2594/D2594*100</f>
        <v>0.16666666666666669</v>
      </c>
      <c r="P2594" s="6">
        <f>IF(L2594=0,0,E2594/L2594)</f>
        <v>50</v>
      </c>
      <c r="Q2594" t="str">
        <f t="shared" si="160"/>
        <v>food</v>
      </c>
      <c r="R2594" t="str">
        <f t="shared" si="161"/>
        <v>food trucks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E2595/D2595*100</f>
        <v>0</v>
      </c>
      <c r="P2595" s="6">
        <f>IF(L2595=0,0,E2595/L2595)</f>
        <v>0</v>
      </c>
      <c r="Q2595" t="str">
        <f t="shared" si="160"/>
        <v>food</v>
      </c>
      <c r="R2595" t="str">
        <f t="shared" si="161"/>
        <v>food trucks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E2596/D2596*100</f>
        <v>1.25E-3</v>
      </c>
      <c r="P2596" s="6">
        <f>IF(L2596=0,0,E2596/L2596)</f>
        <v>1</v>
      </c>
      <c r="Q2596" t="str">
        <f t="shared" si="160"/>
        <v>food</v>
      </c>
      <c r="R2596" t="str">
        <f t="shared" si="161"/>
        <v>food trucks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E2597/D2597*100</f>
        <v>12.166666666666668</v>
      </c>
      <c r="P2597" s="6">
        <f>IF(L2597=0,0,E2597/L2597)</f>
        <v>96.05263157894737</v>
      </c>
      <c r="Q2597" t="str">
        <f t="shared" si="160"/>
        <v>food</v>
      </c>
      <c r="R2597" t="str">
        <f t="shared" si="161"/>
        <v>food trucks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E2598/D2598*100</f>
        <v>23.588571428571427</v>
      </c>
      <c r="P2598" s="6">
        <f>IF(L2598=0,0,E2598/L2598)</f>
        <v>305.77777777777777</v>
      </c>
      <c r="Q2598" t="str">
        <f t="shared" si="160"/>
        <v>food</v>
      </c>
      <c r="R2598" t="str">
        <f t="shared" si="161"/>
        <v>food trucks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E2599/D2599*100</f>
        <v>5.6666666666666661</v>
      </c>
      <c r="P2599" s="6">
        <f>IF(L2599=0,0,E2599/L2599)</f>
        <v>12.142857142857142</v>
      </c>
      <c r="Q2599" t="str">
        <f t="shared" si="160"/>
        <v>food</v>
      </c>
      <c r="R2599" t="str">
        <f t="shared" si="161"/>
        <v>food trucks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E2600/D2600*100</f>
        <v>39</v>
      </c>
      <c r="P2600" s="6">
        <f>IF(L2600=0,0,E2600/L2600)</f>
        <v>83.571428571428569</v>
      </c>
      <c r="Q2600" t="str">
        <f t="shared" si="160"/>
        <v>food</v>
      </c>
      <c r="R2600" t="str">
        <f t="shared" si="161"/>
        <v>food trucks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E2601/D2601*100</f>
        <v>0.99546510341776351</v>
      </c>
      <c r="P2601" s="6">
        <f>IF(L2601=0,0,E2601/L2601)</f>
        <v>18</v>
      </c>
      <c r="Q2601" t="str">
        <f t="shared" si="160"/>
        <v>food</v>
      </c>
      <c r="R2601" t="str">
        <f t="shared" si="161"/>
        <v>food trucks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E2602/D2602*100</f>
        <v>6.9320000000000004</v>
      </c>
      <c r="P2602" s="6">
        <f>IF(L2602=0,0,E2602/L2602)</f>
        <v>115.53333333333333</v>
      </c>
      <c r="Q2602" t="str">
        <f t="shared" si="160"/>
        <v>food</v>
      </c>
      <c r="R2602" t="str">
        <f t="shared" si="161"/>
        <v>food trucks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E2603/D2603*100</f>
        <v>661.4</v>
      </c>
      <c r="P2603" s="6">
        <f>IF(L2603=0,0,E2603/L2603)</f>
        <v>21.900662251655628</v>
      </c>
      <c r="Q2603" t="str">
        <f t="shared" si="160"/>
        <v>technology</v>
      </c>
      <c r="R2603" t="str">
        <f t="shared" si="161"/>
        <v>space exploration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E2604/D2604*100</f>
        <v>326.0916666666667</v>
      </c>
      <c r="P2604" s="6">
        <f>IF(L2604=0,0,E2604/L2604)</f>
        <v>80.022494887525568</v>
      </c>
      <c r="Q2604" t="str">
        <f t="shared" si="160"/>
        <v>technology</v>
      </c>
      <c r="R2604" t="str">
        <f t="shared" si="161"/>
        <v>space exploration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E2605/D2605*100</f>
        <v>101.48571428571429</v>
      </c>
      <c r="P2605" s="6">
        <f>IF(L2605=0,0,E2605/L2605)</f>
        <v>35.520000000000003</v>
      </c>
      <c r="Q2605" t="str">
        <f t="shared" si="160"/>
        <v>technology</v>
      </c>
      <c r="R2605" t="str">
        <f t="shared" si="161"/>
        <v>space exploration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E2606/D2606*100</f>
        <v>104.21799999999999</v>
      </c>
      <c r="P2606" s="6">
        <f>IF(L2606=0,0,E2606/L2606)</f>
        <v>64.933333333333323</v>
      </c>
      <c r="Q2606" t="str">
        <f t="shared" si="160"/>
        <v>technology</v>
      </c>
      <c r="R2606" t="str">
        <f t="shared" si="161"/>
        <v>space exploration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E2607/D2607*100</f>
        <v>107.42157000000002</v>
      </c>
      <c r="P2607" s="6">
        <f>IF(L2607=0,0,E2607/L2607)</f>
        <v>60.965703745743475</v>
      </c>
      <c r="Q2607" t="str">
        <f t="shared" si="160"/>
        <v>technology</v>
      </c>
      <c r="R2607" t="str">
        <f t="shared" si="161"/>
        <v>space exploration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E2608/D2608*100</f>
        <v>110.05454545454545</v>
      </c>
      <c r="P2608" s="6">
        <f>IF(L2608=0,0,E2608/L2608)</f>
        <v>31.444155844155844</v>
      </c>
      <c r="Q2608" t="str">
        <f t="shared" si="160"/>
        <v>technology</v>
      </c>
      <c r="R2608" t="str">
        <f t="shared" si="161"/>
        <v>space exploration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E2609/D2609*100</f>
        <v>407.7</v>
      </c>
      <c r="P2609" s="6">
        <f>IF(L2609=0,0,E2609/L2609)</f>
        <v>81.949748743718587</v>
      </c>
      <c r="Q2609" t="str">
        <f t="shared" si="160"/>
        <v>technology</v>
      </c>
      <c r="R2609" t="str">
        <f t="shared" si="161"/>
        <v>space exploration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E2610/D2610*100</f>
        <v>223.92500000000001</v>
      </c>
      <c r="P2610" s="6">
        <f>IF(L2610=0,0,E2610/L2610)</f>
        <v>58.92763157894737</v>
      </c>
      <c r="Q2610" t="str">
        <f t="shared" si="160"/>
        <v>technology</v>
      </c>
      <c r="R2610" t="str">
        <f t="shared" si="161"/>
        <v>space exploration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E2611/D2611*100</f>
        <v>303.80111428571428</v>
      </c>
      <c r="P2611" s="6">
        <f>IF(L2611=0,0,E2611/L2611)</f>
        <v>157.29347633136095</v>
      </c>
      <c r="Q2611" t="str">
        <f t="shared" si="160"/>
        <v>technology</v>
      </c>
      <c r="R2611" t="str">
        <f t="shared" si="161"/>
        <v>space exploration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E2612/D2612*100</f>
        <v>141.3251043268175</v>
      </c>
      <c r="P2612" s="6">
        <f>IF(L2612=0,0,E2612/L2612)</f>
        <v>55.758509532062391</v>
      </c>
      <c r="Q2612" t="str">
        <f t="shared" si="160"/>
        <v>technology</v>
      </c>
      <c r="R2612" t="str">
        <f t="shared" si="161"/>
        <v>space exploration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E2613/D2613*100</f>
        <v>2790.6363636363635</v>
      </c>
      <c r="P2613" s="6">
        <f>IF(L2613=0,0,E2613/L2613)</f>
        <v>83.802893802893806</v>
      </c>
      <c r="Q2613" t="str">
        <f t="shared" si="160"/>
        <v>technology</v>
      </c>
      <c r="R2613" t="str">
        <f t="shared" si="161"/>
        <v>space exploration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E2614/D2614*100</f>
        <v>171.76130000000001</v>
      </c>
      <c r="P2614" s="6">
        <f>IF(L2614=0,0,E2614/L2614)</f>
        <v>58.422210884353746</v>
      </c>
      <c r="Q2614" t="str">
        <f t="shared" si="160"/>
        <v>technology</v>
      </c>
      <c r="R2614" t="str">
        <f t="shared" si="161"/>
        <v>space exploration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E2615/D2615*100</f>
        <v>101.01333333333334</v>
      </c>
      <c r="P2615" s="6">
        <f>IF(L2615=0,0,E2615/L2615)</f>
        <v>270.57142857142856</v>
      </c>
      <c r="Q2615" t="str">
        <f t="shared" si="160"/>
        <v>technology</v>
      </c>
      <c r="R2615" t="str">
        <f t="shared" si="161"/>
        <v>space exploration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E2616/D2616*100</f>
        <v>102</v>
      </c>
      <c r="P2616" s="6">
        <f>IF(L2616=0,0,E2616/L2616)</f>
        <v>107.1</v>
      </c>
      <c r="Q2616" t="str">
        <f t="shared" si="160"/>
        <v>technology</v>
      </c>
      <c r="R2616" t="str">
        <f t="shared" si="161"/>
        <v>space exploration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E2617/D2617*100</f>
        <v>169.76511744127936</v>
      </c>
      <c r="P2617" s="6">
        <f>IF(L2617=0,0,E2617/L2617)</f>
        <v>47.180555555555557</v>
      </c>
      <c r="Q2617" t="str">
        <f t="shared" si="160"/>
        <v>technology</v>
      </c>
      <c r="R2617" t="str">
        <f t="shared" si="161"/>
        <v>space exploration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E2618/D2618*100</f>
        <v>114.53400000000001</v>
      </c>
      <c r="P2618" s="6">
        <f>IF(L2618=0,0,E2618/L2618)</f>
        <v>120.30882352941177</v>
      </c>
      <c r="Q2618" t="str">
        <f t="shared" si="160"/>
        <v>technology</v>
      </c>
      <c r="R2618" t="str">
        <f t="shared" si="161"/>
        <v>space exploration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E2619/D2619*100</f>
        <v>877.6</v>
      </c>
      <c r="P2619" s="6">
        <f>IF(L2619=0,0,E2619/L2619)</f>
        <v>27.59748427672956</v>
      </c>
      <c r="Q2619" t="str">
        <f t="shared" si="160"/>
        <v>technology</v>
      </c>
      <c r="R2619" t="str">
        <f t="shared" si="161"/>
        <v>space exploration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E2620/D2620*100</f>
        <v>105.38666666666667</v>
      </c>
      <c r="P2620" s="6">
        <f>IF(L2620=0,0,E2620/L2620)</f>
        <v>205.2987012987013</v>
      </c>
      <c r="Q2620" t="str">
        <f t="shared" si="160"/>
        <v>technology</v>
      </c>
      <c r="R2620" t="str">
        <f t="shared" si="161"/>
        <v>space exploration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E2621/D2621*100</f>
        <v>188.39999999999998</v>
      </c>
      <c r="P2621" s="6">
        <f>IF(L2621=0,0,E2621/L2621)</f>
        <v>35.547169811320757</v>
      </c>
      <c r="Q2621" t="str">
        <f t="shared" si="160"/>
        <v>technology</v>
      </c>
      <c r="R2621" t="str">
        <f t="shared" si="161"/>
        <v>space exploration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E2622/D2622*100</f>
        <v>143.65230769230772</v>
      </c>
      <c r="P2622" s="6">
        <f>IF(L2622=0,0,E2622/L2622)</f>
        <v>74.639488409272587</v>
      </c>
      <c r="Q2622" t="str">
        <f t="shared" si="160"/>
        <v>technology</v>
      </c>
      <c r="R2622" t="str">
        <f t="shared" si="161"/>
        <v>space exploration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E2623/D2623*100</f>
        <v>145.88</v>
      </c>
      <c r="P2623" s="6">
        <f>IF(L2623=0,0,E2623/L2623)</f>
        <v>47.058064516129029</v>
      </c>
      <c r="Q2623" t="str">
        <f t="shared" si="160"/>
        <v>technology</v>
      </c>
      <c r="R2623" t="str">
        <f t="shared" si="161"/>
        <v>space exploration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E2624/D2624*100</f>
        <v>131.184</v>
      </c>
      <c r="P2624" s="6">
        <f>IF(L2624=0,0,E2624/L2624)</f>
        <v>26.591351351351353</v>
      </c>
      <c r="Q2624" t="str">
        <f t="shared" si="160"/>
        <v>technology</v>
      </c>
      <c r="R2624" t="str">
        <f t="shared" si="161"/>
        <v>space exploration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E2625/D2625*100</f>
        <v>113.99999999999999</v>
      </c>
      <c r="P2625" s="6">
        <f>IF(L2625=0,0,E2625/L2625)</f>
        <v>36.774193548387096</v>
      </c>
      <c r="Q2625" t="str">
        <f t="shared" si="160"/>
        <v>technology</v>
      </c>
      <c r="R2625" t="str">
        <f t="shared" si="161"/>
        <v>space exploration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E2626/D2626*100</f>
        <v>1379.4206249999997</v>
      </c>
      <c r="P2626" s="6">
        <f>IF(L2626=0,0,E2626/L2626)</f>
        <v>31.820544982698959</v>
      </c>
      <c r="Q2626" t="str">
        <f t="shared" si="160"/>
        <v>technology</v>
      </c>
      <c r="R2626" t="str">
        <f t="shared" si="161"/>
        <v>space exploration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E2627/D2627*100</f>
        <v>956</v>
      </c>
      <c r="P2627" s="6">
        <f>IF(L2627=0,0,E2627/L2627)</f>
        <v>27.576923076923077</v>
      </c>
      <c r="Q2627" t="str">
        <f t="shared" ref="Q2627:Q2690" si="164">LEFT(N2627,SEARCH("/",N2627)-1)</f>
        <v>technology</v>
      </c>
      <c r="R2627" t="str">
        <f t="shared" ref="R2627:R2690" si="165">RIGHT(N2627,LEN(N2627)-SEARCH("/",N2627))</f>
        <v>space exploration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E2628/D2628*100</f>
        <v>112.00000000000001</v>
      </c>
      <c r="P2628" s="6">
        <f>IF(L2628=0,0,E2628/L2628)</f>
        <v>56</v>
      </c>
      <c r="Q2628" t="str">
        <f t="shared" si="164"/>
        <v>technology</v>
      </c>
      <c r="R2628" t="str">
        <f t="shared" si="165"/>
        <v>space exploration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E2629/D2629*100</f>
        <v>646.66666666666663</v>
      </c>
      <c r="P2629" s="6">
        <f>IF(L2629=0,0,E2629/L2629)</f>
        <v>21.555555555555557</v>
      </c>
      <c r="Q2629" t="str">
        <f t="shared" si="164"/>
        <v>technology</v>
      </c>
      <c r="R2629" t="str">
        <f t="shared" si="165"/>
        <v>space exploration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E2630/D2630*100</f>
        <v>110.36948748510132</v>
      </c>
      <c r="P2630" s="6">
        <f>IF(L2630=0,0,E2630/L2630)</f>
        <v>44.095238095238095</v>
      </c>
      <c r="Q2630" t="str">
        <f t="shared" si="164"/>
        <v>technology</v>
      </c>
      <c r="R2630" t="str">
        <f t="shared" si="165"/>
        <v>space exploration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E2631/D2631*100</f>
        <v>127.74000000000001</v>
      </c>
      <c r="P2631" s="6">
        <f>IF(L2631=0,0,E2631/L2631)</f>
        <v>63.87</v>
      </c>
      <c r="Q2631" t="str">
        <f t="shared" si="164"/>
        <v>technology</v>
      </c>
      <c r="R2631" t="str">
        <f t="shared" si="165"/>
        <v>space exploration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E2632/D2632*100</f>
        <v>157.9</v>
      </c>
      <c r="P2632" s="6">
        <f>IF(L2632=0,0,E2632/L2632)</f>
        <v>38.987654320987652</v>
      </c>
      <c r="Q2632" t="str">
        <f t="shared" si="164"/>
        <v>technology</v>
      </c>
      <c r="R2632" t="str">
        <f t="shared" si="165"/>
        <v>space exploration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E2633/D2633*100</f>
        <v>114.66525000000001</v>
      </c>
      <c r="P2633" s="6">
        <f>IF(L2633=0,0,E2633/L2633)</f>
        <v>80.185489510489504</v>
      </c>
      <c r="Q2633" t="str">
        <f t="shared" si="164"/>
        <v>technology</v>
      </c>
      <c r="R2633" t="str">
        <f t="shared" si="165"/>
        <v>space exploration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E2634/D2634*100</f>
        <v>137.00934579439252</v>
      </c>
      <c r="P2634" s="6">
        <f>IF(L2634=0,0,E2634/L2634)</f>
        <v>34.904761904761905</v>
      </c>
      <c r="Q2634" t="str">
        <f t="shared" si="164"/>
        <v>technology</v>
      </c>
      <c r="R2634" t="str">
        <f t="shared" si="165"/>
        <v>space exploration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E2635/D2635*100</f>
        <v>354.62</v>
      </c>
      <c r="P2635" s="6">
        <f>IF(L2635=0,0,E2635/L2635)</f>
        <v>89.100502512562812</v>
      </c>
      <c r="Q2635" t="str">
        <f t="shared" si="164"/>
        <v>technology</v>
      </c>
      <c r="R2635" t="str">
        <f t="shared" si="165"/>
        <v>space exploration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E2636/D2636*100</f>
        <v>106.02150537634409</v>
      </c>
      <c r="P2636" s="6">
        <f>IF(L2636=0,0,E2636/L2636)</f>
        <v>39.44</v>
      </c>
      <c r="Q2636" t="str">
        <f t="shared" si="164"/>
        <v>technology</v>
      </c>
      <c r="R2636" t="str">
        <f t="shared" si="165"/>
        <v>space exploration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E2637/D2637*100</f>
        <v>100</v>
      </c>
      <c r="P2637" s="6">
        <f>IF(L2637=0,0,E2637/L2637)</f>
        <v>136.9047619047619</v>
      </c>
      <c r="Q2637" t="str">
        <f t="shared" si="164"/>
        <v>technology</v>
      </c>
      <c r="R2637" t="str">
        <f t="shared" si="165"/>
        <v>space exploration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E2638/D2638*100</f>
        <v>187.3</v>
      </c>
      <c r="P2638" s="6">
        <f>IF(L2638=0,0,E2638/L2638)</f>
        <v>37.46</v>
      </c>
      <c r="Q2638" t="str">
        <f t="shared" si="164"/>
        <v>technology</v>
      </c>
      <c r="R2638" t="str">
        <f t="shared" si="165"/>
        <v>space exploration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E2639/D2639*100</f>
        <v>166.2</v>
      </c>
      <c r="P2639" s="6">
        <f>IF(L2639=0,0,E2639/L2639)</f>
        <v>31.96153846153846</v>
      </c>
      <c r="Q2639" t="str">
        <f t="shared" si="164"/>
        <v>technology</v>
      </c>
      <c r="R2639" t="str">
        <f t="shared" si="165"/>
        <v>space exploration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E2640/D2640*100</f>
        <v>101.72910662824208</v>
      </c>
      <c r="P2640" s="6">
        <f>IF(L2640=0,0,E2640/L2640)</f>
        <v>25.214285714285715</v>
      </c>
      <c r="Q2640" t="str">
        <f t="shared" si="164"/>
        <v>technology</v>
      </c>
      <c r="R2640" t="str">
        <f t="shared" si="165"/>
        <v>space exploration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E2641/D2641*100</f>
        <v>164</v>
      </c>
      <c r="P2641" s="6">
        <f>IF(L2641=0,0,E2641/L2641)</f>
        <v>10.040816326530612</v>
      </c>
      <c r="Q2641" t="str">
        <f t="shared" si="164"/>
        <v>technology</v>
      </c>
      <c r="R2641" t="str">
        <f t="shared" si="165"/>
        <v>space exploration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E2642/D2642*100</f>
        <v>105.66666666666666</v>
      </c>
      <c r="P2642" s="6">
        <f>IF(L2642=0,0,E2642/L2642)</f>
        <v>45.94202898550725</v>
      </c>
      <c r="Q2642" t="str">
        <f t="shared" si="164"/>
        <v>technology</v>
      </c>
      <c r="R2642" t="str">
        <f t="shared" si="165"/>
        <v>space exploration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E2643/D2643*100</f>
        <v>1</v>
      </c>
      <c r="P2643" s="6">
        <f>IF(L2643=0,0,E2643/L2643)</f>
        <v>15</v>
      </c>
      <c r="Q2643" t="str">
        <f t="shared" si="164"/>
        <v>technology</v>
      </c>
      <c r="R2643" t="str">
        <f t="shared" si="165"/>
        <v>space exploration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E2644/D2644*100</f>
        <v>0</v>
      </c>
      <c r="P2644" s="6">
        <f>IF(L2644=0,0,E2644/L2644)</f>
        <v>0</v>
      </c>
      <c r="Q2644" t="str">
        <f t="shared" si="164"/>
        <v>technology</v>
      </c>
      <c r="R2644" t="str">
        <f t="shared" si="165"/>
        <v>space exploration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E2645/D2645*100</f>
        <v>33.559730999999999</v>
      </c>
      <c r="P2645" s="6">
        <f>IF(L2645=0,0,E2645/L2645)</f>
        <v>223.58248500999335</v>
      </c>
      <c r="Q2645" t="str">
        <f t="shared" si="164"/>
        <v>technology</v>
      </c>
      <c r="R2645" t="str">
        <f t="shared" si="165"/>
        <v>space exploration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E2646/D2646*100</f>
        <v>2.0529999999999999</v>
      </c>
      <c r="P2646" s="6">
        <f>IF(L2646=0,0,E2646/L2646)</f>
        <v>39.480769230769234</v>
      </c>
      <c r="Q2646" t="str">
        <f t="shared" si="164"/>
        <v>technology</v>
      </c>
      <c r="R2646" t="str">
        <f t="shared" si="165"/>
        <v>space exploration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E2647/D2647*100</f>
        <v>10.5</v>
      </c>
      <c r="P2647" s="6">
        <f>IF(L2647=0,0,E2647/L2647)</f>
        <v>91.304347826086953</v>
      </c>
      <c r="Q2647" t="str">
        <f t="shared" si="164"/>
        <v>technology</v>
      </c>
      <c r="R2647" t="str">
        <f t="shared" si="165"/>
        <v>space exploration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E2648/D2648*100</f>
        <v>8.4172840000000004</v>
      </c>
      <c r="P2648" s="6">
        <f>IF(L2648=0,0,E2648/L2648)</f>
        <v>78.666205607476627</v>
      </c>
      <c r="Q2648" t="str">
        <f t="shared" si="164"/>
        <v>technology</v>
      </c>
      <c r="R2648" t="str">
        <f t="shared" si="165"/>
        <v>space exploration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E2649/D2649*100</f>
        <v>1.44</v>
      </c>
      <c r="P2649" s="6">
        <f>IF(L2649=0,0,E2649/L2649)</f>
        <v>12</v>
      </c>
      <c r="Q2649" t="str">
        <f t="shared" si="164"/>
        <v>technology</v>
      </c>
      <c r="R2649" t="str">
        <f t="shared" si="165"/>
        <v>space exploration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E2650/D2650*100</f>
        <v>0.88333333333333341</v>
      </c>
      <c r="P2650" s="6">
        <f>IF(L2650=0,0,E2650/L2650)</f>
        <v>17.666666666666668</v>
      </c>
      <c r="Q2650" t="str">
        <f t="shared" si="164"/>
        <v>technology</v>
      </c>
      <c r="R2650" t="str">
        <f t="shared" si="165"/>
        <v>space exploration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E2651/D2651*100</f>
        <v>9.920000000000001E-2</v>
      </c>
      <c r="P2651" s="6">
        <f>IF(L2651=0,0,E2651/L2651)</f>
        <v>41.333333333333336</v>
      </c>
      <c r="Q2651" t="str">
        <f t="shared" si="164"/>
        <v>technology</v>
      </c>
      <c r="R2651" t="str">
        <f t="shared" si="165"/>
        <v>space exploration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E2652/D2652*100</f>
        <v>0.59666666666666668</v>
      </c>
      <c r="P2652" s="6">
        <f>IF(L2652=0,0,E2652/L2652)</f>
        <v>71.599999999999994</v>
      </c>
      <c r="Q2652" t="str">
        <f t="shared" si="164"/>
        <v>technology</v>
      </c>
      <c r="R2652" t="str">
        <f t="shared" si="165"/>
        <v>space exploration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E2653/D2653*100</f>
        <v>1.8689285714285715</v>
      </c>
      <c r="P2653" s="6">
        <f>IF(L2653=0,0,E2653/L2653)</f>
        <v>307.8235294117647</v>
      </c>
      <c r="Q2653" t="str">
        <f t="shared" si="164"/>
        <v>technology</v>
      </c>
      <c r="R2653" t="str">
        <f t="shared" si="165"/>
        <v>space exploration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E2654/D2654*100</f>
        <v>0.88500000000000001</v>
      </c>
      <c r="P2654" s="6">
        <f>IF(L2654=0,0,E2654/L2654)</f>
        <v>80.454545454545453</v>
      </c>
      <c r="Q2654" t="str">
        <f t="shared" si="164"/>
        <v>technology</v>
      </c>
      <c r="R2654" t="str">
        <f t="shared" si="165"/>
        <v>space exploration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E2655/D2655*100</f>
        <v>11.52156862745098</v>
      </c>
      <c r="P2655" s="6">
        <f>IF(L2655=0,0,E2655/L2655)</f>
        <v>83.942857142857136</v>
      </c>
      <c r="Q2655" t="str">
        <f t="shared" si="164"/>
        <v>technology</v>
      </c>
      <c r="R2655" t="str">
        <f t="shared" si="165"/>
        <v>space exploration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E2656/D2656*100</f>
        <v>5.1000000000000004E-2</v>
      </c>
      <c r="P2656" s="6">
        <f>IF(L2656=0,0,E2656/L2656)</f>
        <v>8.5</v>
      </c>
      <c r="Q2656" t="str">
        <f t="shared" si="164"/>
        <v>technology</v>
      </c>
      <c r="R2656" t="str">
        <f t="shared" si="165"/>
        <v>space exploration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E2657/D2657*100</f>
        <v>21.033333333333335</v>
      </c>
      <c r="P2657" s="6">
        <f>IF(L2657=0,0,E2657/L2657)</f>
        <v>73.372093023255815</v>
      </c>
      <c r="Q2657" t="str">
        <f t="shared" si="164"/>
        <v>technology</v>
      </c>
      <c r="R2657" t="str">
        <f t="shared" si="165"/>
        <v>space exploration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E2658/D2658*100</f>
        <v>11.436666666666667</v>
      </c>
      <c r="P2658" s="6">
        <f>IF(L2658=0,0,E2658/L2658)</f>
        <v>112.86184210526316</v>
      </c>
      <c r="Q2658" t="str">
        <f t="shared" si="164"/>
        <v>technology</v>
      </c>
      <c r="R2658" t="str">
        <f t="shared" si="165"/>
        <v>space exploration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E2659/D2659*100</f>
        <v>18.737933333333334</v>
      </c>
      <c r="P2659" s="6">
        <f>IF(L2659=0,0,E2659/L2659)</f>
        <v>95.277627118644077</v>
      </c>
      <c r="Q2659" t="str">
        <f t="shared" si="164"/>
        <v>technology</v>
      </c>
      <c r="R2659" t="str">
        <f t="shared" si="165"/>
        <v>space exploration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E2660/D2660*100</f>
        <v>9.285714285714286E-2</v>
      </c>
      <c r="P2660" s="6">
        <f>IF(L2660=0,0,E2660/L2660)</f>
        <v>22.75</v>
      </c>
      <c r="Q2660" t="str">
        <f t="shared" si="164"/>
        <v>technology</v>
      </c>
      <c r="R2660" t="str">
        <f t="shared" si="165"/>
        <v>space exploration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E2661/D2661*100</f>
        <v>2.7204081632653061</v>
      </c>
      <c r="P2661" s="6">
        <f>IF(L2661=0,0,E2661/L2661)</f>
        <v>133.30000000000001</v>
      </c>
      <c r="Q2661" t="str">
        <f t="shared" si="164"/>
        <v>technology</v>
      </c>
      <c r="R2661" t="str">
        <f t="shared" si="165"/>
        <v>space exploration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E2662/D2662*100</f>
        <v>9.5000000000000001E-2</v>
      </c>
      <c r="P2662" s="6">
        <f>IF(L2662=0,0,E2662/L2662)</f>
        <v>3.8</v>
      </c>
      <c r="Q2662" t="str">
        <f t="shared" si="164"/>
        <v>technology</v>
      </c>
      <c r="R2662" t="str">
        <f t="shared" si="165"/>
        <v>space exploration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E2663/D2663*100</f>
        <v>102.89999999999999</v>
      </c>
      <c r="P2663" s="6">
        <f>IF(L2663=0,0,E2663/L2663)</f>
        <v>85.75</v>
      </c>
      <c r="Q2663" t="str">
        <f t="shared" si="164"/>
        <v>technology</v>
      </c>
      <c r="R2663" t="str">
        <f t="shared" si="165"/>
        <v>makerspaces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E2664/D2664*100</f>
        <v>106.80000000000001</v>
      </c>
      <c r="P2664" s="6">
        <f>IF(L2664=0,0,E2664/L2664)</f>
        <v>267</v>
      </c>
      <c r="Q2664" t="str">
        <f t="shared" si="164"/>
        <v>technology</v>
      </c>
      <c r="R2664" t="str">
        <f t="shared" si="165"/>
        <v>makerspaces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E2665/D2665*100</f>
        <v>104.59625</v>
      </c>
      <c r="P2665" s="6">
        <f>IF(L2665=0,0,E2665/L2665)</f>
        <v>373.55803571428572</v>
      </c>
      <c r="Q2665" t="str">
        <f t="shared" si="164"/>
        <v>technology</v>
      </c>
      <c r="R2665" t="str">
        <f t="shared" si="165"/>
        <v>makerspaces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E2666/D2666*100</f>
        <v>103.42857142857143</v>
      </c>
      <c r="P2666" s="6">
        <f>IF(L2666=0,0,E2666/L2666)</f>
        <v>174.03846153846155</v>
      </c>
      <c r="Q2666" t="str">
        <f t="shared" si="164"/>
        <v>technology</v>
      </c>
      <c r="R2666" t="str">
        <f t="shared" si="165"/>
        <v>makerspaces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E2667/D2667*100</f>
        <v>123.14285714285715</v>
      </c>
      <c r="P2667" s="6">
        <f>IF(L2667=0,0,E2667/L2667)</f>
        <v>93.695652173913047</v>
      </c>
      <c r="Q2667" t="str">
        <f t="shared" si="164"/>
        <v>technology</v>
      </c>
      <c r="R2667" t="str">
        <f t="shared" si="165"/>
        <v>makerspaces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E2668/D2668*100</f>
        <v>159.29509999999999</v>
      </c>
      <c r="P2668" s="6">
        <f>IF(L2668=0,0,E2668/L2668)</f>
        <v>77.327718446601949</v>
      </c>
      <c r="Q2668" t="str">
        <f t="shared" si="164"/>
        <v>technology</v>
      </c>
      <c r="R2668" t="str">
        <f t="shared" si="165"/>
        <v>makerspaces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E2669/D2669*100</f>
        <v>110.66666666666667</v>
      </c>
      <c r="P2669" s="6">
        <f>IF(L2669=0,0,E2669/L2669)</f>
        <v>92.222222222222229</v>
      </c>
      <c r="Q2669" t="str">
        <f t="shared" si="164"/>
        <v>technology</v>
      </c>
      <c r="R2669" t="str">
        <f t="shared" si="165"/>
        <v>makerspaces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E2670/D2670*100</f>
        <v>170.70000000000002</v>
      </c>
      <c r="P2670" s="6">
        <f>IF(L2670=0,0,E2670/L2670)</f>
        <v>60.964285714285715</v>
      </c>
      <c r="Q2670" t="str">
        <f t="shared" si="164"/>
        <v>technology</v>
      </c>
      <c r="R2670" t="str">
        <f t="shared" si="165"/>
        <v>makerspaces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E2671/D2671*100</f>
        <v>125.125</v>
      </c>
      <c r="P2671" s="6">
        <f>IF(L2671=0,0,E2671/L2671)</f>
        <v>91</v>
      </c>
      <c r="Q2671" t="str">
        <f t="shared" si="164"/>
        <v>technology</v>
      </c>
      <c r="R2671" t="str">
        <f t="shared" si="165"/>
        <v>makerspaces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E2672/D2672*100</f>
        <v>6.4158609339642041</v>
      </c>
      <c r="P2672" s="6">
        <f>IF(L2672=0,0,E2672/L2672)</f>
        <v>41.583333333333336</v>
      </c>
      <c r="Q2672" t="str">
        <f t="shared" si="164"/>
        <v>technology</v>
      </c>
      <c r="R2672" t="str">
        <f t="shared" si="165"/>
        <v>makerspaces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E2673/D2673*100</f>
        <v>11.343999999999999</v>
      </c>
      <c r="P2673" s="6">
        <f>IF(L2673=0,0,E2673/L2673)</f>
        <v>33.761904761904759</v>
      </c>
      <c r="Q2673" t="str">
        <f t="shared" si="164"/>
        <v>technology</v>
      </c>
      <c r="R2673" t="str">
        <f t="shared" si="165"/>
        <v>makerspaces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E2674/D2674*100</f>
        <v>33.19</v>
      </c>
      <c r="P2674" s="6">
        <f>IF(L2674=0,0,E2674/L2674)</f>
        <v>70.61702127659575</v>
      </c>
      <c r="Q2674" t="str">
        <f t="shared" si="164"/>
        <v>technology</v>
      </c>
      <c r="R2674" t="str">
        <f t="shared" si="165"/>
        <v>makerspaces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E2675/D2675*100</f>
        <v>27.58</v>
      </c>
      <c r="P2675" s="6">
        <f>IF(L2675=0,0,E2675/L2675)</f>
        <v>167.15151515151516</v>
      </c>
      <c r="Q2675" t="str">
        <f t="shared" si="164"/>
        <v>technology</v>
      </c>
      <c r="R2675" t="str">
        <f t="shared" si="165"/>
        <v>makerspaces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E2676/D2676*100</f>
        <v>62.839999999999996</v>
      </c>
      <c r="P2676" s="6">
        <f>IF(L2676=0,0,E2676/L2676)</f>
        <v>128.61988304093566</v>
      </c>
      <c r="Q2676" t="str">
        <f t="shared" si="164"/>
        <v>technology</v>
      </c>
      <c r="R2676" t="str">
        <f t="shared" si="165"/>
        <v>makerspaces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E2677/D2677*100</f>
        <v>7.5880000000000001</v>
      </c>
      <c r="P2677" s="6">
        <f>IF(L2677=0,0,E2677/L2677)</f>
        <v>65.41379310344827</v>
      </c>
      <c r="Q2677" t="str">
        <f t="shared" si="164"/>
        <v>technology</v>
      </c>
      <c r="R2677" t="str">
        <f t="shared" si="165"/>
        <v>makerspaces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E2678/D2678*100</f>
        <v>50.38095238095238</v>
      </c>
      <c r="P2678" s="6">
        <f>IF(L2678=0,0,E2678/L2678)</f>
        <v>117.55555555555556</v>
      </c>
      <c r="Q2678" t="str">
        <f t="shared" si="164"/>
        <v>technology</v>
      </c>
      <c r="R2678" t="str">
        <f t="shared" si="165"/>
        <v>makerspaces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E2679/D2679*100</f>
        <v>17.512820512820511</v>
      </c>
      <c r="P2679" s="6">
        <f>IF(L2679=0,0,E2679/L2679)</f>
        <v>126.48148148148148</v>
      </c>
      <c r="Q2679" t="str">
        <f t="shared" si="164"/>
        <v>technology</v>
      </c>
      <c r="R2679" t="str">
        <f t="shared" si="165"/>
        <v>makerspaces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E2680/D2680*100</f>
        <v>1.375E-2</v>
      </c>
      <c r="P2680" s="6">
        <f>IF(L2680=0,0,E2680/L2680)</f>
        <v>550</v>
      </c>
      <c r="Q2680" t="str">
        <f t="shared" si="164"/>
        <v>technology</v>
      </c>
      <c r="R2680" t="str">
        <f t="shared" si="165"/>
        <v>makerspaces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E2681/D2681*100</f>
        <v>0.33</v>
      </c>
      <c r="P2681" s="6">
        <f>IF(L2681=0,0,E2681/L2681)</f>
        <v>44</v>
      </c>
      <c r="Q2681" t="str">
        <f t="shared" si="164"/>
        <v>technology</v>
      </c>
      <c r="R2681" t="str">
        <f t="shared" si="165"/>
        <v>makerspaces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E2682/D2682*100</f>
        <v>0.86250000000000004</v>
      </c>
      <c r="P2682" s="6">
        <f>IF(L2682=0,0,E2682/L2682)</f>
        <v>69</v>
      </c>
      <c r="Q2682" t="str">
        <f t="shared" si="164"/>
        <v>technology</v>
      </c>
      <c r="R2682" t="str">
        <f t="shared" si="165"/>
        <v>makerspaces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E2683/D2683*100</f>
        <v>0.6875</v>
      </c>
      <c r="P2683" s="6">
        <f>IF(L2683=0,0,E2683/L2683)</f>
        <v>27.5</v>
      </c>
      <c r="Q2683" t="str">
        <f t="shared" si="164"/>
        <v>food</v>
      </c>
      <c r="R2683" t="str">
        <f t="shared" si="165"/>
        <v>food trucks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E2684/D2684*100</f>
        <v>28.299999999999997</v>
      </c>
      <c r="P2684" s="6">
        <f>IF(L2684=0,0,E2684/L2684)</f>
        <v>84.9</v>
      </c>
      <c r="Q2684" t="str">
        <f t="shared" si="164"/>
        <v>food</v>
      </c>
      <c r="R2684" t="str">
        <f t="shared" si="165"/>
        <v>food trucks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E2685/D2685*100</f>
        <v>0.24</v>
      </c>
      <c r="P2685" s="6">
        <f>IF(L2685=0,0,E2685/L2685)</f>
        <v>12</v>
      </c>
      <c r="Q2685" t="str">
        <f t="shared" si="164"/>
        <v>food</v>
      </c>
      <c r="R2685" t="str">
        <f t="shared" si="165"/>
        <v>food trucks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E2686/D2686*100</f>
        <v>1.1428571428571428</v>
      </c>
      <c r="P2686" s="6">
        <f>IF(L2686=0,0,E2686/L2686)</f>
        <v>200</v>
      </c>
      <c r="Q2686" t="str">
        <f t="shared" si="164"/>
        <v>food</v>
      </c>
      <c r="R2686" t="str">
        <f t="shared" si="165"/>
        <v>food trucks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E2687/D2687*100</f>
        <v>0.02</v>
      </c>
      <c r="P2687" s="6">
        <f>IF(L2687=0,0,E2687/L2687)</f>
        <v>10</v>
      </c>
      <c r="Q2687" t="str">
        <f t="shared" si="164"/>
        <v>food</v>
      </c>
      <c r="R2687" t="str">
        <f t="shared" si="165"/>
        <v>food trucks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E2688/D2688*100</f>
        <v>0</v>
      </c>
      <c r="P2688" s="6">
        <f>IF(L2688=0,0,E2688/L2688)</f>
        <v>0</v>
      </c>
      <c r="Q2688" t="str">
        <f t="shared" si="164"/>
        <v>food</v>
      </c>
      <c r="R2688" t="str">
        <f t="shared" si="165"/>
        <v>food trucks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E2689/D2689*100</f>
        <v>0</v>
      </c>
      <c r="P2689" s="6">
        <f>IF(L2689=0,0,E2689/L2689)</f>
        <v>0</v>
      </c>
      <c r="Q2689" t="str">
        <f t="shared" si="164"/>
        <v>food</v>
      </c>
      <c r="R2689" t="str">
        <f t="shared" si="165"/>
        <v>food trucks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E2690/D2690*100</f>
        <v>0.14799999999999999</v>
      </c>
      <c r="P2690" s="6">
        <f>IF(L2690=0,0,E2690/L2690)</f>
        <v>5.2857142857142856</v>
      </c>
      <c r="Q2690" t="str">
        <f t="shared" si="164"/>
        <v>food</v>
      </c>
      <c r="R2690" t="str">
        <f t="shared" si="165"/>
        <v>food trucks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E2691/D2691*100</f>
        <v>2.8571428571428571E-3</v>
      </c>
      <c r="P2691" s="6">
        <f>IF(L2691=0,0,E2691/L2691)</f>
        <v>1</v>
      </c>
      <c r="Q2691" t="str">
        <f t="shared" ref="Q2691:Q2754" si="168">LEFT(N2691,SEARCH("/",N2691)-1)</f>
        <v>food</v>
      </c>
      <c r="R2691" t="str">
        <f t="shared" ref="R2691:R2754" si="169">RIGHT(N2691,LEN(N2691)-SEARCH("/",N2691))</f>
        <v>food trucks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E2692/D2692*100</f>
        <v>10.7325</v>
      </c>
      <c r="P2692" s="6">
        <f>IF(L2692=0,0,E2692/L2692)</f>
        <v>72.762711864406782</v>
      </c>
      <c r="Q2692" t="str">
        <f t="shared" si="168"/>
        <v>food</v>
      </c>
      <c r="R2692" t="str">
        <f t="shared" si="169"/>
        <v>food trucks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E2693/D2693*100</f>
        <v>5.3846153846153842E-2</v>
      </c>
      <c r="P2693" s="6">
        <f>IF(L2693=0,0,E2693/L2693)</f>
        <v>17.5</v>
      </c>
      <c r="Q2693" t="str">
        <f t="shared" si="168"/>
        <v>food</v>
      </c>
      <c r="R2693" t="str">
        <f t="shared" si="169"/>
        <v>food trucks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E2694/D2694*100</f>
        <v>0.7142857142857143</v>
      </c>
      <c r="P2694" s="6">
        <f>IF(L2694=0,0,E2694/L2694)</f>
        <v>25</v>
      </c>
      <c r="Q2694" t="str">
        <f t="shared" si="168"/>
        <v>food</v>
      </c>
      <c r="R2694" t="str">
        <f t="shared" si="169"/>
        <v>food trucks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E2695/D2695*100</f>
        <v>0.8</v>
      </c>
      <c r="P2695" s="6">
        <f>IF(L2695=0,0,E2695/L2695)</f>
        <v>13.333333333333334</v>
      </c>
      <c r="Q2695" t="str">
        <f t="shared" si="168"/>
        <v>food</v>
      </c>
      <c r="R2695" t="str">
        <f t="shared" si="169"/>
        <v>food trucks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E2696/D2696*100</f>
        <v>3.3333333333333335E-3</v>
      </c>
      <c r="P2696" s="6">
        <f>IF(L2696=0,0,E2696/L2696)</f>
        <v>1</v>
      </c>
      <c r="Q2696" t="str">
        <f t="shared" si="168"/>
        <v>food</v>
      </c>
      <c r="R2696" t="str">
        <f t="shared" si="169"/>
        <v>food trucks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E2697/D2697*100</f>
        <v>0.47333333333333333</v>
      </c>
      <c r="P2697" s="6">
        <f>IF(L2697=0,0,E2697/L2697)</f>
        <v>23.666666666666668</v>
      </c>
      <c r="Q2697" t="str">
        <f t="shared" si="168"/>
        <v>food</v>
      </c>
      <c r="R2697" t="str">
        <f t="shared" si="169"/>
        <v>food trucks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E2698/D2698*100</f>
        <v>5.65</v>
      </c>
      <c r="P2698" s="6">
        <f>IF(L2698=0,0,E2698/L2698)</f>
        <v>89.21052631578948</v>
      </c>
      <c r="Q2698" t="str">
        <f t="shared" si="168"/>
        <v>food</v>
      </c>
      <c r="R2698" t="str">
        <f t="shared" si="169"/>
        <v>food trucks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E2699/D2699*100</f>
        <v>26.35217391304348</v>
      </c>
      <c r="P2699" s="6">
        <f>IF(L2699=0,0,E2699/L2699)</f>
        <v>116.55769230769231</v>
      </c>
      <c r="Q2699" t="str">
        <f t="shared" si="168"/>
        <v>food</v>
      </c>
      <c r="R2699" t="str">
        <f t="shared" si="169"/>
        <v>food trucks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E2700/D2700*100</f>
        <v>0.325125</v>
      </c>
      <c r="P2700" s="6">
        <f>IF(L2700=0,0,E2700/L2700)</f>
        <v>13.005000000000001</v>
      </c>
      <c r="Q2700" t="str">
        <f t="shared" si="168"/>
        <v>food</v>
      </c>
      <c r="R2700" t="str">
        <f t="shared" si="169"/>
        <v>food trucks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E2701/D2701*100</f>
        <v>0</v>
      </c>
      <c r="P2701" s="6">
        <f>IF(L2701=0,0,E2701/L2701)</f>
        <v>0</v>
      </c>
      <c r="Q2701" t="str">
        <f t="shared" si="168"/>
        <v>food</v>
      </c>
      <c r="R2701" t="str">
        <f t="shared" si="169"/>
        <v>food trucks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E2702/D2702*100</f>
        <v>0.7000700070007001</v>
      </c>
      <c r="P2702" s="6">
        <f>IF(L2702=0,0,E2702/L2702)</f>
        <v>17.5</v>
      </c>
      <c r="Q2702" t="str">
        <f t="shared" si="168"/>
        <v>food</v>
      </c>
      <c r="R2702" t="str">
        <f t="shared" si="169"/>
        <v>food trucks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E2703/D2703*100</f>
        <v>46.176470588235297</v>
      </c>
      <c r="P2703" s="6">
        <f>IF(L2703=0,0,E2703/L2703)</f>
        <v>34.130434782608695</v>
      </c>
      <c r="Q2703" t="str">
        <f t="shared" si="168"/>
        <v>theater</v>
      </c>
      <c r="R2703" t="str">
        <f t="shared" si="169"/>
        <v>spaces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E2704/D2704*100</f>
        <v>34.410000000000004</v>
      </c>
      <c r="P2704" s="6">
        <f>IF(L2704=0,0,E2704/L2704)</f>
        <v>132.34615384615384</v>
      </c>
      <c r="Q2704" t="str">
        <f t="shared" si="168"/>
        <v>theater</v>
      </c>
      <c r="R2704" t="str">
        <f t="shared" si="169"/>
        <v>spaces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E2705/D2705*100</f>
        <v>103.75000000000001</v>
      </c>
      <c r="P2705" s="6">
        <f>IF(L2705=0,0,E2705/L2705)</f>
        <v>922.22222222222217</v>
      </c>
      <c r="Q2705" t="str">
        <f t="shared" si="168"/>
        <v>theater</v>
      </c>
      <c r="R2705" t="str">
        <f t="shared" si="169"/>
        <v>spaces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E2706/D2706*100</f>
        <v>6.0263157894736841</v>
      </c>
      <c r="P2706" s="6">
        <f>IF(L2706=0,0,E2706/L2706)</f>
        <v>163.57142857142858</v>
      </c>
      <c r="Q2706" t="str">
        <f t="shared" si="168"/>
        <v>theater</v>
      </c>
      <c r="R2706" t="str">
        <f t="shared" si="169"/>
        <v>spaces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E2707/D2707*100</f>
        <v>10.539393939393939</v>
      </c>
      <c r="P2707" s="6">
        <f>IF(L2707=0,0,E2707/L2707)</f>
        <v>217.375</v>
      </c>
      <c r="Q2707" t="str">
        <f t="shared" si="168"/>
        <v>theater</v>
      </c>
      <c r="R2707" t="str">
        <f t="shared" si="169"/>
        <v>spaces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E2708/D2708*100</f>
        <v>112.29714285714284</v>
      </c>
      <c r="P2708" s="6">
        <f>IF(L2708=0,0,E2708/L2708)</f>
        <v>149.44486692015209</v>
      </c>
      <c r="Q2708" t="str">
        <f t="shared" si="168"/>
        <v>theater</v>
      </c>
      <c r="R2708" t="str">
        <f t="shared" si="169"/>
        <v>spaces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E2709/D2709*100</f>
        <v>350.84462500000001</v>
      </c>
      <c r="P2709" s="6">
        <f>IF(L2709=0,0,E2709/L2709)</f>
        <v>71.237487309644663</v>
      </c>
      <c r="Q2709" t="str">
        <f t="shared" si="168"/>
        <v>theater</v>
      </c>
      <c r="R2709" t="str">
        <f t="shared" si="169"/>
        <v>spaces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E2710/D2710*100</f>
        <v>233.21535</v>
      </c>
      <c r="P2710" s="6">
        <f>IF(L2710=0,0,E2710/L2710)</f>
        <v>44.464318398474738</v>
      </c>
      <c r="Q2710" t="str">
        <f t="shared" si="168"/>
        <v>theater</v>
      </c>
      <c r="R2710" t="str">
        <f t="shared" si="169"/>
        <v>spaces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E2711/D2711*100</f>
        <v>101.60599999999999</v>
      </c>
      <c r="P2711" s="6">
        <f>IF(L2711=0,0,E2711/L2711)</f>
        <v>164.94480519480518</v>
      </c>
      <c r="Q2711" t="str">
        <f t="shared" si="168"/>
        <v>theater</v>
      </c>
      <c r="R2711" t="str">
        <f t="shared" si="169"/>
        <v>spaces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E2712/D2712*100</f>
        <v>153.90035000000003</v>
      </c>
      <c r="P2712" s="6">
        <f>IF(L2712=0,0,E2712/L2712)</f>
        <v>84.871516544117654</v>
      </c>
      <c r="Q2712" t="str">
        <f t="shared" si="168"/>
        <v>theater</v>
      </c>
      <c r="R2712" t="str">
        <f t="shared" si="169"/>
        <v>spaces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E2713/D2713*100</f>
        <v>100.7161125319693</v>
      </c>
      <c r="P2713" s="6">
        <f>IF(L2713=0,0,E2713/L2713)</f>
        <v>53.945205479452056</v>
      </c>
      <c r="Q2713" t="str">
        <f t="shared" si="168"/>
        <v>theater</v>
      </c>
      <c r="R2713" t="str">
        <f t="shared" si="169"/>
        <v>spaces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E2714/D2714*100</f>
        <v>131.38181818181818</v>
      </c>
      <c r="P2714" s="6">
        <f>IF(L2714=0,0,E2714/L2714)</f>
        <v>50.531468531468533</v>
      </c>
      <c r="Q2714" t="str">
        <f t="shared" si="168"/>
        <v>theater</v>
      </c>
      <c r="R2714" t="str">
        <f t="shared" si="169"/>
        <v>spaces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E2715/D2715*100</f>
        <v>102.24133333333334</v>
      </c>
      <c r="P2715" s="6">
        <f>IF(L2715=0,0,E2715/L2715)</f>
        <v>108.00140845070422</v>
      </c>
      <c r="Q2715" t="str">
        <f t="shared" si="168"/>
        <v>theater</v>
      </c>
      <c r="R2715" t="str">
        <f t="shared" si="169"/>
        <v>spaces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E2716/D2716*100</f>
        <v>116.35599999999999</v>
      </c>
      <c r="P2716" s="6">
        <f>IF(L2716=0,0,E2716/L2716)</f>
        <v>95.373770491803285</v>
      </c>
      <c r="Q2716" t="str">
        <f t="shared" si="168"/>
        <v>theater</v>
      </c>
      <c r="R2716" t="str">
        <f t="shared" si="169"/>
        <v>spaces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E2717/D2717*100</f>
        <v>264.62241666666665</v>
      </c>
      <c r="P2717" s="6">
        <f>IF(L2717=0,0,E2717/L2717)</f>
        <v>57.631016333938291</v>
      </c>
      <c r="Q2717" t="str">
        <f t="shared" si="168"/>
        <v>theater</v>
      </c>
      <c r="R2717" t="str">
        <f t="shared" si="169"/>
        <v>spaces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E2718/D2718*100</f>
        <v>119.98010000000001</v>
      </c>
      <c r="P2718" s="6">
        <f>IF(L2718=0,0,E2718/L2718)</f>
        <v>64.160481283422456</v>
      </c>
      <c r="Q2718" t="str">
        <f t="shared" si="168"/>
        <v>theater</v>
      </c>
      <c r="R2718" t="str">
        <f t="shared" si="169"/>
        <v>spaces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E2719/D2719*100</f>
        <v>120.10400000000001</v>
      </c>
      <c r="P2719" s="6">
        <f>IF(L2719=0,0,E2719/L2719)</f>
        <v>92.387692307692305</v>
      </c>
      <c r="Q2719" t="str">
        <f t="shared" si="168"/>
        <v>theater</v>
      </c>
      <c r="R2719" t="str">
        <f t="shared" si="169"/>
        <v>spaces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E2720/D2720*100</f>
        <v>103.58333333333334</v>
      </c>
      <c r="P2720" s="6">
        <f>IF(L2720=0,0,E2720/L2720)</f>
        <v>125.97972972972973</v>
      </c>
      <c r="Q2720" t="str">
        <f t="shared" si="168"/>
        <v>theater</v>
      </c>
      <c r="R2720" t="str">
        <f t="shared" si="169"/>
        <v>spaces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E2721/D2721*100</f>
        <v>108.83333333333334</v>
      </c>
      <c r="P2721" s="6">
        <f>IF(L2721=0,0,E2721/L2721)</f>
        <v>94.637681159420296</v>
      </c>
      <c r="Q2721" t="str">
        <f t="shared" si="168"/>
        <v>theater</v>
      </c>
      <c r="R2721" t="str">
        <f t="shared" si="169"/>
        <v>spaces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E2722/D2722*100</f>
        <v>118.12400000000001</v>
      </c>
      <c r="P2722" s="6">
        <f>IF(L2722=0,0,E2722/L2722)</f>
        <v>170.69942196531792</v>
      </c>
      <c r="Q2722" t="str">
        <f t="shared" si="168"/>
        <v>theater</v>
      </c>
      <c r="R2722" t="str">
        <f t="shared" si="169"/>
        <v>spaces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E2723/D2723*100</f>
        <v>1462</v>
      </c>
      <c r="P2723" s="6">
        <f>IF(L2723=0,0,E2723/L2723)</f>
        <v>40.762081784386616</v>
      </c>
      <c r="Q2723" t="str">
        <f t="shared" si="168"/>
        <v>technology</v>
      </c>
      <c r="R2723" t="str">
        <f t="shared" si="169"/>
        <v>hardware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E2724/D2724*100</f>
        <v>252.54</v>
      </c>
      <c r="P2724" s="6">
        <f>IF(L2724=0,0,E2724/L2724)</f>
        <v>68.254054054054052</v>
      </c>
      <c r="Q2724" t="str">
        <f t="shared" si="168"/>
        <v>technology</v>
      </c>
      <c r="R2724" t="str">
        <f t="shared" si="169"/>
        <v>hardware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E2725/D2725*100</f>
        <v>140.05000000000001</v>
      </c>
      <c r="P2725" s="6">
        <f>IF(L2725=0,0,E2725/L2725)</f>
        <v>95.48863636363636</v>
      </c>
      <c r="Q2725" t="str">
        <f t="shared" si="168"/>
        <v>technology</v>
      </c>
      <c r="R2725" t="str">
        <f t="shared" si="169"/>
        <v>hardware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E2726/D2726*100</f>
        <v>296.87520259319291</v>
      </c>
      <c r="P2726" s="6">
        <f>IF(L2726=0,0,E2726/L2726)</f>
        <v>7.1902649656526005</v>
      </c>
      <c r="Q2726" t="str">
        <f t="shared" si="168"/>
        <v>technology</v>
      </c>
      <c r="R2726" t="str">
        <f t="shared" si="169"/>
        <v>hardware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E2727/D2727*100</f>
        <v>144.54249999999999</v>
      </c>
      <c r="P2727" s="6">
        <f>IF(L2727=0,0,E2727/L2727)</f>
        <v>511.65486725663715</v>
      </c>
      <c r="Q2727" t="str">
        <f t="shared" si="168"/>
        <v>technology</v>
      </c>
      <c r="R2727" t="str">
        <f t="shared" si="169"/>
        <v>hardware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E2728/D2728*100</f>
        <v>105.745</v>
      </c>
      <c r="P2728" s="6">
        <f>IF(L2728=0,0,E2728/L2728)</f>
        <v>261.74504950495049</v>
      </c>
      <c r="Q2728" t="str">
        <f t="shared" si="168"/>
        <v>technology</v>
      </c>
      <c r="R2728" t="str">
        <f t="shared" si="169"/>
        <v>hardware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E2729/D2729*100</f>
        <v>493.21000000000004</v>
      </c>
      <c r="P2729" s="6">
        <f>IF(L2729=0,0,E2729/L2729)</f>
        <v>69.760961810466767</v>
      </c>
      <c r="Q2729" t="str">
        <f t="shared" si="168"/>
        <v>technology</v>
      </c>
      <c r="R2729" t="str">
        <f t="shared" si="169"/>
        <v>hardware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E2730/D2730*100</f>
        <v>201.82666666666668</v>
      </c>
      <c r="P2730" s="6">
        <f>IF(L2730=0,0,E2730/L2730)</f>
        <v>77.229591836734699</v>
      </c>
      <c r="Q2730" t="str">
        <f t="shared" si="168"/>
        <v>technology</v>
      </c>
      <c r="R2730" t="str">
        <f t="shared" si="169"/>
        <v>hardware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E2731/D2731*100</f>
        <v>104.44</v>
      </c>
      <c r="P2731" s="6">
        <f>IF(L2731=0,0,E2731/L2731)</f>
        <v>340.56521739130437</v>
      </c>
      <c r="Q2731" t="str">
        <f t="shared" si="168"/>
        <v>technology</v>
      </c>
      <c r="R2731" t="str">
        <f t="shared" si="169"/>
        <v>hardware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E2732/D2732*100</f>
        <v>170.29262962962963</v>
      </c>
      <c r="P2732" s="6">
        <f>IF(L2732=0,0,E2732/L2732)</f>
        <v>67.417903225806455</v>
      </c>
      <c r="Q2732" t="str">
        <f t="shared" si="168"/>
        <v>technology</v>
      </c>
      <c r="R2732" t="str">
        <f t="shared" si="169"/>
        <v>hardware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E2733/D2733*100</f>
        <v>104.30333333333333</v>
      </c>
      <c r="P2733" s="6">
        <f>IF(L2733=0,0,E2733/L2733)</f>
        <v>845.70270270270271</v>
      </c>
      <c r="Q2733" t="str">
        <f t="shared" si="168"/>
        <v>technology</v>
      </c>
      <c r="R2733" t="str">
        <f t="shared" si="169"/>
        <v>hardware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E2734/D2734*100</f>
        <v>118.25000000000001</v>
      </c>
      <c r="P2734" s="6">
        <f>IF(L2734=0,0,E2734/L2734)</f>
        <v>97.191780821917803</v>
      </c>
      <c r="Q2734" t="str">
        <f t="shared" si="168"/>
        <v>technology</v>
      </c>
      <c r="R2734" t="str">
        <f t="shared" si="169"/>
        <v>hardware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E2735/D2735*100</f>
        <v>107.538</v>
      </c>
      <c r="P2735" s="6">
        <f>IF(L2735=0,0,E2735/L2735)</f>
        <v>451.84033613445376</v>
      </c>
      <c r="Q2735" t="str">
        <f t="shared" si="168"/>
        <v>technology</v>
      </c>
      <c r="R2735" t="str">
        <f t="shared" si="169"/>
        <v>hardware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E2736/D2736*100</f>
        <v>2260300</v>
      </c>
      <c r="P2736" s="6">
        <f>IF(L2736=0,0,E2736/L2736)</f>
        <v>138.66871165644173</v>
      </c>
      <c r="Q2736" t="str">
        <f t="shared" si="168"/>
        <v>technology</v>
      </c>
      <c r="R2736" t="str">
        <f t="shared" si="169"/>
        <v>hardware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E2737/D2737*100</f>
        <v>978.13466666666682</v>
      </c>
      <c r="P2737" s="6">
        <f>IF(L2737=0,0,E2737/L2737)</f>
        <v>21.640147492625371</v>
      </c>
      <c r="Q2737" t="str">
        <f t="shared" si="168"/>
        <v>technology</v>
      </c>
      <c r="R2737" t="str">
        <f t="shared" si="169"/>
        <v>hardware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E2738/D2738*100</f>
        <v>122.9</v>
      </c>
      <c r="P2738" s="6">
        <f>IF(L2738=0,0,E2738/L2738)</f>
        <v>169.51724137931035</v>
      </c>
      <c r="Q2738" t="str">
        <f t="shared" si="168"/>
        <v>technology</v>
      </c>
      <c r="R2738" t="str">
        <f t="shared" si="169"/>
        <v>hardware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E2739/D2739*100</f>
        <v>246.0608</v>
      </c>
      <c r="P2739" s="6">
        <f>IF(L2739=0,0,E2739/L2739)</f>
        <v>161.88210526315791</v>
      </c>
      <c r="Q2739" t="str">
        <f t="shared" si="168"/>
        <v>technology</v>
      </c>
      <c r="R2739" t="str">
        <f t="shared" si="169"/>
        <v>hardware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E2740/D2740*100</f>
        <v>147.94</v>
      </c>
      <c r="P2740" s="6">
        <f>IF(L2740=0,0,E2740/L2740)</f>
        <v>493.13333333333333</v>
      </c>
      <c r="Q2740" t="str">
        <f t="shared" si="168"/>
        <v>technology</v>
      </c>
      <c r="R2740" t="str">
        <f t="shared" si="169"/>
        <v>hardware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E2741/D2741*100</f>
        <v>384.09090909090907</v>
      </c>
      <c r="P2741" s="6">
        <f>IF(L2741=0,0,E2741/L2741)</f>
        <v>22.120418848167539</v>
      </c>
      <c r="Q2741" t="str">
        <f t="shared" si="168"/>
        <v>technology</v>
      </c>
      <c r="R2741" t="str">
        <f t="shared" si="169"/>
        <v>hardware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E2742/D2742*100</f>
        <v>103.33333333333334</v>
      </c>
      <c r="P2742" s="6">
        <f>IF(L2742=0,0,E2742/L2742)</f>
        <v>18.235294117647058</v>
      </c>
      <c r="Q2742" t="str">
        <f t="shared" si="168"/>
        <v>technology</v>
      </c>
      <c r="R2742" t="str">
        <f t="shared" si="169"/>
        <v>hardware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E2743/D2743*100</f>
        <v>0.43750000000000006</v>
      </c>
      <c r="P2743" s="6">
        <f>IF(L2743=0,0,E2743/L2743)</f>
        <v>8.75</v>
      </c>
      <c r="Q2743" t="str">
        <f t="shared" si="168"/>
        <v>publishing</v>
      </c>
      <c r="R2743" t="str">
        <f t="shared" si="169"/>
        <v>children's books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E2744/D2744*100</f>
        <v>29.24</v>
      </c>
      <c r="P2744" s="6">
        <f>IF(L2744=0,0,E2744/L2744)</f>
        <v>40.611111111111114</v>
      </c>
      <c r="Q2744" t="str">
        <f t="shared" si="168"/>
        <v>publishing</v>
      </c>
      <c r="R2744" t="str">
        <f t="shared" si="169"/>
        <v>children's books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E2745/D2745*100</f>
        <v>0</v>
      </c>
      <c r="P2745" s="6">
        <f>IF(L2745=0,0,E2745/L2745)</f>
        <v>0</v>
      </c>
      <c r="Q2745" t="str">
        <f t="shared" si="168"/>
        <v>publishing</v>
      </c>
      <c r="R2745" t="str">
        <f t="shared" si="169"/>
        <v>children's books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E2746/D2746*100</f>
        <v>5.21875</v>
      </c>
      <c r="P2746" s="6">
        <f>IF(L2746=0,0,E2746/L2746)</f>
        <v>37.954545454545453</v>
      </c>
      <c r="Q2746" t="str">
        <f t="shared" si="168"/>
        <v>publishing</v>
      </c>
      <c r="R2746" t="str">
        <f t="shared" si="169"/>
        <v>children's books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E2747/D2747*100</f>
        <v>21.887499999999999</v>
      </c>
      <c r="P2747" s="6">
        <f>IF(L2747=0,0,E2747/L2747)</f>
        <v>35.734693877551024</v>
      </c>
      <c r="Q2747" t="str">
        <f t="shared" si="168"/>
        <v>publishing</v>
      </c>
      <c r="R2747" t="str">
        <f t="shared" si="169"/>
        <v>children's books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E2748/D2748*100</f>
        <v>26.700000000000003</v>
      </c>
      <c r="P2748" s="6">
        <f>IF(L2748=0,0,E2748/L2748)</f>
        <v>42.157894736842103</v>
      </c>
      <c r="Q2748" t="str">
        <f t="shared" si="168"/>
        <v>publishing</v>
      </c>
      <c r="R2748" t="str">
        <f t="shared" si="169"/>
        <v>children's books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E2749/D2749*100</f>
        <v>28.000000000000004</v>
      </c>
      <c r="P2749" s="6">
        <f>IF(L2749=0,0,E2749/L2749)</f>
        <v>35</v>
      </c>
      <c r="Q2749" t="str">
        <f t="shared" si="168"/>
        <v>publishing</v>
      </c>
      <c r="R2749" t="str">
        <f t="shared" si="169"/>
        <v>children's books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E2750/D2750*100</f>
        <v>1.06</v>
      </c>
      <c r="P2750" s="6">
        <f>IF(L2750=0,0,E2750/L2750)</f>
        <v>13.25</v>
      </c>
      <c r="Q2750" t="str">
        <f t="shared" si="168"/>
        <v>publishing</v>
      </c>
      <c r="R2750" t="str">
        <f t="shared" si="169"/>
        <v>children's books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E2751/D2751*100</f>
        <v>1.0999999999999999</v>
      </c>
      <c r="P2751" s="6">
        <f>IF(L2751=0,0,E2751/L2751)</f>
        <v>55</v>
      </c>
      <c r="Q2751" t="str">
        <f t="shared" si="168"/>
        <v>publishing</v>
      </c>
      <c r="R2751" t="str">
        <f t="shared" si="169"/>
        <v>children's books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E2752/D2752*100</f>
        <v>0</v>
      </c>
      <c r="P2752" s="6">
        <f>IF(L2752=0,0,E2752/L2752)</f>
        <v>0</v>
      </c>
      <c r="Q2752" t="str">
        <f t="shared" si="168"/>
        <v>publishing</v>
      </c>
      <c r="R2752" t="str">
        <f t="shared" si="169"/>
        <v>children's books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E2753/D2753*100</f>
        <v>0</v>
      </c>
      <c r="P2753" s="6">
        <f>IF(L2753=0,0,E2753/L2753)</f>
        <v>0</v>
      </c>
      <c r="Q2753" t="str">
        <f t="shared" si="168"/>
        <v>publishing</v>
      </c>
      <c r="R2753" t="str">
        <f t="shared" si="169"/>
        <v>children's books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E2754/D2754*100</f>
        <v>11.458333333333332</v>
      </c>
      <c r="P2754" s="6">
        <f>IF(L2754=0,0,E2754/L2754)</f>
        <v>39.285714285714285</v>
      </c>
      <c r="Q2754" t="str">
        <f t="shared" si="168"/>
        <v>publishing</v>
      </c>
      <c r="R2754" t="str">
        <f t="shared" si="169"/>
        <v>children's books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E2755/D2755*100</f>
        <v>19</v>
      </c>
      <c r="P2755" s="6">
        <f>IF(L2755=0,0,E2755/L2755)</f>
        <v>47.5</v>
      </c>
      <c r="Q2755" t="str">
        <f t="shared" ref="Q2755:Q2818" si="172">LEFT(N2755,SEARCH("/",N2755)-1)</f>
        <v>publishing</v>
      </c>
      <c r="R2755" t="str">
        <f t="shared" ref="R2755:R2818" si="173">RIGHT(N2755,LEN(N2755)-SEARCH("/",N2755))</f>
        <v>children's books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E2756/D2756*100</f>
        <v>0</v>
      </c>
      <c r="P2756" s="6">
        <f>IF(L2756=0,0,E2756/L2756)</f>
        <v>0</v>
      </c>
      <c r="Q2756" t="str">
        <f t="shared" si="172"/>
        <v>publishing</v>
      </c>
      <c r="R2756" t="str">
        <f t="shared" si="173"/>
        <v>children's books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E2757/D2757*100</f>
        <v>52</v>
      </c>
      <c r="P2757" s="6">
        <f>IF(L2757=0,0,E2757/L2757)</f>
        <v>17.333333333333332</v>
      </c>
      <c r="Q2757" t="str">
        <f t="shared" si="172"/>
        <v>publishing</v>
      </c>
      <c r="R2757" t="str">
        <f t="shared" si="173"/>
        <v>children's books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E2758/D2758*100</f>
        <v>10.48</v>
      </c>
      <c r="P2758" s="6">
        <f>IF(L2758=0,0,E2758/L2758)</f>
        <v>31.757575757575758</v>
      </c>
      <c r="Q2758" t="str">
        <f t="shared" si="172"/>
        <v>publishing</v>
      </c>
      <c r="R2758" t="str">
        <f t="shared" si="173"/>
        <v>children's books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E2759/D2759*100</f>
        <v>0.66666666666666674</v>
      </c>
      <c r="P2759" s="6">
        <f>IF(L2759=0,0,E2759/L2759)</f>
        <v>5</v>
      </c>
      <c r="Q2759" t="str">
        <f t="shared" si="172"/>
        <v>publishing</v>
      </c>
      <c r="R2759" t="str">
        <f t="shared" si="173"/>
        <v>children's books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E2760/D2760*100</f>
        <v>11.700000000000001</v>
      </c>
      <c r="P2760" s="6">
        <f>IF(L2760=0,0,E2760/L2760)</f>
        <v>39</v>
      </c>
      <c r="Q2760" t="str">
        <f t="shared" si="172"/>
        <v>publishing</v>
      </c>
      <c r="R2760" t="str">
        <f t="shared" si="173"/>
        <v>children's books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E2761/D2761*100</f>
        <v>10.5</v>
      </c>
      <c r="P2761" s="6">
        <f>IF(L2761=0,0,E2761/L2761)</f>
        <v>52.5</v>
      </c>
      <c r="Q2761" t="str">
        <f t="shared" si="172"/>
        <v>publishing</v>
      </c>
      <c r="R2761" t="str">
        <f t="shared" si="173"/>
        <v>children's books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E2762/D2762*100</f>
        <v>0</v>
      </c>
      <c r="P2762" s="6">
        <f>IF(L2762=0,0,E2762/L2762)</f>
        <v>0</v>
      </c>
      <c r="Q2762" t="str">
        <f t="shared" si="172"/>
        <v>publishing</v>
      </c>
      <c r="R2762" t="str">
        <f t="shared" si="173"/>
        <v>children's books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E2763/D2763*100</f>
        <v>0.72</v>
      </c>
      <c r="P2763" s="6">
        <f>IF(L2763=0,0,E2763/L2763)</f>
        <v>9</v>
      </c>
      <c r="Q2763" t="str">
        <f t="shared" si="172"/>
        <v>publishing</v>
      </c>
      <c r="R2763" t="str">
        <f t="shared" si="173"/>
        <v>children's books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E2764/D2764*100</f>
        <v>0.76923076923076927</v>
      </c>
      <c r="P2764" s="6">
        <f>IF(L2764=0,0,E2764/L2764)</f>
        <v>25</v>
      </c>
      <c r="Q2764" t="str">
        <f t="shared" si="172"/>
        <v>publishing</v>
      </c>
      <c r="R2764" t="str">
        <f t="shared" si="173"/>
        <v>children's books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E2765/D2765*100</f>
        <v>0.22842639593908631</v>
      </c>
      <c r="P2765" s="6">
        <f>IF(L2765=0,0,E2765/L2765)</f>
        <v>30</v>
      </c>
      <c r="Q2765" t="str">
        <f t="shared" si="172"/>
        <v>publishing</v>
      </c>
      <c r="R2765" t="str">
        <f t="shared" si="173"/>
        <v>children's books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E2766/D2766*100</f>
        <v>1.125</v>
      </c>
      <c r="P2766" s="6">
        <f>IF(L2766=0,0,E2766/L2766)</f>
        <v>11.25</v>
      </c>
      <c r="Q2766" t="str">
        <f t="shared" si="172"/>
        <v>publishing</v>
      </c>
      <c r="R2766" t="str">
        <f t="shared" si="173"/>
        <v>children's books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E2767/D2767*100</f>
        <v>0</v>
      </c>
      <c r="P2767" s="6">
        <f>IF(L2767=0,0,E2767/L2767)</f>
        <v>0</v>
      </c>
      <c r="Q2767" t="str">
        <f t="shared" si="172"/>
        <v>publishing</v>
      </c>
      <c r="R2767" t="str">
        <f t="shared" si="173"/>
        <v>children's books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E2768/D2768*100</f>
        <v>2</v>
      </c>
      <c r="P2768" s="6">
        <f>IF(L2768=0,0,E2768/L2768)</f>
        <v>25</v>
      </c>
      <c r="Q2768" t="str">
        <f t="shared" si="172"/>
        <v>publishing</v>
      </c>
      <c r="R2768" t="str">
        <f t="shared" si="173"/>
        <v>children's books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E2769/D2769*100</f>
        <v>0.85000000000000009</v>
      </c>
      <c r="P2769" s="6">
        <f>IF(L2769=0,0,E2769/L2769)</f>
        <v>11.333333333333334</v>
      </c>
      <c r="Q2769" t="str">
        <f t="shared" si="172"/>
        <v>publishing</v>
      </c>
      <c r="R2769" t="str">
        <f t="shared" si="173"/>
        <v>children's books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E2770/D2770*100</f>
        <v>14.314285714285715</v>
      </c>
      <c r="P2770" s="6">
        <f>IF(L2770=0,0,E2770/L2770)</f>
        <v>29.470588235294116</v>
      </c>
      <c r="Q2770" t="str">
        <f t="shared" si="172"/>
        <v>publishing</v>
      </c>
      <c r="R2770" t="str">
        <f t="shared" si="173"/>
        <v>children's books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E2771/D2771*100</f>
        <v>0.25</v>
      </c>
      <c r="P2771" s="6">
        <f>IF(L2771=0,0,E2771/L2771)</f>
        <v>1</v>
      </c>
      <c r="Q2771" t="str">
        <f t="shared" si="172"/>
        <v>publishing</v>
      </c>
      <c r="R2771" t="str">
        <f t="shared" si="173"/>
        <v>children's books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E2772/D2772*100</f>
        <v>10.411249999999999</v>
      </c>
      <c r="P2772" s="6">
        <f>IF(L2772=0,0,E2772/L2772)</f>
        <v>63.098484848484851</v>
      </c>
      <c r="Q2772" t="str">
        <f t="shared" si="172"/>
        <v>publishing</v>
      </c>
      <c r="R2772" t="str">
        <f t="shared" si="173"/>
        <v>children's books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E2773/D2773*100</f>
        <v>0</v>
      </c>
      <c r="P2773" s="6">
        <f>IF(L2773=0,0,E2773/L2773)</f>
        <v>0</v>
      </c>
      <c r="Q2773" t="str">
        <f t="shared" si="172"/>
        <v>publishing</v>
      </c>
      <c r="R2773" t="str">
        <f t="shared" si="173"/>
        <v>children's books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E2774/D2774*100</f>
        <v>0</v>
      </c>
      <c r="P2774" s="6">
        <f>IF(L2774=0,0,E2774/L2774)</f>
        <v>0</v>
      </c>
      <c r="Q2774" t="str">
        <f t="shared" si="172"/>
        <v>publishing</v>
      </c>
      <c r="R2774" t="str">
        <f t="shared" si="173"/>
        <v>children's books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E2775/D2775*100</f>
        <v>0.18867924528301888</v>
      </c>
      <c r="P2775" s="6">
        <f>IF(L2775=0,0,E2775/L2775)</f>
        <v>1</v>
      </c>
      <c r="Q2775" t="str">
        <f t="shared" si="172"/>
        <v>publishing</v>
      </c>
      <c r="R2775" t="str">
        <f t="shared" si="173"/>
        <v>children's books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E2776/D2776*100</f>
        <v>14.249999999999998</v>
      </c>
      <c r="P2776" s="6">
        <f>IF(L2776=0,0,E2776/L2776)</f>
        <v>43.846153846153847</v>
      </c>
      <c r="Q2776" t="str">
        <f t="shared" si="172"/>
        <v>publishing</v>
      </c>
      <c r="R2776" t="str">
        <f t="shared" si="173"/>
        <v>children's books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E2777/D2777*100</f>
        <v>3</v>
      </c>
      <c r="P2777" s="6">
        <f>IF(L2777=0,0,E2777/L2777)</f>
        <v>75</v>
      </c>
      <c r="Q2777" t="str">
        <f t="shared" si="172"/>
        <v>publishing</v>
      </c>
      <c r="R2777" t="str">
        <f t="shared" si="173"/>
        <v>children's books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E2778/D2778*100</f>
        <v>7.8809523809523814</v>
      </c>
      <c r="P2778" s="6">
        <f>IF(L2778=0,0,E2778/L2778)</f>
        <v>45.972222222222221</v>
      </c>
      <c r="Q2778" t="str">
        <f t="shared" si="172"/>
        <v>publishing</v>
      </c>
      <c r="R2778" t="str">
        <f t="shared" si="173"/>
        <v>children's books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E2779/D2779*100</f>
        <v>0.33333333333333337</v>
      </c>
      <c r="P2779" s="6">
        <f>IF(L2779=0,0,E2779/L2779)</f>
        <v>10</v>
      </c>
      <c r="Q2779" t="str">
        <f t="shared" si="172"/>
        <v>publishing</v>
      </c>
      <c r="R2779" t="str">
        <f t="shared" si="173"/>
        <v>children's books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E2780/D2780*100</f>
        <v>25.545454545454543</v>
      </c>
      <c r="P2780" s="6">
        <f>IF(L2780=0,0,E2780/L2780)</f>
        <v>93.666666666666671</v>
      </c>
      <c r="Q2780" t="str">
        <f t="shared" si="172"/>
        <v>publishing</v>
      </c>
      <c r="R2780" t="str">
        <f t="shared" si="173"/>
        <v>children's books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E2781/D2781*100</f>
        <v>2.12</v>
      </c>
      <c r="P2781" s="6">
        <f>IF(L2781=0,0,E2781/L2781)</f>
        <v>53</v>
      </c>
      <c r="Q2781" t="str">
        <f t="shared" si="172"/>
        <v>publishing</v>
      </c>
      <c r="R2781" t="str">
        <f t="shared" si="173"/>
        <v>children's books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E2782/D2782*100</f>
        <v>0</v>
      </c>
      <c r="P2782" s="6">
        <f>IF(L2782=0,0,E2782/L2782)</f>
        <v>0</v>
      </c>
      <c r="Q2782" t="str">
        <f t="shared" si="172"/>
        <v>publishing</v>
      </c>
      <c r="R2782" t="str">
        <f t="shared" si="173"/>
        <v>children's books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E2783/D2783*100</f>
        <v>105.28</v>
      </c>
      <c r="P2783" s="6">
        <f>IF(L2783=0,0,E2783/L2783)</f>
        <v>47</v>
      </c>
      <c r="Q2783" t="str">
        <f t="shared" si="172"/>
        <v>theater</v>
      </c>
      <c r="R2783" t="str">
        <f t="shared" si="173"/>
        <v>plays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E2784/D2784*100</f>
        <v>120</v>
      </c>
      <c r="P2784" s="6">
        <f>IF(L2784=0,0,E2784/L2784)</f>
        <v>66.666666666666671</v>
      </c>
      <c r="Q2784" t="str">
        <f t="shared" si="172"/>
        <v>theater</v>
      </c>
      <c r="R2784" t="str">
        <f t="shared" si="173"/>
        <v>plays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E2785/D2785*100</f>
        <v>114.5</v>
      </c>
      <c r="P2785" s="6">
        <f>IF(L2785=0,0,E2785/L2785)</f>
        <v>18.770491803278688</v>
      </c>
      <c r="Q2785" t="str">
        <f t="shared" si="172"/>
        <v>theater</v>
      </c>
      <c r="R2785" t="str">
        <f t="shared" si="173"/>
        <v>plays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E2786/D2786*100</f>
        <v>119</v>
      </c>
      <c r="P2786" s="6">
        <f>IF(L2786=0,0,E2786/L2786)</f>
        <v>66.111111111111114</v>
      </c>
      <c r="Q2786" t="str">
        <f t="shared" si="172"/>
        <v>theater</v>
      </c>
      <c r="R2786" t="str">
        <f t="shared" si="173"/>
        <v>plays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E2787/D2787*100</f>
        <v>104.67999999999999</v>
      </c>
      <c r="P2787" s="6">
        <f>IF(L2787=0,0,E2787/L2787)</f>
        <v>36.859154929577464</v>
      </c>
      <c r="Q2787" t="str">
        <f t="shared" si="172"/>
        <v>theater</v>
      </c>
      <c r="R2787" t="str">
        <f t="shared" si="173"/>
        <v>plays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E2788/D2788*100</f>
        <v>117.83999999999999</v>
      </c>
      <c r="P2788" s="6">
        <f>IF(L2788=0,0,E2788/L2788)</f>
        <v>39.810810810810814</v>
      </c>
      <c r="Q2788" t="str">
        <f t="shared" si="172"/>
        <v>theater</v>
      </c>
      <c r="R2788" t="str">
        <f t="shared" si="173"/>
        <v>plays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E2789/D2789*100</f>
        <v>119.7</v>
      </c>
      <c r="P2789" s="6">
        <f>IF(L2789=0,0,E2789/L2789)</f>
        <v>31.5</v>
      </c>
      <c r="Q2789" t="str">
        <f t="shared" si="172"/>
        <v>theater</v>
      </c>
      <c r="R2789" t="str">
        <f t="shared" si="173"/>
        <v>plays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E2790/D2790*100</f>
        <v>102.49999999999999</v>
      </c>
      <c r="P2790" s="6">
        <f>IF(L2790=0,0,E2790/L2790)</f>
        <v>102.5</v>
      </c>
      <c r="Q2790" t="str">
        <f t="shared" si="172"/>
        <v>theater</v>
      </c>
      <c r="R2790" t="str">
        <f t="shared" si="173"/>
        <v>plays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E2791/D2791*100</f>
        <v>101.16666666666667</v>
      </c>
      <c r="P2791" s="6">
        <f>IF(L2791=0,0,E2791/L2791)</f>
        <v>126.45833333333333</v>
      </c>
      <c r="Q2791" t="str">
        <f t="shared" si="172"/>
        <v>theater</v>
      </c>
      <c r="R2791" t="str">
        <f t="shared" si="173"/>
        <v>plays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E2792/D2792*100</f>
        <v>105.33333333333333</v>
      </c>
      <c r="P2792" s="6">
        <f>IF(L2792=0,0,E2792/L2792)</f>
        <v>47.878787878787875</v>
      </c>
      <c r="Q2792" t="str">
        <f t="shared" si="172"/>
        <v>theater</v>
      </c>
      <c r="R2792" t="str">
        <f t="shared" si="173"/>
        <v>plays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E2793/D2793*100</f>
        <v>102.49999999999999</v>
      </c>
      <c r="P2793" s="6">
        <f>IF(L2793=0,0,E2793/L2793)</f>
        <v>73.214285714285708</v>
      </c>
      <c r="Q2793" t="str">
        <f t="shared" si="172"/>
        <v>theater</v>
      </c>
      <c r="R2793" t="str">
        <f t="shared" si="173"/>
        <v>plays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E2794/D2794*100</f>
        <v>107.60000000000001</v>
      </c>
      <c r="P2794" s="6">
        <f>IF(L2794=0,0,E2794/L2794)</f>
        <v>89.666666666666671</v>
      </c>
      <c r="Q2794" t="str">
        <f t="shared" si="172"/>
        <v>theater</v>
      </c>
      <c r="R2794" t="str">
        <f t="shared" si="173"/>
        <v>plays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E2795/D2795*100</f>
        <v>110.5675</v>
      </c>
      <c r="P2795" s="6">
        <f>IF(L2795=0,0,E2795/L2795)</f>
        <v>151.4623287671233</v>
      </c>
      <c r="Q2795" t="str">
        <f t="shared" si="172"/>
        <v>theater</v>
      </c>
      <c r="R2795" t="str">
        <f t="shared" si="173"/>
        <v>plays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E2796/D2796*100</f>
        <v>150</v>
      </c>
      <c r="P2796" s="6">
        <f>IF(L2796=0,0,E2796/L2796)</f>
        <v>25</v>
      </c>
      <c r="Q2796" t="str">
        <f t="shared" si="172"/>
        <v>theater</v>
      </c>
      <c r="R2796" t="str">
        <f t="shared" si="173"/>
        <v>plays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E2797/D2797*100</f>
        <v>104.28571428571429</v>
      </c>
      <c r="P2797" s="6">
        <f>IF(L2797=0,0,E2797/L2797)</f>
        <v>36.5</v>
      </c>
      <c r="Q2797" t="str">
        <f t="shared" si="172"/>
        <v>theater</v>
      </c>
      <c r="R2797" t="str">
        <f t="shared" si="173"/>
        <v>plays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E2798/D2798*100</f>
        <v>115.5</v>
      </c>
      <c r="P2798" s="6">
        <f>IF(L2798=0,0,E2798/L2798)</f>
        <v>44</v>
      </c>
      <c r="Q2798" t="str">
        <f t="shared" si="172"/>
        <v>theater</v>
      </c>
      <c r="R2798" t="str">
        <f t="shared" si="173"/>
        <v>plays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E2799/D2799*100</f>
        <v>102.64512500000001</v>
      </c>
      <c r="P2799" s="6">
        <f>IF(L2799=0,0,E2799/L2799)</f>
        <v>87.357553191489373</v>
      </c>
      <c r="Q2799" t="str">
        <f t="shared" si="172"/>
        <v>theater</v>
      </c>
      <c r="R2799" t="str">
        <f t="shared" si="173"/>
        <v>plays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E2800/D2800*100</f>
        <v>101.4</v>
      </c>
      <c r="P2800" s="6">
        <f>IF(L2800=0,0,E2800/L2800)</f>
        <v>36.474820143884891</v>
      </c>
      <c r="Q2800" t="str">
        <f t="shared" si="172"/>
        <v>theater</v>
      </c>
      <c r="R2800" t="str">
        <f t="shared" si="173"/>
        <v>plays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E2801/D2801*100</f>
        <v>116.6348</v>
      </c>
      <c r="P2801" s="6">
        <f>IF(L2801=0,0,E2801/L2801)</f>
        <v>44.859538461538463</v>
      </c>
      <c r="Q2801" t="str">
        <f t="shared" si="172"/>
        <v>theater</v>
      </c>
      <c r="R2801" t="str">
        <f t="shared" si="173"/>
        <v>plays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E2802/D2802*100</f>
        <v>133</v>
      </c>
      <c r="P2802" s="6">
        <f>IF(L2802=0,0,E2802/L2802)</f>
        <v>42.903225806451616</v>
      </c>
      <c r="Q2802" t="str">
        <f t="shared" si="172"/>
        <v>theater</v>
      </c>
      <c r="R2802" t="str">
        <f t="shared" si="173"/>
        <v>plays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E2803/D2803*100</f>
        <v>133.20000000000002</v>
      </c>
      <c r="P2803" s="6">
        <f>IF(L2803=0,0,E2803/L2803)</f>
        <v>51.230769230769234</v>
      </c>
      <c r="Q2803" t="str">
        <f t="shared" si="172"/>
        <v>theater</v>
      </c>
      <c r="R2803" t="str">
        <f t="shared" si="173"/>
        <v>plays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E2804/D2804*100</f>
        <v>101.83333333333333</v>
      </c>
      <c r="P2804" s="6">
        <f>IF(L2804=0,0,E2804/L2804)</f>
        <v>33.944444444444443</v>
      </c>
      <c r="Q2804" t="str">
        <f t="shared" si="172"/>
        <v>theater</v>
      </c>
      <c r="R2804" t="str">
        <f t="shared" si="173"/>
        <v>plays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E2805/D2805*100</f>
        <v>127.95</v>
      </c>
      <c r="P2805" s="6">
        <f>IF(L2805=0,0,E2805/L2805)</f>
        <v>90.744680851063833</v>
      </c>
      <c r="Q2805" t="str">
        <f t="shared" si="172"/>
        <v>theater</v>
      </c>
      <c r="R2805" t="str">
        <f t="shared" si="173"/>
        <v>plays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E2806/D2806*100</f>
        <v>114.99999999999999</v>
      </c>
      <c r="P2806" s="6">
        <f>IF(L2806=0,0,E2806/L2806)</f>
        <v>50</v>
      </c>
      <c r="Q2806" t="str">
        <f t="shared" si="172"/>
        <v>theater</v>
      </c>
      <c r="R2806" t="str">
        <f t="shared" si="173"/>
        <v>plays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E2807/D2807*100</f>
        <v>110.00000000000001</v>
      </c>
      <c r="P2807" s="6">
        <f>IF(L2807=0,0,E2807/L2807)</f>
        <v>24.444444444444443</v>
      </c>
      <c r="Q2807" t="str">
        <f t="shared" si="172"/>
        <v>theater</v>
      </c>
      <c r="R2807" t="str">
        <f t="shared" si="173"/>
        <v>plays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E2808/D2808*100</f>
        <v>112.1</v>
      </c>
      <c r="P2808" s="6">
        <f>IF(L2808=0,0,E2808/L2808)</f>
        <v>44.25</v>
      </c>
      <c r="Q2808" t="str">
        <f t="shared" si="172"/>
        <v>theater</v>
      </c>
      <c r="R2808" t="str">
        <f t="shared" si="173"/>
        <v>plays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E2809/D2809*100</f>
        <v>126</v>
      </c>
      <c r="P2809" s="6">
        <f>IF(L2809=0,0,E2809/L2809)</f>
        <v>67.741935483870961</v>
      </c>
      <c r="Q2809" t="str">
        <f t="shared" si="172"/>
        <v>theater</v>
      </c>
      <c r="R2809" t="str">
        <f t="shared" si="173"/>
        <v>plays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E2810/D2810*100</f>
        <v>100.24444444444444</v>
      </c>
      <c r="P2810" s="6">
        <f>IF(L2810=0,0,E2810/L2810)</f>
        <v>65.376811594202906</v>
      </c>
      <c r="Q2810" t="str">
        <f t="shared" si="172"/>
        <v>theater</v>
      </c>
      <c r="R2810" t="str">
        <f t="shared" si="173"/>
        <v>plays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E2811/D2811*100</f>
        <v>102.4</v>
      </c>
      <c r="P2811" s="6">
        <f>IF(L2811=0,0,E2811/L2811)</f>
        <v>121.9047619047619</v>
      </c>
      <c r="Q2811" t="str">
        <f t="shared" si="172"/>
        <v>theater</v>
      </c>
      <c r="R2811" t="str">
        <f t="shared" si="173"/>
        <v>plays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E2812/D2812*100</f>
        <v>108.2</v>
      </c>
      <c r="P2812" s="6">
        <f>IF(L2812=0,0,E2812/L2812)</f>
        <v>47.456140350877192</v>
      </c>
      <c r="Q2812" t="str">
        <f t="shared" si="172"/>
        <v>theater</v>
      </c>
      <c r="R2812" t="str">
        <f t="shared" si="173"/>
        <v>plays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E2813/D2813*100</f>
        <v>100.27</v>
      </c>
      <c r="P2813" s="6">
        <f>IF(L2813=0,0,E2813/L2813)</f>
        <v>92.842592592592595</v>
      </c>
      <c r="Q2813" t="str">
        <f t="shared" si="172"/>
        <v>theater</v>
      </c>
      <c r="R2813" t="str">
        <f t="shared" si="173"/>
        <v>plays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E2814/D2814*100</f>
        <v>113.3</v>
      </c>
      <c r="P2814" s="6">
        <f>IF(L2814=0,0,E2814/L2814)</f>
        <v>68.253012048192772</v>
      </c>
      <c r="Q2814" t="str">
        <f t="shared" si="172"/>
        <v>theater</v>
      </c>
      <c r="R2814" t="str">
        <f t="shared" si="173"/>
        <v>plays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E2815/D2815*100</f>
        <v>127.57571428571428</v>
      </c>
      <c r="P2815" s="6">
        <f>IF(L2815=0,0,E2815/L2815)</f>
        <v>37.209583333333335</v>
      </c>
      <c r="Q2815" t="str">
        <f t="shared" si="172"/>
        <v>theater</v>
      </c>
      <c r="R2815" t="str">
        <f t="shared" si="173"/>
        <v>plays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E2816/D2816*100</f>
        <v>107.73333333333332</v>
      </c>
      <c r="P2816" s="6">
        <f>IF(L2816=0,0,E2816/L2816)</f>
        <v>25.25</v>
      </c>
      <c r="Q2816" t="str">
        <f t="shared" si="172"/>
        <v>theater</v>
      </c>
      <c r="R2816" t="str">
        <f t="shared" si="173"/>
        <v>plays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E2817/D2817*100</f>
        <v>242</v>
      </c>
      <c r="P2817" s="6">
        <f>IF(L2817=0,0,E2817/L2817)</f>
        <v>43.214285714285715</v>
      </c>
      <c r="Q2817" t="str">
        <f t="shared" si="172"/>
        <v>theater</v>
      </c>
      <c r="R2817" t="str">
        <f t="shared" si="173"/>
        <v>plays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E2818/D2818*100</f>
        <v>141.56666666666666</v>
      </c>
      <c r="P2818" s="6">
        <f>IF(L2818=0,0,E2818/L2818)</f>
        <v>25.130177514792898</v>
      </c>
      <c r="Q2818" t="str">
        <f t="shared" si="172"/>
        <v>theater</v>
      </c>
      <c r="R2818" t="str">
        <f t="shared" si="173"/>
        <v>plays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E2819/D2819*100</f>
        <v>130</v>
      </c>
      <c r="P2819" s="6">
        <f>IF(L2819=0,0,E2819/L2819)</f>
        <v>23.636363636363637</v>
      </c>
      <c r="Q2819" t="str">
        <f t="shared" ref="Q2819:Q2882" si="176">LEFT(N2819,SEARCH("/",N2819)-1)</f>
        <v>theater</v>
      </c>
      <c r="R2819" t="str">
        <f t="shared" ref="R2819:R2882" si="177">RIGHT(N2819,LEN(N2819)-SEARCH("/",N2819))</f>
        <v>plays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E2820/D2820*100</f>
        <v>106.03</v>
      </c>
      <c r="P2820" s="6">
        <f>IF(L2820=0,0,E2820/L2820)</f>
        <v>103.95098039215686</v>
      </c>
      <c r="Q2820" t="str">
        <f t="shared" si="176"/>
        <v>theater</v>
      </c>
      <c r="R2820" t="str">
        <f t="shared" si="177"/>
        <v>plays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E2821/D2821*100</f>
        <v>104.80000000000001</v>
      </c>
      <c r="P2821" s="6">
        <f>IF(L2821=0,0,E2821/L2821)</f>
        <v>50.384615384615387</v>
      </c>
      <c r="Q2821" t="str">
        <f t="shared" si="176"/>
        <v>theater</v>
      </c>
      <c r="R2821" t="str">
        <f t="shared" si="177"/>
        <v>plays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E2822/D2822*100</f>
        <v>136</v>
      </c>
      <c r="P2822" s="6">
        <f>IF(L2822=0,0,E2822/L2822)</f>
        <v>13.6</v>
      </c>
      <c r="Q2822" t="str">
        <f t="shared" si="176"/>
        <v>theater</v>
      </c>
      <c r="R2822" t="str">
        <f t="shared" si="177"/>
        <v>plays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E2823/D2823*100</f>
        <v>100</v>
      </c>
      <c r="P2823" s="6">
        <f>IF(L2823=0,0,E2823/L2823)</f>
        <v>28.571428571428573</v>
      </c>
      <c r="Q2823" t="str">
        <f t="shared" si="176"/>
        <v>theater</v>
      </c>
      <c r="R2823" t="str">
        <f t="shared" si="177"/>
        <v>plays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E2824/D2824*100</f>
        <v>100</v>
      </c>
      <c r="P2824" s="6">
        <f>IF(L2824=0,0,E2824/L2824)</f>
        <v>63.829787234042556</v>
      </c>
      <c r="Q2824" t="str">
        <f t="shared" si="176"/>
        <v>theater</v>
      </c>
      <c r="R2824" t="str">
        <f t="shared" si="177"/>
        <v>plays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E2825/D2825*100</f>
        <v>124</v>
      </c>
      <c r="P2825" s="6">
        <f>IF(L2825=0,0,E2825/L2825)</f>
        <v>8.8571428571428577</v>
      </c>
      <c r="Q2825" t="str">
        <f t="shared" si="176"/>
        <v>theater</v>
      </c>
      <c r="R2825" t="str">
        <f t="shared" si="177"/>
        <v>plays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E2826/D2826*100</f>
        <v>116.92307692307693</v>
      </c>
      <c r="P2826" s="6">
        <f>IF(L2826=0,0,E2826/L2826)</f>
        <v>50.666666666666664</v>
      </c>
      <c r="Q2826" t="str">
        <f t="shared" si="176"/>
        <v>theater</v>
      </c>
      <c r="R2826" t="str">
        <f t="shared" si="177"/>
        <v>plays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E2827/D2827*100</f>
        <v>103.33333333333334</v>
      </c>
      <c r="P2827" s="6">
        <f>IF(L2827=0,0,E2827/L2827)</f>
        <v>60.784313725490193</v>
      </c>
      <c r="Q2827" t="str">
        <f t="shared" si="176"/>
        <v>theater</v>
      </c>
      <c r="R2827" t="str">
        <f t="shared" si="177"/>
        <v>plays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E2828/D2828*100</f>
        <v>107.74999999999999</v>
      </c>
      <c r="P2828" s="6">
        <f>IF(L2828=0,0,E2828/L2828)</f>
        <v>113.42105263157895</v>
      </c>
      <c r="Q2828" t="str">
        <f t="shared" si="176"/>
        <v>theater</v>
      </c>
      <c r="R2828" t="str">
        <f t="shared" si="177"/>
        <v>plays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E2829/D2829*100</f>
        <v>120.24999999999999</v>
      </c>
      <c r="P2829" s="6">
        <f>IF(L2829=0,0,E2829/L2829)</f>
        <v>104.56521739130434</v>
      </c>
      <c r="Q2829" t="str">
        <f t="shared" si="176"/>
        <v>theater</v>
      </c>
      <c r="R2829" t="str">
        <f t="shared" si="177"/>
        <v>plays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E2830/D2830*100</f>
        <v>100.37894736842105</v>
      </c>
      <c r="P2830" s="6">
        <f>IF(L2830=0,0,E2830/L2830)</f>
        <v>98.30927835051547</v>
      </c>
      <c r="Q2830" t="str">
        <f t="shared" si="176"/>
        <v>theater</v>
      </c>
      <c r="R2830" t="str">
        <f t="shared" si="177"/>
        <v>plays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E2831/D2831*100</f>
        <v>106.52</v>
      </c>
      <c r="P2831" s="6">
        <f>IF(L2831=0,0,E2831/L2831)</f>
        <v>35.039473684210527</v>
      </c>
      <c r="Q2831" t="str">
        <f t="shared" si="176"/>
        <v>theater</v>
      </c>
      <c r="R2831" t="str">
        <f t="shared" si="177"/>
        <v>plays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E2832/D2832*100</f>
        <v>100</v>
      </c>
      <c r="P2832" s="6">
        <f>IF(L2832=0,0,E2832/L2832)</f>
        <v>272.72727272727275</v>
      </c>
      <c r="Q2832" t="str">
        <f t="shared" si="176"/>
        <v>theater</v>
      </c>
      <c r="R2832" t="str">
        <f t="shared" si="177"/>
        <v>plays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E2833/D2833*100</f>
        <v>110.66666666666667</v>
      </c>
      <c r="P2833" s="6">
        <f>IF(L2833=0,0,E2833/L2833)</f>
        <v>63.846153846153847</v>
      </c>
      <c r="Q2833" t="str">
        <f t="shared" si="176"/>
        <v>theater</v>
      </c>
      <c r="R2833" t="str">
        <f t="shared" si="177"/>
        <v>plays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E2834/D2834*100</f>
        <v>114.71959999999999</v>
      </c>
      <c r="P2834" s="6">
        <f>IF(L2834=0,0,E2834/L2834)</f>
        <v>30.189368421052631</v>
      </c>
      <c r="Q2834" t="str">
        <f t="shared" si="176"/>
        <v>theater</v>
      </c>
      <c r="R2834" t="str">
        <f t="shared" si="177"/>
        <v>plays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E2835/D2835*100</f>
        <v>108.25925925925925</v>
      </c>
      <c r="P2835" s="6">
        <f>IF(L2835=0,0,E2835/L2835)</f>
        <v>83.51428571428572</v>
      </c>
      <c r="Q2835" t="str">
        <f t="shared" si="176"/>
        <v>theater</v>
      </c>
      <c r="R2835" t="str">
        <f t="shared" si="177"/>
        <v>plays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E2836/D2836*100</f>
        <v>170</v>
      </c>
      <c r="P2836" s="6">
        <f>IF(L2836=0,0,E2836/L2836)</f>
        <v>64.761904761904759</v>
      </c>
      <c r="Q2836" t="str">
        <f t="shared" si="176"/>
        <v>theater</v>
      </c>
      <c r="R2836" t="str">
        <f t="shared" si="177"/>
        <v>plays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E2837/D2837*100</f>
        <v>187.09899999999999</v>
      </c>
      <c r="P2837" s="6">
        <f>IF(L2837=0,0,E2837/L2837)</f>
        <v>20.118172043010752</v>
      </c>
      <c r="Q2837" t="str">
        <f t="shared" si="176"/>
        <v>theater</v>
      </c>
      <c r="R2837" t="str">
        <f t="shared" si="177"/>
        <v>plays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E2838/D2838*100</f>
        <v>107.77777777777777</v>
      </c>
      <c r="P2838" s="6">
        <f>IF(L2838=0,0,E2838/L2838)</f>
        <v>44.090909090909093</v>
      </c>
      <c r="Q2838" t="str">
        <f t="shared" si="176"/>
        <v>theater</v>
      </c>
      <c r="R2838" t="str">
        <f t="shared" si="177"/>
        <v>plays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E2839/D2839*100</f>
        <v>100</v>
      </c>
      <c r="P2839" s="6">
        <f>IF(L2839=0,0,E2839/L2839)</f>
        <v>40.476190476190474</v>
      </c>
      <c r="Q2839" t="str">
        <f t="shared" si="176"/>
        <v>theater</v>
      </c>
      <c r="R2839" t="str">
        <f t="shared" si="177"/>
        <v>plays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E2840/D2840*100</f>
        <v>120.24999999999999</v>
      </c>
      <c r="P2840" s="6">
        <f>IF(L2840=0,0,E2840/L2840)</f>
        <v>44.537037037037038</v>
      </c>
      <c r="Q2840" t="str">
        <f t="shared" si="176"/>
        <v>theater</v>
      </c>
      <c r="R2840" t="str">
        <f t="shared" si="177"/>
        <v>plays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E2841/D2841*100</f>
        <v>111.42857142857143</v>
      </c>
      <c r="P2841" s="6">
        <f>IF(L2841=0,0,E2841/L2841)</f>
        <v>125.80645161290323</v>
      </c>
      <c r="Q2841" t="str">
        <f t="shared" si="176"/>
        <v>theater</v>
      </c>
      <c r="R2841" t="str">
        <f t="shared" si="177"/>
        <v>plays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E2842/D2842*100</f>
        <v>104</v>
      </c>
      <c r="P2842" s="6">
        <f>IF(L2842=0,0,E2842/L2842)</f>
        <v>19.696969696969695</v>
      </c>
      <c r="Q2842" t="str">
        <f t="shared" si="176"/>
        <v>theater</v>
      </c>
      <c r="R2842" t="str">
        <f t="shared" si="177"/>
        <v>plays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E2843/D2843*100</f>
        <v>1</v>
      </c>
      <c r="P2843" s="6">
        <f>IF(L2843=0,0,E2843/L2843)</f>
        <v>10</v>
      </c>
      <c r="Q2843" t="str">
        <f t="shared" si="176"/>
        <v>theater</v>
      </c>
      <c r="R2843" t="str">
        <f t="shared" si="177"/>
        <v>plays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E2844/D2844*100</f>
        <v>0</v>
      </c>
      <c r="P2844" s="6">
        <f>IF(L2844=0,0,E2844/L2844)</f>
        <v>0</v>
      </c>
      <c r="Q2844" t="str">
        <f t="shared" si="176"/>
        <v>theater</v>
      </c>
      <c r="R2844" t="str">
        <f t="shared" si="177"/>
        <v>plays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E2845/D2845*100</f>
        <v>0</v>
      </c>
      <c r="P2845" s="6">
        <f>IF(L2845=0,0,E2845/L2845)</f>
        <v>0</v>
      </c>
      <c r="Q2845" t="str">
        <f t="shared" si="176"/>
        <v>theater</v>
      </c>
      <c r="R2845" t="str">
        <f t="shared" si="177"/>
        <v>plays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E2846/D2846*100</f>
        <v>5.4545454545454541</v>
      </c>
      <c r="P2846" s="6">
        <f>IF(L2846=0,0,E2846/L2846)</f>
        <v>30</v>
      </c>
      <c r="Q2846" t="str">
        <f t="shared" si="176"/>
        <v>theater</v>
      </c>
      <c r="R2846" t="str">
        <f t="shared" si="177"/>
        <v>plays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E2847/D2847*100</f>
        <v>31.546666666666667</v>
      </c>
      <c r="P2847" s="6">
        <f>IF(L2847=0,0,E2847/L2847)</f>
        <v>60.666666666666664</v>
      </c>
      <c r="Q2847" t="str">
        <f t="shared" si="176"/>
        <v>theater</v>
      </c>
      <c r="R2847" t="str">
        <f t="shared" si="177"/>
        <v>plays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E2848/D2848*100</f>
        <v>0</v>
      </c>
      <c r="P2848" s="6">
        <f>IF(L2848=0,0,E2848/L2848)</f>
        <v>0</v>
      </c>
      <c r="Q2848" t="str">
        <f t="shared" si="176"/>
        <v>theater</v>
      </c>
      <c r="R2848" t="str">
        <f t="shared" si="177"/>
        <v>plays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E2849/D2849*100</f>
        <v>0</v>
      </c>
      <c r="P2849" s="6">
        <f>IF(L2849=0,0,E2849/L2849)</f>
        <v>0</v>
      </c>
      <c r="Q2849" t="str">
        <f t="shared" si="176"/>
        <v>theater</v>
      </c>
      <c r="R2849" t="str">
        <f t="shared" si="177"/>
        <v>plays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E2850/D2850*100</f>
        <v>0.2</v>
      </c>
      <c r="P2850" s="6">
        <f>IF(L2850=0,0,E2850/L2850)</f>
        <v>23.333333333333332</v>
      </c>
      <c r="Q2850" t="str">
        <f t="shared" si="176"/>
        <v>theater</v>
      </c>
      <c r="R2850" t="str">
        <f t="shared" si="177"/>
        <v>plays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E2851/D2851*100</f>
        <v>1</v>
      </c>
      <c r="P2851" s="6">
        <f>IF(L2851=0,0,E2851/L2851)</f>
        <v>5</v>
      </c>
      <c r="Q2851" t="str">
        <f t="shared" si="176"/>
        <v>theater</v>
      </c>
      <c r="R2851" t="str">
        <f t="shared" si="177"/>
        <v>plays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E2852/D2852*100</f>
        <v>3.8875000000000002</v>
      </c>
      <c r="P2852" s="6">
        <f>IF(L2852=0,0,E2852/L2852)</f>
        <v>23.923076923076923</v>
      </c>
      <c r="Q2852" t="str">
        <f t="shared" si="176"/>
        <v>theater</v>
      </c>
      <c r="R2852" t="str">
        <f t="shared" si="177"/>
        <v>plays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E2853/D2853*100</f>
        <v>0</v>
      </c>
      <c r="P2853" s="6">
        <f>IF(L2853=0,0,E2853/L2853)</f>
        <v>0</v>
      </c>
      <c r="Q2853" t="str">
        <f t="shared" si="176"/>
        <v>theater</v>
      </c>
      <c r="R2853" t="str">
        <f t="shared" si="177"/>
        <v>plays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E2854/D2854*100</f>
        <v>1.9</v>
      </c>
      <c r="P2854" s="6">
        <f>IF(L2854=0,0,E2854/L2854)</f>
        <v>15.833333333333334</v>
      </c>
      <c r="Q2854" t="str">
        <f t="shared" si="176"/>
        <v>theater</v>
      </c>
      <c r="R2854" t="str">
        <f t="shared" si="177"/>
        <v>plays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E2855/D2855*100</f>
        <v>0</v>
      </c>
      <c r="P2855" s="6">
        <f>IF(L2855=0,0,E2855/L2855)</f>
        <v>0</v>
      </c>
      <c r="Q2855" t="str">
        <f t="shared" si="176"/>
        <v>theater</v>
      </c>
      <c r="R2855" t="str">
        <f t="shared" si="177"/>
        <v>plays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E2856/D2856*100</f>
        <v>41.699999999999996</v>
      </c>
      <c r="P2856" s="6">
        <f>IF(L2856=0,0,E2856/L2856)</f>
        <v>29.785714285714285</v>
      </c>
      <c r="Q2856" t="str">
        <f t="shared" si="176"/>
        <v>theater</v>
      </c>
      <c r="R2856" t="str">
        <f t="shared" si="177"/>
        <v>plays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E2857/D2857*100</f>
        <v>50</v>
      </c>
      <c r="P2857" s="6">
        <f>IF(L2857=0,0,E2857/L2857)</f>
        <v>60</v>
      </c>
      <c r="Q2857" t="str">
        <f t="shared" si="176"/>
        <v>theater</v>
      </c>
      <c r="R2857" t="str">
        <f t="shared" si="177"/>
        <v>plays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E2858/D2858*100</f>
        <v>4.8666666666666663</v>
      </c>
      <c r="P2858" s="6">
        <f>IF(L2858=0,0,E2858/L2858)</f>
        <v>24.333333333333332</v>
      </c>
      <c r="Q2858" t="str">
        <f t="shared" si="176"/>
        <v>theater</v>
      </c>
      <c r="R2858" t="str">
        <f t="shared" si="177"/>
        <v>plays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E2859/D2859*100</f>
        <v>19.736842105263158</v>
      </c>
      <c r="P2859" s="6">
        <f>IF(L2859=0,0,E2859/L2859)</f>
        <v>500</v>
      </c>
      <c r="Q2859" t="str">
        <f t="shared" si="176"/>
        <v>theater</v>
      </c>
      <c r="R2859" t="str">
        <f t="shared" si="177"/>
        <v>plays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E2860/D2860*100</f>
        <v>0</v>
      </c>
      <c r="P2860" s="6">
        <f>IF(L2860=0,0,E2860/L2860)</f>
        <v>0</v>
      </c>
      <c r="Q2860" t="str">
        <f t="shared" si="176"/>
        <v>theater</v>
      </c>
      <c r="R2860" t="str">
        <f t="shared" si="177"/>
        <v>plays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E2861/D2861*100</f>
        <v>1.7500000000000002</v>
      </c>
      <c r="P2861" s="6">
        <f>IF(L2861=0,0,E2861/L2861)</f>
        <v>35</v>
      </c>
      <c r="Q2861" t="str">
        <f t="shared" si="176"/>
        <v>theater</v>
      </c>
      <c r="R2861" t="str">
        <f t="shared" si="177"/>
        <v>plays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E2862/D2862*100</f>
        <v>6.65</v>
      </c>
      <c r="P2862" s="6">
        <f>IF(L2862=0,0,E2862/L2862)</f>
        <v>29.555555555555557</v>
      </c>
      <c r="Q2862" t="str">
        <f t="shared" si="176"/>
        <v>theater</v>
      </c>
      <c r="R2862" t="str">
        <f t="shared" si="177"/>
        <v>plays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E2863/D2863*100</f>
        <v>32</v>
      </c>
      <c r="P2863" s="6">
        <f>IF(L2863=0,0,E2863/L2863)</f>
        <v>26.666666666666668</v>
      </c>
      <c r="Q2863" t="str">
        <f t="shared" si="176"/>
        <v>theater</v>
      </c>
      <c r="R2863" t="str">
        <f t="shared" si="177"/>
        <v>plays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E2864/D2864*100</f>
        <v>0.43307086614173229</v>
      </c>
      <c r="P2864" s="6">
        <f>IF(L2864=0,0,E2864/L2864)</f>
        <v>18.333333333333332</v>
      </c>
      <c r="Q2864" t="str">
        <f t="shared" si="176"/>
        <v>theater</v>
      </c>
      <c r="R2864" t="str">
        <f t="shared" si="177"/>
        <v>plays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E2865/D2865*100</f>
        <v>0.04</v>
      </c>
      <c r="P2865" s="6">
        <f>IF(L2865=0,0,E2865/L2865)</f>
        <v>20</v>
      </c>
      <c r="Q2865" t="str">
        <f t="shared" si="176"/>
        <v>theater</v>
      </c>
      <c r="R2865" t="str">
        <f t="shared" si="177"/>
        <v>plays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E2866/D2866*100</f>
        <v>1.6</v>
      </c>
      <c r="P2866" s="6">
        <f>IF(L2866=0,0,E2866/L2866)</f>
        <v>13.333333333333334</v>
      </c>
      <c r="Q2866" t="str">
        <f t="shared" si="176"/>
        <v>theater</v>
      </c>
      <c r="R2866" t="str">
        <f t="shared" si="177"/>
        <v>plays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E2867/D2867*100</f>
        <v>0</v>
      </c>
      <c r="P2867" s="6">
        <f>IF(L2867=0,0,E2867/L2867)</f>
        <v>0</v>
      </c>
      <c r="Q2867" t="str">
        <f t="shared" si="176"/>
        <v>theater</v>
      </c>
      <c r="R2867" t="str">
        <f t="shared" si="177"/>
        <v>plays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E2868/D2868*100</f>
        <v>0.89999999999999991</v>
      </c>
      <c r="P2868" s="6">
        <f>IF(L2868=0,0,E2868/L2868)</f>
        <v>22.5</v>
      </c>
      <c r="Q2868" t="str">
        <f t="shared" si="176"/>
        <v>theater</v>
      </c>
      <c r="R2868" t="str">
        <f t="shared" si="177"/>
        <v>plays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E2869/D2869*100</f>
        <v>20.16</v>
      </c>
      <c r="P2869" s="6">
        <f>IF(L2869=0,0,E2869/L2869)</f>
        <v>50.4</v>
      </c>
      <c r="Q2869" t="str">
        <f t="shared" si="176"/>
        <v>theater</v>
      </c>
      <c r="R2869" t="str">
        <f t="shared" si="177"/>
        <v>plays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E2870/D2870*100</f>
        <v>42.011733333333332</v>
      </c>
      <c r="P2870" s="6">
        <f>IF(L2870=0,0,E2870/L2870)</f>
        <v>105.02933333333334</v>
      </c>
      <c r="Q2870" t="str">
        <f t="shared" si="176"/>
        <v>theater</v>
      </c>
      <c r="R2870" t="str">
        <f t="shared" si="177"/>
        <v>plays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E2871/D2871*100</f>
        <v>0.88500000000000001</v>
      </c>
      <c r="P2871" s="6">
        <f>IF(L2871=0,0,E2871/L2871)</f>
        <v>35.4</v>
      </c>
      <c r="Q2871" t="str">
        <f t="shared" si="176"/>
        <v>theater</v>
      </c>
      <c r="R2871" t="str">
        <f t="shared" si="177"/>
        <v>plays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E2872/D2872*100</f>
        <v>15</v>
      </c>
      <c r="P2872" s="6">
        <f>IF(L2872=0,0,E2872/L2872)</f>
        <v>83.333333333333329</v>
      </c>
      <c r="Q2872" t="str">
        <f t="shared" si="176"/>
        <v>theater</v>
      </c>
      <c r="R2872" t="str">
        <f t="shared" si="177"/>
        <v>plays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E2873/D2873*100</f>
        <v>4.67</v>
      </c>
      <c r="P2873" s="6">
        <f>IF(L2873=0,0,E2873/L2873)</f>
        <v>35.92307692307692</v>
      </c>
      <c r="Q2873" t="str">
        <f t="shared" si="176"/>
        <v>theater</v>
      </c>
      <c r="R2873" t="str">
        <f t="shared" si="177"/>
        <v>plays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E2874/D2874*100</f>
        <v>0</v>
      </c>
      <c r="P2874" s="6">
        <f>IF(L2874=0,0,E2874/L2874)</f>
        <v>0</v>
      </c>
      <c r="Q2874" t="str">
        <f t="shared" si="176"/>
        <v>theater</v>
      </c>
      <c r="R2874" t="str">
        <f t="shared" si="177"/>
        <v>plays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E2875/D2875*100</f>
        <v>38.119999999999997</v>
      </c>
      <c r="P2875" s="6">
        <f>IF(L2875=0,0,E2875/L2875)</f>
        <v>119.125</v>
      </c>
      <c r="Q2875" t="str">
        <f t="shared" si="176"/>
        <v>theater</v>
      </c>
      <c r="R2875" t="str">
        <f t="shared" si="177"/>
        <v>plays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E2876/D2876*100</f>
        <v>5.42</v>
      </c>
      <c r="P2876" s="6">
        <f>IF(L2876=0,0,E2876/L2876)</f>
        <v>90.333333333333329</v>
      </c>
      <c r="Q2876" t="str">
        <f t="shared" si="176"/>
        <v>theater</v>
      </c>
      <c r="R2876" t="str">
        <f t="shared" si="177"/>
        <v>plays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E2877/D2877*100</f>
        <v>3.4999999999999996E-2</v>
      </c>
      <c r="P2877" s="6">
        <f>IF(L2877=0,0,E2877/L2877)</f>
        <v>2.3333333333333335</v>
      </c>
      <c r="Q2877" t="str">
        <f t="shared" si="176"/>
        <v>theater</v>
      </c>
      <c r="R2877" t="str">
        <f t="shared" si="177"/>
        <v>plays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E2878/D2878*100</f>
        <v>0</v>
      </c>
      <c r="P2878" s="6">
        <f>IF(L2878=0,0,E2878/L2878)</f>
        <v>0</v>
      </c>
      <c r="Q2878" t="str">
        <f t="shared" si="176"/>
        <v>theater</v>
      </c>
      <c r="R2878" t="str">
        <f t="shared" si="177"/>
        <v>plays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E2879/D2879*100</f>
        <v>10.833333333333334</v>
      </c>
      <c r="P2879" s="6">
        <f>IF(L2879=0,0,E2879/L2879)</f>
        <v>108.33333333333333</v>
      </c>
      <c r="Q2879" t="str">
        <f t="shared" si="176"/>
        <v>theater</v>
      </c>
      <c r="R2879" t="str">
        <f t="shared" si="177"/>
        <v>plays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E2880/D2880*100</f>
        <v>2.1</v>
      </c>
      <c r="P2880" s="6">
        <f>IF(L2880=0,0,E2880/L2880)</f>
        <v>15.75</v>
      </c>
      <c r="Q2880" t="str">
        <f t="shared" si="176"/>
        <v>theater</v>
      </c>
      <c r="R2880" t="str">
        <f t="shared" si="177"/>
        <v>plays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E2881/D2881*100</f>
        <v>0.2589285714285714</v>
      </c>
      <c r="P2881" s="6">
        <f>IF(L2881=0,0,E2881/L2881)</f>
        <v>29</v>
      </c>
      <c r="Q2881" t="str">
        <f t="shared" si="176"/>
        <v>theater</v>
      </c>
      <c r="R2881" t="str">
        <f t="shared" si="177"/>
        <v>plays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E2882/D2882*100</f>
        <v>23.333333333333332</v>
      </c>
      <c r="P2882" s="6">
        <f>IF(L2882=0,0,E2882/L2882)</f>
        <v>96.551724137931032</v>
      </c>
      <c r="Q2882" t="str">
        <f t="shared" si="176"/>
        <v>theater</v>
      </c>
      <c r="R2882" t="str">
        <f t="shared" si="177"/>
        <v>plays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E2883/D2883*100</f>
        <v>0</v>
      </c>
      <c r="P2883" s="6">
        <f>IF(L2883=0,0,E2883/L2883)</f>
        <v>0</v>
      </c>
      <c r="Q2883" t="str">
        <f t="shared" ref="Q2883:Q2946" si="180">LEFT(N2883,SEARCH("/",N2883)-1)</f>
        <v>theater</v>
      </c>
      <c r="R2883" t="str">
        <f t="shared" ref="R2883:R2946" si="181">RIGHT(N2883,LEN(N2883)-SEARCH("/",N2883))</f>
        <v>plays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E2884/D2884*100</f>
        <v>33.6</v>
      </c>
      <c r="P2884" s="6">
        <f>IF(L2884=0,0,E2884/L2884)</f>
        <v>63</v>
      </c>
      <c r="Q2884" t="str">
        <f t="shared" si="180"/>
        <v>theater</v>
      </c>
      <c r="R2884" t="str">
        <f t="shared" si="181"/>
        <v>plays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E2885/D2885*100</f>
        <v>19.079999999999998</v>
      </c>
      <c r="P2885" s="6">
        <f>IF(L2885=0,0,E2885/L2885)</f>
        <v>381.6</v>
      </c>
      <c r="Q2885" t="str">
        <f t="shared" si="180"/>
        <v>theater</v>
      </c>
      <c r="R2885" t="str">
        <f t="shared" si="181"/>
        <v>plays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E2886/D2886*100</f>
        <v>0.41111111111111115</v>
      </c>
      <c r="P2886" s="6">
        <f>IF(L2886=0,0,E2886/L2886)</f>
        <v>46.25</v>
      </c>
      <c r="Q2886" t="str">
        <f t="shared" si="180"/>
        <v>theater</v>
      </c>
      <c r="R2886" t="str">
        <f t="shared" si="181"/>
        <v>plays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E2887/D2887*100</f>
        <v>32.5</v>
      </c>
      <c r="P2887" s="6">
        <f>IF(L2887=0,0,E2887/L2887)</f>
        <v>26</v>
      </c>
      <c r="Q2887" t="str">
        <f t="shared" si="180"/>
        <v>theater</v>
      </c>
      <c r="R2887" t="str">
        <f t="shared" si="181"/>
        <v>plays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E2888/D2888*100</f>
        <v>5</v>
      </c>
      <c r="P2888" s="6">
        <f>IF(L2888=0,0,E2888/L2888)</f>
        <v>10</v>
      </c>
      <c r="Q2888" t="str">
        <f t="shared" si="180"/>
        <v>theater</v>
      </c>
      <c r="R2888" t="str">
        <f t="shared" si="181"/>
        <v>plays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E2889/D2889*100</f>
        <v>0.16666666666666669</v>
      </c>
      <c r="P2889" s="6">
        <f>IF(L2889=0,0,E2889/L2889)</f>
        <v>5</v>
      </c>
      <c r="Q2889" t="str">
        <f t="shared" si="180"/>
        <v>theater</v>
      </c>
      <c r="R2889" t="str">
        <f t="shared" si="181"/>
        <v>plays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E2890/D2890*100</f>
        <v>0</v>
      </c>
      <c r="P2890" s="6">
        <f>IF(L2890=0,0,E2890/L2890)</f>
        <v>0</v>
      </c>
      <c r="Q2890" t="str">
        <f t="shared" si="180"/>
        <v>theater</v>
      </c>
      <c r="R2890" t="str">
        <f t="shared" si="181"/>
        <v>plays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E2891/D2891*100</f>
        <v>38.066666666666663</v>
      </c>
      <c r="P2891" s="6">
        <f>IF(L2891=0,0,E2891/L2891)</f>
        <v>81.571428571428569</v>
      </c>
      <c r="Q2891" t="str">
        <f t="shared" si="180"/>
        <v>theater</v>
      </c>
      <c r="R2891" t="str">
        <f t="shared" si="181"/>
        <v>plays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E2892/D2892*100</f>
        <v>1.05</v>
      </c>
      <c r="P2892" s="6">
        <f>IF(L2892=0,0,E2892/L2892)</f>
        <v>7</v>
      </c>
      <c r="Q2892" t="str">
        <f t="shared" si="180"/>
        <v>theater</v>
      </c>
      <c r="R2892" t="str">
        <f t="shared" si="181"/>
        <v>plays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E2893/D2893*100</f>
        <v>2.73</v>
      </c>
      <c r="P2893" s="6">
        <f>IF(L2893=0,0,E2893/L2893)</f>
        <v>27.3</v>
      </c>
      <c r="Q2893" t="str">
        <f t="shared" si="180"/>
        <v>theater</v>
      </c>
      <c r="R2893" t="str">
        <f t="shared" si="181"/>
        <v>plays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E2894/D2894*100</f>
        <v>9.0909090909090917</v>
      </c>
      <c r="P2894" s="6">
        <f>IF(L2894=0,0,E2894/L2894)</f>
        <v>29.411764705882351</v>
      </c>
      <c r="Q2894" t="str">
        <f t="shared" si="180"/>
        <v>theater</v>
      </c>
      <c r="R2894" t="str">
        <f t="shared" si="181"/>
        <v>plays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E2895/D2895*100</f>
        <v>0.5</v>
      </c>
      <c r="P2895" s="6">
        <f>IF(L2895=0,0,E2895/L2895)</f>
        <v>12.5</v>
      </c>
      <c r="Q2895" t="str">
        <f t="shared" si="180"/>
        <v>theater</v>
      </c>
      <c r="R2895" t="str">
        <f t="shared" si="181"/>
        <v>plays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E2896/D2896*100</f>
        <v>0</v>
      </c>
      <c r="P2896" s="6">
        <f>IF(L2896=0,0,E2896/L2896)</f>
        <v>0</v>
      </c>
      <c r="Q2896" t="str">
        <f t="shared" si="180"/>
        <v>theater</v>
      </c>
      <c r="R2896" t="str">
        <f t="shared" si="181"/>
        <v>plays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E2897/D2897*100</f>
        <v>4.5999999999999996</v>
      </c>
      <c r="P2897" s="6">
        <f>IF(L2897=0,0,E2897/L2897)</f>
        <v>5.75</v>
      </c>
      <c r="Q2897" t="str">
        <f t="shared" si="180"/>
        <v>theater</v>
      </c>
      <c r="R2897" t="str">
        <f t="shared" si="181"/>
        <v>plays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E2898/D2898*100</f>
        <v>20.833333333333336</v>
      </c>
      <c r="P2898" s="6">
        <f>IF(L2898=0,0,E2898/L2898)</f>
        <v>52.083333333333336</v>
      </c>
      <c r="Q2898" t="str">
        <f t="shared" si="180"/>
        <v>theater</v>
      </c>
      <c r="R2898" t="str">
        <f t="shared" si="181"/>
        <v>plays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E2899/D2899*100</f>
        <v>4.583333333333333</v>
      </c>
      <c r="P2899" s="6">
        <f>IF(L2899=0,0,E2899/L2899)</f>
        <v>183.33333333333334</v>
      </c>
      <c r="Q2899" t="str">
        <f t="shared" si="180"/>
        <v>theater</v>
      </c>
      <c r="R2899" t="str">
        <f t="shared" si="181"/>
        <v>plays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E2900/D2900*100</f>
        <v>4.2133333333333338</v>
      </c>
      <c r="P2900" s="6">
        <f>IF(L2900=0,0,E2900/L2900)</f>
        <v>26.333333333333332</v>
      </c>
      <c r="Q2900" t="str">
        <f t="shared" si="180"/>
        <v>theater</v>
      </c>
      <c r="R2900" t="str">
        <f t="shared" si="181"/>
        <v>plays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E2901/D2901*100</f>
        <v>0</v>
      </c>
      <c r="P2901" s="6">
        <f>IF(L2901=0,0,E2901/L2901)</f>
        <v>0</v>
      </c>
      <c r="Q2901" t="str">
        <f t="shared" si="180"/>
        <v>theater</v>
      </c>
      <c r="R2901" t="str">
        <f t="shared" si="181"/>
        <v>plays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E2902/D2902*100</f>
        <v>61.909090909090914</v>
      </c>
      <c r="P2902" s="6">
        <f>IF(L2902=0,0,E2902/L2902)</f>
        <v>486.42857142857144</v>
      </c>
      <c r="Q2902" t="str">
        <f t="shared" si="180"/>
        <v>theater</v>
      </c>
      <c r="R2902" t="str">
        <f t="shared" si="181"/>
        <v>plays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E2903/D2903*100</f>
        <v>0.8</v>
      </c>
      <c r="P2903" s="6">
        <f>IF(L2903=0,0,E2903/L2903)</f>
        <v>3</v>
      </c>
      <c r="Q2903" t="str">
        <f t="shared" si="180"/>
        <v>theater</v>
      </c>
      <c r="R2903" t="str">
        <f t="shared" si="181"/>
        <v>plays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E2904/D2904*100</f>
        <v>1.6666666666666666E-2</v>
      </c>
      <c r="P2904" s="6">
        <f>IF(L2904=0,0,E2904/L2904)</f>
        <v>25</v>
      </c>
      <c r="Q2904" t="str">
        <f t="shared" si="180"/>
        <v>theater</v>
      </c>
      <c r="R2904" t="str">
        <f t="shared" si="181"/>
        <v>plays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E2905/D2905*100</f>
        <v>0.77999999999999992</v>
      </c>
      <c r="P2905" s="6">
        <f>IF(L2905=0,0,E2905/L2905)</f>
        <v>9.75</v>
      </c>
      <c r="Q2905" t="str">
        <f t="shared" si="180"/>
        <v>theater</v>
      </c>
      <c r="R2905" t="str">
        <f t="shared" si="181"/>
        <v>plays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E2906/D2906*100</f>
        <v>5</v>
      </c>
      <c r="P2906" s="6">
        <f>IF(L2906=0,0,E2906/L2906)</f>
        <v>18.75</v>
      </c>
      <c r="Q2906" t="str">
        <f t="shared" si="180"/>
        <v>theater</v>
      </c>
      <c r="R2906" t="str">
        <f t="shared" si="181"/>
        <v>plays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E2907/D2907*100</f>
        <v>17.771428571428572</v>
      </c>
      <c r="P2907" s="6">
        <f>IF(L2907=0,0,E2907/L2907)</f>
        <v>36.588235294117645</v>
      </c>
      <c r="Q2907" t="str">
        <f t="shared" si="180"/>
        <v>theater</v>
      </c>
      <c r="R2907" t="str">
        <f t="shared" si="181"/>
        <v>plays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E2908/D2908*100</f>
        <v>9.4166666666666661</v>
      </c>
      <c r="P2908" s="6">
        <f>IF(L2908=0,0,E2908/L2908)</f>
        <v>80.714285714285708</v>
      </c>
      <c r="Q2908" t="str">
        <f t="shared" si="180"/>
        <v>theater</v>
      </c>
      <c r="R2908" t="str">
        <f t="shared" si="181"/>
        <v>plays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E2909/D2909*100</f>
        <v>0.08</v>
      </c>
      <c r="P2909" s="6">
        <f>IF(L2909=0,0,E2909/L2909)</f>
        <v>1</v>
      </c>
      <c r="Q2909" t="str">
        <f t="shared" si="180"/>
        <v>theater</v>
      </c>
      <c r="R2909" t="str">
        <f t="shared" si="181"/>
        <v>plays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E2910/D2910*100</f>
        <v>2.75</v>
      </c>
      <c r="P2910" s="6">
        <f>IF(L2910=0,0,E2910/L2910)</f>
        <v>52.8</v>
      </c>
      <c r="Q2910" t="str">
        <f t="shared" si="180"/>
        <v>theater</v>
      </c>
      <c r="R2910" t="str">
        <f t="shared" si="181"/>
        <v>plays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E2911/D2911*100</f>
        <v>1.1111111111111112E-2</v>
      </c>
      <c r="P2911" s="6">
        <f>IF(L2911=0,0,E2911/L2911)</f>
        <v>20</v>
      </c>
      <c r="Q2911" t="str">
        <f t="shared" si="180"/>
        <v>theater</v>
      </c>
      <c r="R2911" t="str">
        <f t="shared" si="181"/>
        <v>plays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E2912/D2912*100</f>
        <v>3.3333333333333335E-3</v>
      </c>
      <c r="P2912" s="6">
        <f>IF(L2912=0,0,E2912/L2912)</f>
        <v>1</v>
      </c>
      <c r="Q2912" t="str">
        <f t="shared" si="180"/>
        <v>theater</v>
      </c>
      <c r="R2912" t="str">
        <f t="shared" si="181"/>
        <v>plays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E2913/D2913*100</f>
        <v>36.5</v>
      </c>
      <c r="P2913" s="6">
        <f>IF(L2913=0,0,E2913/L2913)</f>
        <v>46.928571428571431</v>
      </c>
      <c r="Q2913" t="str">
        <f t="shared" si="180"/>
        <v>theater</v>
      </c>
      <c r="R2913" t="str">
        <f t="shared" si="181"/>
        <v>plays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E2914/D2914*100</f>
        <v>14.058171745152354</v>
      </c>
      <c r="P2914" s="6">
        <f>IF(L2914=0,0,E2914/L2914)</f>
        <v>78.07692307692308</v>
      </c>
      <c r="Q2914" t="str">
        <f t="shared" si="180"/>
        <v>theater</v>
      </c>
      <c r="R2914" t="str">
        <f t="shared" si="181"/>
        <v>plays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E2915/D2915*100</f>
        <v>0.02</v>
      </c>
      <c r="P2915" s="6">
        <f>IF(L2915=0,0,E2915/L2915)</f>
        <v>1</v>
      </c>
      <c r="Q2915" t="str">
        <f t="shared" si="180"/>
        <v>theater</v>
      </c>
      <c r="R2915" t="str">
        <f t="shared" si="181"/>
        <v>plays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E2916/D2916*100</f>
        <v>4.0000000000000001E-3</v>
      </c>
      <c r="P2916" s="6">
        <f>IF(L2916=0,0,E2916/L2916)</f>
        <v>1</v>
      </c>
      <c r="Q2916" t="str">
        <f t="shared" si="180"/>
        <v>theater</v>
      </c>
      <c r="R2916" t="str">
        <f t="shared" si="181"/>
        <v>plays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E2917/D2917*100</f>
        <v>61.1</v>
      </c>
      <c r="P2917" s="6">
        <f>IF(L2917=0,0,E2917/L2917)</f>
        <v>203.66666666666666</v>
      </c>
      <c r="Q2917" t="str">
        <f t="shared" si="180"/>
        <v>theater</v>
      </c>
      <c r="R2917" t="str">
        <f t="shared" si="181"/>
        <v>plays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E2918/D2918*100</f>
        <v>7.8378378378378386</v>
      </c>
      <c r="P2918" s="6">
        <f>IF(L2918=0,0,E2918/L2918)</f>
        <v>20.714285714285715</v>
      </c>
      <c r="Q2918" t="str">
        <f t="shared" si="180"/>
        <v>theater</v>
      </c>
      <c r="R2918" t="str">
        <f t="shared" si="181"/>
        <v>plays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E2919/D2919*100</f>
        <v>21.85</v>
      </c>
      <c r="P2919" s="6">
        <f>IF(L2919=0,0,E2919/L2919)</f>
        <v>48.555555555555557</v>
      </c>
      <c r="Q2919" t="str">
        <f t="shared" si="180"/>
        <v>theater</v>
      </c>
      <c r="R2919" t="str">
        <f t="shared" si="181"/>
        <v>plays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E2920/D2920*100</f>
        <v>27.24</v>
      </c>
      <c r="P2920" s="6">
        <f>IF(L2920=0,0,E2920/L2920)</f>
        <v>68.099999999999994</v>
      </c>
      <c r="Q2920" t="str">
        <f t="shared" si="180"/>
        <v>theater</v>
      </c>
      <c r="R2920" t="str">
        <f t="shared" si="181"/>
        <v>plays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E2921/D2921*100</f>
        <v>8.5</v>
      </c>
      <c r="P2921" s="6">
        <f>IF(L2921=0,0,E2921/L2921)</f>
        <v>8.5</v>
      </c>
      <c r="Q2921" t="str">
        <f t="shared" si="180"/>
        <v>theater</v>
      </c>
      <c r="R2921" t="str">
        <f t="shared" si="181"/>
        <v>plays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E2922/D2922*100</f>
        <v>26.840000000000003</v>
      </c>
      <c r="P2922" s="6">
        <f>IF(L2922=0,0,E2922/L2922)</f>
        <v>51.615384615384613</v>
      </c>
      <c r="Q2922" t="str">
        <f t="shared" si="180"/>
        <v>theater</v>
      </c>
      <c r="R2922" t="str">
        <f t="shared" si="181"/>
        <v>plays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E2923/D2923*100</f>
        <v>129</v>
      </c>
      <c r="P2923" s="6">
        <f>IF(L2923=0,0,E2923/L2923)</f>
        <v>43</v>
      </c>
      <c r="Q2923" t="str">
        <f t="shared" si="180"/>
        <v>theater</v>
      </c>
      <c r="R2923" t="str">
        <f t="shared" si="181"/>
        <v>musical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E2924/D2924*100</f>
        <v>100</v>
      </c>
      <c r="P2924" s="6">
        <f>IF(L2924=0,0,E2924/L2924)</f>
        <v>83.333333333333329</v>
      </c>
      <c r="Q2924" t="str">
        <f t="shared" si="180"/>
        <v>theater</v>
      </c>
      <c r="R2924" t="str">
        <f t="shared" si="181"/>
        <v>musical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E2925/D2925*100</f>
        <v>100</v>
      </c>
      <c r="P2925" s="6">
        <f>IF(L2925=0,0,E2925/L2925)</f>
        <v>30</v>
      </c>
      <c r="Q2925" t="str">
        <f t="shared" si="180"/>
        <v>theater</v>
      </c>
      <c r="R2925" t="str">
        <f t="shared" si="181"/>
        <v>musical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E2926/D2926*100</f>
        <v>103.2</v>
      </c>
      <c r="P2926" s="6">
        <f>IF(L2926=0,0,E2926/L2926)</f>
        <v>175.51020408163265</v>
      </c>
      <c r="Q2926" t="str">
        <f t="shared" si="180"/>
        <v>theater</v>
      </c>
      <c r="R2926" t="str">
        <f t="shared" si="181"/>
        <v>musical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E2927/D2927*100</f>
        <v>102.44597777777777</v>
      </c>
      <c r="P2927" s="6">
        <f>IF(L2927=0,0,E2927/L2927)</f>
        <v>231.66175879396985</v>
      </c>
      <c r="Q2927" t="str">
        <f t="shared" si="180"/>
        <v>theater</v>
      </c>
      <c r="R2927" t="str">
        <f t="shared" si="181"/>
        <v>musical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E2928/D2928*100</f>
        <v>125</v>
      </c>
      <c r="P2928" s="6">
        <f>IF(L2928=0,0,E2928/L2928)</f>
        <v>75</v>
      </c>
      <c r="Q2928" t="str">
        <f t="shared" si="180"/>
        <v>theater</v>
      </c>
      <c r="R2928" t="str">
        <f t="shared" si="181"/>
        <v>musical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E2929/D2929*100</f>
        <v>130.83333333333334</v>
      </c>
      <c r="P2929" s="6">
        <f>IF(L2929=0,0,E2929/L2929)</f>
        <v>112.14285714285714</v>
      </c>
      <c r="Q2929" t="str">
        <f t="shared" si="180"/>
        <v>theater</v>
      </c>
      <c r="R2929" t="str">
        <f t="shared" si="181"/>
        <v>musical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E2930/D2930*100</f>
        <v>100</v>
      </c>
      <c r="P2930" s="6">
        <f>IF(L2930=0,0,E2930/L2930)</f>
        <v>41.666666666666664</v>
      </c>
      <c r="Q2930" t="str">
        <f t="shared" si="180"/>
        <v>theater</v>
      </c>
      <c r="R2930" t="str">
        <f t="shared" si="181"/>
        <v>musical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E2931/D2931*100</f>
        <v>102.06937499999999</v>
      </c>
      <c r="P2931" s="6">
        <f>IF(L2931=0,0,E2931/L2931)</f>
        <v>255.17343750000001</v>
      </c>
      <c r="Q2931" t="str">
        <f t="shared" si="180"/>
        <v>theater</v>
      </c>
      <c r="R2931" t="str">
        <f t="shared" si="181"/>
        <v>musical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E2932/D2932*100</f>
        <v>100.92000000000002</v>
      </c>
      <c r="P2932" s="6">
        <f>IF(L2932=0,0,E2932/L2932)</f>
        <v>162.7741935483871</v>
      </c>
      <c r="Q2932" t="str">
        <f t="shared" si="180"/>
        <v>theater</v>
      </c>
      <c r="R2932" t="str">
        <f t="shared" si="181"/>
        <v>musical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E2933/D2933*100</f>
        <v>106</v>
      </c>
      <c r="P2933" s="6">
        <f>IF(L2933=0,0,E2933/L2933)</f>
        <v>88.333333333333329</v>
      </c>
      <c r="Q2933" t="str">
        <f t="shared" si="180"/>
        <v>theater</v>
      </c>
      <c r="R2933" t="str">
        <f t="shared" si="181"/>
        <v>musical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E2934/D2934*100</f>
        <v>105.0967741935484</v>
      </c>
      <c r="P2934" s="6">
        <f>IF(L2934=0,0,E2934/L2934)</f>
        <v>85.736842105263165</v>
      </c>
      <c r="Q2934" t="str">
        <f t="shared" si="180"/>
        <v>theater</v>
      </c>
      <c r="R2934" t="str">
        <f t="shared" si="181"/>
        <v>musical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E2935/D2935*100</f>
        <v>102.76</v>
      </c>
      <c r="P2935" s="6">
        <f>IF(L2935=0,0,E2935/L2935)</f>
        <v>47.574074074074076</v>
      </c>
      <c r="Q2935" t="str">
        <f t="shared" si="180"/>
        <v>theater</v>
      </c>
      <c r="R2935" t="str">
        <f t="shared" si="181"/>
        <v>musical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E2936/D2936*100</f>
        <v>108</v>
      </c>
      <c r="P2936" s="6">
        <f>IF(L2936=0,0,E2936/L2936)</f>
        <v>72.972972972972968</v>
      </c>
      <c r="Q2936" t="str">
        <f t="shared" si="180"/>
        <v>theater</v>
      </c>
      <c r="R2936" t="str">
        <f t="shared" si="181"/>
        <v>musical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E2937/D2937*100</f>
        <v>100.88571428571429</v>
      </c>
      <c r="P2937" s="6">
        <f>IF(L2937=0,0,E2937/L2937)</f>
        <v>90.538461538461533</v>
      </c>
      <c r="Q2937" t="str">
        <f t="shared" si="180"/>
        <v>theater</v>
      </c>
      <c r="R2937" t="str">
        <f t="shared" si="181"/>
        <v>musical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E2938/D2938*100</f>
        <v>128</v>
      </c>
      <c r="P2938" s="6">
        <f>IF(L2938=0,0,E2938/L2938)</f>
        <v>37.647058823529413</v>
      </c>
      <c r="Q2938" t="str">
        <f t="shared" si="180"/>
        <v>theater</v>
      </c>
      <c r="R2938" t="str">
        <f t="shared" si="181"/>
        <v>musical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E2939/D2939*100</f>
        <v>133.33333333333331</v>
      </c>
      <c r="P2939" s="6">
        <f>IF(L2939=0,0,E2939/L2939)</f>
        <v>36.363636363636367</v>
      </c>
      <c r="Q2939" t="str">
        <f t="shared" si="180"/>
        <v>theater</v>
      </c>
      <c r="R2939" t="str">
        <f t="shared" si="181"/>
        <v>musical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E2940/D2940*100</f>
        <v>101.375</v>
      </c>
      <c r="P2940" s="6">
        <f>IF(L2940=0,0,E2940/L2940)</f>
        <v>126.71875</v>
      </c>
      <c r="Q2940" t="str">
        <f t="shared" si="180"/>
        <v>theater</v>
      </c>
      <c r="R2940" t="str">
        <f t="shared" si="181"/>
        <v>musical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E2941/D2941*100</f>
        <v>102.875</v>
      </c>
      <c r="P2941" s="6">
        <f>IF(L2941=0,0,E2941/L2941)</f>
        <v>329.2</v>
      </c>
      <c r="Q2941" t="str">
        <f t="shared" si="180"/>
        <v>theater</v>
      </c>
      <c r="R2941" t="str">
        <f t="shared" si="181"/>
        <v>musical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E2942/D2942*100</f>
        <v>107.24000000000001</v>
      </c>
      <c r="P2942" s="6">
        <f>IF(L2942=0,0,E2942/L2942)</f>
        <v>81.242424242424249</v>
      </c>
      <c r="Q2942" t="str">
        <f t="shared" si="180"/>
        <v>theater</v>
      </c>
      <c r="R2942" t="str">
        <f t="shared" si="181"/>
        <v>musical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E2943/D2943*100</f>
        <v>4.0000000000000001E-3</v>
      </c>
      <c r="P2943" s="6">
        <f>IF(L2943=0,0,E2943/L2943)</f>
        <v>1</v>
      </c>
      <c r="Q2943" t="str">
        <f t="shared" si="180"/>
        <v>theater</v>
      </c>
      <c r="R2943" t="str">
        <f t="shared" si="181"/>
        <v>spaces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E2944/D2944*100</f>
        <v>20.424999999999997</v>
      </c>
      <c r="P2944" s="6">
        <f>IF(L2944=0,0,E2944/L2944)</f>
        <v>202.22772277227722</v>
      </c>
      <c r="Q2944" t="str">
        <f t="shared" si="180"/>
        <v>theater</v>
      </c>
      <c r="R2944" t="str">
        <f t="shared" si="181"/>
        <v>spaces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E2945/D2945*100</f>
        <v>0</v>
      </c>
      <c r="P2945" s="6">
        <f>IF(L2945=0,0,E2945/L2945)</f>
        <v>0</v>
      </c>
      <c r="Q2945" t="str">
        <f t="shared" si="180"/>
        <v>theater</v>
      </c>
      <c r="R2945" t="str">
        <f t="shared" si="181"/>
        <v>spaces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E2946/D2946*100</f>
        <v>1</v>
      </c>
      <c r="P2946" s="6">
        <f>IF(L2946=0,0,E2946/L2946)</f>
        <v>100</v>
      </c>
      <c r="Q2946" t="str">
        <f t="shared" si="180"/>
        <v>theater</v>
      </c>
      <c r="R2946" t="str">
        <f t="shared" si="181"/>
        <v>spaces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E2947/D2947*100</f>
        <v>0</v>
      </c>
      <c r="P2947" s="6">
        <f>IF(L2947=0,0,E2947/L2947)</f>
        <v>0</v>
      </c>
      <c r="Q2947" t="str">
        <f t="shared" ref="Q2947:Q3010" si="184">LEFT(N2947,SEARCH("/",N2947)-1)</f>
        <v>theater</v>
      </c>
      <c r="R2947" t="str">
        <f t="shared" ref="R2947:R3010" si="185">RIGHT(N2947,LEN(N2947)-SEARCH("/",N2947))</f>
        <v>spaces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E2948/D2948*100</f>
        <v>0.1</v>
      </c>
      <c r="P2948" s="6">
        <f>IF(L2948=0,0,E2948/L2948)</f>
        <v>1</v>
      </c>
      <c r="Q2948" t="str">
        <f t="shared" si="184"/>
        <v>theater</v>
      </c>
      <c r="R2948" t="str">
        <f t="shared" si="185"/>
        <v>spaces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E2949/D2949*100</f>
        <v>4.2880000000000003</v>
      </c>
      <c r="P2949" s="6">
        <f>IF(L2949=0,0,E2949/L2949)</f>
        <v>82.461538461538467</v>
      </c>
      <c r="Q2949" t="str">
        <f t="shared" si="184"/>
        <v>theater</v>
      </c>
      <c r="R2949" t="str">
        <f t="shared" si="185"/>
        <v>spaces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E2950/D2950*100</f>
        <v>4.8000000000000004E-3</v>
      </c>
      <c r="P2950" s="6">
        <f>IF(L2950=0,0,E2950/L2950)</f>
        <v>2.6666666666666665</v>
      </c>
      <c r="Q2950" t="str">
        <f t="shared" si="184"/>
        <v>theater</v>
      </c>
      <c r="R2950" t="str">
        <f t="shared" si="185"/>
        <v>spaces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E2951/D2951*100</f>
        <v>2.5</v>
      </c>
      <c r="P2951" s="6">
        <f>IF(L2951=0,0,E2951/L2951)</f>
        <v>12.5</v>
      </c>
      <c r="Q2951" t="str">
        <f t="shared" si="184"/>
        <v>theater</v>
      </c>
      <c r="R2951" t="str">
        <f t="shared" si="185"/>
        <v>spaces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E2952/D2952*100</f>
        <v>0</v>
      </c>
      <c r="P2952" s="6">
        <f>IF(L2952=0,0,E2952/L2952)</f>
        <v>0</v>
      </c>
      <c r="Q2952" t="str">
        <f t="shared" si="184"/>
        <v>theater</v>
      </c>
      <c r="R2952" t="str">
        <f t="shared" si="185"/>
        <v>spaces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E2953/D2953*100</f>
        <v>2.1919999999999997</v>
      </c>
      <c r="P2953" s="6">
        <f>IF(L2953=0,0,E2953/L2953)</f>
        <v>18.896551724137932</v>
      </c>
      <c r="Q2953" t="str">
        <f t="shared" si="184"/>
        <v>theater</v>
      </c>
      <c r="R2953" t="str">
        <f t="shared" si="185"/>
        <v>spaces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E2954/D2954*100</f>
        <v>8.0250000000000004</v>
      </c>
      <c r="P2954" s="6">
        <f>IF(L2954=0,0,E2954/L2954)</f>
        <v>200.625</v>
      </c>
      <c r="Q2954" t="str">
        <f t="shared" si="184"/>
        <v>theater</v>
      </c>
      <c r="R2954" t="str">
        <f t="shared" si="185"/>
        <v>spaces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E2955/D2955*100</f>
        <v>0.15125</v>
      </c>
      <c r="P2955" s="6">
        <f>IF(L2955=0,0,E2955/L2955)</f>
        <v>201.66666666666666</v>
      </c>
      <c r="Q2955" t="str">
        <f t="shared" si="184"/>
        <v>theater</v>
      </c>
      <c r="R2955" t="str">
        <f t="shared" si="185"/>
        <v>spaces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E2956/D2956*100</f>
        <v>0</v>
      </c>
      <c r="P2956" s="6">
        <f>IF(L2956=0,0,E2956/L2956)</f>
        <v>0</v>
      </c>
      <c r="Q2956" t="str">
        <f t="shared" si="184"/>
        <v>theater</v>
      </c>
      <c r="R2956" t="str">
        <f t="shared" si="185"/>
        <v>spaces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E2957/D2957*100</f>
        <v>59.583333333333336</v>
      </c>
      <c r="P2957" s="6">
        <f>IF(L2957=0,0,E2957/L2957)</f>
        <v>65</v>
      </c>
      <c r="Q2957" t="str">
        <f t="shared" si="184"/>
        <v>theater</v>
      </c>
      <c r="R2957" t="str">
        <f t="shared" si="185"/>
        <v>spaces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E2958/D2958*100</f>
        <v>16.734177215189874</v>
      </c>
      <c r="P2958" s="6">
        <f>IF(L2958=0,0,E2958/L2958)</f>
        <v>66.099999999999994</v>
      </c>
      <c r="Q2958" t="str">
        <f t="shared" si="184"/>
        <v>theater</v>
      </c>
      <c r="R2958" t="str">
        <f t="shared" si="185"/>
        <v>spaces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E2959/D2959*100</f>
        <v>1.8666666666666669</v>
      </c>
      <c r="P2959" s="6">
        <f>IF(L2959=0,0,E2959/L2959)</f>
        <v>93.333333333333329</v>
      </c>
      <c r="Q2959" t="str">
        <f t="shared" si="184"/>
        <v>theater</v>
      </c>
      <c r="R2959" t="str">
        <f t="shared" si="185"/>
        <v>spaces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E2960/D2960*100</f>
        <v>0</v>
      </c>
      <c r="P2960" s="6">
        <f>IF(L2960=0,0,E2960/L2960)</f>
        <v>0</v>
      </c>
      <c r="Q2960" t="str">
        <f t="shared" si="184"/>
        <v>theater</v>
      </c>
      <c r="R2960" t="str">
        <f t="shared" si="185"/>
        <v>spaces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E2961/D2961*100</f>
        <v>0</v>
      </c>
      <c r="P2961" s="6">
        <f>IF(L2961=0,0,E2961/L2961)</f>
        <v>0</v>
      </c>
      <c r="Q2961" t="str">
        <f t="shared" si="184"/>
        <v>theater</v>
      </c>
      <c r="R2961" t="str">
        <f t="shared" si="185"/>
        <v>spaces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E2962/D2962*100</f>
        <v>0</v>
      </c>
      <c r="P2962" s="6">
        <f>IF(L2962=0,0,E2962/L2962)</f>
        <v>0</v>
      </c>
      <c r="Q2962" t="str">
        <f t="shared" si="184"/>
        <v>theater</v>
      </c>
      <c r="R2962" t="str">
        <f t="shared" si="185"/>
        <v>spaces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E2963/D2963*100</f>
        <v>109.62</v>
      </c>
      <c r="P2963" s="6">
        <f>IF(L2963=0,0,E2963/L2963)</f>
        <v>50.75</v>
      </c>
      <c r="Q2963" t="str">
        <f t="shared" si="184"/>
        <v>theater</v>
      </c>
      <c r="R2963" t="str">
        <f t="shared" si="185"/>
        <v>plays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E2964/D2964*100</f>
        <v>121.8</v>
      </c>
      <c r="P2964" s="6">
        <f>IF(L2964=0,0,E2964/L2964)</f>
        <v>60.9</v>
      </c>
      <c r="Q2964" t="str">
        <f t="shared" si="184"/>
        <v>theater</v>
      </c>
      <c r="R2964" t="str">
        <f t="shared" si="185"/>
        <v>plays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E2965/D2965*100</f>
        <v>106.85</v>
      </c>
      <c r="P2965" s="6">
        <f>IF(L2965=0,0,E2965/L2965)</f>
        <v>109.03061224489795</v>
      </c>
      <c r="Q2965" t="str">
        <f t="shared" si="184"/>
        <v>theater</v>
      </c>
      <c r="R2965" t="str">
        <f t="shared" si="185"/>
        <v>plays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E2966/D2966*100</f>
        <v>100.71379999999999</v>
      </c>
      <c r="P2966" s="6">
        <f>IF(L2966=0,0,E2966/L2966)</f>
        <v>25.692295918367346</v>
      </c>
      <c r="Q2966" t="str">
        <f t="shared" si="184"/>
        <v>theater</v>
      </c>
      <c r="R2966" t="str">
        <f t="shared" si="185"/>
        <v>plays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E2967/D2967*100</f>
        <v>109.00000000000001</v>
      </c>
      <c r="P2967" s="6">
        <f>IF(L2967=0,0,E2967/L2967)</f>
        <v>41.92307692307692</v>
      </c>
      <c r="Q2967" t="str">
        <f t="shared" si="184"/>
        <v>theater</v>
      </c>
      <c r="R2967" t="str">
        <f t="shared" si="185"/>
        <v>plays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E2968/D2968*100</f>
        <v>113.63000000000001</v>
      </c>
      <c r="P2968" s="6">
        <f>IF(L2968=0,0,E2968/L2968)</f>
        <v>88.7734375</v>
      </c>
      <c r="Q2968" t="str">
        <f t="shared" si="184"/>
        <v>theater</v>
      </c>
      <c r="R2968" t="str">
        <f t="shared" si="185"/>
        <v>plays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E2969/D2969*100</f>
        <v>113.92</v>
      </c>
      <c r="P2969" s="6">
        <f>IF(L2969=0,0,E2969/L2969)</f>
        <v>80.225352112676063</v>
      </c>
      <c r="Q2969" t="str">
        <f t="shared" si="184"/>
        <v>theater</v>
      </c>
      <c r="R2969" t="str">
        <f t="shared" si="185"/>
        <v>plays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E2970/D2970*100</f>
        <v>106</v>
      </c>
      <c r="P2970" s="6">
        <f>IF(L2970=0,0,E2970/L2970)</f>
        <v>78.936170212765958</v>
      </c>
      <c r="Q2970" t="str">
        <f t="shared" si="184"/>
        <v>theater</v>
      </c>
      <c r="R2970" t="str">
        <f t="shared" si="185"/>
        <v>plays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E2971/D2971*100</f>
        <v>162.5</v>
      </c>
      <c r="P2971" s="6">
        <f>IF(L2971=0,0,E2971/L2971)</f>
        <v>95.588235294117652</v>
      </c>
      <c r="Q2971" t="str">
        <f t="shared" si="184"/>
        <v>theater</v>
      </c>
      <c r="R2971" t="str">
        <f t="shared" si="185"/>
        <v>plays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E2972/D2972*100</f>
        <v>106</v>
      </c>
      <c r="P2972" s="6">
        <f>IF(L2972=0,0,E2972/L2972)</f>
        <v>69.890109890109883</v>
      </c>
      <c r="Q2972" t="str">
        <f t="shared" si="184"/>
        <v>theater</v>
      </c>
      <c r="R2972" t="str">
        <f t="shared" si="185"/>
        <v>plays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E2973/D2973*100</f>
        <v>100.15624999999999</v>
      </c>
      <c r="P2973" s="6">
        <f>IF(L2973=0,0,E2973/L2973)</f>
        <v>74.534883720930239</v>
      </c>
      <c r="Q2973" t="str">
        <f t="shared" si="184"/>
        <v>theater</v>
      </c>
      <c r="R2973" t="str">
        <f t="shared" si="185"/>
        <v>plays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E2974/D2974*100</f>
        <v>105.35000000000001</v>
      </c>
      <c r="P2974" s="6">
        <f>IF(L2974=0,0,E2974/L2974)</f>
        <v>123.94117647058823</v>
      </c>
      <c r="Q2974" t="str">
        <f t="shared" si="184"/>
        <v>theater</v>
      </c>
      <c r="R2974" t="str">
        <f t="shared" si="185"/>
        <v>plays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E2975/D2975*100</f>
        <v>174.8</v>
      </c>
      <c r="P2975" s="6">
        <f>IF(L2975=0,0,E2975/L2975)</f>
        <v>264.84848484848487</v>
      </c>
      <c r="Q2975" t="str">
        <f t="shared" si="184"/>
        <v>theater</v>
      </c>
      <c r="R2975" t="str">
        <f t="shared" si="185"/>
        <v>plays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E2976/D2976*100</f>
        <v>102</v>
      </c>
      <c r="P2976" s="6">
        <f>IF(L2976=0,0,E2976/L2976)</f>
        <v>58.620689655172413</v>
      </c>
      <c r="Q2976" t="str">
        <f t="shared" si="184"/>
        <v>theater</v>
      </c>
      <c r="R2976" t="str">
        <f t="shared" si="185"/>
        <v>plays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E2977/D2977*100</f>
        <v>100.125</v>
      </c>
      <c r="P2977" s="6">
        <f>IF(L2977=0,0,E2977/L2977)</f>
        <v>70.884955752212392</v>
      </c>
      <c r="Q2977" t="str">
        <f t="shared" si="184"/>
        <v>theater</v>
      </c>
      <c r="R2977" t="str">
        <f t="shared" si="185"/>
        <v>plays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E2978/D2978*100</f>
        <v>171.42857142857142</v>
      </c>
      <c r="P2978" s="6">
        <f>IF(L2978=0,0,E2978/L2978)</f>
        <v>8.5714285714285712</v>
      </c>
      <c r="Q2978" t="str">
        <f t="shared" si="184"/>
        <v>theater</v>
      </c>
      <c r="R2978" t="str">
        <f t="shared" si="185"/>
        <v>plays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E2979/D2979*100</f>
        <v>113.56666666666666</v>
      </c>
      <c r="P2979" s="6">
        <f>IF(L2979=0,0,E2979/L2979)</f>
        <v>113.56666666666666</v>
      </c>
      <c r="Q2979" t="str">
        <f t="shared" si="184"/>
        <v>theater</v>
      </c>
      <c r="R2979" t="str">
        <f t="shared" si="185"/>
        <v>plays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E2980/D2980*100</f>
        <v>129.46666666666667</v>
      </c>
      <c r="P2980" s="6">
        <f>IF(L2980=0,0,E2980/L2980)</f>
        <v>60.6875</v>
      </c>
      <c r="Q2980" t="str">
        <f t="shared" si="184"/>
        <v>theater</v>
      </c>
      <c r="R2980" t="str">
        <f t="shared" si="185"/>
        <v>plays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E2981/D2981*100</f>
        <v>101.4</v>
      </c>
      <c r="P2981" s="6">
        <f>IF(L2981=0,0,E2981/L2981)</f>
        <v>110.21739130434783</v>
      </c>
      <c r="Q2981" t="str">
        <f t="shared" si="184"/>
        <v>theater</v>
      </c>
      <c r="R2981" t="str">
        <f t="shared" si="185"/>
        <v>plays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E2982/D2982*100</f>
        <v>109.16666666666666</v>
      </c>
      <c r="P2982" s="6">
        <f>IF(L2982=0,0,E2982/L2982)</f>
        <v>136.45833333333334</v>
      </c>
      <c r="Q2982" t="str">
        <f t="shared" si="184"/>
        <v>theater</v>
      </c>
      <c r="R2982" t="str">
        <f t="shared" si="185"/>
        <v>plays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E2983/D2983*100</f>
        <v>128.92500000000001</v>
      </c>
      <c r="P2983" s="6">
        <f>IF(L2983=0,0,E2983/L2983)</f>
        <v>53.164948453608247</v>
      </c>
      <c r="Q2983" t="str">
        <f t="shared" si="184"/>
        <v>theater</v>
      </c>
      <c r="R2983" t="str">
        <f t="shared" si="185"/>
        <v>spaces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E2984/D2984*100</f>
        <v>102.06</v>
      </c>
      <c r="P2984" s="6">
        <f>IF(L2984=0,0,E2984/L2984)</f>
        <v>86.491525423728817</v>
      </c>
      <c r="Q2984" t="str">
        <f t="shared" si="184"/>
        <v>theater</v>
      </c>
      <c r="R2984" t="str">
        <f t="shared" si="185"/>
        <v>spaces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E2985/D2985*100</f>
        <v>146.53957758620692</v>
      </c>
      <c r="P2985" s="6">
        <f>IF(L2985=0,0,E2985/L2985)</f>
        <v>155.23827397260274</v>
      </c>
      <c r="Q2985" t="str">
        <f t="shared" si="184"/>
        <v>theater</v>
      </c>
      <c r="R2985" t="str">
        <f t="shared" si="185"/>
        <v>spaces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E2986/D2986*100</f>
        <v>100.352</v>
      </c>
      <c r="P2986" s="6">
        <f>IF(L2986=0,0,E2986/L2986)</f>
        <v>115.08256880733946</v>
      </c>
      <c r="Q2986" t="str">
        <f t="shared" si="184"/>
        <v>theater</v>
      </c>
      <c r="R2986" t="str">
        <f t="shared" si="185"/>
        <v>spaces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E2987/D2987*100</f>
        <v>121.64999999999999</v>
      </c>
      <c r="P2987" s="6">
        <f>IF(L2987=0,0,E2987/L2987)</f>
        <v>109.5945945945946</v>
      </c>
      <c r="Q2987" t="str">
        <f t="shared" si="184"/>
        <v>theater</v>
      </c>
      <c r="R2987" t="str">
        <f t="shared" si="185"/>
        <v>spaces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E2988/D2988*100</f>
        <v>105.5</v>
      </c>
      <c r="P2988" s="6">
        <f>IF(L2988=0,0,E2988/L2988)</f>
        <v>45.214285714285715</v>
      </c>
      <c r="Q2988" t="str">
        <f t="shared" si="184"/>
        <v>theater</v>
      </c>
      <c r="R2988" t="str">
        <f t="shared" si="185"/>
        <v>spaces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E2989/D2989*100</f>
        <v>110.4008</v>
      </c>
      <c r="P2989" s="6">
        <f>IF(L2989=0,0,E2989/L2989)</f>
        <v>104.15169811320754</v>
      </c>
      <c r="Q2989" t="str">
        <f t="shared" si="184"/>
        <v>theater</v>
      </c>
      <c r="R2989" t="str">
        <f t="shared" si="185"/>
        <v>spaces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E2990/D2990*100</f>
        <v>100</v>
      </c>
      <c r="P2990" s="6">
        <f>IF(L2990=0,0,E2990/L2990)</f>
        <v>35.714285714285715</v>
      </c>
      <c r="Q2990" t="str">
        <f t="shared" si="184"/>
        <v>theater</v>
      </c>
      <c r="R2990" t="str">
        <f t="shared" si="185"/>
        <v>spaces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E2991/D2991*100</f>
        <v>176.535</v>
      </c>
      <c r="P2991" s="6">
        <f>IF(L2991=0,0,E2991/L2991)</f>
        <v>96.997252747252745</v>
      </c>
      <c r="Q2991" t="str">
        <f t="shared" si="184"/>
        <v>theater</v>
      </c>
      <c r="R2991" t="str">
        <f t="shared" si="185"/>
        <v>spaces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E2992/D2992*100</f>
        <v>100</v>
      </c>
      <c r="P2992" s="6">
        <f>IF(L2992=0,0,E2992/L2992)</f>
        <v>370.37037037037038</v>
      </c>
      <c r="Q2992" t="str">
        <f t="shared" si="184"/>
        <v>theater</v>
      </c>
      <c r="R2992" t="str">
        <f t="shared" si="185"/>
        <v>spaces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E2993/D2993*100</f>
        <v>103.29411764705883</v>
      </c>
      <c r="P2993" s="6">
        <f>IF(L2993=0,0,E2993/L2993)</f>
        <v>94.408602150537632</v>
      </c>
      <c r="Q2993" t="str">
        <f t="shared" si="184"/>
        <v>theater</v>
      </c>
      <c r="R2993" t="str">
        <f t="shared" si="185"/>
        <v>spaces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E2994/D2994*100</f>
        <v>104.5</v>
      </c>
      <c r="P2994" s="6">
        <f>IF(L2994=0,0,E2994/L2994)</f>
        <v>48.984375</v>
      </c>
      <c r="Q2994" t="str">
        <f t="shared" si="184"/>
        <v>theater</v>
      </c>
      <c r="R2994" t="str">
        <f t="shared" si="185"/>
        <v>spaces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E2995/D2995*100</f>
        <v>100.29999999999998</v>
      </c>
      <c r="P2995" s="6">
        <f>IF(L2995=0,0,E2995/L2995)</f>
        <v>45.590909090909093</v>
      </c>
      <c r="Q2995" t="str">
        <f t="shared" si="184"/>
        <v>theater</v>
      </c>
      <c r="R2995" t="str">
        <f t="shared" si="185"/>
        <v>spaces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E2996/D2996*100</f>
        <v>457.74666666666673</v>
      </c>
      <c r="P2996" s="6">
        <f>IF(L2996=0,0,E2996/L2996)</f>
        <v>23.275254237288134</v>
      </c>
      <c r="Q2996" t="str">
        <f t="shared" si="184"/>
        <v>theater</v>
      </c>
      <c r="R2996" t="str">
        <f t="shared" si="185"/>
        <v>spaces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E2997/D2997*100</f>
        <v>104.96000000000001</v>
      </c>
      <c r="P2997" s="6">
        <f>IF(L2997=0,0,E2997/L2997)</f>
        <v>63.2289156626506</v>
      </c>
      <c r="Q2997" t="str">
        <f t="shared" si="184"/>
        <v>theater</v>
      </c>
      <c r="R2997" t="str">
        <f t="shared" si="185"/>
        <v>spaces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E2998/D2998*100</f>
        <v>171.94285714285715</v>
      </c>
      <c r="P2998" s="6">
        <f>IF(L2998=0,0,E2998/L2998)</f>
        <v>153.5204081632653</v>
      </c>
      <c r="Q2998" t="str">
        <f t="shared" si="184"/>
        <v>theater</v>
      </c>
      <c r="R2998" t="str">
        <f t="shared" si="185"/>
        <v>spaces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E2999/D2999*100</f>
        <v>103.73000000000002</v>
      </c>
      <c r="P2999" s="6">
        <f>IF(L2999=0,0,E2999/L2999)</f>
        <v>90.2</v>
      </c>
      <c r="Q2999" t="str">
        <f t="shared" si="184"/>
        <v>theater</v>
      </c>
      <c r="R2999" t="str">
        <f t="shared" si="185"/>
        <v>spaces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E3000/D3000*100</f>
        <v>103.029</v>
      </c>
      <c r="P3000" s="6">
        <f>IF(L3000=0,0,E3000/L3000)</f>
        <v>118.97113163972287</v>
      </c>
      <c r="Q3000" t="str">
        <f t="shared" si="184"/>
        <v>theater</v>
      </c>
      <c r="R3000" t="str">
        <f t="shared" si="185"/>
        <v>spaces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E3001/D3001*100</f>
        <v>118.88888888888889</v>
      </c>
      <c r="P3001" s="6">
        <f>IF(L3001=0,0,E3001/L3001)</f>
        <v>80.25</v>
      </c>
      <c r="Q3001" t="str">
        <f t="shared" si="184"/>
        <v>theater</v>
      </c>
      <c r="R3001" t="str">
        <f t="shared" si="185"/>
        <v>spaces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E3002/D3002*100</f>
        <v>100</v>
      </c>
      <c r="P3002" s="6">
        <f>IF(L3002=0,0,E3002/L3002)</f>
        <v>62.5</v>
      </c>
      <c r="Q3002" t="str">
        <f t="shared" si="184"/>
        <v>theater</v>
      </c>
      <c r="R3002" t="str">
        <f t="shared" si="185"/>
        <v>spaces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E3003/D3003*100</f>
        <v>318.69988910451895</v>
      </c>
      <c r="P3003" s="6">
        <f>IF(L3003=0,0,E3003/L3003)</f>
        <v>131.37719999999999</v>
      </c>
      <c r="Q3003" t="str">
        <f t="shared" si="184"/>
        <v>theater</v>
      </c>
      <c r="R3003" t="str">
        <f t="shared" si="185"/>
        <v>spaces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E3004/D3004*100</f>
        <v>108.50614285714286</v>
      </c>
      <c r="P3004" s="6">
        <f>IF(L3004=0,0,E3004/L3004)</f>
        <v>73.032980769230775</v>
      </c>
      <c r="Q3004" t="str">
        <f t="shared" si="184"/>
        <v>theater</v>
      </c>
      <c r="R3004" t="str">
        <f t="shared" si="185"/>
        <v>spaces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E3005/D3005*100</f>
        <v>101.16666666666667</v>
      </c>
      <c r="P3005" s="6">
        <f>IF(L3005=0,0,E3005/L3005)</f>
        <v>178.52941176470588</v>
      </c>
      <c r="Q3005" t="str">
        <f t="shared" si="184"/>
        <v>theater</v>
      </c>
      <c r="R3005" t="str">
        <f t="shared" si="185"/>
        <v>spaces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E3006/D3006*100</f>
        <v>112.815</v>
      </c>
      <c r="P3006" s="6">
        <f>IF(L3006=0,0,E3006/L3006)</f>
        <v>162.90974729241879</v>
      </c>
      <c r="Q3006" t="str">
        <f t="shared" si="184"/>
        <v>theater</v>
      </c>
      <c r="R3006" t="str">
        <f t="shared" si="185"/>
        <v>spaces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E3007/D3007*100</f>
        <v>120.49622641509434</v>
      </c>
      <c r="P3007" s="6">
        <f>IF(L3007=0,0,E3007/L3007)</f>
        <v>108.24237288135593</v>
      </c>
      <c r="Q3007" t="str">
        <f t="shared" si="184"/>
        <v>theater</v>
      </c>
      <c r="R3007" t="str">
        <f t="shared" si="185"/>
        <v>spaces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E3008/D3008*100</f>
        <v>107.74999999999999</v>
      </c>
      <c r="P3008" s="6">
        <f>IF(L3008=0,0,E3008/L3008)</f>
        <v>88.865979381443296</v>
      </c>
      <c r="Q3008" t="str">
        <f t="shared" si="184"/>
        <v>theater</v>
      </c>
      <c r="R3008" t="str">
        <f t="shared" si="185"/>
        <v>spaces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E3009/D3009*100</f>
        <v>180</v>
      </c>
      <c r="P3009" s="6">
        <f>IF(L3009=0,0,E3009/L3009)</f>
        <v>54</v>
      </c>
      <c r="Q3009" t="str">
        <f t="shared" si="184"/>
        <v>theater</v>
      </c>
      <c r="R3009" t="str">
        <f t="shared" si="185"/>
        <v>spaces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E3010/D3010*100</f>
        <v>101.16666666666667</v>
      </c>
      <c r="P3010" s="6">
        <f>IF(L3010=0,0,E3010/L3010)</f>
        <v>116.73076923076923</v>
      </c>
      <c r="Q3010" t="str">
        <f t="shared" si="184"/>
        <v>theater</v>
      </c>
      <c r="R3010" t="str">
        <f t="shared" si="185"/>
        <v>spaces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E3011/D3011*100</f>
        <v>119.756</v>
      </c>
      <c r="P3011" s="6">
        <f>IF(L3011=0,0,E3011/L3011)</f>
        <v>233.8984375</v>
      </c>
      <c r="Q3011" t="str">
        <f t="shared" ref="Q3011:Q3074" si="188">LEFT(N3011,SEARCH("/",N3011)-1)</f>
        <v>theater</v>
      </c>
      <c r="R3011" t="str">
        <f t="shared" ref="R3011:R3074" si="189">RIGHT(N3011,LEN(N3011)-SEARCH("/",N3011))</f>
        <v>spaces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E3012/D3012*100</f>
        <v>158</v>
      </c>
      <c r="P3012" s="6">
        <f>IF(L3012=0,0,E3012/L3012)</f>
        <v>158</v>
      </c>
      <c r="Q3012" t="str">
        <f t="shared" si="188"/>
        <v>theater</v>
      </c>
      <c r="R3012" t="str">
        <f t="shared" si="189"/>
        <v>spaces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E3013/D3013*100</f>
        <v>123.66666666666666</v>
      </c>
      <c r="P3013" s="6">
        <f>IF(L3013=0,0,E3013/L3013)</f>
        <v>14.84</v>
      </c>
      <c r="Q3013" t="str">
        <f t="shared" si="188"/>
        <v>theater</v>
      </c>
      <c r="R3013" t="str">
        <f t="shared" si="189"/>
        <v>spaces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E3014/D3014*100</f>
        <v>117.12499999999999</v>
      </c>
      <c r="P3014" s="6">
        <f>IF(L3014=0,0,E3014/L3014)</f>
        <v>85.181818181818187</v>
      </c>
      <c r="Q3014" t="str">
        <f t="shared" si="188"/>
        <v>theater</v>
      </c>
      <c r="R3014" t="str">
        <f t="shared" si="189"/>
        <v>spaces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E3015/D3015*100</f>
        <v>156.96</v>
      </c>
      <c r="P3015" s="6">
        <f>IF(L3015=0,0,E3015/L3015)</f>
        <v>146.69158878504672</v>
      </c>
      <c r="Q3015" t="str">
        <f t="shared" si="188"/>
        <v>theater</v>
      </c>
      <c r="R3015" t="str">
        <f t="shared" si="189"/>
        <v>spaces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E3016/D3016*100</f>
        <v>113.104</v>
      </c>
      <c r="P3016" s="6">
        <f>IF(L3016=0,0,E3016/L3016)</f>
        <v>50.764811490125673</v>
      </c>
      <c r="Q3016" t="str">
        <f t="shared" si="188"/>
        <v>theater</v>
      </c>
      <c r="R3016" t="str">
        <f t="shared" si="189"/>
        <v>spaces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E3017/D3017*100</f>
        <v>103.17647058823529</v>
      </c>
      <c r="P3017" s="6">
        <f>IF(L3017=0,0,E3017/L3017)</f>
        <v>87.7</v>
      </c>
      <c r="Q3017" t="str">
        <f t="shared" si="188"/>
        <v>theater</v>
      </c>
      <c r="R3017" t="str">
        <f t="shared" si="189"/>
        <v>spaces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E3018/D3018*100</f>
        <v>102.61176470588236</v>
      </c>
      <c r="P3018" s="6">
        <f>IF(L3018=0,0,E3018/L3018)</f>
        <v>242.27777777777777</v>
      </c>
      <c r="Q3018" t="str">
        <f t="shared" si="188"/>
        <v>theater</v>
      </c>
      <c r="R3018" t="str">
        <f t="shared" si="189"/>
        <v>spaces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E3019/D3019*100</f>
        <v>105.84090909090908</v>
      </c>
      <c r="P3019" s="6">
        <f>IF(L3019=0,0,E3019/L3019)</f>
        <v>146.44654088050314</v>
      </c>
      <c r="Q3019" t="str">
        <f t="shared" si="188"/>
        <v>theater</v>
      </c>
      <c r="R3019" t="str">
        <f t="shared" si="189"/>
        <v>spaces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E3020/D3020*100</f>
        <v>100.71428571428571</v>
      </c>
      <c r="P3020" s="6">
        <f>IF(L3020=0,0,E3020/L3020)</f>
        <v>103.17073170731707</v>
      </c>
      <c r="Q3020" t="str">
        <f t="shared" si="188"/>
        <v>theater</v>
      </c>
      <c r="R3020" t="str">
        <f t="shared" si="189"/>
        <v>spaces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E3021/D3021*100</f>
        <v>121.23333333333332</v>
      </c>
      <c r="P3021" s="6">
        <f>IF(L3021=0,0,E3021/L3021)</f>
        <v>80.464601769911511</v>
      </c>
      <c r="Q3021" t="str">
        <f t="shared" si="188"/>
        <v>theater</v>
      </c>
      <c r="R3021" t="str">
        <f t="shared" si="189"/>
        <v>spaces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E3022/D3022*100</f>
        <v>100.57142857142858</v>
      </c>
      <c r="P3022" s="6">
        <f>IF(L3022=0,0,E3022/L3022)</f>
        <v>234.66666666666666</v>
      </c>
      <c r="Q3022" t="str">
        <f t="shared" si="188"/>
        <v>theater</v>
      </c>
      <c r="R3022" t="str">
        <f t="shared" si="189"/>
        <v>spaces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E3023/D3023*100</f>
        <v>116.02222222222223</v>
      </c>
      <c r="P3023" s="6">
        <f>IF(L3023=0,0,E3023/L3023)</f>
        <v>50.689320388349515</v>
      </c>
      <c r="Q3023" t="str">
        <f t="shared" si="188"/>
        <v>theater</v>
      </c>
      <c r="R3023" t="str">
        <f t="shared" si="189"/>
        <v>spaces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E3024/D3024*100</f>
        <v>100.88</v>
      </c>
      <c r="P3024" s="6">
        <f>IF(L3024=0,0,E3024/L3024)</f>
        <v>162.70967741935485</v>
      </c>
      <c r="Q3024" t="str">
        <f t="shared" si="188"/>
        <v>theater</v>
      </c>
      <c r="R3024" t="str">
        <f t="shared" si="189"/>
        <v>spaces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E3025/D3025*100</f>
        <v>103</v>
      </c>
      <c r="P3025" s="6">
        <f>IF(L3025=0,0,E3025/L3025)</f>
        <v>120.16666666666667</v>
      </c>
      <c r="Q3025" t="str">
        <f t="shared" si="188"/>
        <v>theater</v>
      </c>
      <c r="R3025" t="str">
        <f t="shared" si="189"/>
        <v>spaces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E3026/D3026*100</f>
        <v>246.42</v>
      </c>
      <c r="P3026" s="6">
        <f>IF(L3026=0,0,E3026/L3026)</f>
        <v>67.697802197802204</v>
      </c>
      <c r="Q3026" t="str">
        <f t="shared" si="188"/>
        <v>theater</v>
      </c>
      <c r="R3026" t="str">
        <f t="shared" si="189"/>
        <v>spaces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E3027/D3027*100</f>
        <v>302.2</v>
      </c>
      <c r="P3027" s="6">
        <f>IF(L3027=0,0,E3027/L3027)</f>
        <v>52.103448275862071</v>
      </c>
      <c r="Q3027" t="str">
        <f t="shared" si="188"/>
        <v>theater</v>
      </c>
      <c r="R3027" t="str">
        <f t="shared" si="189"/>
        <v>spaces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E3028/D3028*100</f>
        <v>143.33333333333334</v>
      </c>
      <c r="P3028" s="6">
        <f>IF(L3028=0,0,E3028/L3028)</f>
        <v>51.6</v>
      </c>
      <c r="Q3028" t="str">
        <f t="shared" si="188"/>
        <v>theater</v>
      </c>
      <c r="R3028" t="str">
        <f t="shared" si="189"/>
        <v>spaces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E3029/D3029*100</f>
        <v>131.44</v>
      </c>
      <c r="P3029" s="6">
        <f>IF(L3029=0,0,E3029/L3029)</f>
        <v>164.3</v>
      </c>
      <c r="Q3029" t="str">
        <f t="shared" si="188"/>
        <v>theater</v>
      </c>
      <c r="R3029" t="str">
        <f t="shared" si="189"/>
        <v>spaces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E3030/D3030*100</f>
        <v>168.01999999999998</v>
      </c>
      <c r="P3030" s="6">
        <f>IF(L3030=0,0,E3030/L3030)</f>
        <v>84.858585858585855</v>
      </c>
      <c r="Q3030" t="str">
        <f t="shared" si="188"/>
        <v>theater</v>
      </c>
      <c r="R3030" t="str">
        <f t="shared" si="189"/>
        <v>spaces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E3031/D3031*100</f>
        <v>109.67666666666666</v>
      </c>
      <c r="P3031" s="6">
        <f>IF(L3031=0,0,E3031/L3031)</f>
        <v>94.548850574712645</v>
      </c>
      <c r="Q3031" t="str">
        <f t="shared" si="188"/>
        <v>theater</v>
      </c>
      <c r="R3031" t="str">
        <f t="shared" si="189"/>
        <v>spaces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E3032/D3032*100</f>
        <v>106.6857142857143</v>
      </c>
      <c r="P3032" s="6">
        <f>IF(L3032=0,0,E3032/L3032)</f>
        <v>45.536585365853661</v>
      </c>
      <c r="Q3032" t="str">
        <f t="shared" si="188"/>
        <v>theater</v>
      </c>
      <c r="R3032" t="str">
        <f t="shared" si="189"/>
        <v>spaces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E3033/D3033*100</f>
        <v>100</v>
      </c>
      <c r="P3033" s="6">
        <f>IF(L3033=0,0,E3033/L3033)</f>
        <v>51.724137931034484</v>
      </c>
      <c r="Q3033" t="str">
        <f t="shared" si="188"/>
        <v>theater</v>
      </c>
      <c r="R3033" t="str">
        <f t="shared" si="189"/>
        <v>spaces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E3034/D3034*100</f>
        <v>127.2</v>
      </c>
      <c r="P3034" s="6">
        <f>IF(L3034=0,0,E3034/L3034)</f>
        <v>50.88</v>
      </c>
      <c r="Q3034" t="str">
        <f t="shared" si="188"/>
        <v>theater</v>
      </c>
      <c r="R3034" t="str">
        <f t="shared" si="189"/>
        <v>spaces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E3035/D3035*100</f>
        <v>146.53333333333333</v>
      </c>
      <c r="P3035" s="6">
        <f>IF(L3035=0,0,E3035/L3035)</f>
        <v>191.13043478260869</v>
      </c>
      <c r="Q3035" t="str">
        <f t="shared" si="188"/>
        <v>theater</v>
      </c>
      <c r="R3035" t="str">
        <f t="shared" si="189"/>
        <v>spaces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E3036/D3036*100</f>
        <v>112.53599999999999</v>
      </c>
      <c r="P3036" s="6">
        <f>IF(L3036=0,0,E3036/L3036)</f>
        <v>89.314285714285717</v>
      </c>
      <c r="Q3036" t="str">
        <f t="shared" si="188"/>
        <v>theater</v>
      </c>
      <c r="R3036" t="str">
        <f t="shared" si="189"/>
        <v>spaces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E3037/D3037*100</f>
        <v>108.78684000000001</v>
      </c>
      <c r="P3037" s="6">
        <f>IF(L3037=0,0,E3037/L3037)</f>
        <v>88.588631921824103</v>
      </c>
      <c r="Q3037" t="str">
        <f t="shared" si="188"/>
        <v>theater</v>
      </c>
      <c r="R3037" t="str">
        <f t="shared" si="189"/>
        <v>spaces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E3038/D3038*100</f>
        <v>126.732</v>
      </c>
      <c r="P3038" s="6">
        <f>IF(L3038=0,0,E3038/L3038)</f>
        <v>96.300911854103347</v>
      </c>
      <c r="Q3038" t="str">
        <f t="shared" si="188"/>
        <v>theater</v>
      </c>
      <c r="R3038" t="str">
        <f t="shared" si="189"/>
        <v>spaces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E3039/D3039*100</f>
        <v>213.20000000000002</v>
      </c>
      <c r="P3039" s="6">
        <f>IF(L3039=0,0,E3039/L3039)</f>
        <v>33.3125</v>
      </c>
      <c r="Q3039" t="str">
        <f t="shared" si="188"/>
        <v>theater</v>
      </c>
      <c r="R3039" t="str">
        <f t="shared" si="189"/>
        <v>spaces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E3040/D3040*100</f>
        <v>100.49999999999999</v>
      </c>
      <c r="P3040" s="6">
        <f>IF(L3040=0,0,E3040/L3040)</f>
        <v>37.222222222222221</v>
      </c>
      <c r="Q3040" t="str">
        <f t="shared" si="188"/>
        <v>theater</v>
      </c>
      <c r="R3040" t="str">
        <f t="shared" si="189"/>
        <v>spaces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E3041/D3041*100</f>
        <v>108.71389999999998</v>
      </c>
      <c r="P3041" s="6">
        <f>IF(L3041=0,0,E3041/L3041)</f>
        <v>92.130423728813554</v>
      </c>
      <c r="Q3041" t="str">
        <f t="shared" si="188"/>
        <v>theater</v>
      </c>
      <c r="R3041" t="str">
        <f t="shared" si="189"/>
        <v>spaces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E3042/D3042*100</f>
        <v>107.5</v>
      </c>
      <c r="P3042" s="6">
        <f>IF(L3042=0,0,E3042/L3042)</f>
        <v>76.785714285714292</v>
      </c>
      <c r="Q3042" t="str">
        <f t="shared" si="188"/>
        <v>theater</v>
      </c>
      <c r="R3042" t="str">
        <f t="shared" si="189"/>
        <v>spaces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E3043/D3043*100</f>
        <v>110.48192771084338</v>
      </c>
      <c r="P3043" s="6">
        <f>IF(L3043=0,0,E3043/L3043)</f>
        <v>96.526315789473685</v>
      </c>
      <c r="Q3043" t="str">
        <f t="shared" si="188"/>
        <v>theater</v>
      </c>
      <c r="R3043" t="str">
        <f t="shared" si="189"/>
        <v>spaces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E3044/D3044*100</f>
        <v>128</v>
      </c>
      <c r="P3044" s="6">
        <f>IF(L3044=0,0,E3044/L3044)</f>
        <v>51.891891891891895</v>
      </c>
      <c r="Q3044" t="str">
        <f t="shared" si="188"/>
        <v>theater</v>
      </c>
      <c r="R3044" t="str">
        <f t="shared" si="189"/>
        <v>spaces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E3045/D3045*100</f>
        <v>110.00666666666667</v>
      </c>
      <c r="P3045" s="6">
        <f>IF(L3045=0,0,E3045/L3045)</f>
        <v>128.9140625</v>
      </c>
      <c r="Q3045" t="str">
        <f t="shared" si="188"/>
        <v>theater</v>
      </c>
      <c r="R3045" t="str">
        <f t="shared" si="189"/>
        <v>spaces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E3046/D3046*100</f>
        <v>109.34166666666667</v>
      </c>
      <c r="P3046" s="6">
        <f>IF(L3046=0,0,E3046/L3046)</f>
        <v>84.108974358974365</v>
      </c>
      <c r="Q3046" t="str">
        <f t="shared" si="188"/>
        <v>theater</v>
      </c>
      <c r="R3046" t="str">
        <f t="shared" si="189"/>
        <v>spaces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E3047/D3047*100</f>
        <v>132.70650000000001</v>
      </c>
      <c r="P3047" s="6">
        <f>IF(L3047=0,0,E3047/L3047)</f>
        <v>82.941562500000003</v>
      </c>
      <c r="Q3047" t="str">
        <f t="shared" si="188"/>
        <v>theater</v>
      </c>
      <c r="R3047" t="str">
        <f t="shared" si="189"/>
        <v>spaces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E3048/D3048*100</f>
        <v>190.84810126582278</v>
      </c>
      <c r="P3048" s="6">
        <f>IF(L3048=0,0,E3048/L3048)</f>
        <v>259.94827586206895</v>
      </c>
      <c r="Q3048" t="str">
        <f t="shared" si="188"/>
        <v>theater</v>
      </c>
      <c r="R3048" t="str">
        <f t="shared" si="189"/>
        <v>spaces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E3049/D3049*100</f>
        <v>149</v>
      </c>
      <c r="P3049" s="6">
        <f>IF(L3049=0,0,E3049/L3049)</f>
        <v>37.25</v>
      </c>
      <c r="Q3049" t="str">
        <f t="shared" si="188"/>
        <v>theater</v>
      </c>
      <c r="R3049" t="str">
        <f t="shared" si="189"/>
        <v>spaces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E3050/D3050*100</f>
        <v>166.4</v>
      </c>
      <c r="P3050" s="6">
        <f>IF(L3050=0,0,E3050/L3050)</f>
        <v>177.02127659574469</v>
      </c>
      <c r="Q3050" t="str">
        <f t="shared" si="188"/>
        <v>theater</v>
      </c>
      <c r="R3050" t="str">
        <f t="shared" si="189"/>
        <v>spaces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E3051/D3051*100</f>
        <v>106.66666666666667</v>
      </c>
      <c r="P3051" s="6">
        <f>IF(L3051=0,0,E3051/L3051)</f>
        <v>74.074074074074076</v>
      </c>
      <c r="Q3051" t="str">
        <f t="shared" si="188"/>
        <v>theater</v>
      </c>
      <c r="R3051" t="str">
        <f t="shared" si="189"/>
        <v>spaces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E3052/D3052*100</f>
        <v>106</v>
      </c>
      <c r="P3052" s="6">
        <f>IF(L3052=0,0,E3052/L3052)</f>
        <v>70.666666666666671</v>
      </c>
      <c r="Q3052" t="str">
        <f t="shared" si="188"/>
        <v>theater</v>
      </c>
      <c r="R3052" t="str">
        <f t="shared" si="189"/>
        <v>spaces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E3053/D3053*100</f>
        <v>23.62857142857143</v>
      </c>
      <c r="P3053" s="6">
        <f>IF(L3053=0,0,E3053/L3053)</f>
        <v>23.62857142857143</v>
      </c>
      <c r="Q3053" t="str">
        <f t="shared" si="188"/>
        <v>theater</v>
      </c>
      <c r="R3053" t="str">
        <f t="shared" si="189"/>
        <v>spaces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E3054/D3054*100</f>
        <v>0.15</v>
      </c>
      <c r="P3054" s="6">
        <f>IF(L3054=0,0,E3054/L3054)</f>
        <v>37.5</v>
      </c>
      <c r="Q3054" t="str">
        <f t="shared" si="188"/>
        <v>theater</v>
      </c>
      <c r="R3054" t="str">
        <f t="shared" si="189"/>
        <v>spaces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E3055/D3055*100</f>
        <v>0.4</v>
      </c>
      <c r="P3055" s="6">
        <f>IF(L3055=0,0,E3055/L3055)</f>
        <v>13.333333333333334</v>
      </c>
      <c r="Q3055" t="str">
        <f t="shared" si="188"/>
        <v>theater</v>
      </c>
      <c r="R3055" t="str">
        <f t="shared" si="189"/>
        <v>spaces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E3056/D3056*100</f>
        <v>0</v>
      </c>
      <c r="P3056" s="6">
        <f>IF(L3056=0,0,E3056/L3056)</f>
        <v>0</v>
      </c>
      <c r="Q3056" t="str">
        <f t="shared" si="188"/>
        <v>theater</v>
      </c>
      <c r="R3056" t="str">
        <f t="shared" si="189"/>
        <v>spaces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E3057/D3057*100</f>
        <v>5.0000000000000001E-3</v>
      </c>
      <c r="P3057" s="6">
        <f>IF(L3057=0,0,E3057/L3057)</f>
        <v>1</v>
      </c>
      <c r="Q3057" t="str">
        <f t="shared" si="188"/>
        <v>theater</v>
      </c>
      <c r="R3057" t="str">
        <f t="shared" si="189"/>
        <v>spaces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E3058/D3058*100</f>
        <v>0</v>
      </c>
      <c r="P3058" s="6">
        <f>IF(L3058=0,0,E3058/L3058)</f>
        <v>0</v>
      </c>
      <c r="Q3058" t="str">
        <f t="shared" si="188"/>
        <v>theater</v>
      </c>
      <c r="R3058" t="str">
        <f t="shared" si="189"/>
        <v>spaces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E3059/D3059*100</f>
        <v>0</v>
      </c>
      <c r="P3059" s="6">
        <f>IF(L3059=0,0,E3059/L3059)</f>
        <v>0</v>
      </c>
      <c r="Q3059" t="str">
        <f t="shared" si="188"/>
        <v>theater</v>
      </c>
      <c r="R3059" t="str">
        <f t="shared" si="189"/>
        <v>spaces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E3060/D3060*100</f>
        <v>1.6666666666666666E-2</v>
      </c>
      <c r="P3060" s="6">
        <f>IF(L3060=0,0,E3060/L3060)</f>
        <v>1</v>
      </c>
      <c r="Q3060" t="str">
        <f t="shared" si="188"/>
        <v>theater</v>
      </c>
      <c r="R3060" t="str">
        <f t="shared" si="189"/>
        <v>spaces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E3061/D3061*100</f>
        <v>3.0066666666666664</v>
      </c>
      <c r="P3061" s="6">
        <f>IF(L3061=0,0,E3061/L3061)</f>
        <v>41</v>
      </c>
      <c r="Q3061" t="str">
        <f t="shared" si="188"/>
        <v>theater</v>
      </c>
      <c r="R3061" t="str">
        <f t="shared" si="189"/>
        <v>spaces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E3062/D3062*100</f>
        <v>0.15227272727272728</v>
      </c>
      <c r="P3062" s="6">
        <f>IF(L3062=0,0,E3062/L3062)</f>
        <v>55.833333333333336</v>
      </c>
      <c r="Q3062" t="str">
        <f t="shared" si="188"/>
        <v>theater</v>
      </c>
      <c r="R3062" t="str">
        <f t="shared" si="189"/>
        <v>spaces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E3063/D3063*100</f>
        <v>0</v>
      </c>
      <c r="P3063" s="6">
        <f>IF(L3063=0,0,E3063/L3063)</f>
        <v>0</v>
      </c>
      <c r="Q3063" t="str">
        <f t="shared" si="188"/>
        <v>theater</v>
      </c>
      <c r="R3063" t="str">
        <f t="shared" si="189"/>
        <v>spaces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E3064/D3064*100</f>
        <v>66.84</v>
      </c>
      <c r="P3064" s="6">
        <f>IF(L3064=0,0,E3064/L3064)</f>
        <v>99.761194029850742</v>
      </c>
      <c r="Q3064" t="str">
        <f t="shared" si="188"/>
        <v>theater</v>
      </c>
      <c r="R3064" t="str">
        <f t="shared" si="189"/>
        <v>spaces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E3065/D3065*100</f>
        <v>19.566666666666666</v>
      </c>
      <c r="P3065" s="6">
        <f>IF(L3065=0,0,E3065/L3065)</f>
        <v>25.521739130434781</v>
      </c>
      <c r="Q3065" t="str">
        <f t="shared" si="188"/>
        <v>theater</v>
      </c>
      <c r="R3065" t="str">
        <f t="shared" si="189"/>
        <v>spaces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E3066/D3066*100</f>
        <v>11.294666666666666</v>
      </c>
      <c r="P3066" s="6">
        <f>IF(L3066=0,0,E3066/L3066)</f>
        <v>117.65277777777777</v>
      </c>
      <c r="Q3066" t="str">
        <f t="shared" si="188"/>
        <v>theater</v>
      </c>
      <c r="R3066" t="str">
        <f t="shared" si="189"/>
        <v>spaces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E3067/D3067*100</f>
        <v>0.04</v>
      </c>
      <c r="P3067" s="6">
        <f>IF(L3067=0,0,E3067/L3067)</f>
        <v>5</v>
      </c>
      <c r="Q3067" t="str">
        <f t="shared" si="188"/>
        <v>theater</v>
      </c>
      <c r="R3067" t="str">
        <f t="shared" si="189"/>
        <v>spaces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E3068/D3068*100</f>
        <v>11.985714285714286</v>
      </c>
      <c r="P3068" s="6">
        <f>IF(L3068=0,0,E3068/L3068)</f>
        <v>2796.6666666666665</v>
      </c>
      <c r="Q3068" t="str">
        <f t="shared" si="188"/>
        <v>theater</v>
      </c>
      <c r="R3068" t="str">
        <f t="shared" si="189"/>
        <v>spaces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E3069/D3069*100</f>
        <v>2.5</v>
      </c>
      <c r="P3069" s="6">
        <f>IF(L3069=0,0,E3069/L3069)</f>
        <v>200</v>
      </c>
      <c r="Q3069" t="str">
        <f t="shared" si="188"/>
        <v>theater</v>
      </c>
      <c r="R3069" t="str">
        <f t="shared" si="189"/>
        <v>spaces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E3070/D3070*100</f>
        <v>6.9999999999999993E-2</v>
      </c>
      <c r="P3070" s="6">
        <f>IF(L3070=0,0,E3070/L3070)</f>
        <v>87.5</v>
      </c>
      <c r="Q3070" t="str">
        <f t="shared" si="188"/>
        <v>theater</v>
      </c>
      <c r="R3070" t="str">
        <f t="shared" si="189"/>
        <v>spaces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E3071/D3071*100</f>
        <v>14.099999999999998</v>
      </c>
      <c r="P3071" s="6">
        <f>IF(L3071=0,0,E3071/L3071)</f>
        <v>20.142857142857142</v>
      </c>
      <c r="Q3071" t="str">
        <f t="shared" si="188"/>
        <v>theater</v>
      </c>
      <c r="R3071" t="str">
        <f t="shared" si="189"/>
        <v>spaces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E3072/D3072*100</f>
        <v>3.34</v>
      </c>
      <c r="P3072" s="6">
        <f>IF(L3072=0,0,E3072/L3072)</f>
        <v>20.875</v>
      </c>
      <c r="Q3072" t="str">
        <f t="shared" si="188"/>
        <v>theater</v>
      </c>
      <c r="R3072" t="str">
        <f t="shared" si="189"/>
        <v>spaces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E3073/D3073*100</f>
        <v>59.774999999999999</v>
      </c>
      <c r="P3073" s="6">
        <f>IF(L3073=0,0,E3073/L3073)</f>
        <v>61.307692307692307</v>
      </c>
      <c r="Q3073" t="str">
        <f t="shared" si="188"/>
        <v>theater</v>
      </c>
      <c r="R3073" t="str">
        <f t="shared" si="189"/>
        <v>spaces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E3074/D3074*100</f>
        <v>1.6666666666666666E-2</v>
      </c>
      <c r="P3074" s="6">
        <f>IF(L3074=0,0,E3074/L3074)</f>
        <v>1</v>
      </c>
      <c r="Q3074" t="str">
        <f t="shared" si="188"/>
        <v>theater</v>
      </c>
      <c r="R3074" t="str">
        <f t="shared" si="189"/>
        <v>spaces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E3075/D3075*100</f>
        <v>2.3035714285714284E-2</v>
      </c>
      <c r="P3075" s="6">
        <f>IF(L3075=0,0,E3075/L3075)</f>
        <v>92.142857142857139</v>
      </c>
      <c r="Q3075" t="str">
        <f t="shared" ref="Q3075:Q3138" si="192">LEFT(N3075,SEARCH("/",N3075)-1)</f>
        <v>theater</v>
      </c>
      <c r="R3075" t="str">
        <f t="shared" ref="R3075:R3138" si="193">RIGHT(N3075,LEN(N3075)-SEARCH("/",N3075))</f>
        <v>spaces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E3076/D3076*100</f>
        <v>8.8000000000000009E-2</v>
      </c>
      <c r="P3076" s="6">
        <f>IF(L3076=0,0,E3076/L3076)</f>
        <v>7.333333333333333</v>
      </c>
      <c r="Q3076" t="str">
        <f t="shared" si="192"/>
        <v>theater</v>
      </c>
      <c r="R3076" t="str">
        <f t="shared" si="193"/>
        <v>spaces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E3077/D3077*100</f>
        <v>8.64</v>
      </c>
      <c r="P3077" s="6">
        <f>IF(L3077=0,0,E3077/L3077)</f>
        <v>64.8</v>
      </c>
      <c r="Q3077" t="str">
        <f t="shared" si="192"/>
        <v>theater</v>
      </c>
      <c r="R3077" t="str">
        <f t="shared" si="193"/>
        <v>spaces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E3078/D3078*100</f>
        <v>15.06</v>
      </c>
      <c r="P3078" s="6">
        <f>IF(L3078=0,0,E3078/L3078)</f>
        <v>30.12</v>
      </c>
      <c r="Q3078" t="str">
        <f t="shared" si="192"/>
        <v>theater</v>
      </c>
      <c r="R3078" t="str">
        <f t="shared" si="193"/>
        <v>spaces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E3079/D3079*100</f>
        <v>0.47727272727272729</v>
      </c>
      <c r="P3079" s="6">
        <f>IF(L3079=0,0,E3079/L3079)</f>
        <v>52.5</v>
      </c>
      <c r="Q3079" t="str">
        <f t="shared" si="192"/>
        <v>theater</v>
      </c>
      <c r="R3079" t="str">
        <f t="shared" si="193"/>
        <v>spaces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E3080/D3080*100</f>
        <v>0.11833333333333333</v>
      </c>
      <c r="P3080" s="6">
        <f>IF(L3080=0,0,E3080/L3080)</f>
        <v>23.666666666666668</v>
      </c>
      <c r="Q3080" t="str">
        <f t="shared" si="192"/>
        <v>theater</v>
      </c>
      <c r="R3080" t="str">
        <f t="shared" si="193"/>
        <v>spaces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E3081/D3081*100</f>
        <v>0.8417399858735245</v>
      </c>
      <c r="P3081" s="6">
        <f>IF(L3081=0,0,E3081/L3081)</f>
        <v>415.77777777777777</v>
      </c>
      <c r="Q3081" t="str">
        <f t="shared" si="192"/>
        <v>theater</v>
      </c>
      <c r="R3081" t="str">
        <f t="shared" si="193"/>
        <v>spaces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E3082/D3082*100</f>
        <v>1.8799999999999997E-2</v>
      </c>
      <c r="P3082" s="6">
        <f>IF(L3082=0,0,E3082/L3082)</f>
        <v>53.714285714285715</v>
      </c>
      <c r="Q3082" t="str">
        <f t="shared" si="192"/>
        <v>theater</v>
      </c>
      <c r="R3082" t="str">
        <f t="shared" si="193"/>
        <v>spaces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E3083/D3083*100</f>
        <v>0.21029999999999999</v>
      </c>
      <c r="P3083" s="6">
        <f>IF(L3083=0,0,E3083/L3083)</f>
        <v>420.6</v>
      </c>
      <c r="Q3083" t="str">
        <f t="shared" si="192"/>
        <v>theater</v>
      </c>
      <c r="R3083" t="str">
        <f t="shared" si="193"/>
        <v>spaces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E3084/D3084*100</f>
        <v>0</v>
      </c>
      <c r="P3084" s="6">
        <f>IF(L3084=0,0,E3084/L3084)</f>
        <v>0</v>
      </c>
      <c r="Q3084" t="str">
        <f t="shared" si="192"/>
        <v>theater</v>
      </c>
      <c r="R3084" t="str">
        <f t="shared" si="193"/>
        <v>spaces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E3085/D3085*100</f>
        <v>0.27999999999999997</v>
      </c>
      <c r="P3085" s="6">
        <f>IF(L3085=0,0,E3085/L3085)</f>
        <v>18.666666666666668</v>
      </c>
      <c r="Q3085" t="str">
        <f t="shared" si="192"/>
        <v>theater</v>
      </c>
      <c r="R3085" t="str">
        <f t="shared" si="193"/>
        <v>spaces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E3086/D3086*100</f>
        <v>11.57920670115792</v>
      </c>
      <c r="P3086" s="6">
        <f>IF(L3086=0,0,E3086/L3086)</f>
        <v>78.333333333333329</v>
      </c>
      <c r="Q3086" t="str">
        <f t="shared" si="192"/>
        <v>theater</v>
      </c>
      <c r="R3086" t="str">
        <f t="shared" si="193"/>
        <v>spaces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E3087/D3087*100</f>
        <v>2.44</v>
      </c>
      <c r="P3087" s="6">
        <f>IF(L3087=0,0,E3087/L3087)</f>
        <v>67.777777777777771</v>
      </c>
      <c r="Q3087" t="str">
        <f t="shared" si="192"/>
        <v>theater</v>
      </c>
      <c r="R3087" t="str">
        <f t="shared" si="193"/>
        <v>spaces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E3088/D3088*100</f>
        <v>0.25</v>
      </c>
      <c r="P3088" s="6">
        <f>IF(L3088=0,0,E3088/L3088)</f>
        <v>16.666666666666668</v>
      </c>
      <c r="Q3088" t="str">
        <f t="shared" si="192"/>
        <v>theater</v>
      </c>
      <c r="R3088" t="str">
        <f t="shared" si="193"/>
        <v>spaces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E3089/D3089*100</f>
        <v>0.625</v>
      </c>
      <c r="P3089" s="6">
        <f>IF(L3089=0,0,E3089/L3089)</f>
        <v>62.5</v>
      </c>
      <c r="Q3089" t="str">
        <f t="shared" si="192"/>
        <v>theater</v>
      </c>
      <c r="R3089" t="str">
        <f t="shared" si="193"/>
        <v>spaces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E3090/D3090*100</f>
        <v>0.19384615384615383</v>
      </c>
      <c r="P3090" s="6">
        <f>IF(L3090=0,0,E3090/L3090)</f>
        <v>42</v>
      </c>
      <c r="Q3090" t="str">
        <f t="shared" si="192"/>
        <v>theater</v>
      </c>
      <c r="R3090" t="str">
        <f t="shared" si="193"/>
        <v>spaces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E3091/D3091*100</f>
        <v>23.416</v>
      </c>
      <c r="P3091" s="6">
        <f>IF(L3091=0,0,E3091/L3091)</f>
        <v>130.0888888888889</v>
      </c>
      <c r="Q3091" t="str">
        <f t="shared" si="192"/>
        <v>theater</v>
      </c>
      <c r="R3091" t="str">
        <f t="shared" si="193"/>
        <v>spaces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E3092/D3092*100</f>
        <v>5.0808888888888886</v>
      </c>
      <c r="P3092" s="6">
        <f>IF(L3092=0,0,E3092/L3092)</f>
        <v>1270.2222222222222</v>
      </c>
      <c r="Q3092" t="str">
        <f t="shared" si="192"/>
        <v>theater</v>
      </c>
      <c r="R3092" t="str">
        <f t="shared" si="193"/>
        <v>spaces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E3093/D3093*100</f>
        <v>15.920000000000002</v>
      </c>
      <c r="P3093" s="6">
        <f>IF(L3093=0,0,E3093/L3093)</f>
        <v>88.444444444444443</v>
      </c>
      <c r="Q3093" t="str">
        <f t="shared" si="192"/>
        <v>theater</v>
      </c>
      <c r="R3093" t="str">
        <f t="shared" si="193"/>
        <v>spaces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E3094/D3094*100</f>
        <v>1.1831900000000002</v>
      </c>
      <c r="P3094" s="6">
        <f>IF(L3094=0,0,E3094/L3094)</f>
        <v>56.342380952380957</v>
      </c>
      <c r="Q3094" t="str">
        <f t="shared" si="192"/>
        <v>theater</v>
      </c>
      <c r="R3094" t="str">
        <f t="shared" si="193"/>
        <v>spaces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E3095/D3095*100</f>
        <v>22.75</v>
      </c>
      <c r="P3095" s="6">
        <f>IF(L3095=0,0,E3095/L3095)</f>
        <v>53.529411764705884</v>
      </c>
      <c r="Q3095" t="str">
        <f t="shared" si="192"/>
        <v>theater</v>
      </c>
      <c r="R3095" t="str">
        <f t="shared" si="193"/>
        <v>spaces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E3096/D3096*100</f>
        <v>2.5000000000000001E-2</v>
      </c>
      <c r="P3096" s="6">
        <f>IF(L3096=0,0,E3096/L3096)</f>
        <v>25</v>
      </c>
      <c r="Q3096" t="str">
        <f t="shared" si="192"/>
        <v>theater</v>
      </c>
      <c r="R3096" t="str">
        <f t="shared" si="193"/>
        <v>spaces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E3097/D3097*100</f>
        <v>0.33512064343163539</v>
      </c>
      <c r="P3097" s="6">
        <f>IF(L3097=0,0,E3097/L3097)</f>
        <v>50</v>
      </c>
      <c r="Q3097" t="str">
        <f t="shared" si="192"/>
        <v>theater</v>
      </c>
      <c r="R3097" t="str">
        <f t="shared" si="193"/>
        <v>spaces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E3098/D3098*100</f>
        <v>3.9750000000000001</v>
      </c>
      <c r="P3098" s="6">
        <f>IF(L3098=0,0,E3098/L3098)</f>
        <v>56.785714285714285</v>
      </c>
      <c r="Q3098" t="str">
        <f t="shared" si="192"/>
        <v>theater</v>
      </c>
      <c r="R3098" t="str">
        <f t="shared" si="193"/>
        <v>spaces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E3099/D3099*100</f>
        <v>17.150000000000002</v>
      </c>
      <c r="P3099" s="6">
        <f>IF(L3099=0,0,E3099/L3099)</f>
        <v>40.833333333333336</v>
      </c>
      <c r="Q3099" t="str">
        <f t="shared" si="192"/>
        <v>theater</v>
      </c>
      <c r="R3099" t="str">
        <f t="shared" si="193"/>
        <v>spaces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E3100/D3100*100</f>
        <v>3.6080041046690612</v>
      </c>
      <c r="P3100" s="6">
        <f>IF(L3100=0,0,E3100/L3100)</f>
        <v>65.111111111111114</v>
      </c>
      <c r="Q3100" t="str">
        <f t="shared" si="192"/>
        <v>theater</v>
      </c>
      <c r="R3100" t="str">
        <f t="shared" si="193"/>
        <v>spaces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E3101/D3101*100</f>
        <v>13.900000000000002</v>
      </c>
      <c r="P3101" s="6">
        <f>IF(L3101=0,0,E3101/L3101)</f>
        <v>55.6</v>
      </c>
      <c r="Q3101" t="str">
        <f t="shared" si="192"/>
        <v>theater</v>
      </c>
      <c r="R3101" t="str">
        <f t="shared" si="193"/>
        <v>spaces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E3102/D3102*100</f>
        <v>15.225</v>
      </c>
      <c r="P3102" s="6">
        <f>IF(L3102=0,0,E3102/L3102)</f>
        <v>140.53846153846155</v>
      </c>
      <c r="Q3102" t="str">
        <f t="shared" si="192"/>
        <v>theater</v>
      </c>
      <c r="R3102" t="str">
        <f t="shared" si="193"/>
        <v>spaces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E3103/D3103*100</f>
        <v>12</v>
      </c>
      <c r="P3103" s="6">
        <f>IF(L3103=0,0,E3103/L3103)</f>
        <v>25</v>
      </c>
      <c r="Q3103" t="str">
        <f t="shared" si="192"/>
        <v>theater</v>
      </c>
      <c r="R3103" t="str">
        <f t="shared" si="193"/>
        <v>spaces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E3104/D3104*100</f>
        <v>39.112499999999997</v>
      </c>
      <c r="P3104" s="6">
        <f>IF(L3104=0,0,E3104/L3104)</f>
        <v>69.533333333333331</v>
      </c>
      <c r="Q3104" t="str">
        <f t="shared" si="192"/>
        <v>theater</v>
      </c>
      <c r="R3104" t="str">
        <f t="shared" si="193"/>
        <v>spaces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E3105/D3105*100</f>
        <v>0.26829268292682928</v>
      </c>
      <c r="P3105" s="6">
        <f>IF(L3105=0,0,E3105/L3105)</f>
        <v>5.5</v>
      </c>
      <c r="Q3105" t="str">
        <f t="shared" si="192"/>
        <v>theater</v>
      </c>
      <c r="R3105" t="str">
        <f t="shared" si="193"/>
        <v>spaces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E3106/D3106*100</f>
        <v>29.625</v>
      </c>
      <c r="P3106" s="6">
        <f>IF(L3106=0,0,E3106/L3106)</f>
        <v>237</v>
      </c>
      <c r="Q3106" t="str">
        <f t="shared" si="192"/>
        <v>theater</v>
      </c>
      <c r="R3106" t="str">
        <f t="shared" si="193"/>
        <v>spaces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E3107/D3107*100</f>
        <v>42.360992301112063</v>
      </c>
      <c r="P3107" s="6">
        <f>IF(L3107=0,0,E3107/L3107)</f>
        <v>79.870967741935488</v>
      </c>
      <c r="Q3107" t="str">
        <f t="shared" si="192"/>
        <v>theater</v>
      </c>
      <c r="R3107" t="str">
        <f t="shared" si="193"/>
        <v>spaces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E3108/D3108*100</f>
        <v>4.1000000000000005</v>
      </c>
      <c r="P3108" s="6">
        <f>IF(L3108=0,0,E3108/L3108)</f>
        <v>10.25</v>
      </c>
      <c r="Q3108" t="str">
        <f t="shared" si="192"/>
        <v>theater</v>
      </c>
      <c r="R3108" t="str">
        <f t="shared" si="193"/>
        <v>spaces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E3109/D3109*100</f>
        <v>19.762499999999999</v>
      </c>
      <c r="P3109" s="6">
        <f>IF(L3109=0,0,E3109/L3109)</f>
        <v>272.58620689655174</v>
      </c>
      <c r="Q3109" t="str">
        <f t="shared" si="192"/>
        <v>theater</v>
      </c>
      <c r="R3109" t="str">
        <f t="shared" si="193"/>
        <v>spaces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E3110/D3110*100</f>
        <v>5.1999999999999998E-2</v>
      </c>
      <c r="P3110" s="6">
        <f>IF(L3110=0,0,E3110/L3110)</f>
        <v>13</v>
      </c>
      <c r="Q3110" t="str">
        <f t="shared" si="192"/>
        <v>theater</v>
      </c>
      <c r="R3110" t="str">
        <f t="shared" si="193"/>
        <v>spaces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E3111/D3111*100</f>
        <v>25.030188679245285</v>
      </c>
      <c r="P3111" s="6">
        <f>IF(L3111=0,0,E3111/L3111)</f>
        <v>58.184210526315788</v>
      </c>
      <c r="Q3111" t="str">
        <f t="shared" si="192"/>
        <v>theater</v>
      </c>
      <c r="R3111" t="str">
        <f t="shared" si="193"/>
        <v>spaces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E3112/D3112*100</f>
        <v>0.04</v>
      </c>
      <c r="P3112" s="6">
        <f>IF(L3112=0,0,E3112/L3112)</f>
        <v>10</v>
      </c>
      <c r="Q3112" t="str">
        <f t="shared" si="192"/>
        <v>theater</v>
      </c>
      <c r="R3112" t="str">
        <f t="shared" si="193"/>
        <v>spaces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E3113/D3113*100</f>
        <v>26.640000000000004</v>
      </c>
      <c r="P3113" s="6">
        <f>IF(L3113=0,0,E3113/L3113)</f>
        <v>70.10526315789474</v>
      </c>
      <c r="Q3113" t="str">
        <f t="shared" si="192"/>
        <v>theater</v>
      </c>
      <c r="R3113" t="str">
        <f t="shared" si="193"/>
        <v>spaces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E3114/D3114*100</f>
        <v>4.7363636363636363</v>
      </c>
      <c r="P3114" s="6">
        <f>IF(L3114=0,0,E3114/L3114)</f>
        <v>57.888888888888886</v>
      </c>
      <c r="Q3114" t="str">
        <f t="shared" si="192"/>
        <v>theater</v>
      </c>
      <c r="R3114" t="str">
        <f t="shared" si="193"/>
        <v>spaces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E3115/D3115*100</f>
        <v>4.2435339894712749</v>
      </c>
      <c r="P3115" s="6">
        <f>IF(L3115=0,0,E3115/L3115)</f>
        <v>125.27027027027027</v>
      </c>
      <c r="Q3115" t="str">
        <f t="shared" si="192"/>
        <v>theater</v>
      </c>
      <c r="R3115" t="str">
        <f t="shared" si="193"/>
        <v>spaces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E3116/D3116*100</f>
        <v>0</v>
      </c>
      <c r="P3116" s="6">
        <f>IF(L3116=0,0,E3116/L3116)</f>
        <v>0</v>
      </c>
      <c r="Q3116" t="str">
        <f t="shared" si="192"/>
        <v>theater</v>
      </c>
      <c r="R3116" t="str">
        <f t="shared" si="193"/>
        <v>spaces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E3117/D3117*100</f>
        <v>3</v>
      </c>
      <c r="P3117" s="6">
        <f>IF(L3117=0,0,E3117/L3117)</f>
        <v>300</v>
      </c>
      <c r="Q3117" t="str">
        <f t="shared" si="192"/>
        <v>theater</v>
      </c>
      <c r="R3117" t="str">
        <f t="shared" si="193"/>
        <v>spaces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E3118/D3118*100</f>
        <v>57.333333333333336</v>
      </c>
      <c r="P3118" s="6">
        <f>IF(L3118=0,0,E3118/L3118)</f>
        <v>43</v>
      </c>
      <c r="Q3118" t="str">
        <f t="shared" si="192"/>
        <v>theater</v>
      </c>
      <c r="R3118" t="str">
        <f t="shared" si="193"/>
        <v>spaces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E3119/D3119*100</f>
        <v>0.1</v>
      </c>
      <c r="P3119" s="6">
        <f>IF(L3119=0,0,E3119/L3119)</f>
        <v>1</v>
      </c>
      <c r="Q3119" t="str">
        <f t="shared" si="192"/>
        <v>theater</v>
      </c>
      <c r="R3119" t="str">
        <f t="shared" si="193"/>
        <v>spaces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E3120/D3120*100</f>
        <v>0.31</v>
      </c>
      <c r="P3120" s="6">
        <f>IF(L3120=0,0,E3120/L3120)</f>
        <v>775</v>
      </c>
      <c r="Q3120" t="str">
        <f t="shared" si="192"/>
        <v>theater</v>
      </c>
      <c r="R3120" t="str">
        <f t="shared" si="193"/>
        <v>spaces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E3121/D3121*100</f>
        <v>0.05</v>
      </c>
      <c r="P3121" s="6">
        <f>IF(L3121=0,0,E3121/L3121)</f>
        <v>5</v>
      </c>
      <c r="Q3121" t="str">
        <f t="shared" si="192"/>
        <v>theater</v>
      </c>
      <c r="R3121" t="str">
        <f t="shared" si="193"/>
        <v>spaces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E3122/D3122*100</f>
        <v>9.8461538461538465E-3</v>
      </c>
      <c r="P3122" s="6">
        <f>IF(L3122=0,0,E3122/L3122)</f>
        <v>12.8</v>
      </c>
      <c r="Q3122" t="str">
        <f t="shared" si="192"/>
        <v>theater</v>
      </c>
      <c r="R3122" t="str">
        <f t="shared" si="193"/>
        <v>spaces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E3123/D3123*100</f>
        <v>0.66666666666666674</v>
      </c>
      <c r="P3123" s="6">
        <f>IF(L3123=0,0,E3123/L3123)</f>
        <v>10</v>
      </c>
      <c r="Q3123" t="str">
        <f t="shared" si="192"/>
        <v>theater</v>
      </c>
      <c r="R3123" t="str">
        <f t="shared" si="193"/>
        <v>spaces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E3124/D3124*100</f>
        <v>58.291457286432156</v>
      </c>
      <c r="P3124" s="6">
        <f>IF(L3124=0,0,E3124/L3124)</f>
        <v>58</v>
      </c>
      <c r="Q3124" t="str">
        <f t="shared" si="192"/>
        <v>theater</v>
      </c>
      <c r="R3124" t="str">
        <f t="shared" si="193"/>
        <v>spaces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E3125/D3125*100</f>
        <v>68.153599999999997</v>
      </c>
      <c r="P3125" s="6">
        <f>IF(L3125=0,0,E3125/L3125)</f>
        <v>244.80459770114942</v>
      </c>
      <c r="Q3125" t="str">
        <f t="shared" si="192"/>
        <v>theater</v>
      </c>
      <c r="R3125" t="str">
        <f t="shared" si="193"/>
        <v>spaces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E3126/D3126*100</f>
        <v>3.2499999999999999E-3</v>
      </c>
      <c r="P3126" s="6">
        <f>IF(L3126=0,0,E3126/L3126)</f>
        <v>6.5</v>
      </c>
      <c r="Q3126" t="str">
        <f t="shared" si="192"/>
        <v>theater</v>
      </c>
      <c r="R3126" t="str">
        <f t="shared" si="193"/>
        <v>spaces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E3127/D3127*100</f>
        <v>0</v>
      </c>
      <c r="P3127" s="6">
        <f>IF(L3127=0,0,E3127/L3127)</f>
        <v>0</v>
      </c>
      <c r="Q3127" t="str">
        <f t="shared" si="192"/>
        <v>theater</v>
      </c>
      <c r="R3127" t="str">
        <f t="shared" si="193"/>
        <v>spaces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E3128/D3128*100</f>
        <v>4.16</v>
      </c>
      <c r="P3128" s="6">
        <f>IF(L3128=0,0,E3128/L3128)</f>
        <v>61.176470588235297</v>
      </c>
      <c r="Q3128" t="str">
        <f t="shared" si="192"/>
        <v>theater</v>
      </c>
      <c r="R3128" t="str">
        <f t="shared" si="193"/>
        <v>spaces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E3129/D3129*100</f>
        <v>0</v>
      </c>
      <c r="P3129" s="6">
        <f>IF(L3129=0,0,E3129/L3129)</f>
        <v>0</v>
      </c>
      <c r="Q3129" t="str">
        <f t="shared" si="192"/>
        <v>theater</v>
      </c>
      <c r="R3129" t="str">
        <f t="shared" si="193"/>
        <v>spaces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E3130/D3130*100</f>
        <v>108.60666666666667</v>
      </c>
      <c r="P3130" s="6">
        <f>IF(L3130=0,0,E3130/L3130)</f>
        <v>139.23931623931625</v>
      </c>
      <c r="Q3130" t="str">
        <f t="shared" si="192"/>
        <v>theater</v>
      </c>
      <c r="R3130" t="str">
        <f t="shared" si="193"/>
        <v>plays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E3131/D3131*100</f>
        <v>0.8</v>
      </c>
      <c r="P3131" s="6">
        <f>IF(L3131=0,0,E3131/L3131)</f>
        <v>10</v>
      </c>
      <c r="Q3131" t="str">
        <f t="shared" si="192"/>
        <v>theater</v>
      </c>
      <c r="R3131" t="str">
        <f t="shared" si="193"/>
        <v>plays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E3132/D3132*100</f>
        <v>3.75</v>
      </c>
      <c r="P3132" s="6">
        <f>IF(L3132=0,0,E3132/L3132)</f>
        <v>93.75</v>
      </c>
      <c r="Q3132" t="str">
        <f t="shared" si="192"/>
        <v>theater</v>
      </c>
      <c r="R3132" t="str">
        <f t="shared" si="193"/>
        <v>plays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E3133/D3133*100</f>
        <v>15.731707317073171</v>
      </c>
      <c r="P3133" s="6">
        <f>IF(L3133=0,0,E3133/L3133)</f>
        <v>53.75</v>
      </c>
      <c r="Q3133" t="str">
        <f t="shared" si="192"/>
        <v>theater</v>
      </c>
      <c r="R3133" t="str">
        <f t="shared" si="193"/>
        <v>plays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E3134/D3134*100</f>
        <v>3.3333333333333333E-2</v>
      </c>
      <c r="P3134" s="6">
        <f>IF(L3134=0,0,E3134/L3134)</f>
        <v>10</v>
      </c>
      <c r="Q3134" t="str">
        <f t="shared" si="192"/>
        <v>theater</v>
      </c>
      <c r="R3134" t="str">
        <f t="shared" si="193"/>
        <v>plays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E3135/D3135*100</f>
        <v>108</v>
      </c>
      <c r="P3135" s="6">
        <f>IF(L3135=0,0,E3135/L3135)</f>
        <v>33.75</v>
      </c>
      <c r="Q3135" t="str">
        <f t="shared" si="192"/>
        <v>theater</v>
      </c>
      <c r="R3135" t="str">
        <f t="shared" si="193"/>
        <v>plays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E3136/D3136*100</f>
        <v>22.5</v>
      </c>
      <c r="P3136" s="6">
        <f>IF(L3136=0,0,E3136/L3136)</f>
        <v>18.75</v>
      </c>
      <c r="Q3136" t="str">
        <f t="shared" si="192"/>
        <v>theater</v>
      </c>
      <c r="R3136" t="str">
        <f t="shared" si="193"/>
        <v>plays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E3137/D3137*100</f>
        <v>20.849420849420849</v>
      </c>
      <c r="P3137" s="6">
        <f>IF(L3137=0,0,E3137/L3137)</f>
        <v>23.142857142857142</v>
      </c>
      <c r="Q3137" t="str">
        <f t="shared" si="192"/>
        <v>theater</v>
      </c>
      <c r="R3137" t="str">
        <f t="shared" si="193"/>
        <v>plays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E3138/D3138*100</f>
        <v>127.8</v>
      </c>
      <c r="P3138" s="6">
        <f>IF(L3138=0,0,E3138/L3138)</f>
        <v>29.045454545454547</v>
      </c>
      <c r="Q3138" t="str">
        <f t="shared" si="192"/>
        <v>theater</v>
      </c>
      <c r="R3138" t="str">
        <f t="shared" si="193"/>
        <v>plays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E3139/D3139*100</f>
        <v>3.3333333333333335</v>
      </c>
      <c r="P3139" s="6">
        <f>IF(L3139=0,0,E3139/L3139)</f>
        <v>50</v>
      </c>
      <c r="Q3139" t="str">
        <f t="shared" ref="Q3139:Q3202" si="196">LEFT(N3139,SEARCH("/",N3139)-1)</f>
        <v>theater</v>
      </c>
      <c r="R3139" t="str">
        <f t="shared" ref="R3139:R3202" si="197">RIGHT(N3139,LEN(N3139)-SEARCH("/",N3139))</f>
        <v>plays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E3140/D3140*100</f>
        <v>0</v>
      </c>
      <c r="P3140" s="6">
        <f>IF(L3140=0,0,E3140/L3140)</f>
        <v>0</v>
      </c>
      <c r="Q3140" t="str">
        <f t="shared" si="196"/>
        <v>theater</v>
      </c>
      <c r="R3140" t="str">
        <f t="shared" si="197"/>
        <v>plays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E3141/D3141*100</f>
        <v>5.4</v>
      </c>
      <c r="P3141" s="6">
        <f>IF(L3141=0,0,E3141/L3141)</f>
        <v>450</v>
      </c>
      <c r="Q3141" t="str">
        <f t="shared" si="196"/>
        <v>theater</v>
      </c>
      <c r="R3141" t="str">
        <f t="shared" si="197"/>
        <v>plays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E3142/D3142*100</f>
        <v>0.96</v>
      </c>
      <c r="P3142" s="6">
        <f>IF(L3142=0,0,E3142/L3142)</f>
        <v>24</v>
      </c>
      <c r="Q3142" t="str">
        <f t="shared" si="196"/>
        <v>theater</v>
      </c>
      <c r="R3142" t="str">
        <f t="shared" si="197"/>
        <v>plays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E3143/D3143*100</f>
        <v>51.6</v>
      </c>
      <c r="P3143" s="6">
        <f>IF(L3143=0,0,E3143/L3143)</f>
        <v>32.25</v>
      </c>
      <c r="Q3143" t="str">
        <f t="shared" si="196"/>
        <v>theater</v>
      </c>
      <c r="R3143" t="str">
        <f t="shared" si="197"/>
        <v>plays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E3144/D3144*100</f>
        <v>1.6363636363636365</v>
      </c>
      <c r="P3144" s="6">
        <f>IF(L3144=0,0,E3144/L3144)</f>
        <v>15</v>
      </c>
      <c r="Q3144" t="str">
        <f t="shared" si="196"/>
        <v>theater</v>
      </c>
      <c r="R3144" t="str">
        <f t="shared" si="197"/>
        <v>plays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E3145/D3145*100</f>
        <v>0</v>
      </c>
      <c r="P3145" s="6">
        <f>IF(L3145=0,0,E3145/L3145)</f>
        <v>0</v>
      </c>
      <c r="Q3145" t="str">
        <f t="shared" si="196"/>
        <v>theater</v>
      </c>
      <c r="R3145" t="str">
        <f t="shared" si="197"/>
        <v>plays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E3146/D3146*100</f>
        <v>75.400000000000006</v>
      </c>
      <c r="P3146" s="6">
        <f>IF(L3146=0,0,E3146/L3146)</f>
        <v>251.33333333333334</v>
      </c>
      <c r="Q3146" t="str">
        <f t="shared" si="196"/>
        <v>theater</v>
      </c>
      <c r="R3146" t="str">
        <f t="shared" si="197"/>
        <v>plays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E3147/D3147*100</f>
        <v>0</v>
      </c>
      <c r="P3147" s="6">
        <f>IF(L3147=0,0,E3147/L3147)</f>
        <v>0</v>
      </c>
      <c r="Q3147" t="str">
        <f t="shared" si="196"/>
        <v>theater</v>
      </c>
      <c r="R3147" t="str">
        <f t="shared" si="197"/>
        <v>plays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E3148/D3148*100</f>
        <v>10.5</v>
      </c>
      <c r="P3148" s="6">
        <f>IF(L3148=0,0,E3148/L3148)</f>
        <v>437.5</v>
      </c>
      <c r="Q3148" t="str">
        <f t="shared" si="196"/>
        <v>theater</v>
      </c>
      <c r="R3148" t="str">
        <f t="shared" si="197"/>
        <v>plays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E3149/D3149*100</f>
        <v>117.52499999999999</v>
      </c>
      <c r="P3149" s="6">
        <f>IF(L3149=0,0,E3149/L3149)</f>
        <v>110.35211267605634</v>
      </c>
      <c r="Q3149" t="str">
        <f t="shared" si="196"/>
        <v>theater</v>
      </c>
      <c r="R3149" t="str">
        <f t="shared" si="197"/>
        <v>plays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E3150/D3150*100</f>
        <v>131.16666666666669</v>
      </c>
      <c r="P3150" s="6">
        <f>IF(L3150=0,0,E3150/L3150)</f>
        <v>41.421052631578945</v>
      </c>
      <c r="Q3150" t="str">
        <f t="shared" si="196"/>
        <v>theater</v>
      </c>
      <c r="R3150" t="str">
        <f t="shared" si="197"/>
        <v>plays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E3151/D3151*100</f>
        <v>104</v>
      </c>
      <c r="P3151" s="6">
        <f>IF(L3151=0,0,E3151/L3151)</f>
        <v>52</v>
      </c>
      <c r="Q3151" t="str">
        <f t="shared" si="196"/>
        <v>theater</v>
      </c>
      <c r="R3151" t="str">
        <f t="shared" si="197"/>
        <v>plays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E3152/D3152*100</f>
        <v>101</v>
      </c>
      <c r="P3152" s="6">
        <f>IF(L3152=0,0,E3152/L3152)</f>
        <v>33.990384615384613</v>
      </c>
      <c r="Q3152" t="str">
        <f t="shared" si="196"/>
        <v>theater</v>
      </c>
      <c r="R3152" t="str">
        <f t="shared" si="197"/>
        <v>plays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E3153/D3153*100</f>
        <v>100.4</v>
      </c>
      <c r="P3153" s="6">
        <f>IF(L3153=0,0,E3153/L3153)</f>
        <v>103.35294117647059</v>
      </c>
      <c r="Q3153" t="str">
        <f t="shared" si="196"/>
        <v>theater</v>
      </c>
      <c r="R3153" t="str">
        <f t="shared" si="197"/>
        <v>plays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E3154/D3154*100</f>
        <v>105.95454545454545</v>
      </c>
      <c r="P3154" s="6">
        <f>IF(L3154=0,0,E3154/L3154)</f>
        <v>34.791044776119406</v>
      </c>
      <c r="Q3154" t="str">
        <f t="shared" si="196"/>
        <v>theater</v>
      </c>
      <c r="R3154" t="str">
        <f t="shared" si="197"/>
        <v>plays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E3155/D3155*100</f>
        <v>335.58333333333337</v>
      </c>
      <c r="P3155" s="6">
        <f>IF(L3155=0,0,E3155/L3155)</f>
        <v>41.773858921161825</v>
      </c>
      <c r="Q3155" t="str">
        <f t="shared" si="196"/>
        <v>theater</v>
      </c>
      <c r="R3155" t="str">
        <f t="shared" si="197"/>
        <v>plays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E3156/D3156*100</f>
        <v>112.92857142857142</v>
      </c>
      <c r="P3156" s="6">
        <f>IF(L3156=0,0,E3156/L3156)</f>
        <v>64.268292682926827</v>
      </c>
      <c r="Q3156" t="str">
        <f t="shared" si="196"/>
        <v>theater</v>
      </c>
      <c r="R3156" t="str">
        <f t="shared" si="197"/>
        <v>plays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E3157/D3157*100</f>
        <v>188.50460000000001</v>
      </c>
      <c r="P3157" s="6">
        <f>IF(L3157=0,0,E3157/L3157)</f>
        <v>31.209370860927152</v>
      </c>
      <c r="Q3157" t="str">
        <f t="shared" si="196"/>
        <v>theater</v>
      </c>
      <c r="R3157" t="str">
        <f t="shared" si="197"/>
        <v>plays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E3158/D3158*100</f>
        <v>101.81818181818181</v>
      </c>
      <c r="P3158" s="6">
        <f>IF(L3158=0,0,E3158/L3158)</f>
        <v>62.921348314606739</v>
      </c>
      <c r="Q3158" t="str">
        <f t="shared" si="196"/>
        <v>theater</v>
      </c>
      <c r="R3158" t="str">
        <f t="shared" si="197"/>
        <v>plays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E3159/D3159*100</f>
        <v>101</v>
      </c>
      <c r="P3159" s="6">
        <f>IF(L3159=0,0,E3159/L3159)</f>
        <v>98.536585365853654</v>
      </c>
      <c r="Q3159" t="str">
        <f t="shared" si="196"/>
        <v>theater</v>
      </c>
      <c r="R3159" t="str">
        <f t="shared" si="197"/>
        <v>plays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E3160/D3160*100</f>
        <v>113.99999999999999</v>
      </c>
      <c r="P3160" s="6">
        <f>IF(L3160=0,0,E3160/L3160)</f>
        <v>82.608695652173907</v>
      </c>
      <c r="Q3160" t="str">
        <f t="shared" si="196"/>
        <v>theater</v>
      </c>
      <c r="R3160" t="str">
        <f t="shared" si="197"/>
        <v>plays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E3161/D3161*100</f>
        <v>133.48133333333334</v>
      </c>
      <c r="P3161" s="6">
        <f>IF(L3161=0,0,E3161/L3161)</f>
        <v>38.504230769230773</v>
      </c>
      <c r="Q3161" t="str">
        <f t="shared" si="196"/>
        <v>theater</v>
      </c>
      <c r="R3161" t="str">
        <f t="shared" si="197"/>
        <v>plays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E3162/D3162*100</f>
        <v>101.53333333333335</v>
      </c>
      <c r="P3162" s="6">
        <f>IF(L3162=0,0,E3162/L3162)</f>
        <v>80.15789473684211</v>
      </c>
      <c r="Q3162" t="str">
        <f t="shared" si="196"/>
        <v>theater</v>
      </c>
      <c r="R3162" t="str">
        <f t="shared" si="197"/>
        <v>plays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E3163/D3163*100</f>
        <v>105.1</v>
      </c>
      <c r="P3163" s="6">
        <f>IF(L3163=0,0,E3163/L3163)</f>
        <v>28.405405405405407</v>
      </c>
      <c r="Q3163" t="str">
        <f t="shared" si="196"/>
        <v>theater</v>
      </c>
      <c r="R3163" t="str">
        <f t="shared" si="197"/>
        <v>plays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E3164/D3164*100</f>
        <v>127.15</v>
      </c>
      <c r="P3164" s="6">
        <f>IF(L3164=0,0,E3164/L3164)</f>
        <v>80.730158730158735</v>
      </c>
      <c r="Q3164" t="str">
        <f t="shared" si="196"/>
        <v>theater</v>
      </c>
      <c r="R3164" t="str">
        <f t="shared" si="197"/>
        <v>plays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E3165/D3165*100</f>
        <v>111.15384615384616</v>
      </c>
      <c r="P3165" s="6">
        <f>IF(L3165=0,0,E3165/L3165)</f>
        <v>200.69444444444446</v>
      </c>
      <c r="Q3165" t="str">
        <f t="shared" si="196"/>
        <v>theater</v>
      </c>
      <c r="R3165" t="str">
        <f t="shared" si="197"/>
        <v>plays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E3166/D3166*100</f>
        <v>106.76</v>
      </c>
      <c r="P3166" s="6">
        <f>IF(L3166=0,0,E3166/L3166)</f>
        <v>37.591549295774648</v>
      </c>
      <c r="Q3166" t="str">
        <f t="shared" si="196"/>
        <v>theater</v>
      </c>
      <c r="R3166" t="str">
        <f t="shared" si="197"/>
        <v>plays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E3167/D3167*100</f>
        <v>162.66666666666666</v>
      </c>
      <c r="P3167" s="6">
        <f>IF(L3167=0,0,E3167/L3167)</f>
        <v>58.095238095238095</v>
      </c>
      <c r="Q3167" t="str">
        <f t="shared" si="196"/>
        <v>theater</v>
      </c>
      <c r="R3167" t="str">
        <f t="shared" si="197"/>
        <v>plays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E3168/D3168*100</f>
        <v>160.22808571428573</v>
      </c>
      <c r="P3168" s="6">
        <f>IF(L3168=0,0,E3168/L3168)</f>
        <v>60.300892473118282</v>
      </c>
      <c r="Q3168" t="str">
        <f t="shared" si="196"/>
        <v>theater</v>
      </c>
      <c r="R3168" t="str">
        <f t="shared" si="197"/>
        <v>plays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E3169/D3169*100</f>
        <v>116.16666666666666</v>
      </c>
      <c r="P3169" s="6">
        <f>IF(L3169=0,0,E3169/L3169)</f>
        <v>63.363636363636367</v>
      </c>
      <c r="Q3169" t="str">
        <f t="shared" si="196"/>
        <v>theater</v>
      </c>
      <c r="R3169" t="str">
        <f t="shared" si="197"/>
        <v>plays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E3170/D3170*100</f>
        <v>124.2</v>
      </c>
      <c r="P3170" s="6">
        <f>IF(L3170=0,0,E3170/L3170)</f>
        <v>50.901639344262293</v>
      </c>
      <c r="Q3170" t="str">
        <f t="shared" si="196"/>
        <v>theater</v>
      </c>
      <c r="R3170" t="str">
        <f t="shared" si="197"/>
        <v>plays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E3171/D3171*100</f>
        <v>103.01249999999999</v>
      </c>
      <c r="P3171" s="6">
        <f>IF(L3171=0,0,E3171/L3171)</f>
        <v>100.5</v>
      </c>
      <c r="Q3171" t="str">
        <f t="shared" si="196"/>
        <v>theater</v>
      </c>
      <c r="R3171" t="str">
        <f t="shared" si="197"/>
        <v>plays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E3172/D3172*100</f>
        <v>112.25</v>
      </c>
      <c r="P3172" s="6">
        <f>IF(L3172=0,0,E3172/L3172)</f>
        <v>31.619718309859156</v>
      </c>
      <c r="Q3172" t="str">
        <f t="shared" si="196"/>
        <v>theater</v>
      </c>
      <c r="R3172" t="str">
        <f t="shared" si="197"/>
        <v>plays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E3173/D3173*100</f>
        <v>108.8142857142857</v>
      </c>
      <c r="P3173" s="6">
        <f>IF(L3173=0,0,E3173/L3173)</f>
        <v>65.102564102564102</v>
      </c>
      <c r="Q3173" t="str">
        <f t="shared" si="196"/>
        <v>theater</v>
      </c>
      <c r="R3173" t="str">
        <f t="shared" si="197"/>
        <v>plays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E3174/D3174*100</f>
        <v>114.99999999999999</v>
      </c>
      <c r="P3174" s="6">
        <f>IF(L3174=0,0,E3174/L3174)</f>
        <v>79.310344827586206</v>
      </c>
      <c r="Q3174" t="str">
        <f t="shared" si="196"/>
        <v>theater</v>
      </c>
      <c r="R3174" t="str">
        <f t="shared" si="197"/>
        <v>plays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E3175/D3175*100</f>
        <v>103</v>
      </c>
      <c r="P3175" s="6">
        <f>IF(L3175=0,0,E3175/L3175)</f>
        <v>139.18918918918919</v>
      </c>
      <c r="Q3175" t="str">
        <f t="shared" si="196"/>
        <v>theater</v>
      </c>
      <c r="R3175" t="str">
        <f t="shared" si="197"/>
        <v>plays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E3176/D3176*100</f>
        <v>101.13333333333334</v>
      </c>
      <c r="P3176" s="6">
        <f>IF(L3176=0,0,E3176/L3176)</f>
        <v>131.91304347826087</v>
      </c>
      <c r="Q3176" t="str">
        <f t="shared" si="196"/>
        <v>theater</v>
      </c>
      <c r="R3176" t="str">
        <f t="shared" si="197"/>
        <v>plays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E3177/D3177*100</f>
        <v>109.55999999999999</v>
      </c>
      <c r="P3177" s="6">
        <f>IF(L3177=0,0,E3177/L3177)</f>
        <v>91.3</v>
      </c>
      <c r="Q3177" t="str">
        <f t="shared" si="196"/>
        <v>theater</v>
      </c>
      <c r="R3177" t="str">
        <f t="shared" si="197"/>
        <v>plays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E3178/D3178*100</f>
        <v>114.8421052631579</v>
      </c>
      <c r="P3178" s="6">
        <f>IF(L3178=0,0,E3178/L3178)</f>
        <v>39.672727272727272</v>
      </c>
      <c r="Q3178" t="str">
        <f t="shared" si="196"/>
        <v>theater</v>
      </c>
      <c r="R3178" t="str">
        <f t="shared" si="197"/>
        <v>plays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E3179/D3179*100</f>
        <v>117.39999999999999</v>
      </c>
      <c r="P3179" s="6">
        <f>IF(L3179=0,0,E3179/L3179)</f>
        <v>57.549019607843135</v>
      </c>
      <c r="Q3179" t="str">
        <f t="shared" si="196"/>
        <v>theater</v>
      </c>
      <c r="R3179" t="str">
        <f t="shared" si="197"/>
        <v>plays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E3180/D3180*100</f>
        <v>171.73333333333335</v>
      </c>
      <c r="P3180" s="6">
        <f>IF(L3180=0,0,E3180/L3180)</f>
        <v>33.025641025641029</v>
      </c>
      <c r="Q3180" t="str">
        <f t="shared" si="196"/>
        <v>theater</v>
      </c>
      <c r="R3180" t="str">
        <f t="shared" si="197"/>
        <v>plays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E3181/D3181*100</f>
        <v>114.16238095238094</v>
      </c>
      <c r="P3181" s="6">
        <f>IF(L3181=0,0,E3181/L3181)</f>
        <v>77.335806451612896</v>
      </c>
      <c r="Q3181" t="str">
        <f t="shared" si="196"/>
        <v>theater</v>
      </c>
      <c r="R3181" t="str">
        <f t="shared" si="197"/>
        <v>plays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E3182/D3182*100</f>
        <v>119.75</v>
      </c>
      <c r="P3182" s="6">
        <f>IF(L3182=0,0,E3182/L3182)</f>
        <v>31.933333333333334</v>
      </c>
      <c r="Q3182" t="str">
        <f t="shared" si="196"/>
        <v>theater</v>
      </c>
      <c r="R3182" t="str">
        <f t="shared" si="197"/>
        <v>plays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E3183/D3183*100</f>
        <v>109.00000000000001</v>
      </c>
      <c r="P3183" s="6">
        <f>IF(L3183=0,0,E3183/L3183)</f>
        <v>36.333333333333336</v>
      </c>
      <c r="Q3183" t="str">
        <f t="shared" si="196"/>
        <v>theater</v>
      </c>
      <c r="R3183" t="str">
        <f t="shared" si="197"/>
        <v>plays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E3184/D3184*100</f>
        <v>100.88571428571429</v>
      </c>
      <c r="P3184" s="6">
        <f>IF(L3184=0,0,E3184/L3184)</f>
        <v>46.768211920529801</v>
      </c>
      <c r="Q3184" t="str">
        <f t="shared" si="196"/>
        <v>theater</v>
      </c>
      <c r="R3184" t="str">
        <f t="shared" si="197"/>
        <v>plays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E3185/D3185*100</f>
        <v>109.00000000000001</v>
      </c>
      <c r="P3185" s="6">
        <f>IF(L3185=0,0,E3185/L3185)</f>
        <v>40.073529411764703</v>
      </c>
      <c r="Q3185" t="str">
        <f t="shared" si="196"/>
        <v>theater</v>
      </c>
      <c r="R3185" t="str">
        <f t="shared" si="197"/>
        <v>plays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E3186/D3186*100</f>
        <v>107.20930232558139</v>
      </c>
      <c r="P3186" s="6">
        <f>IF(L3186=0,0,E3186/L3186)</f>
        <v>100.21739130434783</v>
      </c>
      <c r="Q3186" t="str">
        <f t="shared" si="196"/>
        <v>theater</v>
      </c>
      <c r="R3186" t="str">
        <f t="shared" si="197"/>
        <v>plays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E3187/D3187*100</f>
        <v>100</v>
      </c>
      <c r="P3187" s="6">
        <f>IF(L3187=0,0,E3187/L3187)</f>
        <v>41.666666666666664</v>
      </c>
      <c r="Q3187" t="str">
        <f t="shared" si="196"/>
        <v>theater</v>
      </c>
      <c r="R3187" t="str">
        <f t="shared" si="197"/>
        <v>plays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E3188/D3188*100</f>
        <v>102.18750000000001</v>
      </c>
      <c r="P3188" s="6">
        <f>IF(L3188=0,0,E3188/L3188)</f>
        <v>46.714285714285715</v>
      </c>
      <c r="Q3188" t="str">
        <f t="shared" si="196"/>
        <v>theater</v>
      </c>
      <c r="R3188" t="str">
        <f t="shared" si="197"/>
        <v>plays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E3189/D3189*100</f>
        <v>116.29333333333334</v>
      </c>
      <c r="P3189" s="6">
        <f>IF(L3189=0,0,E3189/L3189)</f>
        <v>71.491803278688522</v>
      </c>
      <c r="Q3189" t="str">
        <f t="shared" si="196"/>
        <v>theater</v>
      </c>
      <c r="R3189" t="str">
        <f t="shared" si="197"/>
        <v>plays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E3190/D3190*100</f>
        <v>65</v>
      </c>
      <c r="P3190" s="6">
        <f>IF(L3190=0,0,E3190/L3190)</f>
        <v>14.444444444444445</v>
      </c>
      <c r="Q3190" t="str">
        <f t="shared" si="196"/>
        <v>theater</v>
      </c>
      <c r="R3190" t="str">
        <f t="shared" si="197"/>
        <v>musical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E3191/D3191*100</f>
        <v>12.327272727272726</v>
      </c>
      <c r="P3191" s="6">
        <f>IF(L3191=0,0,E3191/L3191)</f>
        <v>356.84210526315792</v>
      </c>
      <c r="Q3191" t="str">
        <f t="shared" si="196"/>
        <v>theater</v>
      </c>
      <c r="R3191" t="str">
        <f t="shared" si="197"/>
        <v>musical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E3192/D3192*100</f>
        <v>0</v>
      </c>
      <c r="P3192" s="6">
        <f>IF(L3192=0,0,E3192/L3192)</f>
        <v>0</v>
      </c>
      <c r="Q3192" t="str">
        <f t="shared" si="196"/>
        <v>theater</v>
      </c>
      <c r="R3192" t="str">
        <f t="shared" si="197"/>
        <v>musical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E3193/D3193*100</f>
        <v>4.0266666666666664</v>
      </c>
      <c r="P3193" s="6">
        <f>IF(L3193=0,0,E3193/L3193)</f>
        <v>37.75</v>
      </c>
      <c r="Q3193" t="str">
        <f t="shared" si="196"/>
        <v>theater</v>
      </c>
      <c r="R3193" t="str">
        <f t="shared" si="197"/>
        <v>musical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E3194/D3194*100</f>
        <v>1.02</v>
      </c>
      <c r="P3194" s="6">
        <f>IF(L3194=0,0,E3194/L3194)</f>
        <v>12.75</v>
      </c>
      <c r="Q3194" t="str">
        <f t="shared" si="196"/>
        <v>theater</v>
      </c>
      <c r="R3194" t="str">
        <f t="shared" si="197"/>
        <v>musical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E3195/D3195*100</f>
        <v>11.74</v>
      </c>
      <c r="P3195" s="6">
        <f>IF(L3195=0,0,E3195/L3195)</f>
        <v>24.458333333333332</v>
      </c>
      <c r="Q3195" t="str">
        <f t="shared" si="196"/>
        <v>theater</v>
      </c>
      <c r="R3195" t="str">
        <f t="shared" si="197"/>
        <v>musical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E3196/D3196*100</f>
        <v>0</v>
      </c>
      <c r="P3196" s="6">
        <f>IF(L3196=0,0,E3196/L3196)</f>
        <v>0</v>
      </c>
      <c r="Q3196" t="str">
        <f t="shared" si="196"/>
        <v>theater</v>
      </c>
      <c r="R3196" t="str">
        <f t="shared" si="197"/>
        <v>musical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E3197/D3197*100</f>
        <v>59.142857142857139</v>
      </c>
      <c r="P3197" s="6">
        <f>IF(L3197=0,0,E3197/L3197)</f>
        <v>53.07692307692308</v>
      </c>
      <c r="Q3197" t="str">
        <f t="shared" si="196"/>
        <v>theater</v>
      </c>
      <c r="R3197" t="str">
        <f t="shared" si="197"/>
        <v>musical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E3198/D3198*100</f>
        <v>0.06</v>
      </c>
      <c r="P3198" s="6">
        <f>IF(L3198=0,0,E3198/L3198)</f>
        <v>300</v>
      </c>
      <c r="Q3198" t="str">
        <f t="shared" si="196"/>
        <v>theater</v>
      </c>
      <c r="R3198" t="str">
        <f t="shared" si="197"/>
        <v>musical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E3199/D3199*100</f>
        <v>11.450000000000001</v>
      </c>
      <c r="P3199" s="6">
        <f>IF(L3199=0,0,E3199/L3199)</f>
        <v>286.25</v>
      </c>
      <c r="Q3199" t="str">
        <f t="shared" si="196"/>
        <v>theater</v>
      </c>
      <c r="R3199" t="str">
        <f t="shared" si="197"/>
        <v>musical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E3200/D3200*100</f>
        <v>0.36666666666666664</v>
      </c>
      <c r="P3200" s="6">
        <f>IF(L3200=0,0,E3200/L3200)</f>
        <v>36.666666666666664</v>
      </c>
      <c r="Q3200" t="str">
        <f t="shared" si="196"/>
        <v>theater</v>
      </c>
      <c r="R3200" t="str">
        <f t="shared" si="197"/>
        <v>musical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E3201/D3201*100</f>
        <v>52.16</v>
      </c>
      <c r="P3201" s="6">
        <f>IF(L3201=0,0,E3201/L3201)</f>
        <v>49.20754716981132</v>
      </c>
      <c r="Q3201" t="str">
        <f t="shared" si="196"/>
        <v>theater</v>
      </c>
      <c r="R3201" t="str">
        <f t="shared" si="197"/>
        <v>musical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E3202/D3202*100</f>
        <v>2E-3</v>
      </c>
      <c r="P3202" s="6">
        <f>IF(L3202=0,0,E3202/L3202)</f>
        <v>1</v>
      </c>
      <c r="Q3202" t="str">
        <f t="shared" si="196"/>
        <v>theater</v>
      </c>
      <c r="R3202" t="str">
        <f t="shared" si="197"/>
        <v>musical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E3203/D3203*100</f>
        <v>1.25</v>
      </c>
      <c r="P3203" s="6">
        <f>IF(L3203=0,0,E3203/L3203)</f>
        <v>12.5</v>
      </c>
      <c r="Q3203" t="str">
        <f t="shared" ref="Q3203:Q3266" si="200">LEFT(N3203,SEARCH("/",N3203)-1)</f>
        <v>theater</v>
      </c>
      <c r="R3203" t="str">
        <f t="shared" ref="R3203:R3266" si="201">RIGHT(N3203,LEN(N3203)-SEARCH("/",N3203))</f>
        <v>musical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E3204/D3204*100</f>
        <v>54.52</v>
      </c>
      <c r="P3204" s="6">
        <f>IF(L3204=0,0,E3204/L3204)</f>
        <v>109.04</v>
      </c>
      <c r="Q3204" t="str">
        <f t="shared" si="200"/>
        <v>theater</v>
      </c>
      <c r="R3204" t="str">
        <f t="shared" si="201"/>
        <v>musical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E3205/D3205*100</f>
        <v>25</v>
      </c>
      <c r="P3205" s="6">
        <f>IF(L3205=0,0,E3205/L3205)</f>
        <v>41.666666666666664</v>
      </c>
      <c r="Q3205" t="str">
        <f t="shared" si="200"/>
        <v>theater</v>
      </c>
      <c r="R3205" t="str">
        <f t="shared" si="201"/>
        <v>musical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E3206/D3206*100</f>
        <v>0</v>
      </c>
      <c r="P3206" s="6">
        <f>IF(L3206=0,0,E3206/L3206)</f>
        <v>0</v>
      </c>
      <c r="Q3206" t="str">
        <f t="shared" si="200"/>
        <v>theater</v>
      </c>
      <c r="R3206" t="str">
        <f t="shared" si="201"/>
        <v>musical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E3207/D3207*100</f>
        <v>3.4125000000000001</v>
      </c>
      <c r="P3207" s="6">
        <f>IF(L3207=0,0,E3207/L3207)</f>
        <v>22.75</v>
      </c>
      <c r="Q3207" t="str">
        <f t="shared" si="200"/>
        <v>theater</v>
      </c>
      <c r="R3207" t="str">
        <f t="shared" si="201"/>
        <v>musical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E3208/D3208*100</f>
        <v>0</v>
      </c>
      <c r="P3208" s="6">
        <f>IF(L3208=0,0,E3208/L3208)</f>
        <v>0</v>
      </c>
      <c r="Q3208" t="str">
        <f t="shared" si="200"/>
        <v>theater</v>
      </c>
      <c r="R3208" t="str">
        <f t="shared" si="201"/>
        <v>musical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E3209/D3209*100</f>
        <v>46.36363636363636</v>
      </c>
      <c r="P3209" s="6">
        <f>IF(L3209=0,0,E3209/L3209)</f>
        <v>70.833333333333329</v>
      </c>
      <c r="Q3209" t="str">
        <f t="shared" si="200"/>
        <v>theater</v>
      </c>
      <c r="R3209" t="str">
        <f t="shared" si="201"/>
        <v>musical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E3210/D3210*100</f>
        <v>103.49999999999999</v>
      </c>
      <c r="P3210" s="6">
        <f>IF(L3210=0,0,E3210/L3210)</f>
        <v>63.109756097560975</v>
      </c>
      <c r="Q3210" t="str">
        <f t="shared" si="200"/>
        <v>theater</v>
      </c>
      <c r="R3210" t="str">
        <f t="shared" si="201"/>
        <v>plays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E3211/D3211*100</f>
        <v>119.32315789473684</v>
      </c>
      <c r="P3211" s="6">
        <f>IF(L3211=0,0,E3211/L3211)</f>
        <v>50.157964601769912</v>
      </c>
      <c r="Q3211" t="str">
        <f t="shared" si="200"/>
        <v>theater</v>
      </c>
      <c r="R3211" t="str">
        <f t="shared" si="201"/>
        <v>plays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E3212/D3212*100</f>
        <v>125.76666666666667</v>
      </c>
      <c r="P3212" s="6">
        <f>IF(L3212=0,0,E3212/L3212)</f>
        <v>62.883333333333333</v>
      </c>
      <c r="Q3212" t="str">
        <f t="shared" si="200"/>
        <v>theater</v>
      </c>
      <c r="R3212" t="str">
        <f t="shared" si="201"/>
        <v>plays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E3213/D3213*100</f>
        <v>119.74347826086958</v>
      </c>
      <c r="P3213" s="6">
        <f>IF(L3213=0,0,E3213/L3213)</f>
        <v>85.531055900621112</v>
      </c>
      <c r="Q3213" t="str">
        <f t="shared" si="200"/>
        <v>theater</v>
      </c>
      <c r="R3213" t="str">
        <f t="shared" si="201"/>
        <v>plays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E3214/D3214*100</f>
        <v>126.25</v>
      </c>
      <c r="P3214" s="6">
        <f>IF(L3214=0,0,E3214/L3214)</f>
        <v>53.723404255319146</v>
      </c>
      <c r="Q3214" t="str">
        <f t="shared" si="200"/>
        <v>theater</v>
      </c>
      <c r="R3214" t="str">
        <f t="shared" si="201"/>
        <v>plays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E3215/D3215*100</f>
        <v>100.11666666666667</v>
      </c>
      <c r="P3215" s="6">
        <f>IF(L3215=0,0,E3215/L3215)</f>
        <v>127.80851063829788</v>
      </c>
      <c r="Q3215" t="str">
        <f t="shared" si="200"/>
        <v>theater</v>
      </c>
      <c r="R3215" t="str">
        <f t="shared" si="201"/>
        <v>plays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E3216/D3216*100</f>
        <v>102.13333333333334</v>
      </c>
      <c r="P3216" s="6">
        <f>IF(L3216=0,0,E3216/L3216)</f>
        <v>106.57391304347826</v>
      </c>
      <c r="Q3216" t="str">
        <f t="shared" si="200"/>
        <v>theater</v>
      </c>
      <c r="R3216" t="str">
        <f t="shared" si="201"/>
        <v>plays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E3217/D3217*100</f>
        <v>100.35142857142858</v>
      </c>
      <c r="P3217" s="6">
        <f>IF(L3217=0,0,E3217/L3217)</f>
        <v>262.11194029850748</v>
      </c>
      <c r="Q3217" t="str">
        <f t="shared" si="200"/>
        <v>theater</v>
      </c>
      <c r="R3217" t="str">
        <f t="shared" si="201"/>
        <v>plays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E3218/D3218*100</f>
        <v>100.05</v>
      </c>
      <c r="P3218" s="6">
        <f>IF(L3218=0,0,E3218/L3218)</f>
        <v>57.171428571428571</v>
      </c>
      <c r="Q3218" t="str">
        <f t="shared" si="200"/>
        <v>theater</v>
      </c>
      <c r="R3218" t="str">
        <f t="shared" si="201"/>
        <v>plays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E3219/D3219*100</f>
        <v>116.02222222222223</v>
      </c>
      <c r="P3219" s="6">
        <f>IF(L3219=0,0,E3219/L3219)</f>
        <v>50.20192307692308</v>
      </c>
      <c r="Q3219" t="str">
        <f t="shared" si="200"/>
        <v>theater</v>
      </c>
      <c r="R3219" t="str">
        <f t="shared" si="201"/>
        <v>plays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E3220/D3220*100</f>
        <v>102.1</v>
      </c>
      <c r="P3220" s="6">
        <f>IF(L3220=0,0,E3220/L3220)</f>
        <v>66.586956521739125</v>
      </c>
      <c r="Q3220" t="str">
        <f t="shared" si="200"/>
        <v>theater</v>
      </c>
      <c r="R3220" t="str">
        <f t="shared" si="201"/>
        <v>plays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E3221/D3221*100</f>
        <v>100.11000000000001</v>
      </c>
      <c r="P3221" s="6">
        <f>IF(L3221=0,0,E3221/L3221)</f>
        <v>168.25210084033614</v>
      </c>
      <c r="Q3221" t="str">
        <f t="shared" si="200"/>
        <v>theater</v>
      </c>
      <c r="R3221" t="str">
        <f t="shared" si="201"/>
        <v>plays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E3222/D3222*100</f>
        <v>100.84</v>
      </c>
      <c r="P3222" s="6">
        <f>IF(L3222=0,0,E3222/L3222)</f>
        <v>256.37288135593218</v>
      </c>
      <c r="Q3222" t="str">
        <f t="shared" si="200"/>
        <v>theater</v>
      </c>
      <c r="R3222" t="str">
        <f t="shared" si="201"/>
        <v>plays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E3223/D3223*100</f>
        <v>103.42499999999998</v>
      </c>
      <c r="P3223" s="6">
        <f>IF(L3223=0,0,E3223/L3223)</f>
        <v>36.610619469026545</v>
      </c>
      <c r="Q3223" t="str">
        <f t="shared" si="200"/>
        <v>theater</v>
      </c>
      <c r="R3223" t="str">
        <f t="shared" si="201"/>
        <v>plays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E3224/D3224*100</f>
        <v>124.8</v>
      </c>
      <c r="P3224" s="6">
        <f>IF(L3224=0,0,E3224/L3224)</f>
        <v>37.142857142857146</v>
      </c>
      <c r="Q3224" t="str">
        <f t="shared" si="200"/>
        <v>theater</v>
      </c>
      <c r="R3224" t="str">
        <f t="shared" si="201"/>
        <v>plays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E3225/D3225*100</f>
        <v>109.51612903225806</v>
      </c>
      <c r="P3225" s="6">
        <f>IF(L3225=0,0,E3225/L3225)</f>
        <v>45.878378378378379</v>
      </c>
      <c r="Q3225" t="str">
        <f t="shared" si="200"/>
        <v>theater</v>
      </c>
      <c r="R3225" t="str">
        <f t="shared" si="201"/>
        <v>plays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E3226/D3226*100</f>
        <v>102.03333333333333</v>
      </c>
      <c r="P3226" s="6">
        <f>IF(L3226=0,0,E3226/L3226)</f>
        <v>141.71296296296296</v>
      </c>
      <c r="Q3226" t="str">
        <f t="shared" si="200"/>
        <v>theater</v>
      </c>
      <c r="R3226" t="str">
        <f t="shared" si="201"/>
        <v>plays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E3227/D3227*100</f>
        <v>102.35000000000001</v>
      </c>
      <c r="P3227" s="6">
        <f>IF(L3227=0,0,E3227/L3227)</f>
        <v>52.487179487179489</v>
      </c>
      <c r="Q3227" t="str">
        <f t="shared" si="200"/>
        <v>theater</v>
      </c>
      <c r="R3227" t="str">
        <f t="shared" si="201"/>
        <v>plays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E3228/D3228*100</f>
        <v>104.16666666666667</v>
      </c>
      <c r="P3228" s="6">
        <f>IF(L3228=0,0,E3228/L3228)</f>
        <v>59.523809523809526</v>
      </c>
      <c r="Q3228" t="str">
        <f t="shared" si="200"/>
        <v>theater</v>
      </c>
      <c r="R3228" t="str">
        <f t="shared" si="201"/>
        <v>plays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E3229/D3229*100</f>
        <v>125</v>
      </c>
      <c r="P3229" s="6">
        <f>IF(L3229=0,0,E3229/L3229)</f>
        <v>50</v>
      </c>
      <c r="Q3229" t="str">
        <f t="shared" si="200"/>
        <v>theater</v>
      </c>
      <c r="R3229" t="str">
        <f t="shared" si="201"/>
        <v>plays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E3230/D3230*100</f>
        <v>102.34285714285714</v>
      </c>
      <c r="P3230" s="6">
        <f>IF(L3230=0,0,E3230/L3230)</f>
        <v>193.62162162162161</v>
      </c>
      <c r="Q3230" t="str">
        <f t="shared" si="200"/>
        <v>theater</v>
      </c>
      <c r="R3230" t="str">
        <f t="shared" si="201"/>
        <v>plays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E3231/D3231*100</f>
        <v>107.86500000000001</v>
      </c>
      <c r="P3231" s="6">
        <f>IF(L3231=0,0,E3231/L3231)</f>
        <v>106.79702970297029</v>
      </c>
      <c r="Q3231" t="str">
        <f t="shared" si="200"/>
        <v>theater</v>
      </c>
      <c r="R3231" t="str">
        <f t="shared" si="201"/>
        <v>plays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E3232/D3232*100</f>
        <v>109.88461538461539</v>
      </c>
      <c r="P3232" s="6">
        <f>IF(L3232=0,0,E3232/L3232)</f>
        <v>77.21621621621621</v>
      </c>
      <c r="Q3232" t="str">
        <f t="shared" si="200"/>
        <v>theater</v>
      </c>
      <c r="R3232" t="str">
        <f t="shared" si="201"/>
        <v>plays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E3233/D3233*100</f>
        <v>161</v>
      </c>
      <c r="P3233" s="6">
        <f>IF(L3233=0,0,E3233/L3233)</f>
        <v>57.5</v>
      </c>
      <c r="Q3233" t="str">
        <f t="shared" si="200"/>
        <v>theater</v>
      </c>
      <c r="R3233" t="str">
        <f t="shared" si="201"/>
        <v>plays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E3234/D3234*100</f>
        <v>131.20000000000002</v>
      </c>
      <c r="P3234" s="6">
        <f>IF(L3234=0,0,E3234/L3234)</f>
        <v>50.46153846153846</v>
      </c>
      <c r="Q3234" t="str">
        <f t="shared" si="200"/>
        <v>theater</v>
      </c>
      <c r="R3234" t="str">
        <f t="shared" si="201"/>
        <v>plays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E3235/D3235*100</f>
        <v>118.8</v>
      </c>
      <c r="P3235" s="6">
        <f>IF(L3235=0,0,E3235/L3235)</f>
        <v>97.377049180327873</v>
      </c>
      <c r="Q3235" t="str">
        <f t="shared" si="200"/>
        <v>theater</v>
      </c>
      <c r="R3235" t="str">
        <f t="shared" si="201"/>
        <v>plays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E3236/D3236*100</f>
        <v>100.39275000000001</v>
      </c>
      <c r="P3236" s="6">
        <f>IF(L3236=0,0,E3236/L3236)</f>
        <v>34.91921739130435</v>
      </c>
      <c r="Q3236" t="str">
        <f t="shared" si="200"/>
        <v>theater</v>
      </c>
      <c r="R3236" t="str">
        <f t="shared" si="201"/>
        <v>plays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E3237/D3237*100</f>
        <v>103.20666666666666</v>
      </c>
      <c r="P3237" s="6">
        <f>IF(L3237=0,0,E3237/L3237)</f>
        <v>85.530386740331494</v>
      </c>
      <c r="Q3237" t="str">
        <f t="shared" si="200"/>
        <v>theater</v>
      </c>
      <c r="R3237" t="str">
        <f t="shared" si="201"/>
        <v>plays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E3238/D3238*100</f>
        <v>100.6</v>
      </c>
      <c r="P3238" s="6">
        <f>IF(L3238=0,0,E3238/L3238)</f>
        <v>182.90909090909091</v>
      </c>
      <c r="Q3238" t="str">
        <f t="shared" si="200"/>
        <v>theater</v>
      </c>
      <c r="R3238" t="str">
        <f t="shared" si="201"/>
        <v>plays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E3239/D3239*100</f>
        <v>100.78754285714287</v>
      </c>
      <c r="P3239" s="6">
        <f>IF(L3239=0,0,E3239/L3239)</f>
        <v>131.13620817843866</v>
      </c>
      <c r="Q3239" t="str">
        <f t="shared" si="200"/>
        <v>theater</v>
      </c>
      <c r="R3239" t="str">
        <f t="shared" si="201"/>
        <v>plays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E3240/D3240*100</f>
        <v>112.32142857142857</v>
      </c>
      <c r="P3240" s="6">
        <f>IF(L3240=0,0,E3240/L3240)</f>
        <v>39.810126582278478</v>
      </c>
      <c r="Q3240" t="str">
        <f t="shared" si="200"/>
        <v>theater</v>
      </c>
      <c r="R3240" t="str">
        <f t="shared" si="201"/>
        <v>plays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E3241/D3241*100</f>
        <v>105.91914022517912</v>
      </c>
      <c r="P3241" s="6">
        <f>IF(L3241=0,0,E3241/L3241)</f>
        <v>59.701730769230764</v>
      </c>
      <c r="Q3241" t="str">
        <f t="shared" si="200"/>
        <v>theater</v>
      </c>
      <c r="R3241" t="str">
        <f t="shared" si="201"/>
        <v>plays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E3242/D3242*100</f>
        <v>100.56666666666668</v>
      </c>
      <c r="P3242" s="6">
        <f>IF(L3242=0,0,E3242/L3242)</f>
        <v>88.735294117647058</v>
      </c>
      <c r="Q3242" t="str">
        <f t="shared" si="200"/>
        <v>theater</v>
      </c>
      <c r="R3242" t="str">
        <f t="shared" si="201"/>
        <v>plays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E3243/D3243*100</f>
        <v>115.30588235294117</v>
      </c>
      <c r="P3243" s="6">
        <f>IF(L3243=0,0,E3243/L3243)</f>
        <v>58.688622754491021</v>
      </c>
      <c r="Q3243" t="str">
        <f t="shared" si="200"/>
        <v>theater</v>
      </c>
      <c r="R3243" t="str">
        <f t="shared" si="201"/>
        <v>plays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E3244/D3244*100</f>
        <v>127.30419999999999</v>
      </c>
      <c r="P3244" s="6">
        <f>IF(L3244=0,0,E3244/L3244)</f>
        <v>69.56513661202186</v>
      </c>
      <c r="Q3244" t="str">
        <f t="shared" si="200"/>
        <v>theater</v>
      </c>
      <c r="R3244" t="str">
        <f t="shared" si="201"/>
        <v>plays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E3245/D3245*100</f>
        <v>102.83750000000001</v>
      </c>
      <c r="P3245" s="6">
        <f>IF(L3245=0,0,E3245/L3245)</f>
        <v>115.87323943661971</v>
      </c>
      <c r="Q3245" t="str">
        <f t="shared" si="200"/>
        <v>theater</v>
      </c>
      <c r="R3245" t="str">
        <f t="shared" si="201"/>
        <v>plays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E3246/D3246*100</f>
        <v>102.9375</v>
      </c>
      <c r="P3246" s="6">
        <f>IF(L3246=0,0,E3246/L3246)</f>
        <v>23.869565217391305</v>
      </c>
      <c r="Q3246" t="str">
        <f t="shared" si="200"/>
        <v>theater</v>
      </c>
      <c r="R3246" t="str">
        <f t="shared" si="201"/>
        <v>plays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E3247/D3247*100</f>
        <v>104.3047619047619</v>
      </c>
      <c r="P3247" s="6">
        <f>IF(L3247=0,0,E3247/L3247)</f>
        <v>81.125925925925927</v>
      </c>
      <c r="Q3247" t="str">
        <f t="shared" si="200"/>
        <v>theater</v>
      </c>
      <c r="R3247" t="str">
        <f t="shared" si="201"/>
        <v>plays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E3248/D3248*100</f>
        <v>111.22000000000001</v>
      </c>
      <c r="P3248" s="6">
        <f>IF(L3248=0,0,E3248/L3248)</f>
        <v>57.626943005181346</v>
      </c>
      <c r="Q3248" t="str">
        <f t="shared" si="200"/>
        <v>theater</v>
      </c>
      <c r="R3248" t="str">
        <f t="shared" si="201"/>
        <v>plays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E3249/D3249*100</f>
        <v>105.86</v>
      </c>
      <c r="P3249" s="6">
        <f>IF(L3249=0,0,E3249/L3249)</f>
        <v>46.429824561403507</v>
      </c>
      <c r="Q3249" t="str">
        <f t="shared" si="200"/>
        <v>theater</v>
      </c>
      <c r="R3249" t="str">
        <f t="shared" si="201"/>
        <v>plays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E3250/D3250*100</f>
        <v>100.79166666666666</v>
      </c>
      <c r="P3250" s="6">
        <f>IF(L3250=0,0,E3250/L3250)</f>
        <v>60.475000000000001</v>
      </c>
      <c r="Q3250" t="str">
        <f t="shared" si="200"/>
        <v>theater</v>
      </c>
      <c r="R3250" t="str">
        <f t="shared" si="201"/>
        <v>plays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E3251/D3251*100</f>
        <v>104.92727272727274</v>
      </c>
      <c r="P3251" s="6">
        <f>IF(L3251=0,0,E3251/L3251)</f>
        <v>65.579545454545453</v>
      </c>
      <c r="Q3251" t="str">
        <f t="shared" si="200"/>
        <v>theater</v>
      </c>
      <c r="R3251" t="str">
        <f t="shared" si="201"/>
        <v>plays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E3252/D3252*100</f>
        <v>101.55199999999999</v>
      </c>
      <c r="P3252" s="6">
        <f>IF(L3252=0,0,E3252/L3252)</f>
        <v>119.1924882629108</v>
      </c>
      <c r="Q3252" t="str">
        <f t="shared" si="200"/>
        <v>theater</v>
      </c>
      <c r="R3252" t="str">
        <f t="shared" si="201"/>
        <v>plays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E3253/D3253*100</f>
        <v>110.73333333333333</v>
      </c>
      <c r="P3253" s="6">
        <f>IF(L3253=0,0,E3253/L3253)</f>
        <v>83.05</v>
      </c>
      <c r="Q3253" t="str">
        <f t="shared" si="200"/>
        <v>theater</v>
      </c>
      <c r="R3253" t="str">
        <f t="shared" si="201"/>
        <v>plays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E3254/D3254*100</f>
        <v>127.82222222222221</v>
      </c>
      <c r="P3254" s="6">
        <f>IF(L3254=0,0,E3254/L3254)</f>
        <v>57.52</v>
      </c>
      <c r="Q3254" t="str">
        <f t="shared" si="200"/>
        <v>theater</v>
      </c>
      <c r="R3254" t="str">
        <f t="shared" si="201"/>
        <v>plays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E3255/D3255*100</f>
        <v>101.82500000000002</v>
      </c>
      <c r="P3255" s="6">
        <f>IF(L3255=0,0,E3255/L3255)</f>
        <v>177.08695652173913</v>
      </c>
      <c r="Q3255" t="str">
        <f t="shared" si="200"/>
        <v>theater</v>
      </c>
      <c r="R3255" t="str">
        <f t="shared" si="201"/>
        <v>plays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E3256/D3256*100</f>
        <v>101.25769230769231</v>
      </c>
      <c r="P3256" s="6">
        <f>IF(L3256=0,0,E3256/L3256)</f>
        <v>70.771505376344081</v>
      </c>
      <c r="Q3256" t="str">
        <f t="shared" si="200"/>
        <v>theater</v>
      </c>
      <c r="R3256" t="str">
        <f t="shared" si="201"/>
        <v>plays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E3257/D3257*100</f>
        <v>175</v>
      </c>
      <c r="P3257" s="6">
        <f>IF(L3257=0,0,E3257/L3257)</f>
        <v>29.166666666666668</v>
      </c>
      <c r="Q3257" t="str">
        <f t="shared" si="200"/>
        <v>theater</v>
      </c>
      <c r="R3257" t="str">
        <f t="shared" si="201"/>
        <v>plays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E3258/D3258*100</f>
        <v>128.06</v>
      </c>
      <c r="P3258" s="6">
        <f>IF(L3258=0,0,E3258/L3258)</f>
        <v>72.76136363636364</v>
      </c>
      <c r="Q3258" t="str">
        <f t="shared" si="200"/>
        <v>theater</v>
      </c>
      <c r="R3258" t="str">
        <f t="shared" si="201"/>
        <v>plays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E3259/D3259*100</f>
        <v>106.29949999999999</v>
      </c>
      <c r="P3259" s="6">
        <f>IF(L3259=0,0,E3259/L3259)</f>
        <v>51.853414634146333</v>
      </c>
      <c r="Q3259" t="str">
        <f t="shared" si="200"/>
        <v>theater</v>
      </c>
      <c r="R3259" t="str">
        <f t="shared" si="201"/>
        <v>plays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E3260/D3260*100</f>
        <v>105.21428571428571</v>
      </c>
      <c r="P3260" s="6">
        <f>IF(L3260=0,0,E3260/L3260)</f>
        <v>98.2</v>
      </c>
      <c r="Q3260" t="str">
        <f t="shared" si="200"/>
        <v>theater</v>
      </c>
      <c r="R3260" t="str">
        <f t="shared" si="201"/>
        <v>plays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E3261/D3261*100</f>
        <v>106.16782608695652</v>
      </c>
      <c r="P3261" s="6">
        <f>IF(L3261=0,0,E3261/L3261)</f>
        <v>251.7381443298969</v>
      </c>
      <c r="Q3261" t="str">
        <f t="shared" si="200"/>
        <v>theater</v>
      </c>
      <c r="R3261" t="str">
        <f t="shared" si="201"/>
        <v>plays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E3262/D3262*100</f>
        <v>109.24000000000001</v>
      </c>
      <c r="P3262" s="6">
        <f>IF(L3262=0,0,E3262/L3262)</f>
        <v>74.821917808219183</v>
      </c>
      <c r="Q3262" t="str">
        <f t="shared" si="200"/>
        <v>theater</v>
      </c>
      <c r="R3262" t="str">
        <f t="shared" si="201"/>
        <v>plays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E3263/D3263*100</f>
        <v>100.45454545454547</v>
      </c>
      <c r="P3263" s="6">
        <f>IF(L3263=0,0,E3263/L3263)</f>
        <v>67.65306122448979</v>
      </c>
      <c r="Q3263" t="str">
        <f t="shared" si="200"/>
        <v>theater</v>
      </c>
      <c r="R3263" t="str">
        <f t="shared" si="201"/>
        <v>plays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E3264/D3264*100</f>
        <v>103.04098360655738</v>
      </c>
      <c r="P3264" s="6">
        <f>IF(L3264=0,0,E3264/L3264)</f>
        <v>93.81343283582089</v>
      </c>
      <c r="Q3264" t="str">
        <f t="shared" si="200"/>
        <v>theater</v>
      </c>
      <c r="R3264" t="str">
        <f t="shared" si="201"/>
        <v>plays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E3265/D3265*100</f>
        <v>112.1664</v>
      </c>
      <c r="P3265" s="6">
        <f>IF(L3265=0,0,E3265/L3265)</f>
        <v>41.237647058823526</v>
      </c>
      <c r="Q3265" t="str">
        <f t="shared" si="200"/>
        <v>theater</v>
      </c>
      <c r="R3265" t="str">
        <f t="shared" si="201"/>
        <v>plays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E3266/D3266*100</f>
        <v>103</v>
      </c>
      <c r="P3266" s="6">
        <f>IF(L3266=0,0,E3266/L3266)</f>
        <v>52.551020408163268</v>
      </c>
      <c r="Q3266" t="str">
        <f t="shared" si="200"/>
        <v>theater</v>
      </c>
      <c r="R3266" t="str">
        <f t="shared" si="201"/>
        <v>plays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E3267/D3267*100</f>
        <v>164</v>
      </c>
      <c r="P3267" s="6">
        <f>IF(L3267=0,0,E3267/L3267)</f>
        <v>70.285714285714292</v>
      </c>
      <c r="Q3267" t="str">
        <f t="shared" ref="Q3267:Q3330" si="204">LEFT(N3267,SEARCH("/",N3267)-1)</f>
        <v>theater</v>
      </c>
      <c r="R3267" t="str">
        <f t="shared" ref="R3267:R3330" si="205">RIGHT(N3267,LEN(N3267)-SEARCH("/",N3267))</f>
        <v>plays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E3268/D3268*100</f>
        <v>131.28333333333333</v>
      </c>
      <c r="P3268" s="6">
        <f>IF(L3268=0,0,E3268/L3268)</f>
        <v>48.325153374233132</v>
      </c>
      <c r="Q3268" t="str">
        <f t="shared" si="204"/>
        <v>theater</v>
      </c>
      <c r="R3268" t="str">
        <f t="shared" si="205"/>
        <v>plays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E3269/D3269*100</f>
        <v>102.1</v>
      </c>
      <c r="P3269" s="6">
        <f>IF(L3269=0,0,E3269/L3269)</f>
        <v>53.177083333333336</v>
      </c>
      <c r="Q3269" t="str">
        <f t="shared" si="204"/>
        <v>theater</v>
      </c>
      <c r="R3269" t="str">
        <f t="shared" si="205"/>
        <v>plays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E3270/D3270*100</f>
        <v>128</v>
      </c>
      <c r="P3270" s="6">
        <f>IF(L3270=0,0,E3270/L3270)</f>
        <v>60.952380952380949</v>
      </c>
      <c r="Q3270" t="str">
        <f t="shared" si="204"/>
        <v>theater</v>
      </c>
      <c r="R3270" t="str">
        <f t="shared" si="205"/>
        <v>plays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E3271/D3271*100</f>
        <v>101.49999999999999</v>
      </c>
      <c r="P3271" s="6">
        <f>IF(L3271=0,0,E3271/L3271)</f>
        <v>116</v>
      </c>
      <c r="Q3271" t="str">
        <f t="shared" si="204"/>
        <v>theater</v>
      </c>
      <c r="R3271" t="str">
        <f t="shared" si="205"/>
        <v>plays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E3272/D3272*100</f>
        <v>101.66666666666666</v>
      </c>
      <c r="P3272" s="6">
        <f>IF(L3272=0,0,E3272/L3272)</f>
        <v>61</v>
      </c>
      <c r="Q3272" t="str">
        <f t="shared" si="204"/>
        <v>theater</v>
      </c>
      <c r="R3272" t="str">
        <f t="shared" si="205"/>
        <v>plays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E3273/D3273*100</f>
        <v>130</v>
      </c>
      <c r="P3273" s="6">
        <f>IF(L3273=0,0,E3273/L3273)</f>
        <v>38.235294117647058</v>
      </c>
      <c r="Q3273" t="str">
        <f t="shared" si="204"/>
        <v>theater</v>
      </c>
      <c r="R3273" t="str">
        <f t="shared" si="205"/>
        <v>plays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E3274/D3274*100</f>
        <v>154.43</v>
      </c>
      <c r="P3274" s="6">
        <f>IF(L3274=0,0,E3274/L3274)</f>
        <v>106.50344827586207</v>
      </c>
      <c r="Q3274" t="str">
        <f t="shared" si="204"/>
        <v>theater</v>
      </c>
      <c r="R3274" t="str">
        <f t="shared" si="205"/>
        <v>plays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E3275/D3275*100</f>
        <v>107.4</v>
      </c>
      <c r="P3275" s="6">
        <f>IF(L3275=0,0,E3275/L3275)</f>
        <v>204.57142857142858</v>
      </c>
      <c r="Q3275" t="str">
        <f t="shared" si="204"/>
        <v>theater</v>
      </c>
      <c r="R3275" t="str">
        <f t="shared" si="205"/>
        <v>plays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E3276/D3276*100</f>
        <v>101.32258064516128</v>
      </c>
      <c r="P3276" s="6">
        <f>IF(L3276=0,0,E3276/L3276)</f>
        <v>54.912587412587413</v>
      </c>
      <c r="Q3276" t="str">
        <f t="shared" si="204"/>
        <v>theater</v>
      </c>
      <c r="R3276" t="str">
        <f t="shared" si="205"/>
        <v>plays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E3277/D3277*100</f>
        <v>100.27777777777777</v>
      </c>
      <c r="P3277" s="6">
        <f>IF(L3277=0,0,E3277/L3277)</f>
        <v>150.41666666666666</v>
      </c>
      <c r="Q3277" t="str">
        <f t="shared" si="204"/>
        <v>theater</v>
      </c>
      <c r="R3277" t="str">
        <f t="shared" si="205"/>
        <v>plays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E3278/D3278*100</f>
        <v>116.84444444444443</v>
      </c>
      <c r="P3278" s="6">
        <f>IF(L3278=0,0,E3278/L3278)</f>
        <v>52.58</v>
      </c>
      <c r="Q3278" t="str">
        <f t="shared" si="204"/>
        <v>theater</v>
      </c>
      <c r="R3278" t="str">
        <f t="shared" si="205"/>
        <v>plays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E3279/D3279*100</f>
        <v>108.60000000000001</v>
      </c>
      <c r="P3279" s="6">
        <f>IF(L3279=0,0,E3279/L3279)</f>
        <v>54.3</v>
      </c>
      <c r="Q3279" t="str">
        <f t="shared" si="204"/>
        <v>theater</v>
      </c>
      <c r="R3279" t="str">
        <f t="shared" si="205"/>
        <v>plays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E3280/D3280*100</f>
        <v>103.4</v>
      </c>
      <c r="P3280" s="6">
        <f>IF(L3280=0,0,E3280/L3280)</f>
        <v>76.029411764705884</v>
      </c>
      <c r="Q3280" t="str">
        <f t="shared" si="204"/>
        <v>theater</v>
      </c>
      <c r="R3280" t="str">
        <f t="shared" si="205"/>
        <v>plays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E3281/D3281*100</f>
        <v>114.27586206896552</v>
      </c>
      <c r="P3281" s="6">
        <f>IF(L3281=0,0,E3281/L3281)</f>
        <v>105.2063492063492</v>
      </c>
      <c r="Q3281" t="str">
        <f t="shared" si="204"/>
        <v>theater</v>
      </c>
      <c r="R3281" t="str">
        <f t="shared" si="205"/>
        <v>plays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E3282/D3282*100</f>
        <v>103</v>
      </c>
      <c r="P3282" s="6">
        <f>IF(L3282=0,0,E3282/L3282)</f>
        <v>68.666666666666671</v>
      </c>
      <c r="Q3282" t="str">
        <f t="shared" si="204"/>
        <v>theater</v>
      </c>
      <c r="R3282" t="str">
        <f t="shared" si="205"/>
        <v>plays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E3283/D3283*100</f>
        <v>121.6</v>
      </c>
      <c r="P3283" s="6">
        <f>IF(L3283=0,0,E3283/L3283)</f>
        <v>129.36170212765958</v>
      </c>
      <c r="Q3283" t="str">
        <f t="shared" si="204"/>
        <v>theater</v>
      </c>
      <c r="R3283" t="str">
        <f t="shared" si="205"/>
        <v>plays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E3284/D3284*100</f>
        <v>102.6467741935484</v>
      </c>
      <c r="P3284" s="6">
        <f>IF(L3284=0,0,E3284/L3284)</f>
        <v>134.26371308016877</v>
      </c>
      <c r="Q3284" t="str">
        <f t="shared" si="204"/>
        <v>theater</v>
      </c>
      <c r="R3284" t="str">
        <f t="shared" si="205"/>
        <v>plays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E3285/D3285*100</f>
        <v>104.75000000000001</v>
      </c>
      <c r="P3285" s="6">
        <f>IF(L3285=0,0,E3285/L3285)</f>
        <v>17.829787234042552</v>
      </c>
      <c r="Q3285" t="str">
        <f t="shared" si="204"/>
        <v>theater</v>
      </c>
      <c r="R3285" t="str">
        <f t="shared" si="205"/>
        <v>plays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E3286/D3286*100</f>
        <v>101.6</v>
      </c>
      <c r="P3286" s="6">
        <f>IF(L3286=0,0,E3286/L3286)</f>
        <v>203.2</v>
      </c>
      <c r="Q3286" t="str">
        <f t="shared" si="204"/>
        <v>theater</v>
      </c>
      <c r="R3286" t="str">
        <f t="shared" si="205"/>
        <v>plays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E3287/D3287*100</f>
        <v>112.10242048409683</v>
      </c>
      <c r="P3287" s="6">
        <f>IF(L3287=0,0,E3287/L3287)</f>
        <v>69.18518518518519</v>
      </c>
      <c r="Q3287" t="str">
        <f t="shared" si="204"/>
        <v>theater</v>
      </c>
      <c r="R3287" t="str">
        <f t="shared" si="205"/>
        <v>plays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E3288/D3288*100</f>
        <v>101.76666666666667</v>
      </c>
      <c r="P3288" s="6">
        <f>IF(L3288=0,0,E3288/L3288)</f>
        <v>125.12295081967213</v>
      </c>
      <c r="Q3288" t="str">
        <f t="shared" si="204"/>
        <v>theater</v>
      </c>
      <c r="R3288" t="str">
        <f t="shared" si="205"/>
        <v>plays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E3289/D3289*100</f>
        <v>100</v>
      </c>
      <c r="P3289" s="6">
        <f>IF(L3289=0,0,E3289/L3289)</f>
        <v>73.529411764705884</v>
      </c>
      <c r="Q3289" t="str">
        <f t="shared" si="204"/>
        <v>theater</v>
      </c>
      <c r="R3289" t="str">
        <f t="shared" si="205"/>
        <v>plays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E3290/D3290*100</f>
        <v>100.26489999999998</v>
      </c>
      <c r="P3290" s="6">
        <f>IF(L3290=0,0,E3290/L3290)</f>
        <v>48.437149758454105</v>
      </c>
      <c r="Q3290" t="str">
        <f t="shared" si="204"/>
        <v>theater</v>
      </c>
      <c r="R3290" t="str">
        <f t="shared" si="205"/>
        <v>plays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E3291/D3291*100</f>
        <v>133.04200000000003</v>
      </c>
      <c r="P3291" s="6">
        <f>IF(L3291=0,0,E3291/L3291)</f>
        <v>26.608400000000003</v>
      </c>
      <c r="Q3291" t="str">
        <f t="shared" si="204"/>
        <v>theater</v>
      </c>
      <c r="R3291" t="str">
        <f t="shared" si="205"/>
        <v>plays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E3292/D3292*100</f>
        <v>121.2</v>
      </c>
      <c r="P3292" s="6">
        <f>IF(L3292=0,0,E3292/L3292)</f>
        <v>33.666666666666664</v>
      </c>
      <c r="Q3292" t="str">
        <f t="shared" si="204"/>
        <v>theater</v>
      </c>
      <c r="R3292" t="str">
        <f t="shared" si="205"/>
        <v>plays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E3293/D3293*100</f>
        <v>113.99999999999999</v>
      </c>
      <c r="P3293" s="6">
        <f>IF(L3293=0,0,E3293/L3293)</f>
        <v>40.714285714285715</v>
      </c>
      <c r="Q3293" t="str">
        <f t="shared" si="204"/>
        <v>theater</v>
      </c>
      <c r="R3293" t="str">
        <f t="shared" si="205"/>
        <v>plays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E3294/D3294*100</f>
        <v>286.13861386138615</v>
      </c>
      <c r="P3294" s="6">
        <f>IF(L3294=0,0,E3294/L3294)</f>
        <v>19.266666666666666</v>
      </c>
      <c r="Q3294" t="str">
        <f t="shared" si="204"/>
        <v>theater</v>
      </c>
      <c r="R3294" t="str">
        <f t="shared" si="205"/>
        <v>plays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E3295/D3295*100</f>
        <v>170.44444444444446</v>
      </c>
      <c r="P3295" s="6">
        <f>IF(L3295=0,0,E3295/L3295)</f>
        <v>84.285714285714292</v>
      </c>
      <c r="Q3295" t="str">
        <f t="shared" si="204"/>
        <v>theater</v>
      </c>
      <c r="R3295" t="str">
        <f t="shared" si="205"/>
        <v>plays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E3296/D3296*100</f>
        <v>118.33333333333333</v>
      </c>
      <c r="P3296" s="6">
        <f>IF(L3296=0,0,E3296/L3296)</f>
        <v>29.583333333333332</v>
      </c>
      <c r="Q3296" t="str">
        <f t="shared" si="204"/>
        <v>theater</v>
      </c>
      <c r="R3296" t="str">
        <f t="shared" si="205"/>
        <v>plays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E3297/D3297*100</f>
        <v>102.85857142857142</v>
      </c>
      <c r="P3297" s="6">
        <f>IF(L3297=0,0,E3297/L3297)</f>
        <v>26.667037037037037</v>
      </c>
      <c r="Q3297" t="str">
        <f t="shared" si="204"/>
        <v>theater</v>
      </c>
      <c r="R3297" t="str">
        <f t="shared" si="205"/>
        <v>plays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E3298/D3298*100</f>
        <v>144.06666666666666</v>
      </c>
      <c r="P3298" s="6">
        <f>IF(L3298=0,0,E3298/L3298)</f>
        <v>45.978723404255319</v>
      </c>
      <c r="Q3298" t="str">
        <f t="shared" si="204"/>
        <v>theater</v>
      </c>
      <c r="R3298" t="str">
        <f t="shared" si="205"/>
        <v>plays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E3299/D3299*100</f>
        <v>100.07272727272726</v>
      </c>
      <c r="P3299" s="6">
        <f>IF(L3299=0,0,E3299/L3299)</f>
        <v>125.09090909090909</v>
      </c>
      <c r="Q3299" t="str">
        <f t="shared" si="204"/>
        <v>theater</v>
      </c>
      <c r="R3299" t="str">
        <f t="shared" si="205"/>
        <v>plays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E3300/D3300*100</f>
        <v>101.73</v>
      </c>
      <c r="P3300" s="6">
        <f>IF(L3300=0,0,E3300/L3300)</f>
        <v>141.29166666666666</v>
      </c>
      <c r="Q3300" t="str">
        <f t="shared" si="204"/>
        <v>theater</v>
      </c>
      <c r="R3300" t="str">
        <f t="shared" si="205"/>
        <v>plays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E3301/D3301*100</f>
        <v>116.19999999999999</v>
      </c>
      <c r="P3301" s="6">
        <f>IF(L3301=0,0,E3301/L3301)</f>
        <v>55.333333333333336</v>
      </c>
      <c r="Q3301" t="str">
        <f t="shared" si="204"/>
        <v>theater</v>
      </c>
      <c r="R3301" t="str">
        <f t="shared" si="205"/>
        <v>plays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E3302/D3302*100</f>
        <v>136.16666666666666</v>
      </c>
      <c r="P3302" s="6">
        <f>IF(L3302=0,0,E3302/L3302)</f>
        <v>46.420454545454547</v>
      </c>
      <c r="Q3302" t="str">
        <f t="shared" si="204"/>
        <v>theater</v>
      </c>
      <c r="R3302" t="str">
        <f t="shared" si="205"/>
        <v>plays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E3303/D3303*100</f>
        <v>133.46666666666667</v>
      </c>
      <c r="P3303" s="6">
        <f>IF(L3303=0,0,E3303/L3303)</f>
        <v>57.2</v>
      </c>
      <c r="Q3303" t="str">
        <f t="shared" si="204"/>
        <v>theater</v>
      </c>
      <c r="R3303" t="str">
        <f t="shared" si="205"/>
        <v>plays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E3304/D3304*100</f>
        <v>103.39285714285715</v>
      </c>
      <c r="P3304" s="6">
        <f>IF(L3304=0,0,E3304/L3304)</f>
        <v>173.7</v>
      </c>
      <c r="Q3304" t="str">
        <f t="shared" si="204"/>
        <v>theater</v>
      </c>
      <c r="R3304" t="str">
        <f t="shared" si="205"/>
        <v>plays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E3305/D3305*100</f>
        <v>115.88888888888889</v>
      </c>
      <c r="P3305" s="6">
        <f>IF(L3305=0,0,E3305/L3305)</f>
        <v>59.6</v>
      </c>
      <c r="Q3305" t="str">
        <f t="shared" si="204"/>
        <v>theater</v>
      </c>
      <c r="R3305" t="str">
        <f t="shared" si="205"/>
        <v>plays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E3306/D3306*100</f>
        <v>104.51666666666665</v>
      </c>
      <c r="P3306" s="6">
        <f>IF(L3306=0,0,E3306/L3306)</f>
        <v>89.585714285714289</v>
      </c>
      <c r="Q3306" t="str">
        <f t="shared" si="204"/>
        <v>theater</v>
      </c>
      <c r="R3306" t="str">
        <f t="shared" si="205"/>
        <v>plays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E3307/D3307*100</f>
        <v>102.02500000000001</v>
      </c>
      <c r="P3307" s="6">
        <f>IF(L3307=0,0,E3307/L3307)</f>
        <v>204.05</v>
      </c>
      <c r="Q3307" t="str">
        <f t="shared" si="204"/>
        <v>theater</v>
      </c>
      <c r="R3307" t="str">
        <f t="shared" si="205"/>
        <v>plays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E3308/D3308*100</f>
        <v>175.33333333333334</v>
      </c>
      <c r="P3308" s="6">
        <f>IF(L3308=0,0,E3308/L3308)</f>
        <v>48.703703703703702</v>
      </c>
      <c r="Q3308" t="str">
        <f t="shared" si="204"/>
        <v>theater</v>
      </c>
      <c r="R3308" t="str">
        <f t="shared" si="205"/>
        <v>plays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E3309/D3309*100</f>
        <v>106.67999999999999</v>
      </c>
      <c r="P3309" s="6">
        <f>IF(L3309=0,0,E3309/L3309)</f>
        <v>53.339999999999996</v>
      </c>
      <c r="Q3309" t="str">
        <f t="shared" si="204"/>
        <v>theater</v>
      </c>
      <c r="R3309" t="str">
        <f t="shared" si="205"/>
        <v>plays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E3310/D3310*100</f>
        <v>122.28571428571429</v>
      </c>
      <c r="P3310" s="6">
        <f>IF(L3310=0,0,E3310/L3310)</f>
        <v>75.087719298245617</v>
      </c>
      <c r="Q3310" t="str">
        <f t="shared" si="204"/>
        <v>theater</v>
      </c>
      <c r="R3310" t="str">
        <f t="shared" si="205"/>
        <v>plays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E3311/D3311*100</f>
        <v>159.42857142857144</v>
      </c>
      <c r="P3311" s="6">
        <f>IF(L3311=0,0,E3311/L3311)</f>
        <v>18</v>
      </c>
      <c r="Q3311" t="str">
        <f t="shared" si="204"/>
        <v>theater</v>
      </c>
      <c r="R3311" t="str">
        <f t="shared" si="205"/>
        <v>plays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E3312/D3312*100</f>
        <v>100.07692307692308</v>
      </c>
      <c r="P3312" s="6">
        <f>IF(L3312=0,0,E3312/L3312)</f>
        <v>209.83870967741936</v>
      </c>
      <c r="Q3312" t="str">
        <f t="shared" si="204"/>
        <v>theater</v>
      </c>
      <c r="R3312" t="str">
        <f t="shared" si="205"/>
        <v>plays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E3313/D3313*100</f>
        <v>109.84</v>
      </c>
      <c r="P3313" s="6">
        <f>IF(L3313=0,0,E3313/L3313)</f>
        <v>61.022222222222226</v>
      </c>
      <c r="Q3313" t="str">
        <f t="shared" si="204"/>
        <v>theater</v>
      </c>
      <c r="R3313" t="str">
        <f t="shared" si="205"/>
        <v>plays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E3314/D3314*100</f>
        <v>100.03999999999999</v>
      </c>
      <c r="P3314" s="6">
        <f>IF(L3314=0,0,E3314/L3314)</f>
        <v>61</v>
      </c>
      <c r="Q3314" t="str">
        <f t="shared" si="204"/>
        <v>theater</v>
      </c>
      <c r="R3314" t="str">
        <f t="shared" si="205"/>
        <v>plays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E3315/D3315*100</f>
        <v>116.05000000000001</v>
      </c>
      <c r="P3315" s="6">
        <f>IF(L3315=0,0,E3315/L3315)</f>
        <v>80.034482758620683</v>
      </c>
      <c r="Q3315" t="str">
        <f t="shared" si="204"/>
        <v>theater</v>
      </c>
      <c r="R3315" t="str">
        <f t="shared" si="205"/>
        <v>plays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E3316/D3316*100</f>
        <v>210.75</v>
      </c>
      <c r="P3316" s="6">
        <f>IF(L3316=0,0,E3316/L3316)</f>
        <v>29.068965517241381</v>
      </c>
      <c r="Q3316" t="str">
        <f t="shared" si="204"/>
        <v>theater</v>
      </c>
      <c r="R3316" t="str">
        <f t="shared" si="205"/>
        <v>plays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E3317/D3317*100</f>
        <v>110.00000000000001</v>
      </c>
      <c r="P3317" s="6">
        <f>IF(L3317=0,0,E3317/L3317)</f>
        <v>49.438202247191015</v>
      </c>
      <c r="Q3317" t="str">
        <f t="shared" si="204"/>
        <v>theater</v>
      </c>
      <c r="R3317" t="str">
        <f t="shared" si="205"/>
        <v>plays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E3318/D3318*100</f>
        <v>100.08673425918037</v>
      </c>
      <c r="P3318" s="6">
        <f>IF(L3318=0,0,E3318/L3318)</f>
        <v>93.977440000000001</v>
      </c>
      <c r="Q3318" t="str">
        <f t="shared" si="204"/>
        <v>theater</v>
      </c>
      <c r="R3318" t="str">
        <f t="shared" si="205"/>
        <v>plays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E3319/D3319*100</f>
        <v>106.19047619047619</v>
      </c>
      <c r="P3319" s="6">
        <f>IF(L3319=0,0,E3319/L3319)</f>
        <v>61.944444444444443</v>
      </c>
      <c r="Q3319" t="str">
        <f t="shared" si="204"/>
        <v>theater</v>
      </c>
      <c r="R3319" t="str">
        <f t="shared" si="205"/>
        <v>plays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E3320/D3320*100</f>
        <v>125.6</v>
      </c>
      <c r="P3320" s="6">
        <f>IF(L3320=0,0,E3320/L3320)</f>
        <v>78.5</v>
      </c>
      <c r="Q3320" t="str">
        <f t="shared" si="204"/>
        <v>theater</v>
      </c>
      <c r="R3320" t="str">
        <f t="shared" si="205"/>
        <v>plays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E3321/D3321*100</f>
        <v>108</v>
      </c>
      <c r="P3321" s="6">
        <f>IF(L3321=0,0,E3321/L3321)</f>
        <v>33.75</v>
      </c>
      <c r="Q3321" t="str">
        <f t="shared" si="204"/>
        <v>theater</v>
      </c>
      <c r="R3321" t="str">
        <f t="shared" si="205"/>
        <v>plays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E3322/D3322*100</f>
        <v>101</v>
      </c>
      <c r="P3322" s="6">
        <f>IF(L3322=0,0,E3322/L3322)</f>
        <v>66.44736842105263</v>
      </c>
      <c r="Q3322" t="str">
        <f t="shared" si="204"/>
        <v>theater</v>
      </c>
      <c r="R3322" t="str">
        <f t="shared" si="205"/>
        <v>plays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E3323/D3323*100</f>
        <v>107.4</v>
      </c>
      <c r="P3323" s="6">
        <f>IF(L3323=0,0,E3323/L3323)</f>
        <v>35.799999999999997</v>
      </c>
      <c r="Q3323" t="str">
        <f t="shared" si="204"/>
        <v>theater</v>
      </c>
      <c r="R3323" t="str">
        <f t="shared" si="205"/>
        <v>plays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E3324/D3324*100</f>
        <v>101.51515151515152</v>
      </c>
      <c r="P3324" s="6">
        <f>IF(L3324=0,0,E3324/L3324)</f>
        <v>145.65217391304347</v>
      </c>
      <c r="Q3324" t="str">
        <f t="shared" si="204"/>
        <v>theater</v>
      </c>
      <c r="R3324" t="str">
        <f t="shared" si="205"/>
        <v>plays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E3325/D3325*100</f>
        <v>125.89999999999999</v>
      </c>
      <c r="P3325" s="6">
        <f>IF(L3325=0,0,E3325/L3325)</f>
        <v>25.693877551020407</v>
      </c>
      <c r="Q3325" t="str">
        <f t="shared" si="204"/>
        <v>theater</v>
      </c>
      <c r="R3325" t="str">
        <f t="shared" si="205"/>
        <v>plays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E3326/D3326*100</f>
        <v>101.66666666666666</v>
      </c>
      <c r="P3326" s="6">
        <f>IF(L3326=0,0,E3326/L3326)</f>
        <v>152.5</v>
      </c>
      <c r="Q3326" t="str">
        <f t="shared" si="204"/>
        <v>theater</v>
      </c>
      <c r="R3326" t="str">
        <f t="shared" si="205"/>
        <v>plays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E3327/D3327*100</f>
        <v>112.5</v>
      </c>
      <c r="P3327" s="6">
        <f>IF(L3327=0,0,E3327/L3327)</f>
        <v>30</v>
      </c>
      <c r="Q3327" t="str">
        <f t="shared" si="204"/>
        <v>theater</v>
      </c>
      <c r="R3327" t="str">
        <f t="shared" si="205"/>
        <v>plays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E3328/D3328*100</f>
        <v>101.375</v>
      </c>
      <c r="P3328" s="6">
        <f>IF(L3328=0,0,E3328/L3328)</f>
        <v>142.28070175438597</v>
      </c>
      <c r="Q3328" t="str">
        <f t="shared" si="204"/>
        <v>theater</v>
      </c>
      <c r="R3328" t="str">
        <f t="shared" si="205"/>
        <v>plays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E3329/D3329*100</f>
        <v>101.25</v>
      </c>
      <c r="P3329" s="6">
        <f>IF(L3329=0,0,E3329/L3329)</f>
        <v>24.545454545454547</v>
      </c>
      <c r="Q3329" t="str">
        <f t="shared" si="204"/>
        <v>theater</v>
      </c>
      <c r="R3329" t="str">
        <f t="shared" si="205"/>
        <v>plays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E3330/D3330*100</f>
        <v>146.38888888888889</v>
      </c>
      <c r="P3330" s="6">
        <f>IF(L3330=0,0,E3330/L3330)</f>
        <v>292.77777777777777</v>
      </c>
      <c r="Q3330" t="str">
        <f t="shared" si="204"/>
        <v>theater</v>
      </c>
      <c r="R3330" t="str">
        <f t="shared" si="205"/>
        <v>plays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E3331/D3331*100</f>
        <v>116.8</v>
      </c>
      <c r="P3331" s="6">
        <f>IF(L3331=0,0,E3331/L3331)</f>
        <v>44.92307692307692</v>
      </c>
      <c r="Q3331" t="str">
        <f t="shared" ref="Q3331:Q3394" si="208">LEFT(N3331,SEARCH("/",N3331)-1)</f>
        <v>theater</v>
      </c>
      <c r="R3331" t="str">
        <f t="shared" ref="R3331:R3394" si="209">RIGHT(N3331,LEN(N3331)-SEARCH("/",N3331))</f>
        <v>plays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E3332/D3332*100</f>
        <v>106.26666666666667</v>
      </c>
      <c r="P3332" s="6">
        <f>IF(L3332=0,0,E3332/L3332)</f>
        <v>23.10144927536232</v>
      </c>
      <c r="Q3332" t="str">
        <f t="shared" si="208"/>
        <v>theater</v>
      </c>
      <c r="R3332" t="str">
        <f t="shared" si="209"/>
        <v>plays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E3333/D3333*100</f>
        <v>104.52</v>
      </c>
      <c r="P3333" s="6">
        <f>IF(L3333=0,0,E3333/L3333)</f>
        <v>80.400000000000006</v>
      </c>
      <c r="Q3333" t="str">
        <f t="shared" si="208"/>
        <v>theater</v>
      </c>
      <c r="R3333" t="str">
        <f t="shared" si="209"/>
        <v>plays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E3334/D3334*100</f>
        <v>100</v>
      </c>
      <c r="P3334" s="6">
        <f>IF(L3334=0,0,E3334/L3334)</f>
        <v>72.289156626506028</v>
      </c>
      <c r="Q3334" t="str">
        <f t="shared" si="208"/>
        <v>theater</v>
      </c>
      <c r="R3334" t="str">
        <f t="shared" si="209"/>
        <v>plays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E3335/D3335*100</f>
        <v>104.57142857142858</v>
      </c>
      <c r="P3335" s="6">
        <f>IF(L3335=0,0,E3335/L3335)</f>
        <v>32.972972972972975</v>
      </c>
      <c r="Q3335" t="str">
        <f t="shared" si="208"/>
        <v>theater</v>
      </c>
      <c r="R3335" t="str">
        <f t="shared" si="209"/>
        <v>plays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E3336/D3336*100</f>
        <v>138.62051149573753</v>
      </c>
      <c r="P3336" s="6">
        <f>IF(L3336=0,0,E3336/L3336)</f>
        <v>116.65217391304348</v>
      </c>
      <c r="Q3336" t="str">
        <f t="shared" si="208"/>
        <v>theater</v>
      </c>
      <c r="R3336" t="str">
        <f t="shared" si="209"/>
        <v>plays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E3337/D3337*100</f>
        <v>100.32000000000001</v>
      </c>
      <c r="P3337" s="6">
        <f>IF(L3337=0,0,E3337/L3337)</f>
        <v>79.61904761904762</v>
      </c>
      <c r="Q3337" t="str">
        <f t="shared" si="208"/>
        <v>theater</v>
      </c>
      <c r="R3337" t="str">
        <f t="shared" si="209"/>
        <v>plays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E3338/D3338*100</f>
        <v>100</v>
      </c>
      <c r="P3338" s="6">
        <f>IF(L3338=0,0,E3338/L3338)</f>
        <v>27.777777777777779</v>
      </c>
      <c r="Q3338" t="str">
        <f t="shared" si="208"/>
        <v>theater</v>
      </c>
      <c r="R3338" t="str">
        <f t="shared" si="209"/>
        <v>plays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E3339/D3339*100</f>
        <v>110.2</v>
      </c>
      <c r="P3339" s="6">
        <f>IF(L3339=0,0,E3339/L3339)</f>
        <v>81.029411764705884</v>
      </c>
      <c r="Q3339" t="str">
        <f t="shared" si="208"/>
        <v>theater</v>
      </c>
      <c r="R3339" t="str">
        <f t="shared" si="209"/>
        <v>plays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E3340/D3340*100</f>
        <v>102.18</v>
      </c>
      <c r="P3340" s="6">
        <f>IF(L3340=0,0,E3340/L3340)</f>
        <v>136.84821428571428</v>
      </c>
      <c r="Q3340" t="str">
        <f t="shared" si="208"/>
        <v>theater</v>
      </c>
      <c r="R3340" t="str">
        <f t="shared" si="209"/>
        <v>plays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E3341/D3341*100</f>
        <v>104.35000000000001</v>
      </c>
      <c r="P3341" s="6">
        <f>IF(L3341=0,0,E3341/L3341)</f>
        <v>177.61702127659575</v>
      </c>
      <c r="Q3341" t="str">
        <f t="shared" si="208"/>
        <v>theater</v>
      </c>
      <c r="R3341" t="str">
        <f t="shared" si="209"/>
        <v>plays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E3342/D3342*100</f>
        <v>138.16666666666666</v>
      </c>
      <c r="P3342" s="6">
        <f>IF(L3342=0,0,E3342/L3342)</f>
        <v>109.07894736842105</v>
      </c>
      <c r="Q3342" t="str">
        <f t="shared" si="208"/>
        <v>theater</v>
      </c>
      <c r="R3342" t="str">
        <f t="shared" si="209"/>
        <v>plays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E3343/D3343*100</f>
        <v>100</v>
      </c>
      <c r="P3343" s="6">
        <f>IF(L3343=0,0,E3343/L3343)</f>
        <v>119.64285714285714</v>
      </c>
      <c r="Q3343" t="str">
        <f t="shared" si="208"/>
        <v>theater</v>
      </c>
      <c r="R3343" t="str">
        <f t="shared" si="209"/>
        <v>plays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E3344/D3344*100</f>
        <v>101.66666666666666</v>
      </c>
      <c r="P3344" s="6">
        <f>IF(L3344=0,0,E3344/L3344)</f>
        <v>78.205128205128204</v>
      </c>
      <c r="Q3344" t="str">
        <f t="shared" si="208"/>
        <v>theater</v>
      </c>
      <c r="R3344" t="str">
        <f t="shared" si="209"/>
        <v>plays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E3345/D3345*100</f>
        <v>171.42857142857142</v>
      </c>
      <c r="P3345" s="6">
        <f>IF(L3345=0,0,E3345/L3345)</f>
        <v>52.173913043478258</v>
      </c>
      <c r="Q3345" t="str">
        <f t="shared" si="208"/>
        <v>theater</v>
      </c>
      <c r="R3345" t="str">
        <f t="shared" si="209"/>
        <v>plays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E3346/D3346*100</f>
        <v>101.44444444444444</v>
      </c>
      <c r="P3346" s="6">
        <f>IF(L3346=0,0,E3346/L3346)</f>
        <v>114.125</v>
      </c>
      <c r="Q3346" t="str">
        <f t="shared" si="208"/>
        <v>theater</v>
      </c>
      <c r="R3346" t="str">
        <f t="shared" si="209"/>
        <v>plays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E3347/D3347*100</f>
        <v>130</v>
      </c>
      <c r="P3347" s="6">
        <f>IF(L3347=0,0,E3347/L3347)</f>
        <v>50</v>
      </c>
      <c r="Q3347" t="str">
        <f t="shared" si="208"/>
        <v>theater</v>
      </c>
      <c r="R3347" t="str">
        <f t="shared" si="209"/>
        <v>plays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E3348/D3348*100</f>
        <v>110.00000000000001</v>
      </c>
      <c r="P3348" s="6">
        <f>IF(L3348=0,0,E3348/L3348)</f>
        <v>91.666666666666671</v>
      </c>
      <c r="Q3348" t="str">
        <f t="shared" si="208"/>
        <v>theater</v>
      </c>
      <c r="R3348" t="str">
        <f t="shared" si="209"/>
        <v>plays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E3349/D3349*100</f>
        <v>119.44999999999999</v>
      </c>
      <c r="P3349" s="6">
        <f>IF(L3349=0,0,E3349/L3349)</f>
        <v>108.59090909090909</v>
      </c>
      <c r="Q3349" t="str">
        <f t="shared" si="208"/>
        <v>theater</v>
      </c>
      <c r="R3349" t="str">
        <f t="shared" si="209"/>
        <v>plays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E3350/D3350*100</f>
        <v>100.2909090909091</v>
      </c>
      <c r="P3350" s="6">
        <f>IF(L3350=0,0,E3350/L3350)</f>
        <v>69.822784810126578</v>
      </c>
      <c r="Q3350" t="str">
        <f t="shared" si="208"/>
        <v>theater</v>
      </c>
      <c r="R3350" t="str">
        <f t="shared" si="209"/>
        <v>plays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E3351/D3351*100</f>
        <v>153.4</v>
      </c>
      <c r="P3351" s="6">
        <f>IF(L3351=0,0,E3351/L3351)</f>
        <v>109.57142857142857</v>
      </c>
      <c r="Q3351" t="str">
        <f t="shared" si="208"/>
        <v>theater</v>
      </c>
      <c r="R3351" t="str">
        <f t="shared" si="209"/>
        <v>plays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E3352/D3352*100</f>
        <v>104.42857142857143</v>
      </c>
      <c r="P3352" s="6">
        <f>IF(L3352=0,0,E3352/L3352)</f>
        <v>71.666666666666671</v>
      </c>
      <c r="Q3352" t="str">
        <f t="shared" si="208"/>
        <v>theater</v>
      </c>
      <c r="R3352" t="str">
        <f t="shared" si="209"/>
        <v>plays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E3353/D3353*100</f>
        <v>101.1</v>
      </c>
      <c r="P3353" s="6">
        <f>IF(L3353=0,0,E3353/L3353)</f>
        <v>93.611111111111114</v>
      </c>
      <c r="Q3353" t="str">
        <f t="shared" si="208"/>
        <v>theater</v>
      </c>
      <c r="R3353" t="str">
        <f t="shared" si="209"/>
        <v>plays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E3354/D3354*100</f>
        <v>107.52</v>
      </c>
      <c r="P3354" s="6">
        <f>IF(L3354=0,0,E3354/L3354)</f>
        <v>76.8</v>
      </c>
      <c r="Q3354" t="str">
        <f t="shared" si="208"/>
        <v>theater</v>
      </c>
      <c r="R3354" t="str">
        <f t="shared" si="209"/>
        <v>plays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E3355/D3355*100</f>
        <v>315</v>
      </c>
      <c r="P3355" s="6">
        <f>IF(L3355=0,0,E3355/L3355)</f>
        <v>35.795454545454547</v>
      </c>
      <c r="Q3355" t="str">
        <f t="shared" si="208"/>
        <v>theater</v>
      </c>
      <c r="R3355" t="str">
        <f t="shared" si="209"/>
        <v>plays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E3356/D3356*100</f>
        <v>101.93333333333334</v>
      </c>
      <c r="P3356" s="6">
        <f>IF(L3356=0,0,E3356/L3356)</f>
        <v>55.6</v>
      </c>
      <c r="Q3356" t="str">
        <f t="shared" si="208"/>
        <v>theater</v>
      </c>
      <c r="R3356" t="str">
        <f t="shared" si="209"/>
        <v>plays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E3357/D3357*100</f>
        <v>126.28571428571429</v>
      </c>
      <c r="P3357" s="6">
        <f>IF(L3357=0,0,E3357/L3357)</f>
        <v>147.33333333333334</v>
      </c>
      <c r="Q3357" t="str">
        <f t="shared" si="208"/>
        <v>theater</v>
      </c>
      <c r="R3357" t="str">
        <f t="shared" si="209"/>
        <v>plays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E3358/D3358*100</f>
        <v>101.4</v>
      </c>
      <c r="P3358" s="6">
        <f>IF(L3358=0,0,E3358/L3358)</f>
        <v>56.333333333333336</v>
      </c>
      <c r="Q3358" t="str">
        <f t="shared" si="208"/>
        <v>theater</v>
      </c>
      <c r="R3358" t="str">
        <f t="shared" si="209"/>
        <v>plays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E3359/D3359*100</f>
        <v>101</v>
      </c>
      <c r="P3359" s="6">
        <f>IF(L3359=0,0,E3359/L3359)</f>
        <v>96.19047619047619</v>
      </c>
      <c r="Q3359" t="str">
        <f t="shared" si="208"/>
        <v>theater</v>
      </c>
      <c r="R3359" t="str">
        <f t="shared" si="209"/>
        <v>plays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E3360/D3360*100</f>
        <v>102.99000000000001</v>
      </c>
      <c r="P3360" s="6">
        <f>IF(L3360=0,0,E3360/L3360)</f>
        <v>63.574074074074076</v>
      </c>
      <c r="Q3360" t="str">
        <f t="shared" si="208"/>
        <v>theater</v>
      </c>
      <c r="R3360" t="str">
        <f t="shared" si="209"/>
        <v>plays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E3361/D3361*100</f>
        <v>106.25</v>
      </c>
      <c r="P3361" s="6">
        <f>IF(L3361=0,0,E3361/L3361)</f>
        <v>184.78260869565219</v>
      </c>
      <c r="Q3361" t="str">
        <f t="shared" si="208"/>
        <v>theater</v>
      </c>
      <c r="R3361" t="str">
        <f t="shared" si="209"/>
        <v>plays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E3362/D3362*100</f>
        <v>101.37777777777779</v>
      </c>
      <c r="P3362" s="6">
        <f>IF(L3362=0,0,E3362/L3362)</f>
        <v>126.72222222222223</v>
      </c>
      <c r="Q3362" t="str">
        <f t="shared" si="208"/>
        <v>theater</v>
      </c>
      <c r="R3362" t="str">
        <f t="shared" si="209"/>
        <v>plays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E3363/D3363*100</f>
        <v>113.46000000000001</v>
      </c>
      <c r="P3363" s="6">
        <f>IF(L3363=0,0,E3363/L3363)</f>
        <v>83.42647058823529</v>
      </c>
      <c r="Q3363" t="str">
        <f t="shared" si="208"/>
        <v>theater</v>
      </c>
      <c r="R3363" t="str">
        <f t="shared" si="209"/>
        <v>plays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E3364/D3364*100</f>
        <v>218.00000000000003</v>
      </c>
      <c r="P3364" s="6">
        <f>IF(L3364=0,0,E3364/L3364)</f>
        <v>54.5</v>
      </c>
      <c r="Q3364" t="str">
        <f t="shared" si="208"/>
        <v>theater</v>
      </c>
      <c r="R3364" t="str">
        <f t="shared" si="209"/>
        <v>plays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E3365/D3365*100</f>
        <v>101.41935483870968</v>
      </c>
      <c r="P3365" s="6">
        <f>IF(L3365=0,0,E3365/L3365)</f>
        <v>302.30769230769232</v>
      </c>
      <c r="Q3365" t="str">
        <f t="shared" si="208"/>
        <v>theater</v>
      </c>
      <c r="R3365" t="str">
        <f t="shared" si="209"/>
        <v>plays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E3366/D3366*100</f>
        <v>105.93333333333332</v>
      </c>
      <c r="P3366" s="6">
        <f>IF(L3366=0,0,E3366/L3366)</f>
        <v>44.138888888888886</v>
      </c>
      <c r="Q3366" t="str">
        <f t="shared" si="208"/>
        <v>theater</v>
      </c>
      <c r="R3366" t="str">
        <f t="shared" si="209"/>
        <v>plays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E3367/D3367*100</f>
        <v>104</v>
      </c>
      <c r="P3367" s="6">
        <f>IF(L3367=0,0,E3367/L3367)</f>
        <v>866.66666666666663</v>
      </c>
      <c r="Q3367" t="str">
        <f t="shared" si="208"/>
        <v>theater</v>
      </c>
      <c r="R3367" t="str">
        <f t="shared" si="209"/>
        <v>plays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E3368/D3368*100</f>
        <v>221</v>
      </c>
      <c r="P3368" s="6">
        <f>IF(L3368=0,0,E3368/L3368)</f>
        <v>61.388888888888886</v>
      </c>
      <c r="Q3368" t="str">
        <f t="shared" si="208"/>
        <v>theater</v>
      </c>
      <c r="R3368" t="str">
        <f t="shared" si="209"/>
        <v>plays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E3369/D3369*100</f>
        <v>118.66666666666667</v>
      </c>
      <c r="P3369" s="6">
        <f>IF(L3369=0,0,E3369/L3369)</f>
        <v>29.666666666666668</v>
      </c>
      <c r="Q3369" t="str">
        <f t="shared" si="208"/>
        <v>theater</v>
      </c>
      <c r="R3369" t="str">
        <f t="shared" si="209"/>
        <v>plays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E3370/D3370*100</f>
        <v>104.60000000000001</v>
      </c>
      <c r="P3370" s="6">
        <f>IF(L3370=0,0,E3370/L3370)</f>
        <v>45.478260869565219</v>
      </c>
      <c r="Q3370" t="str">
        <f t="shared" si="208"/>
        <v>theater</v>
      </c>
      <c r="R3370" t="str">
        <f t="shared" si="209"/>
        <v>plays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E3371/D3371*100</f>
        <v>103.89999999999999</v>
      </c>
      <c r="P3371" s="6">
        <f>IF(L3371=0,0,E3371/L3371)</f>
        <v>96.203703703703709</v>
      </c>
      <c r="Q3371" t="str">
        <f t="shared" si="208"/>
        <v>theater</v>
      </c>
      <c r="R3371" t="str">
        <f t="shared" si="209"/>
        <v>plays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E3372/D3372*100</f>
        <v>117.73333333333333</v>
      </c>
      <c r="P3372" s="6">
        <f>IF(L3372=0,0,E3372/L3372)</f>
        <v>67.92307692307692</v>
      </c>
      <c r="Q3372" t="str">
        <f t="shared" si="208"/>
        <v>theater</v>
      </c>
      <c r="R3372" t="str">
        <f t="shared" si="209"/>
        <v>plays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E3373/D3373*100</f>
        <v>138.5</v>
      </c>
      <c r="P3373" s="6">
        <f>IF(L3373=0,0,E3373/L3373)</f>
        <v>30.777777777777779</v>
      </c>
      <c r="Q3373" t="str">
        <f t="shared" si="208"/>
        <v>theater</v>
      </c>
      <c r="R3373" t="str">
        <f t="shared" si="209"/>
        <v>plays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E3374/D3374*100</f>
        <v>103.49999999999999</v>
      </c>
      <c r="P3374" s="6">
        <f>IF(L3374=0,0,E3374/L3374)</f>
        <v>38.333333333333336</v>
      </c>
      <c r="Q3374" t="str">
        <f t="shared" si="208"/>
        <v>theater</v>
      </c>
      <c r="R3374" t="str">
        <f t="shared" si="209"/>
        <v>plays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E3375/D3375*100</f>
        <v>100.25</v>
      </c>
      <c r="P3375" s="6">
        <f>IF(L3375=0,0,E3375/L3375)</f>
        <v>66.833333333333329</v>
      </c>
      <c r="Q3375" t="str">
        <f t="shared" si="208"/>
        <v>theater</v>
      </c>
      <c r="R3375" t="str">
        <f t="shared" si="209"/>
        <v>plays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E3376/D3376*100</f>
        <v>106.57142857142856</v>
      </c>
      <c r="P3376" s="6">
        <f>IF(L3376=0,0,E3376/L3376)</f>
        <v>71.730769230769226</v>
      </c>
      <c r="Q3376" t="str">
        <f t="shared" si="208"/>
        <v>theater</v>
      </c>
      <c r="R3376" t="str">
        <f t="shared" si="209"/>
        <v>plays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E3377/D3377*100</f>
        <v>100</v>
      </c>
      <c r="P3377" s="6">
        <f>IF(L3377=0,0,E3377/L3377)</f>
        <v>176.47058823529412</v>
      </c>
      <c r="Q3377" t="str">
        <f t="shared" si="208"/>
        <v>theater</v>
      </c>
      <c r="R3377" t="str">
        <f t="shared" si="209"/>
        <v>plays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E3378/D3378*100</f>
        <v>100.01249999999999</v>
      </c>
      <c r="P3378" s="6">
        <f>IF(L3378=0,0,E3378/L3378)</f>
        <v>421.10526315789474</v>
      </c>
      <c r="Q3378" t="str">
        <f t="shared" si="208"/>
        <v>theater</v>
      </c>
      <c r="R3378" t="str">
        <f t="shared" si="209"/>
        <v>plays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E3379/D3379*100</f>
        <v>101.05</v>
      </c>
      <c r="P3379" s="6">
        <f>IF(L3379=0,0,E3379/L3379)</f>
        <v>104.98701298701299</v>
      </c>
      <c r="Q3379" t="str">
        <f t="shared" si="208"/>
        <v>theater</v>
      </c>
      <c r="R3379" t="str">
        <f t="shared" si="209"/>
        <v>plays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E3380/D3380*100</f>
        <v>107.63636363636364</v>
      </c>
      <c r="P3380" s="6">
        <f>IF(L3380=0,0,E3380/L3380)</f>
        <v>28.19047619047619</v>
      </c>
      <c r="Q3380" t="str">
        <f t="shared" si="208"/>
        <v>theater</v>
      </c>
      <c r="R3380" t="str">
        <f t="shared" si="209"/>
        <v>plays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E3381/D3381*100</f>
        <v>103.64999999999999</v>
      </c>
      <c r="P3381" s="6">
        <f>IF(L3381=0,0,E3381/L3381)</f>
        <v>54.55263157894737</v>
      </c>
      <c r="Q3381" t="str">
        <f t="shared" si="208"/>
        <v>theater</v>
      </c>
      <c r="R3381" t="str">
        <f t="shared" si="209"/>
        <v>plays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E3382/D3382*100</f>
        <v>104.43333333333334</v>
      </c>
      <c r="P3382" s="6">
        <f>IF(L3382=0,0,E3382/L3382)</f>
        <v>111.89285714285714</v>
      </c>
      <c r="Q3382" t="str">
        <f t="shared" si="208"/>
        <v>theater</v>
      </c>
      <c r="R3382" t="str">
        <f t="shared" si="209"/>
        <v>plays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E3383/D3383*100</f>
        <v>102.25</v>
      </c>
      <c r="P3383" s="6">
        <f>IF(L3383=0,0,E3383/L3383)</f>
        <v>85.208333333333329</v>
      </c>
      <c r="Q3383" t="str">
        <f t="shared" si="208"/>
        <v>theater</v>
      </c>
      <c r="R3383" t="str">
        <f t="shared" si="209"/>
        <v>plays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E3384/D3384*100</f>
        <v>100.74285714285713</v>
      </c>
      <c r="P3384" s="6">
        <f>IF(L3384=0,0,E3384/L3384)</f>
        <v>76.652173913043484</v>
      </c>
      <c r="Q3384" t="str">
        <f t="shared" si="208"/>
        <v>theater</v>
      </c>
      <c r="R3384" t="str">
        <f t="shared" si="209"/>
        <v>plays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E3385/D3385*100</f>
        <v>111.71428571428572</v>
      </c>
      <c r="P3385" s="6">
        <f>IF(L3385=0,0,E3385/L3385)</f>
        <v>65.166666666666671</v>
      </c>
      <c r="Q3385" t="str">
        <f t="shared" si="208"/>
        <v>theater</v>
      </c>
      <c r="R3385" t="str">
        <f t="shared" si="209"/>
        <v>plays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E3386/D3386*100</f>
        <v>100.01100000000001</v>
      </c>
      <c r="P3386" s="6">
        <f>IF(L3386=0,0,E3386/L3386)</f>
        <v>93.760312499999998</v>
      </c>
      <c r="Q3386" t="str">
        <f t="shared" si="208"/>
        <v>theater</v>
      </c>
      <c r="R3386" t="str">
        <f t="shared" si="209"/>
        <v>plays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E3387/D3387*100</f>
        <v>100</v>
      </c>
      <c r="P3387" s="6">
        <f>IF(L3387=0,0,E3387/L3387)</f>
        <v>133.33333333333334</v>
      </c>
      <c r="Q3387" t="str">
        <f t="shared" si="208"/>
        <v>theater</v>
      </c>
      <c r="R3387" t="str">
        <f t="shared" si="209"/>
        <v>plays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E3388/D3388*100</f>
        <v>105</v>
      </c>
      <c r="P3388" s="6">
        <f>IF(L3388=0,0,E3388/L3388)</f>
        <v>51.219512195121951</v>
      </c>
      <c r="Q3388" t="str">
        <f t="shared" si="208"/>
        <v>theater</v>
      </c>
      <c r="R3388" t="str">
        <f t="shared" si="209"/>
        <v>plays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E3389/D3389*100</f>
        <v>116.86666666666667</v>
      </c>
      <c r="P3389" s="6">
        <f>IF(L3389=0,0,E3389/L3389)</f>
        <v>100.17142857142858</v>
      </c>
      <c r="Q3389" t="str">
        <f t="shared" si="208"/>
        <v>theater</v>
      </c>
      <c r="R3389" t="str">
        <f t="shared" si="209"/>
        <v>plays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E3390/D3390*100</f>
        <v>103.8</v>
      </c>
      <c r="P3390" s="6">
        <f>IF(L3390=0,0,E3390/L3390)</f>
        <v>34.6</v>
      </c>
      <c r="Q3390" t="str">
        <f t="shared" si="208"/>
        <v>theater</v>
      </c>
      <c r="R3390" t="str">
        <f t="shared" si="209"/>
        <v>plays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E3391/D3391*100</f>
        <v>114.5</v>
      </c>
      <c r="P3391" s="6">
        <f>IF(L3391=0,0,E3391/L3391)</f>
        <v>184.67741935483872</v>
      </c>
      <c r="Q3391" t="str">
        <f t="shared" si="208"/>
        <v>theater</v>
      </c>
      <c r="R3391" t="str">
        <f t="shared" si="209"/>
        <v>plays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E3392/D3392*100</f>
        <v>102.4</v>
      </c>
      <c r="P3392" s="6">
        <f>IF(L3392=0,0,E3392/L3392)</f>
        <v>69.818181818181813</v>
      </c>
      <c r="Q3392" t="str">
        <f t="shared" si="208"/>
        <v>theater</v>
      </c>
      <c r="R3392" t="str">
        <f t="shared" si="209"/>
        <v>plays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E3393/D3393*100</f>
        <v>223</v>
      </c>
      <c r="P3393" s="6">
        <f>IF(L3393=0,0,E3393/L3393)</f>
        <v>61.944444444444443</v>
      </c>
      <c r="Q3393" t="str">
        <f t="shared" si="208"/>
        <v>theater</v>
      </c>
      <c r="R3393" t="str">
        <f t="shared" si="209"/>
        <v>plays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E3394/D3394*100</f>
        <v>100</v>
      </c>
      <c r="P3394" s="6">
        <f>IF(L3394=0,0,E3394/L3394)</f>
        <v>41.666666666666664</v>
      </c>
      <c r="Q3394" t="str">
        <f t="shared" si="208"/>
        <v>theater</v>
      </c>
      <c r="R3394" t="str">
        <f t="shared" si="209"/>
        <v>plays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E3395/D3395*100</f>
        <v>105.80000000000001</v>
      </c>
      <c r="P3395" s="6">
        <f>IF(L3395=0,0,E3395/L3395)</f>
        <v>36.06818181818182</v>
      </c>
      <c r="Q3395" t="str">
        <f t="shared" ref="Q3395:Q3458" si="212">LEFT(N3395,SEARCH("/",N3395)-1)</f>
        <v>theater</v>
      </c>
      <c r="R3395" t="str">
        <f t="shared" ref="R3395:R3458" si="213">RIGHT(N3395,LEN(N3395)-SEARCH("/",N3395))</f>
        <v>plays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E3396/D3396*100</f>
        <v>142.36363636363635</v>
      </c>
      <c r="P3396" s="6">
        <f>IF(L3396=0,0,E3396/L3396)</f>
        <v>29</v>
      </c>
      <c r="Q3396" t="str">
        <f t="shared" si="212"/>
        <v>theater</v>
      </c>
      <c r="R3396" t="str">
        <f t="shared" si="213"/>
        <v>plays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E3397/D3397*100</f>
        <v>184</v>
      </c>
      <c r="P3397" s="6">
        <f>IF(L3397=0,0,E3397/L3397)</f>
        <v>24.210526315789473</v>
      </c>
      <c r="Q3397" t="str">
        <f t="shared" si="212"/>
        <v>theater</v>
      </c>
      <c r="R3397" t="str">
        <f t="shared" si="213"/>
        <v>plays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E3398/D3398*100</f>
        <v>104.33333333333333</v>
      </c>
      <c r="P3398" s="6">
        <f>IF(L3398=0,0,E3398/L3398)</f>
        <v>55.892857142857146</v>
      </c>
      <c r="Q3398" t="str">
        <f t="shared" si="212"/>
        <v>theater</v>
      </c>
      <c r="R3398" t="str">
        <f t="shared" si="213"/>
        <v>plays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E3399/D3399*100</f>
        <v>112.00000000000001</v>
      </c>
      <c r="P3399" s="6">
        <f>IF(L3399=0,0,E3399/L3399)</f>
        <v>11.666666666666666</v>
      </c>
      <c r="Q3399" t="str">
        <f t="shared" si="212"/>
        <v>theater</v>
      </c>
      <c r="R3399" t="str">
        <f t="shared" si="213"/>
        <v>plays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E3400/D3400*100</f>
        <v>111.07499999999999</v>
      </c>
      <c r="P3400" s="6">
        <f>IF(L3400=0,0,E3400/L3400)</f>
        <v>68.353846153846149</v>
      </c>
      <c r="Q3400" t="str">
        <f t="shared" si="212"/>
        <v>theater</v>
      </c>
      <c r="R3400" t="str">
        <f t="shared" si="213"/>
        <v>plays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E3401/D3401*100</f>
        <v>103.75000000000001</v>
      </c>
      <c r="P3401" s="6">
        <f>IF(L3401=0,0,E3401/L3401)</f>
        <v>27.065217391304348</v>
      </c>
      <c r="Q3401" t="str">
        <f t="shared" si="212"/>
        <v>theater</v>
      </c>
      <c r="R3401" t="str">
        <f t="shared" si="213"/>
        <v>plays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E3402/D3402*100</f>
        <v>100.41</v>
      </c>
      <c r="P3402" s="6">
        <f>IF(L3402=0,0,E3402/L3402)</f>
        <v>118.12941176470588</v>
      </c>
      <c r="Q3402" t="str">
        <f t="shared" si="212"/>
        <v>theater</v>
      </c>
      <c r="R3402" t="str">
        <f t="shared" si="213"/>
        <v>plays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E3403/D3403*100</f>
        <v>101.86206896551724</v>
      </c>
      <c r="P3403" s="6">
        <f>IF(L3403=0,0,E3403/L3403)</f>
        <v>44.757575757575758</v>
      </c>
      <c r="Q3403" t="str">
        <f t="shared" si="212"/>
        <v>theater</v>
      </c>
      <c r="R3403" t="str">
        <f t="shared" si="213"/>
        <v>plays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E3404/D3404*100</f>
        <v>109.76666666666665</v>
      </c>
      <c r="P3404" s="6">
        <f>IF(L3404=0,0,E3404/L3404)</f>
        <v>99.787878787878782</v>
      </c>
      <c r="Q3404" t="str">
        <f t="shared" si="212"/>
        <v>theater</v>
      </c>
      <c r="R3404" t="str">
        <f t="shared" si="213"/>
        <v>plays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E3405/D3405*100</f>
        <v>100</v>
      </c>
      <c r="P3405" s="6">
        <f>IF(L3405=0,0,E3405/L3405)</f>
        <v>117.64705882352941</v>
      </c>
      <c r="Q3405" t="str">
        <f t="shared" si="212"/>
        <v>theater</v>
      </c>
      <c r="R3405" t="str">
        <f t="shared" si="213"/>
        <v>plays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E3406/D3406*100</f>
        <v>122</v>
      </c>
      <c r="P3406" s="6">
        <f>IF(L3406=0,0,E3406/L3406)</f>
        <v>203.33333333333334</v>
      </c>
      <c r="Q3406" t="str">
        <f t="shared" si="212"/>
        <v>theater</v>
      </c>
      <c r="R3406" t="str">
        <f t="shared" si="213"/>
        <v>plays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E3407/D3407*100</f>
        <v>137.57142857142856</v>
      </c>
      <c r="P3407" s="6">
        <f>IF(L3407=0,0,E3407/L3407)</f>
        <v>28.323529411764707</v>
      </c>
      <c r="Q3407" t="str">
        <f t="shared" si="212"/>
        <v>theater</v>
      </c>
      <c r="R3407" t="str">
        <f t="shared" si="213"/>
        <v>plays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E3408/D3408*100</f>
        <v>100.31000000000002</v>
      </c>
      <c r="P3408" s="6">
        <f>IF(L3408=0,0,E3408/L3408)</f>
        <v>110.23076923076923</v>
      </c>
      <c r="Q3408" t="str">
        <f t="shared" si="212"/>
        <v>theater</v>
      </c>
      <c r="R3408" t="str">
        <f t="shared" si="213"/>
        <v>plays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E3409/D3409*100</f>
        <v>107.1</v>
      </c>
      <c r="P3409" s="6">
        <f>IF(L3409=0,0,E3409/L3409)</f>
        <v>31.970149253731343</v>
      </c>
      <c r="Q3409" t="str">
        <f t="shared" si="212"/>
        <v>theater</v>
      </c>
      <c r="R3409" t="str">
        <f t="shared" si="213"/>
        <v>plays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E3410/D3410*100</f>
        <v>211</v>
      </c>
      <c r="P3410" s="6">
        <f>IF(L3410=0,0,E3410/L3410)</f>
        <v>58.611111111111114</v>
      </c>
      <c r="Q3410" t="str">
        <f t="shared" si="212"/>
        <v>theater</v>
      </c>
      <c r="R3410" t="str">
        <f t="shared" si="213"/>
        <v>plays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E3411/D3411*100</f>
        <v>123.6</v>
      </c>
      <c r="P3411" s="6">
        <f>IF(L3411=0,0,E3411/L3411)</f>
        <v>29.428571428571427</v>
      </c>
      <c r="Q3411" t="str">
        <f t="shared" si="212"/>
        <v>theater</v>
      </c>
      <c r="R3411" t="str">
        <f t="shared" si="213"/>
        <v>plays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E3412/D3412*100</f>
        <v>108.5</v>
      </c>
      <c r="P3412" s="6">
        <f>IF(L3412=0,0,E3412/L3412)</f>
        <v>81.375</v>
      </c>
      <c r="Q3412" t="str">
        <f t="shared" si="212"/>
        <v>theater</v>
      </c>
      <c r="R3412" t="str">
        <f t="shared" si="213"/>
        <v>plays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E3413/D3413*100</f>
        <v>103.56666666666668</v>
      </c>
      <c r="P3413" s="6">
        <f>IF(L3413=0,0,E3413/L3413)</f>
        <v>199.16666666666666</v>
      </c>
      <c r="Q3413" t="str">
        <f t="shared" si="212"/>
        <v>theater</v>
      </c>
      <c r="R3413" t="str">
        <f t="shared" si="213"/>
        <v>plays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E3414/D3414*100</f>
        <v>100</v>
      </c>
      <c r="P3414" s="6">
        <f>IF(L3414=0,0,E3414/L3414)</f>
        <v>115.38461538461539</v>
      </c>
      <c r="Q3414" t="str">
        <f t="shared" si="212"/>
        <v>theater</v>
      </c>
      <c r="R3414" t="str">
        <f t="shared" si="213"/>
        <v>plays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E3415/D3415*100</f>
        <v>130</v>
      </c>
      <c r="P3415" s="6">
        <f>IF(L3415=0,0,E3415/L3415)</f>
        <v>46.428571428571431</v>
      </c>
      <c r="Q3415" t="str">
        <f t="shared" si="212"/>
        <v>theater</v>
      </c>
      <c r="R3415" t="str">
        <f t="shared" si="213"/>
        <v>plays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E3416/D3416*100</f>
        <v>103.49999999999999</v>
      </c>
      <c r="P3416" s="6">
        <f>IF(L3416=0,0,E3416/L3416)</f>
        <v>70.568181818181813</v>
      </c>
      <c r="Q3416" t="str">
        <f t="shared" si="212"/>
        <v>theater</v>
      </c>
      <c r="R3416" t="str">
        <f t="shared" si="213"/>
        <v>plays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E3417/D3417*100</f>
        <v>100</v>
      </c>
      <c r="P3417" s="6">
        <f>IF(L3417=0,0,E3417/L3417)</f>
        <v>22.222222222222221</v>
      </c>
      <c r="Q3417" t="str">
        <f t="shared" si="212"/>
        <v>theater</v>
      </c>
      <c r="R3417" t="str">
        <f t="shared" si="213"/>
        <v>plays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E3418/D3418*100</f>
        <v>119.6</v>
      </c>
      <c r="P3418" s="6">
        <f>IF(L3418=0,0,E3418/L3418)</f>
        <v>159.46666666666667</v>
      </c>
      <c r="Q3418" t="str">
        <f t="shared" si="212"/>
        <v>theater</v>
      </c>
      <c r="R3418" t="str">
        <f t="shared" si="213"/>
        <v>plays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E3419/D3419*100</f>
        <v>100.00058823529412</v>
      </c>
      <c r="P3419" s="6">
        <f>IF(L3419=0,0,E3419/L3419)</f>
        <v>37.777999999999999</v>
      </c>
      <c r="Q3419" t="str">
        <f t="shared" si="212"/>
        <v>theater</v>
      </c>
      <c r="R3419" t="str">
        <f t="shared" si="213"/>
        <v>plays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E3420/D3420*100</f>
        <v>100.875</v>
      </c>
      <c r="P3420" s="6">
        <f>IF(L3420=0,0,E3420/L3420)</f>
        <v>72.053571428571431</v>
      </c>
      <c r="Q3420" t="str">
        <f t="shared" si="212"/>
        <v>theater</v>
      </c>
      <c r="R3420" t="str">
        <f t="shared" si="213"/>
        <v>plays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E3421/D3421*100</f>
        <v>106.54545454545455</v>
      </c>
      <c r="P3421" s="6">
        <f>IF(L3421=0,0,E3421/L3421)</f>
        <v>63.695652173913047</v>
      </c>
      <c r="Q3421" t="str">
        <f t="shared" si="212"/>
        <v>theater</v>
      </c>
      <c r="R3421" t="str">
        <f t="shared" si="213"/>
        <v>plays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E3422/D3422*100</f>
        <v>138</v>
      </c>
      <c r="P3422" s="6">
        <f>IF(L3422=0,0,E3422/L3422)</f>
        <v>28.411764705882351</v>
      </c>
      <c r="Q3422" t="str">
        <f t="shared" si="212"/>
        <v>theater</v>
      </c>
      <c r="R3422" t="str">
        <f t="shared" si="213"/>
        <v>plays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E3423/D3423*100</f>
        <v>101.15</v>
      </c>
      <c r="P3423" s="6">
        <f>IF(L3423=0,0,E3423/L3423)</f>
        <v>103.21428571428571</v>
      </c>
      <c r="Q3423" t="str">
        <f t="shared" si="212"/>
        <v>theater</v>
      </c>
      <c r="R3423" t="str">
        <f t="shared" si="213"/>
        <v>plays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E3424/D3424*100</f>
        <v>109.1</v>
      </c>
      <c r="P3424" s="6">
        <f>IF(L3424=0,0,E3424/L3424)</f>
        <v>71.152173913043484</v>
      </c>
      <c r="Q3424" t="str">
        <f t="shared" si="212"/>
        <v>theater</v>
      </c>
      <c r="R3424" t="str">
        <f t="shared" si="213"/>
        <v>plays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E3425/D3425*100</f>
        <v>140</v>
      </c>
      <c r="P3425" s="6">
        <f>IF(L3425=0,0,E3425/L3425)</f>
        <v>35</v>
      </c>
      <c r="Q3425" t="str">
        <f t="shared" si="212"/>
        <v>theater</v>
      </c>
      <c r="R3425" t="str">
        <f t="shared" si="213"/>
        <v>plays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E3426/D3426*100</f>
        <v>103.58333333333334</v>
      </c>
      <c r="P3426" s="6">
        <f>IF(L3426=0,0,E3426/L3426)</f>
        <v>81.776315789473685</v>
      </c>
      <c r="Q3426" t="str">
        <f t="shared" si="212"/>
        <v>theater</v>
      </c>
      <c r="R3426" t="str">
        <f t="shared" si="213"/>
        <v>plays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E3427/D3427*100</f>
        <v>102.97033333333331</v>
      </c>
      <c r="P3427" s="6">
        <f>IF(L3427=0,0,E3427/L3427)</f>
        <v>297.02980769230766</v>
      </c>
      <c r="Q3427" t="str">
        <f t="shared" si="212"/>
        <v>theater</v>
      </c>
      <c r="R3427" t="str">
        <f t="shared" si="213"/>
        <v>plays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E3428/D3428*100</f>
        <v>108.13333333333333</v>
      </c>
      <c r="P3428" s="6">
        <f>IF(L3428=0,0,E3428/L3428)</f>
        <v>46.609195402298852</v>
      </c>
      <c r="Q3428" t="str">
        <f t="shared" si="212"/>
        <v>theater</v>
      </c>
      <c r="R3428" t="str">
        <f t="shared" si="213"/>
        <v>plays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E3429/D3429*100</f>
        <v>100</v>
      </c>
      <c r="P3429" s="6">
        <f>IF(L3429=0,0,E3429/L3429)</f>
        <v>51.724137931034484</v>
      </c>
      <c r="Q3429" t="str">
        <f t="shared" si="212"/>
        <v>theater</v>
      </c>
      <c r="R3429" t="str">
        <f t="shared" si="213"/>
        <v>plays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E3430/D3430*100</f>
        <v>102.75000000000001</v>
      </c>
      <c r="P3430" s="6">
        <f>IF(L3430=0,0,E3430/L3430)</f>
        <v>40.294117647058826</v>
      </c>
      <c r="Q3430" t="str">
        <f t="shared" si="212"/>
        <v>theater</v>
      </c>
      <c r="R3430" t="str">
        <f t="shared" si="213"/>
        <v>plays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E3431/D3431*100</f>
        <v>130</v>
      </c>
      <c r="P3431" s="6">
        <f>IF(L3431=0,0,E3431/L3431)</f>
        <v>16.25</v>
      </c>
      <c r="Q3431" t="str">
        <f t="shared" si="212"/>
        <v>theater</v>
      </c>
      <c r="R3431" t="str">
        <f t="shared" si="213"/>
        <v>plays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E3432/D3432*100</f>
        <v>108.54949999999999</v>
      </c>
      <c r="P3432" s="6">
        <f>IF(L3432=0,0,E3432/L3432)</f>
        <v>30.152638888888887</v>
      </c>
      <c r="Q3432" t="str">
        <f t="shared" si="212"/>
        <v>theater</v>
      </c>
      <c r="R3432" t="str">
        <f t="shared" si="213"/>
        <v>plays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E3433/D3433*100</f>
        <v>100</v>
      </c>
      <c r="P3433" s="6">
        <f>IF(L3433=0,0,E3433/L3433)</f>
        <v>95.238095238095241</v>
      </c>
      <c r="Q3433" t="str">
        <f t="shared" si="212"/>
        <v>theater</v>
      </c>
      <c r="R3433" t="str">
        <f t="shared" si="213"/>
        <v>plays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E3434/D3434*100</f>
        <v>109.65</v>
      </c>
      <c r="P3434" s="6">
        <f>IF(L3434=0,0,E3434/L3434)</f>
        <v>52.214285714285715</v>
      </c>
      <c r="Q3434" t="str">
        <f t="shared" si="212"/>
        <v>theater</v>
      </c>
      <c r="R3434" t="str">
        <f t="shared" si="213"/>
        <v>plays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E3435/D3435*100</f>
        <v>100.26315789473684</v>
      </c>
      <c r="P3435" s="6">
        <f>IF(L3435=0,0,E3435/L3435)</f>
        <v>134.1549295774648</v>
      </c>
      <c r="Q3435" t="str">
        <f t="shared" si="212"/>
        <v>theater</v>
      </c>
      <c r="R3435" t="str">
        <f t="shared" si="213"/>
        <v>plays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E3436/D3436*100</f>
        <v>105.55000000000001</v>
      </c>
      <c r="P3436" s="6">
        <f>IF(L3436=0,0,E3436/L3436)</f>
        <v>62.827380952380949</v>
      </c>
      <c r="Q3436" t="str">
        <f t="shared" si="212"/>
        <v>theater</v>
      </c>
      <c r="R3436" t="str">
        <f t="shared" si="213"/>
        <v>plays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E3437/D3437*100</f>
        <v>112.00000000000001</v>
      </c>
      <c r="P3437" s="6">
        <f>IF(L3437=0,0,E3437/L3437)</f>
        <v>58.94736842105263</v>
      </c>
      <c r="Q3437" t="str">
        <f t="shared" si="212"/>
        <v>theater</v>
      </c>
      <c r="R3437" t="str">
        <f t="shared" si="213"/>
        <v>plays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E3438/D3438*100</f>
        <v>105.89999999999999</v>
      </c>
      <c r="P3438" s="6">
        <f>IF(L3438=0,0,E3438/L3438)</f>
        <v>143.1081081081081</v>
      </c>
      <c r="Q3438" t="str">
        <f t="shared" si="212"/>
        <v>theater</v>
      </c>
      <c r="R3438" t="str">
        <f t="shared" si="213"/>
        <v>plays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E3439/D3439*100</f>
        <v>101</v>
      </c>
      <c r="P3439" s="6">
        <f>IF(L3439=0,0,E3439/L3439)</f>
        <v>84.166666666666671</v>
      </c>
      <c r="Q3439" t="str">
        <f t="shared" si="212"/>
        <v>theater</v>
      </c>
      <c r="R3439" t="str">
        <f t="shared" si="213"/>
        <v>plays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E3440/D3440*100</f>
        <v>104.2</v>
      </c>
      <c r="P3440" s="6">
        <f>IF(L3440=0,0,E3440/L3440)</f>
        <v>186.07142857142858</v>
      </c>
      <c r="Q3440" t="str">
        <f t="shared" si="212"/>
        <v>theater</v>
      </c>
      <c r="R3440" t="str">
        <f t="shared" si="213"/>
        <v>plays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E3441/D3441*100</f>
        <v>134.67833333333334</v>
      </c>
      <c r="P3441" s="6">
        <f>IF(L3441=0,0,E3441/L3441)</f>
        <v>89.785555555555561</v>
      </c>
      <c r="Q3441" t="str">
        <f t="shared" si="212"/>
        <v>theater</v>
      </c>
      <c r="R3441" t="str">
        <f t="shared" si="213"/>
        <v>plays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E3442/D3442*100</f>
        <v>105.2184</v>
      </c>
      <c r="P3442" s="6">
        <f>IF(L3442=0,0,E3442/L3442)</f>
        <v>64.157560975609755</v>
      </c>
      <c r="Q3442" t="str">
        <f t="shared" si="212"/>
        <v>theater</v>
      </c>
      <c r="R3442" t="str">
        <f t="shared" si="213"/>
        <v>plays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E3443/D3443*100</f>
        <v>102.60000000000001</v>
      </c>
      <c r="P3443" s="6">
        <f>IF(L3443=0,0,E3443/L3443)</f>
        <v>59.651162790697676</v>
      </c>
      <c r="Q3443" t="str">
        <f t="shared" si="212"/>
        <v>theater</v>
      </c>
      <c r="R3443" t="str">
        <f t="shared" si="213"/>
        <v>plays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E3444/D3444*100</f>
        <v>100</v>
      </c>
      <c r="P3444" s="6">
        <f>IF(L3444=0,0,E3444/L3444)</f>
        <v>31.25</v>
      </c>
      <c r="Q3444" t="str">
        <f t="shared" si="212"/>
        <v>theater</v>
      </c>
      <c r="R3444" t="str">
        <f t="shared" si="213"/>
        <v>plays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E3445/D3445*100</f>
        <v>185.5</v>
      </c>
      <c r="P3445" s="6">
        <f>IF(L3445=0,0,E3445/L3445)</f>
        <v>41.222222222222221</v>
      </c>
      <c r="Q3445" t="str">
        <f t="shared" si="212"/>
        <v>theater</v>
      </c>
      <c r="R3445" t="str">
        <f t="shared" si="213"/>
        <v>plays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E3446/D3446*100</f>
        <v>289</v>
      </c>
      <c r="P3446" s="6">
        <f>IF(L3446=0,0,E3446/L3446)</f>
        <v>43.35</v>
      </c>
      <c r="Q3446" t="str">
        <f t="shared" si="212"/>
        <v>theater</v>
      </c>
      <c r="R3446" t="str">
        <f t="shared" si="213"/>
        <v>plays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E3447/D3447*100</f>
        <v>100</v>
      </c>
      <c r="P3447" s="6">
        <f>IF(L3447=0,0,E3447/L3447)</f>
        <v>64.516129032258064</v>
      </c>
      <c r="Q3447" t="str">
        <f t="shared" si="212"/>
        <v>theater</v>
      </c>
      <c r="R3447" t="str">
        <f t="shared" si="213"/>
        <v>plays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E3448/D3448*100</f>
        <v>108.2</v>
      </c>
      <c r="P3448" s="6">
        <f>IF(L3448=0,0,E3448/L3448)</f>
        <v>43.28</v>
      </c>
      <c r="Q3448" t="str">
        <f t="shared" si="212"/>
        <v>theater</v>
      </c>
      <c r="R3448" t="str">
        <f t="shared" si="213"/>
        <v>plays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E3449/D3449*100</f>
        <v>107.80000000000001</v>
      </c>
      <c r="P3449" s="6">
        <f>IF(L3449=0,0,E3449/L3449)</f>
        <v>77</v>
      </c>
      <c r="Q3449" t="str">
        <f t="shared" si="212"/>
        <v>theater</v>
      </c>
      <c r="R3449" t="str">
        <f t="shared" si="213"/>
        <v>plays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E3450/D3450*100</f>
        <v>109.76190476190477</v>
      </c>
      <c r="P3450" s="6">
        <f>IF(L3450=0,0,E3450/L3450)</f>
        <v>51.222222222222221</v>
      </c>
      <c r="Q3450" t="str">
        <f t="shared" si="212"/>
        <v>theater</v>
      </c>
      <c r="R3450" t="str">
        <f t="shared" si="213"/>
        <v>plays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E3451/D3451*100</f>
        <v>170.625</v>
      </c>
      <c r="P3451" s="6">
        <f>IF(L3451=0,0,E3451/L3451)</f>
        <v>68.25</v>
      </c>
      <c r="Q3451" t="str">
        <f t="shared" si="212"/>
        <v>theater</v>
      </c>
      <c r="R3451" t="str">
        <f t="shared" si="213"/>
        <v>plays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E3452/D3452*100</f>
        <v>152</v>
      </c>
      <c r="P3452" s="6">
        <f>IF(L3452=0,0,E3452/L3452)</f>
        <v>19.487179487179485</v>
      </c>
      <c r="Q3452" t="str">
        <f t="shared" si="212"/>
        <v>theater</v>
      </c>
      <c r="R3452" t="str">
        <f t="shared" si="213"/>
        <v>plays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E3453/D3453*100</f>
        <v>101.23076923076924</v>
      </c>
      <c r="P3453" s="6">
        <f>IF(L3453=0,0,E3453/L3453)</f>
        <v>41.125</v>
      </c>
      <c r="Q3453" t="str">
        <f t="shared" si="212"/>
        <v>theater</v>
      </c>
      <c r="R3453" t="str">
        <f t="shared" si="213"/>
        <v>plays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E3454/D3454*100</f>
        <v>153.19999999999999</v>
      </c>
      <c r="P3454" s="6">
        <f>IF(L3454=0,0,E3454/L3454)</f>
        <v>41.405405405405403</v>
      </c>
      <c r="Q3454" t="str">
        <f t="shared" si="212"/>
        <v>theater</v>
      </c>
      <c r="R3454" t="str">
        <f t="shared" si="213"/>
        <v>plays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E3455/D3455*100</f>
        <v>128.33333333333334</v>
      </c>
      <c r="P3455" s="6">
        <f>IF(L3455=0,0,E3455/L3455)</f>
        <v>27.5</v>
      </c>
      <c r="Q3455" t="str">
        <f t="shared" si="212"/>
        <v>theater</v>
      </c>
      <c r="R3455" t="str">
        <f t="shared" si="213"/>
        <v>plays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E3456/D3456*100</f>
        <v>100.71428571428571</v>
      </c>
      <c r="P3456" s="6">
        <f>IF(L3456=0,0,E3456/L3456)</f>
        <v>33.571428571428569</v>
      </c>
      <c r="Q3456" t="str">
        <f t="shared" si="212"/>
        <v>theater</v>
      </c>
      <c r="R3456" t="str">
        <f t="shared" si="213"/>
        <v>plays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E3457/D3457*100</f>
        <v>100.64999999999999</v>
      </c>
      <c r="P3457" s="6">
        <f>IF(L3457=0,0,E3457/L3457)</f>
        <v>145.86956521739131</v>
      </c>
      <c r="Q3457" t="str">
        <f t="shared" si="212"/>
        <v>theater</v>
      </c>
      <c r="R3457" t="str">
        <f t="shared" si="213"/>
        <v>plays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E3458/D3458*100</f>
        <v>191.3</v>
      </c>
      <c r="P3458" s="6">
        <f>IF(L3458=0,0,E3458/L3458)</f>
        <v>358.6875</v>
      </c>
      <c r="Q3458" t="str">
        <f t="shared" si="212"/>
        <v>theater</v>
      </c>
      <c r="R3458" t="str">
        <f t="shared" si="213"/>
        <v>plays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E3459/D3459*100</f>
        <v>140.19999999999999</v>
      </c>
      <c r="P3459" s="6">
        <f>IF(L3459=0,0,E3459/L3459)</f>
        <v>50.981818181818184</v>
      </c>
      <c r="Q3459" t="str">
        <f t="shared" ref="Q3459:Q3522" si="216">LEFT(N3459,SEARCH("/",N3459)-1)</f>
        <v>theater</v>
      </c>
      <c r="R3459" t="str">
        <f t="shared" ref="R3459:R3522" si="217">RIGHT(N3459,LEN(N3459)-SEARCH("/",N3459))</f>
        <v>plays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E3460/D3460*100</f>
        <v>124.33537832310839</v>
      </c>
      <c r="P3460" s="6">
        <f>IF(L3460=0,0,E3460/L3460)</f>
        <v>45.037037037037038</v>
      </c>
      <c r="Q3460" t="str">
        <f t="shared" si="216"/>
        <v>theater</v>
      </c>
      <c r="R3460" t="str">
        <f t="shared" si="217"/>
        <v>plays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E3461/D3461*100</f>
        <v>126.2</v>
      </c>
      <c r="P3461" s="6">
        <f>IF(L3461=0,0,E3461/L3461)</f>
        <v>17.527777777777779</v>
      </c>
      <c r="Q3461" t="str">
        <f t="shared" si="216"/>
        <v>theater</v>
      </c>
      <c r="R3461" t="str">
        <f t="shared" si="217"/>
        <v>plays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E3462/D3462*100</f>
        <v>190</v>
      </c>
      <c r="P3462" s="6">
        <f>IF(L3462=0,0,E3462/L3462)</f>
        <v>50</v>
      </c>
      <c r="Q3462" t="str">
        <f t="shared" si="216"/>
        <v>theater</v>
      </c>
      <c r="R3462" t="str">
        <f t="shared" si="217"/>
        <v>plays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E3463/D3463*100</f>
        <v>139</v>
      </c>
      <c r="P3463" s="6">
        <f>IF(L3463=0,0,E3463/L3463)</f>
        <v>57.916666666666664</v>
      </c>
      <c r="Q3463" t="str">
        <f t="shared" si="216"/>
        <v>theater</v>
      </c>
      <c r="R3463" t="str">
        <f t="shared" si="217"/>
        <v>plays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E3464/D3464*100</f>
        <v>202</v>
      </c>
      <c r="P3464" s="6">
        <f>IF(L3464=0,0,E3464/L3464)</f>
        <v>29.705882352941178</v>
      </c>
      <c r="Q3464" t="str">
        <f t="shared" si="216"/>
        <v>theater</v>
      </c>
      <c r="R3464" t="str">
        <f t="shared" si="217"/>
        <v>plays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E3465/D3465*100</f>
        <v>103.38000000000001</v>
      </c>
      <c r="P3465" s="6">
        <f>IF(L3465=0,0,E3465/L3465)</f>
        <v>90.684210526315795</v>
      </c>
      <c r="Q3465" t="str">
        <f t="shared" si="216"/>
        <v>theater</v>
      </c>
      <c r="R3465" t="str">
        <f t="shared" si="217"/>
        <v>plays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E3466/D3466*100</f>
        <v>102.3236</v>
      </c>
      <c r="P3466" s="6">
        <f>IF(L3466=0,0,E3466/L3466)</f>
        <v>55.012688172043013</v>
      </c>
      <c r="Q3466" t="str">
        <f t="shared" si="216"/>
        <v>theater</v>
      </c>
      <c r="R3466" t="str">
        <f t="shared" si="217"/>
        <v>plays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E3467/D3467*100</f>
        <v>103</v>
      </c>
      <c r="P3467" s="6">
        <f>IF(L3467=0,0,E3467/L3467)</f>
        <v>57.222222222222221</v>
      </c>
      <c r="Q3467" t="str">
        <f t="shared" si="216"/>
        <v>theater</v>
      </c>
      <c r="R3467" t="str">
        <f t="shared" si="217"/>
        <v>plays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E3468/D3468*100</f>
        <v>127.14285714285714</v>
      </c>
      <c r="P3468" s="6">
        <f>IF(L3468=0,0,E3468/L3468)</f>
        <v>72.950819672131146</v>
      </c>
      <c r="Q3468" t="str">
        <f t="shared" si="216"/>
        <v>theater</v>
      </c>
      <c r="R3468" t="str">
        <f t="shared" si="217"/>
        <v>plays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E3469/D3469*100</f>
        <v>101</v>
      </c>
      <c r="P3469" s="6">
        <f>IF(L3469=0,0,E3469/L3469)</f>
        <v>64.468085106382972</v>
      </c>
      <c r="Q3469" t="str">
        <f t="shared" si="216"/>
        <v>theater</v>
      </c>
      <c r="R3469" t="str">
        <f t="shared" si="217"/>
        <v>plays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E3470/D3470*100</f>
        <v>121.78</v>
      </c>
      <c r="P3470" s="6">
        <f>IF(L3470=0,0,E3470/L3470)</f>
        <v>716.35294117647061</v>
      </c>
      <c r="Q3470" t="str">
        <f t="shared" si="216"/>
        <v>theater</v>
      </c>
      <c r="R3470" t="str">
        <f t="shared" si="217"/>
        <v>plays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E3471/D3471*100</f>
        <v>113.39285714285714</v>
      </c>
      <c r="P3471" s="6">
        <f>IF(L3471=0,0,E3471/L3471)</f>
        <v>50.396825396825399</v>
      </c>
      <c r="Q3471" t="str">
        <f t="shared" si="216"/>
        <v>theater</v>
      </c>
      <c r="R3471" t="str">
        <f t="shared" si="217"/>
        <v>plays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E3472/D3472*100</f>
        <v>150</v>
      </c>
      <c r="P3472" s="6">
        <f>IF(L3472=0,0,E3472/L3472)</f>
        <v>41.666666666666664</v>
      </c>
      <c r="Q3472" t="str">
        <f t="shared" si="216"/>
        <v>theater</v>
      </c>
      <c r="R3472" t="str">
        <f t="shared" si="217"/>
        <v>plays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E3473/D3473*100</f>
        <v>214.6</v>
      </c>
      <c r="P3473" s="6">
        <f>IF(L3473=0,0,E3473/L3473)</f>
        <v>35.766666666666666</v>
      </c>
      <c r="Q3473" t="str">
        <f t="shared" si="216"/>
        <v>theater</v>
      </c>
      <c r="R3473" t="str">
        <f t="shared" si="217"/>
        <v>plays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E3474/D3474*100</f>
        <v>102.05</v>
      </c>
      <c r="P3474" s="6">
        <f>IF(L3474=0,0,E3474/L3474)</f>
        <v>88.739130434782609</v>
      </c>
      <c r="Q3474" t="str">
        <f t="shared" si="216"/>
        <v>theater</v>
      </c>
      <c r="R3474" t="str">
        <f t="shared" si="217"/>
        <v>plays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E3475/D3475*100</f>
        <v>100</v>
      </c>
      <c r="P3475" s="6">
        <f>IF(L3475=0,0,E3475/L3475)</f>
        <v>148.4848484848485</v>
      </c>
      <c r="Q3475" t="str">
        <f t="shared" si="216"/>
        <v>theater</v>
      </c>
      <c r="R3475" t="str">
        <f t="shared" si="217"/>
        <v>plays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E3476/D3476*100</f>
        <v>101</v>
      </c>
      <c r="P3476" s="6">
        <f>IF(L3476=0,0,E3476/L3476)</f>
        <v>51.794871794871796</v>
      </c>
      <c r="Q3476" t="str">
        <f t="shared" si="216"/>
        <v>theater</v>
      </c>
      <c r="R3476" t="str">
        <f t="shared" si="217"/>
        <v>plays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E3477/D3477*100</f>
        <v>113.33333333333333</v>
      </c>
      <c r="P3477" s="6">
        <f>IF(L3477=0,0,E3477/L3477)</f>
        <v>20</v>
      </c>
      <c r="Q3477" t="str">
        <f t="shared" si="216"/>
        <v>theater</v>
      </c>
      <c r="R3477" t="str">
        <f t="shared" si="217"/>
        <v>plays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E3478/D3478*100</f>
        <v>104</v>
      </c>
      <c r="P3478" s="6">
        <f>IF(L3478=0,0,E3478/L3478)</f>
        <v>52</v>
      </c>
      <c r="Q3478" t="str">
        <f t="shared" si="216"/>
        <v>theater</v>
      </c>
      <c r="R3478" t="str">
        <f t="shared" si="217"/>
        <v>plays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E3479/D3479*100</f>
        <v>115.33333333333333</v>
      </c>
      <c r="P3479" s="6">
        <f>IF(L3479=0,0,E3479/L3479)</f>
        <v>53.230769230769234</v>
      </c>
      <c r="Q3479" t="str">
        <f t="shared" si="216"/>
        <v>theater</v>
      </c>
      <c r="R3479" t="str">
        <f t="shared" si="217"/>
        <v>plays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E3480/D3480*100</f>
        <v>112.85000000000001</v>
      </c>
      <c r="P3480" s="6">
        <f>IF(L3480=0,0,E3480/L3480)</f>
        <v>39.596491228070178</v>
      </c>
      <c r="Q3480" t="str">
        <f t="shared" si="216"/>
        <v>theater</v>
      </c>
      <c r="R3480" t="str">
        <f t="shared" si="217"/>
        <v>plays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E3481/D3481*100</f>
        <v>127.86666666666666</v>
      </c>
      <c r="P3481" s="6">
        <f>IF(L3481=0,0,E3481/L3481)</f>
        <v>34.25</v>
      </c>
      <c r="Q3481" t="str">
        <f t="shared" si="216"/>
        <v>theater</v>
      </c>
      <c r="R3481" t="str">
        <f t="shared" si="217"/>
        <v>plays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E3482/D3482*100</f>
        <v>142.66666666666669</v>
      </c>
      <c r="P3482" s="6">
        <f>IF(L3482=0,0,E3482/L3482)</f>
        <v>164.61538461538461</v>
      </c>
      <c r="Q3482" t="str">
        <f t="shared" si="216"/>
        <v>theater</v>
      </c>
      <c r="R3482" t="str">
        <f t="shared" si="217"/>
        <v>plays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E3483/D3483*100</f>
        <v>118.8</v>
      </c>
      <c r="P3483" s="6">
        <f>IF(L3483=0,0,E3483/L3483)</f>
        <v>125.05263157894737</v>
      </c>
      <c r="Q3483" t="str">
        <f t="shared" si="216"/>
        <v>theater</v>
      </c>
      <c r="R3483" t="str">
        <f t="shared" si="217"/>
        <v>plays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E3484/D3484*100</f>
        <v>138.33333333333334</v>
      </c>
      <c r="P3484" s="6">
        <f>IF(L3484=0,0,E3484/L3484)</f>
        <v>51.875</v>
      </c>
      <c r="Q3484" t="str">
        <f t="shared" si="216"/>
        <v>theater</v>
      </c>
      <c r="R3484" t="str">
        <f t="shared" si="217"/>
        <v>plays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E3485/D3485*100</f>
        <v>159.9402985074627</v>
      </c>
      <c r="P3485" s="6">
        <f>IF(L3485=0,0,E3485/L3485)</f>
        <v>40.285714285714285</v>
      </c>
      <c r="Q3485" t="str">
        <f t="shared" si="216"/>
        <v>theater</v>
      </c>
      <c r="R3485" t="str">
        <f t="shared" si="217"/>
        <v>plays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E3486/D3486*100</f>
        <v>114.24000000000001</v>
      </c>
      <c r="P3486" s="6">
        <f>IF(L3486=0,0,E3486/L3486)</f>
        <v>64.909090909090907</v>
      </c>
      <c r="Q3486" t="str">
        <f t="shared" si="216"/>
        <v>theater</v>
      </c>
      <c r="R3486" t="str">
        <f t="shared" si="217"/>
        <v>plays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E3487/D3487*100</f>
        <v>100.60606060606061</v>
      </c>
      <c r="P3487" s="6">
        <f>IF(L3487=0,0,E3487/L3487)</f>
        <v>55.333333333333336</v>
      </c>
      <c r="Q3487" t="str">
        <f t="shared" si="216"/>
        <v>theater</v>
      </c>
      <c r="R3487" t="str">
        <f t="shared" si="217"/>
        <v>plays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E3488/D3488*100</f>
        <v>155.20000000000002</v>
      </c>
      <c r="P3488" s="6">
        <f>IF(L3488=0,0,E3488/L3488)</f>
        <v>83.142857142857139</v>
      </c>
      <c r="Q3488" t="str">
        <f t="shared" si="216"/>
        <v>theater</v>
      </c>
      <c r="R3488" t="str">
        <f t="shared" si="217"/>
        <v>plays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E3489/D3489*100</f>
        <v>127.75000000000001</v>
      </c>
      <c r="P3489" s="6">
        <f>IF(L3489=0,0,E3489/L3489)</f>
        <v>38.712121212121211</v>
      </c>
      <c r="Q3489" t="str">
        <f t="shared" si="216"/>
        <v>theater</v>
      </c>
      <c r="R3489" t="str">
        <f t="shared" si="217"/>
        <v>plays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E3490/D3490*100</f>
        <v>121.2</v>
      </c>
      <c r="P3490" s="6">
        <f>IF(L3490=0,0,E3490/L3490)</f>
        <v>125.37931034482759</v>
      </c>
      <c r="Q3490" t="str">
        <f t="shared" si="216"/>
        <v>theater</v>
      </c>
      <c r="R3490" t="str">
        <f t="shared" si="217"/>
        <v>plays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E3491/D3491*100</f>
        <v>112.7</v>
      </c>
      <c r="P3491" s="6">
        <f>IF(L3491=0,0,E3491/L3491)</f>
        <v>78.263888888888886</v>
      </c>
      <c r="Q3491" t="str">
        <f t="shared" si="216"/>
        <v>theater</v>
      </c>
      <c r="R3491" t="str">
        <f t="shared" si="217"/>
        <v>plays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E3492/D3492*100</f>
        <v>127.49999999999999</v>
      </c>
      <c r="P3492" s="6">
        <f>IF(L3492=0,0,E3492/L3492)</f>
        <v>47.222222222222221</v>
      </c>
      <c r="Q3492" t="str">
        <f t="shared" si="216"/>
        <v>theater</v>
      </c>
      <c r="R3492" t="str">
        <f t="shared" si="217"/>
        <v>plays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E3493/D3493*100</f>
        <v>158.20000000000002</v>
      </c>
      <c r="P3493" s="6">
        <f>IF(L3493=0,0,E3493/L3493)</f>
        <v>79.099999999999994</v>
      </c>
      <c r="Q3493" t="str">
        <f t="shared" si="216"/>
        <v>theater</v>
      </c>
      <c r="R3493" t="str">
        <f t="shared" si="217"/>
        <v>plays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E3494/D3494*100</f>
        <v>105.26894736842105</v>
      </c>
      <c r="P3494" s="6">
        <f>IF(L3494=0,0,E3494/L3494)</f>
        <v>114.29199999999999</v>
      </c>
      <c r="Q3494" t="str">
        <f t="shared" si="216"/>
        <v>theater</v>
      </c>
      <c r="R3494" t="str">
        <f t="shared" si="217"/>
        <v>plays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E3495/D3495*100</f>
        <v>100</v>
      </c>
      <c r="P3495" s="6">
        <f>IF(L3495=0,0,E3495/L3495)</f>
        <v>51.724137931034484</v>
      </c>
      <c r="Q3495" t="str">
        <f t="shared" si="216"/>
        <v>theater</v>
      </c>
      <c r="R3495" t="str">
        <f t="shared" si="217"/>
        <v>plays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E3496/D3496*100</f>
        <v>100</v>
      </c>
      <c r="P3496" s="6">
        <f>IF(L3496=0,0,E3496/L3496)</f>
        <v>30.76923076923077</v>
      </c>
      <c r="Q3496" t="str">
        <f t="shared" si="216"/>
        <v>theater</v>
      </c>
      <c r="R3496" t="str">
        <f t="shared" si="217"/>
        <v>plays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E3497/D3497*100</f>
        <v>106.86</v>
      </c>
      <c r="P3497" s="6">
        <f>IF(L3497=0,0,E3497/L3497)</f>
        <v>74.208333333333329</v>
      </c>
      <c r="Q3497" t="str">
        <f t="shared" si="216"/>
        <v>theater</v>
      </c>
      <c r="R3497" t="str">
        <f t="shared" si="217"/>
        <v>plays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E3498/D3498*100</f>
        <v>124.4</v>
      </c>
      <c r="P3498" s="6">
        <f>IF(L3498=0,0,E3498/L3498)</f>
        <v>47.846153846153847</v>
      </c>
      <c r="Q3498" t="str">
        <f t="shared" si="216"/>
        <v>theater</v>
      </c>
      <c r="R3498" t="str">
        <f t="shared" si="217"/>
        <v>plays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E3499/D3499*100</f>
        <v>108.70406189555126</v>
      </c>
      <c r="P3499" s="6">
        <f>IF(L3499=0,0,E3499/L3499)</f>
        <v>34.408163265306122</v>
      </c>
      <c r="Q3499" t="str">
        <f t="shared" si="216"/>
        <v>theater</v>
      </c>
      <c r="R3499" t="str">
        <f t="shared" si="217"/>
        <v>plays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E3500/D3500*100</f>
        <v>102.42424242424242</v>
      </c>
      <c r="P3500" s="6">
        <f>IF(L3500=0,0,E3500/L3500)</f>
        <v>40.238095238095241</v>
      </c>
      <c r="Q3500" t="str">
        <f t="shared" si="216"/>
        <v>theater</v>
      </c>
      <c r="R3500" t="str">
        <f t="shared" si="217"/>
        <v>plays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E3501/D3501*100</f>
        <v>105.5</v>
      </c>
      <c r="P3501" s="6">
        <f>IF(L3501=0,0,E3501/L3501)</f>
        <v>60.285714285714285</v>
      </c>
      <c r="Q3501" t="str">
        <f t="shared" si="216"/>
        <v>theater</v>
      </c>
      <c r="R3501" t="str">
        <f t="shared" si="217"/>
        <v>plays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E3502/D3502*100</f>
        <v>106.3</v>
      </c>
      <c r="P3502" s="6">
        <f>IF(L3502=0,0,E3502/L3502)</f>
        <v>25.30952380952381</v>
      </c>
      <c r="Q3502" t="str">
        <f t="shared" si="216"/>
        <v>theater</v>
      </c>
      <c r="R3502" t="str">
        <f t="shared" si="217"/>
        <v>plays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E3503/D3503*100</f>
        <v>100.66666666666666</v>
      </c>
      <c r="P3503" s="6">
        <f>IF(L3503=0,0,E3503/L3503)</f>
        <v>35.952380952380949</v>
      </c>
      <c r="Q3503" t="str">
        <f t="shared" si="216"/>
        <v>theater</v>
      </c>
      <c r="R3503" t="str">
        <f t="shared" si="217"/>
        <v>plays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E3504/D3504*100</f>
        <v>105.4</v>
      </c>
      <c r="P3504" s="6">
        <f>IF(L3504=0,0,E3504/L3504)</f>
        <v>136</v>
      </c>
      <c r="Q3504" t="str">
        <f t="shared" si="216"/>
        <v>theater</v>
      </c>
      <c r="R3504" t="str">
        <f t="shared" si="217"/>
        <v>plays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E3505/D3505*100</f>
        <v>107.55999999999999</v>
      </c>
      <c r="P3505" s="6">
        <f>IF(L3505=0,0,E3505/L3505)</f>
        <v>70.763157894736835</v>
      </c>
      <c r="Q3505" t="str">
        <f t="shared" si="216"/>
        <v>theater</v>
      </c>
      <c r="R3505" t="str">
        <f t="shared" si="217"/>
        <v>plays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E3506/D3506*100</f>
        <v>100</v>
      </c>
      <c r="P3506" s="6">
        <f>IF(L3506=0,0,E3506/L3506)</f>
        <v>125</v>
      </c>
      <c r="Q3506" t="str">
        <f t="shared" si="216"/>
        <v>theater</v>
      </c>
      <c r="R3506" t="str">
        <f t="shared" si="217"/>
        <v>plays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E3507/D3507*100</f>
        <v>103.76</v>
      </c>
      <c r="P3507" s="6">
        <f>IF(L3507=0,0,E3507/L3507)</f>
        <v>66.512820512820511</v>
      </c>
      <c r="Q3507" t="str">
        <f t="shared" si="216"/>
        <v>theater</v>
      </c>
      <c r="R3507" t="str">
        <f t="shared" si="217"/>
        <v>plays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E3508/D3508*100</f>
        <v>101.49999999999999</v>
      </c>
      <c r="P3508" s="6">
        <f>IF(L3508=0,0,E3508/L3508)</f>
        <v>105</v>
      </c>
      <c r="Q3508" t="str">
        <f t="shared" si="216"/>
        <v>theater</v>
      </c>
      <c r="R3508" t="str">
        <f t="shared" si="217"/>
        <v>plays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E3509/D3509*100</f>
        <v>104.4</v>
      </c>
      <c r="P3509" s="6">
        <f>IF(L3509=0,0,E3509/L3509)</f>
        <v>145</v>
      </c>
      <c r="Q3509" t="str">
        <f t="shared" si="216"/>
        <v>theater</v>
      </c>
      <c r="R3509" t="str">
        <f t="shared" si="217"/>
        <v>plays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E3510/D3510*100</f>
        <v>180</v>
      </c>
      <c r="P3510" s="6">
        <f>IF(L3510=0,0,E3510/L3510)</f>
        <v>12</v>
      </c>
      <c r="Q3510" t="str">
        <f t="shared" si="216"/>
        <v>theater</v>
      </c>
      <c r="R3510" t="str">
        <f t="shared" si="217"/>
        <v>plays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E3511/D3511*100</f>
        <v>106.33333333333333</v>
      </c>
      <c r="P3511" s="6">
        <f>IF(L3511=0,0,E3511/L3511)</f>
        <v>96.666666666666671</v>
      </c>
      <c r="Q3511" t="str">
        <f t="shared" si="216"/>
        <v>theater</v>
      </c>
      <c r="R3511" t="str">
        <f t="shared" si="217"/>
        <v>plays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E3512/D3512*100</f>
        <v>100.55555555555556</v>
      </c>
      <c r="P3512" s="6">
        <f>IF(L3512=0,0,E3512/L3512)</f>
        <v>60.333333333333336</v>
      </c>
      <c r="Q3512" t="str">
        <f t="shared" si="216"/>
        <v>theater</v>
      </c>
      <c r="R3512" t="str">
        <f t="shared" si="217"/>
        <v>plays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E3513/D3513*100</f>
        <v>101.2</v>
      </c>
      <c r="P3513" s="6">
        <f>IF(L3513=0,0,E3513/L3513)</f>
        <v>79.89473684210526</v>
      </c>
      <c r="Q3513" t="str">
        <f t="shared" si="216"/>
        <v>theater</v>
      </c>
      <c r="R3513" t="str">
        <f t="shared" si="217"/>
        <v>plays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E3514/D3514*100</f>
        <v>100</v>
      </c>
      <c r="P3514" s="6">
        <f>IF(L3514=0,0,E3514/L3514)</f>
        <v>58.823529411764703</v>
      </c>
      <c r="Q3514" t="str">
        <f t="shared" si="216"/>
        <v>theater</v>
      </c>
      <c r="R3514" t="str">
        <f t="shared" si="217"/>
        <v>plays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E3515/D3515*100</f>
        <v>118.39285714285714</v>
      </c>
      <c r="P3515" s="6">
        <f>IF(L3515=0,0,E3515/L3515)</f>
        <v>75.340909090909093</v>
      </c>
      <c r="Q3515" t="str">
        <f t="shared" si="216"/>
        <v>theater</v>
      </c>
      <c r="R3515" t="str">
        <f t="shared" si="217"/>
        <v>plays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E3516/D3516*100</f>
        <v>110.00000000000001</v>
      </c>
      <c r="P3516" s="6">
        <f>IF(L3516=0,0,E3516/L3516)</f>
        <v>55</v>
      </c>
      <c r="Q3516" t="str">
        <f t="shared" si="216"/>
        <v>theater</v>
      </c>
      <c r="R3516" t="str">
        <f t="shared" si="217"/>
        <v>plays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E3517/D3517*100</f>
        <v>102.66666666666666</v>
      </c>
      <c r="P3517" s="6">
        <f>IF(L3517=0,0,E3517/L3517)</f>
        <v>66.956521739130437</v>
      </c>
      <c r="Q3517" t="str">
        <f t="shared" si="216"/>
        <v>theater</v>
      </c>
      <c r="R3517" t="str">
        <f t="shared" si="217"/>
        <v>plays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E3518/D3518*100</f>
        <v>100</v>
      </c>
      <c r="P3518" s="6">
        <f>IF(L3518=0,0,E3518/L3518)</f>
        <v>227.27272727272728</v>
      </c>
      <c r="Q3518" t="str">
        <f t="shared" si="216"/>
        <v>theater</v>
      </c>
      <c r="R3518" t="str">
        <f t="shared" si="217"/>
        <v>plays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E3519/D3519*100</f>
        <v>100</v>
      </c>
      <c r="P3519" s="6">
        <f>IF(L3519=0,0,E3519/L3519)</f>
        <v>307.69230769230768</v>
      </c>
      <c r="Q3519" t="str">
        <f t="shared" si="216"/>
        <v>theater</v>
      </c>
      <c r="R3519" t="str">
        <f t="shared" si="217"/>
        <v>plays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E3520/D3520*100</f>
        <v>110.04599999999999</v>
      </c>
      <c r="P3520" s="6">
        <f>IF(L3520=0,0,E3520/L3520)</f>
        <v>50.020909090909093</v>
      </c>
      <c r="Q3520" t="str">
        <f t="shared" si="216"/>
        <v>theater</v>
      </c>
      <c r="R3520" t="str">
        <f t="shared" si="217"/>
        <v>plays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E3521/D3521*100</f>
        <v>101.35000000000001</v>
      </c>
      <c r="P3521" s="6">
        <f>IF(L3521=0,0,E3521/L3521)</f>
        <v>72.392857142857139</v>
      </c>
      <c r="Q3521" t="str">
        <f t="shared" si="216"/>
        <v>theater</v>
      </c>
      <c r="R3521" t="str">
        <f t="shared" si="217"/>
        <v>plays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E3522/D3522*100</f>
        <v>100.75</v>
      </c>
      <c r="P3522" s="6">
        <f>IF(L3522=0,0,E3522/L3522)</f>
        <v>95.952380952380949</v>
      </c>
      <c r="Q3522" t="str">
        <f t="shared" si="216"/>
        <v>theater</v>
      </c>
      <c r="R3522" t="str">
        <f t="shared" si="217"/>
        <v>plays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E3523/D3523*100</f>
        <v>169.42857142857144</v>
      </c>
      <c r="P3523" s="6">
        <f>IF(L3523=0,0,E3523/L3523)</f>
        <v>45.615384615384613</v>
      </c>
      <c r="Q3523" t="str">
        <f t="shared" ref="Q3523:Q3586" si="220">LEFT(N3523,SEARCH("/",N3523)-1)</f>
        <v>theater</v>
      </c>
      <c r="R3523" t="str">
        <f t="shared" ref="R3523:R3586" si="221">RIGHT(N3523,LEN(N3523)-SEARCH("/",N3523))</f>
        <v>plays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E3524/D3524*100</f>
        <v>100</v>
      </c>
      <c r="P3524" s="6">
        <f>IF(L3524=0,0,E3524/L3524)</f>
        <v>41.029411764705884</v>
      </c>
      <c r="Q3524" t="str">
        <f t="shared" si="220"/>
        <v>theater</v>
      </c>
      <c r="R3524" t="str">
        <f t="shared" si="221"/>
        <v>plays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E3525/D3525*100</f>
        <v>113.65</v>
      </c>
      <c r="P3525" s="6">
        <f>IF(L3525=0,0,E3525/L3525)</f>
        <v>56.825000000000003</v>
      </c>
      <c r="Q3525" t="str">
        <f t="shared" si="220"/>
        <v>theater</v>
      </c>
      <c r="R3525" t="str">
        <f t="shared" si="221"/>
        <v>plays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E3526/D3526*100</f>
        <v>101.56</v>
      </c>
      <c r="P3526" s="6">
        <f>IF(L3526=0,0,E3526/L3526)</f>
        <v>137.24324324324326</v>
      </c>
      <c r="Q3526" t="str">
        <f t="shared" si="220"/>
        <v>theater</v>
      </c>
      <c r="R3526" t="str">
        <f t="shared" si="221"/>
        <v>plays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E3527/D3527*100</f>
        <v>106</v>
      </c>
      <c r="P3527" s="6">
        <f>IF(L3527=0,0,E3527/L3527)</f>
        <v>75.714285714285708</v>
      </c>
      <c r="Q3527" t="str">
        <f t="shared" si="220"/>
        <v>theater</v>
      </c>
      <c r="R3527" t="str">
        <f t="shared" si="221"/>
        <v>plays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E3528/D3528*100</f>
        <v>102</v>
      </c>
      <c r="P3528" s="6">
        <f>IF(L3528=0,0,E3528/L3528)</f>
        <v>99</v>
      </c>
      <c r="Q3528" t="str">
        <f t="shared" si="220"/>
        <v>theater</v>
      </c>
      <c r="R3528" t="str">
        <f t="shared" si="221"/>
        <v>plays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E3529/D3529*100</f>
        <v>116.91666666666667</v>
      </c>
      <c r="P3529" s="6">
        <f>IF(L3529=0,0,E3529/L3529)</f>
        <v>81.569767441860463</v>
      </c>
      <c r="Q3529" t="str">
        <f t="shared" si="220"/>
        <v>theater</v>
      </c>
      <c r="R3529" t="str">
        <f t="shared" si="221"/>
        <v>plays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E3530/D3530*100</f>
        <v>101.15151515151514</v>
      </c>
      <c r="P3530" s="6">
        <f>IF(L3530=0,0,E3530/L3530)</f>
        <v>45.108108108108105</v>
      </c>
      <c r="Q3530" t="str">
        <f t="shared" si="220"/>
        <v>theater</v>
      </c>
      <c r="R3530" t="str">
        <f t="shared" si="221"/>
        <v>plays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E3531/D3531*100</f>
        <v>132</v>
      </c>
      <c r="P3531" s="6">
        <f>IF(L3531=0,0,E3531/L3531)</f>
        <v>36.666666666666664</v>
      </c>
      <c r="Q3531" t="str">
        <f t="shared" si="220"/>
        <v>theater</v>
      </c>
      <c r="R3531" t="str">
        <f t="shared" si="221"/>
        <v>plays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E3532/D3532*100</f>
        <v>100</v>
      </c>
      <c r="P3532" s="6">
        <f>IF(L3532=0,0,E3532/L3532)</f>
        <v>125</v>
      </c>
      <c r="Q3532" t="str">
        <f t="shared" si="220"/>
        <v>theater</v>
      </c>
      <c r="R3532" t="str">
        <f t="shared" si="221"/>
        <v>plays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E3533/D3533*100</f>
        <v>128</v>
      </c>
      <c r="P3533" s="6">
        <f>IF(L3533=0,0,E3533/L3533)</f>
        <v>49.230769230769234</v>
      </c>
      <c r="Q3533" t="str">
        <f t="shared" si="220"/>
        <v>theater</v>
      </c>
      <c r="R3533" t="str">
        <f t="shared" si="221"/>
        <v>plays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E3534/D3534*100</f>
        <v>118.95833333333334</v>
      </c>
      <c r="P3534" s="6">
        <f>IF(L3534=0,0,E3534/L3534)</f>
        <v>42.296296296296298</v>
      </c>
      <c r="Q3534" t="str">
        <f t="shared" si="220"/>
        <v>theater</v>
      </c>
      <c r="R3534" t="str">
        <f t="shared" si="221"/>
        <v>plays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E3535/D3535*100</f>
        <v>126.2</v>
      </c>
      <c r="P3535" s="6">
        <f>IF(L3535=0,0,E3535/L3535)</f>
        <v>78.875</v>
      </c>
      <c r="Q3535" t="str">
        <f t="shared" si="220"/>
        <v>theater</v>
      </c>
      <c r="R3535" t="str">
        <f t="shared" si="221"/>
        <v>plays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E3536/D3536*100</f>
        <v>156.20000000000002</v>
      </c>
      <c r="P3536" s="6">
        <f>IF(L3536=0,0,E3536/L3536)</f>
        <v>38.284313725490193</v>
      </c>
      <c r="Q3536" t="str">
        <f t="shared" si="220"/>
        <v>theater</v>
      </c>
      <c r="R3536" t="str">
        <f t="shared" si="221"/>
        <v>plays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E3537/D3537*100</f>
        <v>103.15</v>
      </c>
      <c r="P3537" s="6">
        <f>IF(L3537=0,0,E3537/L3537)</f>
        <v>44.847826086956523</v>
      </c>
      <c r="Q3537" t="str">
        <f t="shared" si="220"/>
        <v>theater</v>
      </c>
      <c r="R3537" t="str">
        <f t="shared" si="221"/>
        <v>plays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E3538/D3538*100</f>
        <v>153.33333333333334</v>
      </c>
      <c r="P3538" s="6">
        <f>IF(L3538=0,0,E3538/L3538)</f>
        <v>13.529411764705882</v>
      </c>
      <c r="Q3538" t="str">
        <f t="shared" si="220"/>
        <v>theater</v>
      </c>
      <c r="R3538" t="str">
        <f t="shared" si="221"/>
        <v>plays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E3539/D3539*100</f>
        <v>180.44444444444446</v>
      </c>
      <c r="P3539" s="6">
        <f>IF(L3539=0,0,E3539/L3539)</f>
        <v>43.5</v>
      </c>
      <c r="Q3539" t="str">
        <f t="shared" si="220"/>
        <v>theater</v>
      </c>
      <c r="R3539" t="str">
        <f t="shared" si="221"/>
        <v>plays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E3540/D3540*100</f>
        <v>128.44999999999999</v>
      </c>
      <c r="P3540" s="6">
        <f>IF(L3540=0,0,E3540/L3540)</f>
        <v>30.951807228915662</v>
      </c>
      <c r="Q3540" t="str">
        <f t="shared" si="220"/>
        <v>theater</v>
      </c>
      <c r="R3540" t="str">
        <f t="shared" si="221"/>
        <v>plays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E3541/D3541*100</f>
        <v>119.66666666666667</v>
      </c>
      <c r="P3541" s="6">
        <f>IF(L3541=0,0,E3541/L3541)</f>
        <v>55.230769230769234</v>
      </c>
      <c r="Q3541" t="str">
        <f t="shared" si="220"/>
        <v>theater</v>
      </c>
      <c r="R3541" t="str">
        <f t="shared" si="221"/>
        <v>plays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E3542/D3542*100</f>
        <v>123</v>
      </c>
      <c r="P3542" s="6">
        <f>IF(L3542=0,0,E3542/L3542)</f>
        <v>46.125</v>
      </c>
      <c r="Q3542" t="str">
        <f t="shared" si="220"/>
        <v>theater</v>
      </c>
      <c r="R3542" t="str">
        <f t="shared" si="221"/>
        <v>plays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E3543/D3543*100</f>
        <v>105</v>
      </c>
      <c r="P3543" s="6">
        <f>IF(L3543=0,0,E3543/L3543)</f>
        <v>39.375</v>
      </c>
      <c r="Q3543" t="str">
        <f t="shared" si="220"/>
        <v>theater</v>
      </c>
      <c r="R3543" t="str">
        <f t="shared" si="221"/>
        <v>plays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E3544/D3544*100</f>
        <v>102.23636363636363</v>
      </c>
      <c r="P3544" s="6">
        <f>IF(L3544=0,0,E3544/L3544)</f>
        <v>66.152941176470591</v>
      </c>
      <c r="Q3544" t="str">
        <f t="shared" si="220"/>
        <v>theater</v>
      </c>
      <c r="R3544" t="str">
        <f t="shared" si="221"/>
        <v>plays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E3545/D3545*100</f>
        <v>104.66666666666666</v>
      </c>
      <c r="P3545" s="6">
        <f>IF(L3545=0,0,E3545/L3545)</f>
        <v>54.137931034482762</v>
      </c>
      <c r="Q3545" t="str">
        <f t="shared" si="220"/>
        <v>theater</v>
      </c>
      <c r="R3545" t="str">
        <f t="shared" si="221"/>
        <v>plays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E3546/D3546*100</f>
        <v>100</v>
      </c>
      <c r="P3546" s="6">
        <f>IF(L3546=0,0,E3546/L3546)</f>
        <v>104.16666666666667</v>
      </c>
      <c r="Q3546" t="str">
        <f t="shared" si="220"/>
        <v>theater</v>
      </c>
      <c r="R3546" t="str">
        <f t="shared" si="221"/>
        <v>plays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E3547/D3547*100</f>
        <v>100.4</v>
      </c>
      <c r="P3547" s="6">
        <f>IF(L3547=0,0,E3547/L3547)</f>
        <v>31.375</v>
      </c>
      <c r="Q3547" t="str">
        <f t="shared" si="220"/>
        <v>theater</v>
      </c>
      <c r="R3547" t="str">
        <f t="shared" si="221"/>
        <v>plays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E3548/D3548*100</f>
        <v>102.27272727272727</v>
      </c>
      <c r="P3548" s="6">
        <f>IF(L3548=0,0,E3548/L3548)</f>
        <v>59.210526315789473</v>
      </c>
      <c r="Q3548" t="str">
        <f t="shared" si="220"/>
        <v>theater</v>
      </c>
      <c r="R3548" t="str">
        <f t="shared" si="221"/>
        <v>plays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E3549/D3549*100</f>
        <v>114.40928571428573</v>
      </c>
      <c r="P3549" s="6">
        <f>IF(L3549=0,0,E3549/L3549)</f>
        <v>119.17633928571429</v>
      </c>
      <c r="Q3549" t="str">
        <f t="shared" si="220"/>
        <v>theater</v>
      </c>
      <c r="R3549" t="str">
        <f t="shared" si="221"/>
        <v>plays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E3550/D3550*100</f>
        <v>101.9047619047619</v>
      </c>
      <c r="P3550" s="6">
        <f>IF(L3550=0,0,E3550/L3550)</f>
        <v>164.61538461538461</v>
      </c>
      <c r="Q3550" t="str">
        <f t="shared" si="220"/>
        <v>theater</v>
      </c>
      <c r="R3550" t="str">
        <f t="shared" si="221"/>
        <v>plays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E3551/D3551*100</f>
        <v>102</v>
      </c>
      <c r="P3551" s="6">
        <f>IF(L3551=0,0,E3551/L3551)</f>
        <v>24.285714285714285</v>
      </c>
      <c r="Q3551" t="str">
        <f t="shared" si="220"/>
        <v>theater</v>
      </c>
      <c r="R3551" t="str">
        <f t="shared" si="221"/>
        <v>plays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E3552/D3552*100</f>
        <v>104.80000000000001</v>
      </c>
      <c r="P3552" s="6">
        <f>IF(L3552=0,0,E3552/L3552)</f>
        <v>40.9375</v>
      </c>
      <c r="Q3552" t="str">
        <f t="shared" si="220"/>
        <v>theater</v>
      </c>
      <c r="R3552" t="str">
        <f t="shared" si="221"/>
        <v>plays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E3553/D3553*100</f>
        <v>101.83333333333333</v>
      </c>
      <c r="P3553" s="6">
        <f>IF(L3553=0,0,E3553/L3553)</f>
        <v>61.1</v>
      </c>
      <c r="Q3553" t="str">
        <f t="shared" si="220"/>
        <v>theater</v>
      </c>
      <c r="R3553" t="str">
        <f t="shared" si="221"/>
        <v>plays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E3554/D3554*100</f>
        <v>100</v>
      </c>
      <c r="P3554" s="6">
        <f>IF(L3554=0,0,E3554/L3554)</f>
        <v>38.65</v>
      </c>
      <c r="Q3554" t="str">
        <f t="shared" si="220"/>
        <v>theater</v>
      </c>
      <c r="R3554" t="str">
        <f t="shared" si="221"/>
        <v>plays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E3555/D3555*100</f>
        <v>106.27272727272728</v>
      </c>
      <c r="P3555" s="6">
        <f>IF(L3555=0,0,E3555/L3555)</f>
        <v>56.20192307692308</v>
      </c>
      <c r="Q3555" t="str">
        <f t="shared" si="220"/>
        <v>theater</v>
      </c>
      <c r="R3555" t="str">
        <f t="shared" si="221"/>
        <v>plays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E3556/D3556*100</f>
        <v>113.42219999999999</v>
      </c>
      <c r="P3556" s="6">
        <f>IF(L3556=0,0,E3556/L3556)</f>
        <v>107.00207547169811</v>
      </c>
      <c r="Q3556" t="str">
        <f t="shared" si="220"/>
        <v>theater</v>
      </c>
      <c r="R3556" t="str">
        <f t="shared" si="221"/>
        <v>plays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E3557/D3557*100</f>
        <v>100</v>
      </c>
      <c r="P3557" s="6">
        <f>IF(L3557=0,0,E3557/L3557)</f>
        <v>171.42857142857142</v>
      </c>
      <c r="Q3557" t="str">
        <f t="shared" si="220"/>
        <v>theater</v>
      </c>
      <c r="R3557" t="str">
        <f t="shared" si="221"/>
        <v>plays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E3558/D3558*100</f>
        <v>100.45454545454547</v>
      </c>
      <c r="P3558" s="6">
        <f>IF(L3558=0,0,E3558/L3558)</f>
        <v>110.5</v>
      </c>
      <c r="Q3558" t="str">
        <f t="shared" si="220"/>
        <v>theater</v>
      </c>
      <c r="R3558" t="str">
        <f t="shared" si="221"/>
        <v>plays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E3559/D3559*100</f>
        <v>100.03599999999999</v>
      </c>
      <c r="P3559" s="6">
        <f>IF(L3559=0,0,E3559/L3559)</f>
        <v>179.27598566308242</v>
      </c>
      <c r="Q3559" t="str">
        <f t="shared" si="220"/>
        <v>theater</v>
      </c>
      <c r="R3559" t="str">
        <f t="shared" si="221"/>
        <v>plays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E3560/D3560*100</f>
        <v>144</v>
      </c>
      <c r="P3560" s="6">
        <f>IF(L3560=0,0,E3560/L3560)</f>
        <v>22.90909090909091</v>
      </c>
      <c r="Q3560" t="str">
        <f t="shared" si="220"/>
        <v>theater</v>
      </c>
      <c r="R3560" t="str">
        <f t="shared" si="221"/>
        <v>plays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E3561/D3561*100</f>
        <v>103.49999999999999</v>
      </c>
      <c r="P3561" s="6">
        <f>IF(L3561=0,0,E3561/L3561)</f>
        <v>43.125</v>
      </c>
      <c r="Q3561" t="str">
        <f t="shared" si="220"/>
        <v>theater</v>
      </c>
      <c r="R3561" t="str">
        <f t="shared" si="221"/>
        <v>plays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E3562/D3562*100</f>
        <v>108.43750000000001</v>
      </c>
      <c r="P3562" s="6">
        <f>IF(L3562=0,0,E3562/L3562)</f>
        <v>46.891891891891895</v>
      </c>
      <c r="Q3562" t="str">
        <f t="shared" si="220"/>
        <v>theater</v>
      </c>
      <c r="R3562" t="str">
        <f t="shared" si="221"/>
        <v>plays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E3563/D3563*100</f>
        <v>102.4</v>
      </c>
      <c r="P3563" s="6">
        <f>IF(L3563=0,0,E3563/L3563)</f>
        <v>47.407407407407405</v>
      </c>
      <c r="Q3563" t="str">
        <f t="shared" si="220"/>
        <v>theater</v>
      </c>
      <c r="R3563" t="str">
        <f t="shared" si="221"/>
        <v>plays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E3564/D3564*100</f>
        <v>148.88888888888889</v>
      </c>
      <c r="P3564" s="6">
        <f>IF(L3564=0,0,E3564/L3564)</f>
        <v>15.129032258064516</v>
      </c>
      <c r="Q3564" t="str">
        <f t="shared" si="220"/>
        <v>theater</v>
      </c>
      <c r="R3564" t="str">
        <f t="shared" si="221"/>
        <v>plays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E3565/D3565*100</f>
        <v>105.49000000000002</v>
      </c>
      <c r="P3565" s="6">
        <f>IF(L3565=0,0,E3565/L3565)</f>
        <v>21.098000000000003</v>
      </c>
      <c r="Q3565" t="str">
        <f t="shared" si="220"/>
        <v>theater</v>
      </c>
      <c r="R3565" t="str">
        <f t="shared" si="221"/>
        <v>plays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E3566/D3566*100</f>
        <v>100.49999999999999</v>
      </c>
      <c r="P3566" s="6">
        <f>IF(L3566=0,0,E3566/L3566)</f>
        <v>59.117647058823529</v>
      </c>
      <c r="Q3566" t="str">
        <f t="shared" si="220"/>
        <v>theater</v>
      </c>
      <c r="R3566" t="str">
        <f t="shared" si="221"/>
        <v>plays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E3567/D3567*100</f>
        <v>130.55555555555557</v>
      </c>
      <c r="P3567" s="6">
        <f>IF(L3567=0,0,E3567/L3567)</f>
        <v>97.916666666666671</v>
      </c>
      <c r="Q3567" t="str">
        <f t="shared" si="220"/>
        <v>theater</v>
      </c>
      <c r="R3567" t="str">
        <f t="shared" si="221"/>
        <v>plays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E3568/D3568*100</f>
        <v>104.75000000000001</v>
      </c>
      <c r="P3568" s="6">
        <f>IF(L3568=0,0,E3568/L3568)</f>
        <v>55.131578947368418</v>
      </c>
      <c r="Q3568" t="str">
        <f t="shared" si="220"/>
        <v>theater</v>
      </c>
      <c r="R3568" t="str">
        <f t="shared" si="221"/>
        <v>plays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E3569/D3569*100</f>
        <v>108.80000000000001</v>
      </c>
      <c r="P3569" s="6">
        <f>IF(L3569=0,0,E3569/L3569)</f>
        <v>26.536585365853657</v>
      </c>
      <c r="Q3569" t="str">
        <f t="shared" si="220"/>
        <v>theater</v>
      </c>
      <c r="R3569" t="str">
        <f t="shared" si="221"/>
        <v>plays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E3570/D3570*100</f>
        <v>111.00000000000001</v>
      </c>
      <c r="P3570" s="6">
        <f>IF(L3570=0,0,E3570/L3570)</f>
        <v>58.421052631578945</v>
      </c>
      <c r="Q3570" t="str">
        <f t="shared" si="220"/>
        <v>theater</v>
      </c>
      <c r="R3570" t="str">
        <f t="shared" si="221"/>
        <v>plays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E3571/D3571*100</f>
        <v>100.47999999999999</v>
      </c>
      <c r="P3571" s="6">
        <f>IF(L3571=0,0,E3571/L3571)</f>
        <v>122.53658536585365</v>
      </c>
      <c r="Q3571" t="str">
        <f t="shared" si="220"/>
        <v>theater</v>
      </c>
      <c r="R3571" t="str">
        <f t="shared" si="221"/>
        <v>plays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E3572/D3572*100</f>
        <v>114.35</v>
      </c>
      <c r="P3572" s="6">
        <f>IF(L3572=0,0,E3572/L3572)</f>
        <v>87.961538461538467</v>
      </c>
      <c r="Q3572" t="str">
        <f t="shared" si="220"/>
        <v>theater</v>
      </c>
      <c r="R3572" t="str">
        <f t="shared" si="221"/>
        <v>plays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E3573/D3573*100</f>
        <v>122.06666666666666</v>
      </c>
      <c r="P3573" s="6">
        <f>IF(L3573=0,0,E3573/L3573)</f>
        <v>73.239999999999995</v>
      </c>
      <c r="Q3573" t="str">
        <f t="shared" si="220"/>
        <v>theater</v>
      </c>
      <c r="R3573" t="str">
        <f t="shared" si="221"/>
        <v>plays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E3574/D3574*100</f>
        <v>100</v>
      </c>
      <c r="P3574" s="6">
        <f>IF(L3574=0,0,E3574/L3574)</f>
        <v>55.555555555555557</v>
      </c>
      <c r="Q3574" t="str">
        <f t="shared" si="220"/>
        <v>theater</v>
      </c>
      <c r="R3574" t="str">
        <f t="shared" si="221"/>
        <v>plays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E3575/D3575*100</f>
        <v>102.8</v>
      </c>
      <c r="P3575" s="6">
        <f>IF(L3575=0,0,E3575/L3575)</f>
        <v>39.53846153846154</v>
      </c>
      <c r="Q3575" t="str">
        <f t="shared" si="220"/>
        <v>theater</v>
      </c>
      <c r="R3575" t="str">
        <f t="shared" si="221"/>
        <v>plays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E3576/D3576*100</f>
        <v>106.12068965517241</v>
      </c>
      <c r="P3576" s="6">
        <f>IF(L3576=0,0,E3576/L3576)</f>
        <v>136.77777777777777</v>
      </c>
      <c r="Q3576" t="str">
        <f t="shared" si="220"/>
        <v>theater</v>
      </c>
      <c r="R3576" t="str">
        <f t="shared" si="221"/>
        <v>plays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E3577/D3577*100</f>
        <v>101.33000000000001</v>
      </c>
      <c r="P3577" s="6">
        <f>IF(L3577=0,0,E3577/L3577)</f>
        <v>99.343137254901961</v>
      </c>
      <c r="Q3577" t="str">
        <f t="shared" si="220"/>
        <v>theater</v>
      </c>
      <c r="R3577" t="str">
        <f t="shared" si="221"/>
        <v>plays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E3578/D3578*100</f>
        <v>100</v>
      </c>
      <c r="P3578" s="6">
        <f>IF(L3578=0,0,E3578/L3578)</f>
        <v>20</v>
      </c>
      <c r="Q3578" t="str">
        <f t="shared" si="220"/>
        <v>theater</v>
      </c>
      <c r="R3578" t="str">
        <f t="shared" si="221"/>
        <v>plays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E3579/D3579*100</f>
        <v>130</v>
      </c>
      <c r="P3579" s="6">
        <f>IF(L3579=0,0,E3579/L3579)</f>
        <v>28.888888888888889</v>
      </c>
      <c r="Q3579" t="str">
        <f t="shared" si="220"/>
        <v>theater</v>
      </c>
      <c r="R3579" t="str">
        <f t="shared" si="221"/>
        <v>plays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E3580/D3580*100</f>
        <v>100.01333333333334</v>
      </c>
      <c r="P3580" s="6">
        <f>IF(L3580=0,0,E3580/L3580)</f>
        <v>40.545945945945945</v>
      </c>
      <c r="Q3580" t="str">
        <f t="shared" si="220"/>
        <v>theater</v>
      </c>
      <c r="R3580" t="str">
        <f t="shared" si="221"/>
        <v>plays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E3581/D3581*100</f>
        <v>100</v>
      </c>
      <c r="P3581" s="6">
        <f>IF(L3581=0,0,E3581/L3581)</f>
        <v>35.714285714285715</v>
      </c>
      <c r="Q3581" t="str">
        <f t="shared" si="220"/>
        <v>theater</v>
      </c>
      <c r="R3581" t="str">
        <f t="shared" si="221"/>
        <v>plays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E3582/D3582*100</f>
        <v>113.88888888888889</v>
      </c>
      <c r="P3582" s="6">
        <f>IF(L3582=0,0,E3582/L3582)</f>
        <v>37.962962962962962</v>
      </c>
      <c r="Q3582" t="str">
        <f t="shared" si="220"/>
        <v>theater</v>
      </c>
      <c r="R3582" t="str">
        <f t="shared" si="221"/>
        <v>plays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E3583/D3583*100</f>
        <v>100</v>
      </c>
      <c r="P3583" s="6">
        <f>IF(L3583=0,0,E3583/L3583)</f>
        <v>33.333333333333336</v>
      </c>
      <c r="Q3583" t="str">
        <f t="shared" si="220"/>
        <v>theater</v>
      </c>
      <c r="R3583" t="str">
        <f t="shared" si="221"/>
        <v>plays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E3584/D3584*100</f>
        <v>287</v>
      </c>
      <c r="P3584" s="6">
        <f>IF(L3584=0,0,E3584/L3584)</f>
        <v>58.571428571428569</v>
      </c>
      <c r="Q3584" t="str">
        <f t="shared" si="220"/>
        <v>theater</v>
      </c>
      <c r="R3584" t="str">
        <f t="shared" si="221"/>
        <v>plays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E3585/D3585*100</f>
        <v>108.5</v>
      </c>
      <c r="P3585" s="6">
        <f>IF(L3585=0,0,E3585/L3585)</f>
        <v>135.625</v>
      </c>
      <c r="Q3585" t="str">
        <f t="shared" si="220"/>
        <v>theater</v>
      </c>
      <c r="R3585" t="str">
        <f t="shared" si="221"/>
        <v>plays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E3586/D3586*100</f>
        <v>115.5</v>
      </c>
      <c r="P3586" s="6">
        <f>IF(L3586=0,0,E3586/L3586)</f>
        <v>30.9375</v>
      </c>
      <c r="Q3586" t="str">
        <f t="shared" si="220"/>
        <v>theater</v>
      </c>
      <c r="R3586" t="str">
        <f t="shared" si="221"/>
        <v>plays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E3587/D3587*100</f>
        <v>119.11764705882352</v>
      </c>
      <c r="P3587" s="6">
        <f>IF(L3587=0,0,E3587/L3587)</f>
        <v>176.08695652173913</v>
      </c>
      <c r="Q3587" t="str">
        <f t="shared" ref="Q3587:Q3650" si="224">LEFT(N3587,SEARCH("/",N3587)-1)</f>
        <v>theater</v>
      </c>
      <c r="R3587" t="str">
        <f t="shared" ref="R3587:R3650" si="225">RIGHT(N3587,LEN(N3587)-SEARCH("/",N3587))</f>
        <v>plays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E3588/D3588*100</f>
        <v>109.42666666666668</v>
      </c>
      <c r="P3588" s="6">
        <f>IF(L3588=0,0,E3588/L3588)</f>
        <v>151.9814814814815</v>
      </c>
      <c r="Q3588" t="str">
        <f t="shared" si="224"/>
        <v>theater</v>
      </c>
      <c r="R3588" t="str">
        <f t="shared" si="225"/>
        <v>plays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E3589/D3589*100</f>
        <v>126.6</v>
      </c>
      <c r="P3589" s="6">
        <f>IF(L3589=0,0,E3589/L3589)</f>
        <v>22.607142857142858</v>
      </c>
      <c r="Q3589" t="str">
        <f t="shared" si="224"/>
        <v>theater</v>
      </c>
      <c r="R3589" t="str">
        <f t="shared" si="225"/>
        <v>plays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E3590/D3590*100</f>
        <v>100.49999999999999</v>
      </c>
      <c r="P3590" s="6">
        <f>IF(L3590=0,0,E3590/L3590)</f>
        <v>18.272727272727273</v>
      </c>
      <c r="Q3590" t="str">
        <f t="shared" si="224"/>
        <v>theater</v>
      </c>
      <c r="R3590" t="str">
        <f t="shared" si="225"/>
        <v>plays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E3591/D3591*100</f>
        <v>127.49999999999999</v>
      </c>
      <c r="P3591" s="6">
        <f>IF(L3591=0,0,E3591/L3591)</f>
        <v>82.258064516129039</v>
      </c>
      <c r="Q3591" t="str">
        <f t="shared" si="224"/>
        <v>theater</v>
      </c>
      <c r="R3591" t="str">
        <f t="shared" si="225"/>
        <v>plays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E3592/D3592*100</f>
        <v>100.05999999999999</v>
      </c>
      <c r="P3592" s="6">
        <f>IF(L3592=0,0,E3592/L3592)</f>
        <v>68.534246575342465</v>
      </c>
      <c r="Q3592" t="str">
        <f t="shared" si="224"/>
        <v>theater</v>
      </c>
      <c r="R3592" t="str">
        <f t="shared" si="225"/>
        <v>plays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E3593/D3593*100</f>
        <v>175</v>
      </c>
      <c r="P3593" s="6">
        <f>IF(L3593=0,0,E3593/L3593)</f>
        <v>68.055555555555557</v>
      </c>
      <c r="Q3593" t="str">
        <f t="shared" si="224"/>
        <v>theater</v>
      </c>
      <c r="R3593" t="str">
        <f t="shared" si="225"/>
        <v>plays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E3594/D3594*100</f>
        <v>127.25</v>
      </c>
      <c r="P3594" s="6">
        <f>IF(L3594=0,0,E3594/L3594)</f>
        <v>72.714285714285708</v>
      </c>
      <c r="Q3594" t="str">
        <f t="shared" si="224"/>
        <v>theater</v>
      </c>
      <c r="R3594" t="str">
        <f t="shared" si="225"/>
        <v>plays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E3595/D3595*100</f>
        <v>110.63333333333334</v>
      </c>
      <c r="P3595" s="6">
        <f>IF(L3595=0,0,E3595/L3595)</f>
        <v>77.186046511627907</v>
      </c>
      <c r="Q3595" t="str">
        <f t="shared" si="224"/>
        <v>theater</v>
      </c>
      <c r="R3595" t="str">
        <f t="shared" si="225"/>
        <v>plays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E3596/D3596*100</f>
        <v>125.93749999999999</v>
      </c>
      <c r="P3596" s="6">
        <f>IF(L3596=0,0,E3596/L3596)</f>
        <v>55.972222222222221</v>
      </c>
      <c r="Q3596" t="str">
        <f t="shared" si="224"/>
        <v>theater</v>
      </c>
      <c r="R3596" t="str">
        <f t="shared" si="225"/>
        <v>plays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E3597/D3597*100</f>
        <v>118.5</v>
      </c>
      <c r="P3597" s="6">
        <f>IF(L3597=0,0,E3597/L3597)</f>
        <v>49.693548387096776</v>
      </c>
      <c r="Q3597" t="str">
        <f t="shared" si="224"/>
        <v>theater</v>
      </c>
      <c r="R3597" t="str">
        <f t="shared" si="225"/>
        <v>plays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E3598/D3598*100</f>
        <v>107.72727272727273</v>
      </c>
      <c r="P3598" s="6">
        <f>IF(L3598=0,0,E3598/L3598)</f>
        <v>79</v>
      </c>
      <c r="Q3598" t="str">
        <f t="shared" si="224"/>
        <v>theater</v>
      </c>
      <c r="R3598" t="str">
        <f t="shared" si="225"/>
        <v>plays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E3599/D3599*100</f>
        <v>102.60000000000001</v>
      </c>
      <c r="P3599" s="6">
        <f>IF(L3599=0,0,E3599/L3599)</f>
        <v>77.727272727272734</v>
      </c>
      <c r="Q3599" t="str">
        <f t="shared" si="224"/>
        <v>theater</v>
      </c>
      <c r="R3599" t="str">
        <f t="shared" si="225"/>
        <v>plays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E3600/D3600*100</f>
        <v>110.1</v>
      </c>
      <c r="P3600" s="6">
        <f>IF(L3600=0,0,E3600/L3600)</f>
        <v>40.777777777777779</v>
      </c>
      <c r="Q3600" t="str">
        <f t="shared" si="224"/>
        <v>theater</v>
      </c>
      <c r="R3600" t="str">
        <f t="shared" si="225"/>
        <v>plays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E3601/D3601*100</f>
        <v>202</v>
      </c>
      <c r="P3601" s="6">
        <f>IF(L3601=0,0,E3601/L3601)</f>
        <v>59.411764705882355</v>
      </c>
      <c r="Q3601" t="str">
        <f t="shared" si="224"/>
        <v>theater</v>
      </c>
      <c r="R3601" t="str">
        <f t="shared" si="225"/>
        <v>plays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E3602/D3602*100</f>
        <v>130</v>
      </c>
      <c r="P3602" s="6">
        <f>IF(L3602=0,0,E3602/L3602)</f>
        <v>3.25</v>
      </c>
      <c r="Q3602" t="str">
        <f t="shared" si="224"/>
        <v>theater</v>
      </c>
      <c r="R3602" t="str">
        <f t="shared" si="225"/>
        <v>plays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E3603/D3603*100</f>
        <v>104.35000000000001</v>
      </c>
      <c r="P3603" s="6">
        <f>IF(L3603=0,0,E3603/L3603)</f>
        <v>39.377358490566039</v>
      </c>
      <c r="Q3603" t="str">
        <f t="shared" si="224"/>
        <v>theater</v>
      </c>
      <c r="R3603" t="str">
        <f t="shared" si="225"/>
        <v>plays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E3604/D3604*100</f>
        <v>100.05</v>
      </c>
      <c r="P3604" s="6">
        <f>IF(L3604=0,0,E3604/L3604)</f>
        <v>81.673469387755105</v>
      </c>
      <c r="Q3604" t="str">
        <f t="shared" si="224"/>
        <v>theater</v>
      </c>
      <c r="R3604" t="str">
        <f t="shared" si="225"/>
        <v>plays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E3605/D3605*100</f>
        <v>170.66666666666669</v>
      </c>
      <c r="P3605" s="6">
        <f>IF(L3605=0,0,E3605/L3605)</f>
        <v>44.912280701754383</v>
      </c>
      <c r="Q3605" t="str">
        <f t="shared" si="224"/>
        <v>theater</v>
      </c>
      <c r="R3605" t="str">
        <f t="shared" si="225"/>
        <v>plays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E3606/D3606*100</f>
        <v>112.83333333333334</v>
      </c>
      <c r="P3606" s="6">
        <f>IF(L3606=0,0,E3606/L3606)</f>
        <v>49.05797101449275</v>
      </c>
      <c r="Q3606" t="str">
        <f t="shared" si="224"/>
        <v>theater</v>
      </c>
      <c r="R3606" t="str">
        <f t="shared" si="225"/>
        <v>plays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E3607/D3607*100</f>
        <v>184</v>
      </c>
      <c r="P3607" s="6">
        <f>IF(L3607=0,0,E3607/L3607)</f>
        <v>30.666666666666668</v>
      </c>
      <c r="Q3607" t="str">
        <f t="shared" si="224"/>
        <v>theater</v>
      </c>
      <c r="R3607" t="str">
        <f t="shared" si="225"/>
        <v>plays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E3608/D3608*100</f>
        <v>130.26666666666665</v>
      </c>
      <c r="P3608" s="6">
        <f>IF(L3608=0,0,E3608/L3608)</f>
        <v>61.0625</v>
      </c>
      <c r="Q3608" t="str">
        <f t="shared" si="224"/>
        <v>theater</v>
      </c>
      <c r="R3608" t="str">
        <f t="shared" si="225"/>
        <v>plays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E3609/D3609*100</f>
        <v>105.45454545454544</v>
      </c>
      <c r="P3609" s="6">
        <f>IF(L3609=0,0,E3609/L3609)</f>
        <v>29</v>
      </c>
      <c r="Q3609" t="str">
        <f t="shared" si="224"/>
        <v>theater</v>
      </c>
      <c r="R3609" t="str">
        <f t="shared" si="225"/>
        <v>plays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E3610/D3610*100</f>
        <v>100</v>
      </c>
      <c r="P3610" s="6">
        <f>IF(L3610=0,0,E3610/L3610)</f>
        <v>29.62962962962963</v>
      </c>
      <c r="Q3610" t="str">
        <f t="shared" si="224"/>
        <v>theater</v>
      </c>
      <c r="R3610" t="str">
        <f t="shared" si="225"/>
        <v>plays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E3611/D3611*100</f>
        <v>153.31632653061226</v>
      </c>
      <c r="P3611" s="6">
        <f>IF(L3611=0,0,E3611/L3611)</f>
        <v>143.0952380952381</v>
      </c>
      <c r="Q3611" t="str">
        <f t="shared" si="224"/>
        <v>theater</v>
      </c>
      <c r="R3611" t="str">
        <f t="shared" si="225"/>
        <v>plays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E3612/D3612*100</f>
        <v>162.30000000000001</v>
      </c>
      <c r="P3612" s="6">
        <f>IF(L3612=0,0,E3612/L3612)</f>
        <v>52.354838709677416</v>
      </c>
      <c r="Q3612" t="str">
        <f t="shared" si="224"/>
        <v>theater</v>
      </c>
      <c r="R3612" t="str">
        <f t="shared" si="225"/>
        <v>plays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E3613/D3613*100</f>
        <v>136</v>
      </c>
      <c r="P3613" s="6">
        <f>IF(L3613=0,0,E3613/L3613)</f>
        <v>66.666666666666671</v>
      </c>
      <c r="Q3613" t="str">
        <f t="shared" si="224"/>
        <v>theater</v>
      </c>
      <c r="R3613" t="str">
        <f t="shared" si="225"/>
        <v>plays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E3614/D3614*100</f>
        <v>144.4</v>
      </c>
      <c r="P3614" s="6">
        <f>IF(L3614=0,0,E3614/L3614)</f>
        <v>126.66666666666667</v>
      </c>
      <c r="Q3614" t="str">
        <f t="shared" si="224"/>
        <v>theater</v>
      </c>
      <c r="R3614" t="str">
        <f t="shared" si="225"/>
        <v>plays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E3615/D3615*100</f>
        <v>100</v>
      </c>
      <c r="P3615" s="6">
        <f>IF(L3615=0,0,E3615/L3615)</f>
        <v>62.5</v>
      </c>
      <c r="Q3615" t="str">
        <f t="shared" si="224"/>
        <v>theater</v>
      </c>
      <c r="R3615" t="str">
        <f t="shared" si="225"/>
        <v>plays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E3616/D3616*100</f>
        <v>100.8</v>
      </c>
      <c r="P3616" s="6">
        <f>IF(L3616=0,0,E3616/L3616)</f>
        <v>35.492957746478872</v>
      </c>
      <c r="Q3616" t="str">
        <f t="shared" si="224"/>
        <v>theater</v>
      </c>
      <c r="R3616" t="str">
        <f t="shared" si="225"/>
        <v>plays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E3617/D3617*100</f>
        <v>106.80000000000001</v>
      </c>
      <c r="P3617" s="6">
        <f>IF(L3617=0,0,E3617/L3617)</f>
        <v>37.083333333333336</v>
      </c>
      <c r="Q3617" t="str">
        <f t="shared" si="224"/>
        <v>theater</v>
      </c>
      <c r="R3617" t="str">
        <f t="shared" si="225"/>
        <v>plays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E3618/D3618*100</f>
        <v>124.8</v>
      </c>
      <c r="P3618" s="6">
        <f>IF(L3618=0,0,E3618/L3618)</f>
        <v>69.333333333333329</v>
      </c>
      <c r="Q3618" t="str">
        <f t="shared" si="224"/>
        <v>theater</v>
      </c>
      <c r="R3618" t="str">
        <f t="shared" si="225"/>
        <v>plays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E3619/D3619*100</f>
        <v>118.91891891891892</v>
      </c>
      <c r="P3619" s="6">
        <f>IF(L3619=0,0,E3619/L3619)</f>
        <v>17.254901960784313</v>
      </c>
      <c r="Q3619" t="str">
        <f t="shared" si="224"/>
        <v>theater</v>
      </c>
      <c r="R3619" t="str">
        <f t="shared" si="225"/>
        <v>plays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E3620/D3620*100</f>
        <v>101</v>
      </c>
      <c r="P3620" s="6">
        <f>IF(L3620=0,0,E3620/L3620)</f>
        <v>36.071428571428569</v>
      </c>
      <c r="Q3620" t="str">
        <f t="shared" si="224"/>
        <v>theater</v>
      </c>
      <c r="R3620" t="str">
        <f t="shared" si="225"/>
        <v>plays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E3621/D3621*100</f>
        <v>112.99999999999999</v>
      </c>
      <c r="P3621" s="6">
        <f>IF(L3621=0,0,E3621/L3621)</f>
        <v>66.470588235294116</v>
      </c>
      <c r="Q3621" t="str">
        <f t="shared" si="224"/>
        <v>theater</v>
      </c>
      <c r="R3621" t="str">
        <f t="shared" si="225"/>
        <v>plays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E3622/D3622*100</f>
        <v>105.19047619047619</v>
      </c>
      <c r="P3622" s="6">
        <f>IF(L3622=0,0,E3622/L3622)</f>
        <v>56.065989847715734</v>
      </c>
      <c r="Q3622" t="str">
        <f t="shared" si="224"/>
        <v>theater</v>
      </c>
      <c r="R3622" t="str">
        <f t="shared" si="225"/>
        <v>plays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E3623/D3623*100</f>
        <v>109.73333333333332</v>
      </c>
      <c r="P3623" s="6">
        <f>IF(L3623=0,0,E3623/L3623)</f>
        <v>47.028571428571432</v>
      </c>
      <c r="Q3623" t="str">
        <f t="shared" si="224"/>
        <v>theater</v>
      </c>
      <c r="R3623" t="str">
        <f t="shared" si="225"/>
        <v>plays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E3624/D3624*100</f>
        <v>100.099</v>
      </c>
      <c r="P3624" s="6">
        <f>IF(L3624=0,0,E3624/L3624)</f>
        <v>47.666190476190479</v>
      </c>
      <c r="Q3624" t="str">
        <f t="shared" si="224"/>
        <v>theater</v>
      </c>
      <c r="R3624" t="str">
        <f t="shared" si="225"/>
        <v>plays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E3625/D3625*100</f>
        <v>120</v>
      </c>
      <c r="P3625" s="6">
        <f>IF(L3625=0,0,E3625/L3625)</f>
        <v>88.235294117647058</v>
      </c>
      <c r="Q3625" t="str">
        <f t="shared" si="224"/>
        <v>theater</v>
      </c>
      <c r="R3625" t="str">
        <f t="shared" si="225"/>
        <v>plays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E3626/D3626*100</f>
        <v>104.93333333333332</v>
      </c>
      <c r="P3626" s="6">
        <f>IF(L3626=0,0,E3626/L3626)</f>
        <v>80.717948717948715</v>
      </c>
      <c r="Q3626" t="str">
        <f t="shared" si="224"/>
        <v>theater</v>
      </c>
      <c r="R3626" t="str">
        <f t="shared" si="225"/>
        <v>plays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E3627/D3627*100</f>
        <v>102.66666666666666</v>
      </c>
      <c r="P3627" s="6">
        <f>IF(L3627=0,0,E3627/L3627)</f>
        <v>39.487179487179489</v>
      </c>
      <c r="Q3627" t="str">
        <f t="shared" si="224"/>
        <v>theater</v>
      </c>
      <c r="R3627" t="str">
        <f t="shared" si="225"/>
        <v>plays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E3628/D3628*100</f>
        <v>101.82500000000002</v>
      </c>
      <c r="P3628" s="6">
        <f>IF(L3628=0,0,E3628/L3628)</f>
        <v>84.854166666666671</v>
      </c>
      <c r="Q3628" t="str">
        <f t="shared" si="224"/>
        <v>theater</v>
      </c>
      <c r="R3628" t="str">
        <f t="shared" si="225"/>
        <v>plays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E3629/D3629*100</f>
        <v>100</v>
      </c>
      <c r="P3629" s="6">
        <f>IF(L3629=0,0,E3629/L3629)</f>
        <v>68.965517241379317</v>
      </c>
      <c r="Q3629" t="str">
        <f t="shared" si="224"/>
        <v>theater</v>
      </c>
      <c r="R3629" t="str">
        <f t="shared" si="225"/>
        <v>plays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E3630/D3630*100</f>
        <v>0</v>
      </c>
      <c r="P3630" s="6">
        <f>IF(L3630=0,0,E3630/L3630)</f>
        <v>0</v>
      </c>
      <c r="Q3630" t="str">
        <f t="shared" si="224"/>
        <v>theater</v>
      </c>
      <c r="R3630" t="str">
        <f t="shared" si="225"/>
        <v>musical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E3631/D3631*100</f>
        <v>1.9999999999999998E-4</v>
      </c>
      <c r="P3631" s="6">
        <f>IF(L3631=0,0,E3631/L3631)</f>
        <v>1</v>
      </c>
      <c r="Q3631" t="str">
        <f t="shared" si="224"/>
        <v>theater</v>
      </c>
      <c r="R3631" t="str">
        <f t="shared" si="225"/>
        <v>musical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E3632/D3632*100</f>
        <v>3.3333333333333333E-2</v>
      </c>
      <c r="P3632" s="6">
        <f>IF(L3632=0,0,E3632/L3632)</f>
        <v>1</v>
      </c>
      <c r="Q3632" t="str">
        <f t="shared" si="224"/>
        <v>theater</v>
      </c>
      <c r="R3632" t="str">
        <f t="shared" si="225"/>
        <v>musical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E3633/D3633*100</f>
        <v>51.023391812865491</v>
      </c>
      <c r="P3633" s="6">
        <f>IF(L3633=0,0,E3633/L3633)</f>
        <v>147.88135593220338</v>
      </c>
      <c r="Q3633" t="str">
        <f t="shared" si="224"/>
        <v>theater</v>
      </c>
      <c r="R3633" t="str">
        <f t="shared" si="225"/>
        <v>musical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E3634/D3634*100</f>
        <v>20</v>
      </c>
      <c r="P3634" s="6">
        <f>IF(L3634=0,0,E3634/L3634)</f>
        <v>100</v>
      </c>
      <c r="Q3634" t="str">
        <f t="shared" si="224"/>
        <v>theater</v>
      </c>
      <c r="R3634" t="str">
        <f t="shared" si="225"/>
        <v>musical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E3635/D3635*100</f>
        <v>35.24</v>
      </c>
      <c r="P3635" s="6">
        <f>IF(L3635=0,0,E3635/L3635)</f>
        <v>56.838709677419352</v>
      </c>
      <c r="Q3635" t="str">
        <f t="shared" si="224"/>
        <v>theater</v>
      </c>
      <c r="R3635" t="str">
        <f t="shared" si="225"/>
        <v>musical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E3636/D3636*100</f>
        <v>4.246666666666667</v>
      </c>
      <c r="P3636" s="6">
        <f>IF(L3636=0,0,E3636/L3636)</f>
        <v>176.94444444444446</v>
      </c>
      <c r="Q3636" t="str">
        <f t="shared" si="224"/>
        <v>theater</v>
      </c>
      <c r="R3636" t="str">
        <f t="shared" si="225"/>
        <v>musical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E3637/D3637*100</f>
        <v>36.457142857142856</v>
      </c>
      <c r="P3637" s="6">
        <f>IF(L3637=0,0,E3637/L3637)</f>
        <v>127.6</v>
      </c>
      <c r="Q3637" t="str">
        <f t="shared" si="224"/>
        <v>theater</v>
      </c>
      <c r="R3637" t="str">
        <f t="shared" si="225"/>
        <v>musical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E3638/D3638*100</f>
        <v>0</v>
      </c>
      <c r="P3638" s="6">
        <f>IF(L3638=0,0,E3638/L3638)</f>
        <v>0</v>
      </c>
      <c r="Q3638" t="str">
        <f t="shared" si="224"/>
        <v>theater</v>
      </c>
      <c r="R3638" t="str">
        <f t="shared" si="225"/>
        <v>musical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E3639/D3639*100</f>
        <v>30.866666666666664</v>
      </c>
      <c r="P3639" s="6">
        <f>IF(L3639=0,0,E3639/L3639)</f>
        <v>66.142857142857139</v>
      </c>
      <c r="Q3639" t="str">
        <f t="shared" si="224"/>
        <v>theater</v>
      </c>
      <c r="R3639" t="str">
        <f t="shared" si="225"/>
        <v>musical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E3640/D3640*100</f>
        <v>6.5454545454545459</v>
      </c>
      <c r="P3640" s="6">
        <f>IF(L3640=0,0,E3640/L3640)</f>
        <v>108</v>
      </c>
      <c r="Q3640" t="str">
        <f t="shared" si="224"/>
        <v>theater</v>
      </c>
      <c r="R3640" t="str">
        <f t="shared" si="225"/>
        <v>musical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E3641/D3641*100</f>
        <v>4.0000000000000001E-3</v>
      </c>
      <c r="P3641" s="6">
        <f>IF(L3641=0,0,E3641/L3641)</f>
        <v>1</v>
      </c>
      <c r="Q3641" t="str">
        <f t="shared" si="224"/>
        <v>theater</v>
      </c>
      <c r="R3641" t="str">
        <f t="shared" si="225"/>
        <v>musical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E3642/D3642*100</f>
        <v>5.5</v>
      </c>
      <c r="P3642" s="6">
        <f>IF(L3642=0,0,E3642/L3642)</f>
        <v>18.333333333333332</v>
      </c>
      <c r="Q3642" t="str">
        <f t="shared" si="224"/>
        <v>theater</v>
      </c>
      <c r="R3642" t="str">
        <f t="shared" si="225"/>
        <v>musical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E3643/D3643*100</f>
        <v>0</v>
      </c>
      <c r="P3643" s="6">
        <f>IF(L3643=0,0,E3643/L3643)</f>
        <v>0</v>
      </c>
      <c r="Q3643" t="str">
        <f t="shared" si="224"/>
        <v>theater</v>
      </c>
      <c r="R3643" t="str">
        <f t="shared" si="225"/>
        <v>musical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E3644/D3644*100</f>
        <v>2.1428571428571428</v>
      </c>
      <c r="P3644" s="6">
        <f>IF(L3644=0,0,E3644/L3644)</f>
        <v>7.5</v>
      </c>
      <c r="Q3644" t="str">
        <f t="shared" si="224"/>
        <v>theater</v>
      </c>
      <c r="R3644" t="str">
        <f t="shared" si="225"/>
        <v>musical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E3645/D3645*100</f>
        <v>0</v>
      </c>
      <c r="P3645" s="6">
        <f>IF(L3645=0,0,E3645/L3645)</f>
        <v>0</v>
      </c>
      <c r="Q3645" t="str">
        <f t="shared" si="224"/>
        <v>theater</v>
      </c>
      <c r="R3645" t="str">
        <f t="shared" si="225"/>
        <v>musical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E3646/D3646*100</f>
        <v>16.420000000000002</v>
      </c>
      <c r="P3646" s="6">
        <f>IF(L3646=0,0,E3646/L3646)</f>
        <v>68.416666666666671</v>
      </c>
      <c r="Q3646" t="str">
        <f t="shared" si="224"/>
        <v>theater</v>
      </c>
      <c r="R3646" t="str">
        <f t="shared" si="225"/>
        <v>musical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E3647/D3647*100</f>
        <v>0.1</v>
      </c>
      <c r="P3647" s="6">
        <f>IF(L3647=0,0,E3647/L3647)</f>
        <v>1</v>
      </c>
      <c r="Q3647" t="str">
        <f t="shared" si="224"/>
        <v>theater</v>
      </c>
      <c r="R3647" t="str">
        <f t="shared" si="225"/>
        <v>musical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E3648/D3648*100</f>
        <v>4.8099999999999996</v>
      </c>
      <c r="P3648" s="6">
        <f>IF(L3648=0,0,E3648/L3648)</f>
        <v>60.125</v>
      </c>
      <c r="Q3648" t="str">
        <f t="shared" si="224"/>
        <v>theater</v>
      </c>
      <c r="R3648" t="str">
        <f t="shared" si="225"/>
        <v>musical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E3649/D3649*100</f>
        <v>6</v>
      </c>
      <c r="P3649" s="6">
        <f>IF(L3649=0,0,E3649/L3649)</f>
        <v>15</v>
      </c>
      <c r="Q3649" t="str">
        <f t="shared" si="224"/>
        <v>theater</v>
      </c>
      <c r="R3649" t="str">
        <f t="shared" si="225"/>
        <v>musical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E3650/D3650*100</f>
        <v>100.38249999999999</v>
      </c>
      <c r="P3650" s="6">
        <f>IF(L3650=0,0,E3650/L3650)</f>
        <v>550.04109589041093</v>
      </c>
      <c r="Q3650" t="str">
        <f t="shared" si="224"/>
        <v>theater</v>
      </c>
      <c r="R3650" t="str">
        <f t="shared" si="225"/>
        <v>plays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E3651/D3651*100</f>
        <v>104</v>
      </c>
      <c r="P3651" s="6">
        <f>IF(L3651=0,0,E3651/L3651)</f>
        <v>97.5</v>
      </c>
      <c r="Q3651" t="str">
        <f t="shared" ref="Q3651:Q3714" si="228">LEFT(N3651,SEARCH("/",N3651)-1)</f>
        <v>theater</v>
      </c>
      <c r="R3651" t="str">
        <f t="shared" ref="R3651:R3714" si="229">RIGHT(N3651,LEN(N3651)-SEARCH("/",N3651))</f>
        <v>plays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E3652/D3652*100</f>
        <v>100</v>
      </c>
      <c r="P3652" s="6">
        <f>IF(L3652=0,0,E3652/L3652)</f>
        <v>29.411764705882351</v>
      </c>
      <c r="Q3652" t="str">
        <f t="shared" si="228"/>
        <v>theater</v>
      </c>
      <c r="R3652" t="str">
        <f t="shared" si="229"/>
        <v>plays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E3653/D3653*100</f>
        <v>104</v>
      </c>
      <c r="P3653" s="6">
        <f>IF(L3653=0,0,E3653/L3653)</f>
        <v>57.777777777777779</v>
      </c>
      <c r="Q3653" t="str">
        <f t="shared" si="228"/>
        <v>theater</v>
      </c>
      <c r="R3653" t="str">
        <f t="shared" si="229"/>
        <v>plays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E3654/D3654*100</f>
        <v>250.66666666666669</v>
      </c>
      <c r="P3654" s="6">
        <f>IF(L3654=0,0,E3654/L3654)</f>
        <v>44.235294117647058</v>
      </c>
      <c r="Q3654" t="str">
        <f t="shared" si="228"/>
        <v>theater</v>
      </c>
      <c r="R3654" t="str">
        <f t="shared" si="229"/>
        <v>plays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E3655/D3655*100</f>
        <v>100.49999999999999</v>
      </c>
      <c r="P3655" s="6">
        <f>IF(L3655=0,0,E3655/L3655)</f>
        <v>60.909090909090907</v>
      </c>
      <c r="Q3655" t="str">
        <f t="shared" si="228"/>
        <v>theater</v>
      </c>
      <c r="R3655" t="str">
        <f t="shared" si="229"/>
        <v>plays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E3656/D3656*100</f>
        <v>174.4</v>
      </c>
      <c r="P3656" s="6">
        <f>IF(L3656=0,0,E3656/L3656)</f>
        <v>68.84210526315789</v>
      </c>
      <c r="Q3656" t="str">
        <f t="shared" si="228"/>
        <v>theater</v>
      </c>
      <c r="R3656" t="str">
        <f t="shared" si="229"/>
        <v>plays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E3657/D3657*100</f>
        <v>116.26</v>
      </c>
      <c r="P3657" s="6">
        <f>IF(L3657=0,0,E3657/L3657)</f>
        <v>73.582278481012665</v>
      </c>
      <c r="Q3657" t="str">
        <f t="shared" si="228"/>
        <v>theater</v>
      </c>
      <c r="R3657" t="str">
        <f t="shared" si="229"/>
        <v>plays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E3658/D3658*100</f>
        <v>105.82000000000001</v>
      </c>
      <c r="P3658" s="6">
        <f>IF(L3658=0,0,E3658/L3658)</f>
        <v>115.02173913043478</v>
      </c>
      <c r="Q3658" t="str">
        <f t="shared" si="228"/>
        <v>theater</v>
      </c>
      <c r="R3658" t="str">
        <f t="shared" si="229"/>
        <v>plays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E3659/D3659*100</f>
        <v>110.75</v>
      </c>
      <c r="P3659" s="6">
        <f>IF(L3659=0,0,E3659/L3659)</f>
        <v>110.75</v>
      </c>
      <c r="Q3659" t="str">
        <f t="shared" si="228"/>
        <v>theater</v>
      </c>
      <c r="R3659" t="str">
        <f t="shared" si="229"/>
        <v>plays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E3660/D3660*100</f>
        <v>100.66666666666666</v>
      </c>
      <c r="P3660" s="6">
        <f>IF(L3660=0,0,E3660/L3660)</f>
        <v>75.5</v>
      </c>
      <c r="Q3660" t="str">
        <f t="shared" si="228"/>
        <v>theater</v>
      </c>
      <c r="R3660" t="str">
        <f t="shared" si="229"/>
        <v>plays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E3661/D3661*100</f>
        <v>102.03333333333333</v>
      </c>
      <c r="P3661" s="6">
        <f>IF(L3661=0,0,E3661/L3661)</f>
        <v>235.46153846153845</v>
      </c>
      <c r="Q3661" t="str">
        <f t="shared" si="228"/>
        <v>theater</v>
      </c>
      <c r="R3661" t="str">
        <f t="shared" si="229"/>
        <v>plays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E3662/D3662*100</f>
        <v>100</v>
      </c>
      <c r="P3662" s="6">
        <f>IF(L3662=0,0,E3662/L3662)</f>
        <v>11.363636363636363</v>
      </c>
      <c r="Q3662" t="str">
        <f t="shared" si="228"/>
        <v>theater</v>
      </c>
      <c r="R3662" t="str">
        <f t="shared" si="229"/>
        <v>plays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E3663/D3663*100</f>
        <v>111.00000000000001</v>
      </c>
      <c r="P3663" s="6">
        <f>IF(L3663=0,0,E3663/L3663)</f>
        <v>92.5</v>
      </c>
      <c r="Q3663" t="str">
        <f t="shared" si="228"/>
        <v>theater</v>
      </c>
      <c r="R3663" t="str">
        <f t="shared" si="229"/>
        <v>plays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E3664/D3664*100</f>
        <v>101.42500000000001</v>
      </c>
      <c r="P3664" s="6">
        <f>IF(L3664=0,0,E3664/L3664)</f>
        <v>202.85</v>
      </c>
      <c r="Q3664" t="str">
        <f t="shared" si="228"/>
        <v>theater</v>
      </c>
      <c r="R3664" t="str">
        <f t="shared" si="229"/>
        <v>plays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E3665/D3665*100</f>
        <v>104</v>
      </c>
      <c r="P3665" s="6">
        <f>IF(L3665=0,0,E3665/L3665)</f>
        <v>26</v>
      </c>
      <c r="Q3665" t="str">
        <f t="shared" si="228"/>
        <v>theater</v>
      </c>
      <c r="R3665" t="str">
        <f t="shared" si="229"/>
        <v>plays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E3666/D3666*100</f>
        <v>109.375</v>
      </c>
      <c r="P3666" s="6">
        <f>IF(L3666=0,0,E3666/L3666)</f>
        <v>46.05263157894737</v>
      </c>
      <c r="Q3666" t="str">
        <f t="shared" si="228"/>
        <v>theater</v>
      </c>
      <c r="R3666" t="str">
        <f t="shared" si="229"/>
        <v>plays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E3667/D3667*100</f>
        <v>115.16129032258064</v>
      </c>
      <c r="P3667" s="6">
        <f>IF(L3667=0,0,E3667/L3667)</f>
        <v>51</v>
      </c>
      <c r="Q3667" t="str">
        <f t="shared" si="228"/>
        <v>theater</v>
      </c>
      <c r="R3667" t="str">
        <f t="shared" si="229"/>
        <v>plays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E3668/D3668*100</f>
        <v>100</v>
      </c>
      <c r="P3668" s="6">
        <f>IF(L3668=0,0,E3668/L3668)</f>
        <v>31.578947368421051</v>
      </c>
      <c r="Q3668" t="str">
        <f t="shared" si="228"/>
        <v>theater</v>
      </c>
      <c r="R3668" t="str">
        <f t="shared" si="229"/>
        <v>plays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E3669/D3669*100</f>
        <v>103.17033333333335</v>
      </c>
      <c r="P3669" s="6">
        <f>IF(L3669=0,0,E3669/L3669)</f>
        <v>53.363965517241382</v>
      </c>
      <c r="Q3669" t="str">
        <f t="shared" si="228"/>
        <v>theater</v>
      </c>
      <c r="R3669" t="str">
        <f t="shared" si="229"/>
        <v>plays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E3670/D3670*100</f>
        <v>103.49999999999999</v>
      </c>
      <c r="P3670" s="6">
        <f>IF(L3670=0,0,E3670/L3670)</f>
        <v>36.964285714285715</v>
      </c>
      <c r="Q3670" t="str">
        <f t="shared" si="228"/>
        <v>theater</v>
      </c>
      <c r="R3670" t="str">
        <f t="shared" si="229"/>
        <v>plays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E3671/D3671*100</f>
        <v>138.19999999999999</v>
      </c>
      <c r="P3671" s="6">
        <f>IF(L3671=0,0,E3671/L3671)</f>
        <v>81.294117647058826</v>
      </c>
      <c r="Q3671" t="str">
        <f t="shared" si="228"/>
        <v>theater</v>
      </c>
      <c r="R3671" t="str">
        <f t="shared" si="229"/>
        <v>plays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E3672/D3672*100</f>
        <v>109.54545454545455</v>
      </c>
      <c r="P3672" s="6">
        <f>IF(L3672=0,0,E3672/L3672)</f>
        <v>20.083333333333332</v>
      </c>
      <c r="Q3672" t="str">
        <f t="shared" si="228"/>
        <v>theater</v>
      </c>
      <c r="R3672" t="str">
        <f t="shared" si="229"/>
        <v>plays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E3673/D3673*100</f>
        <v>100.85714285714286</v>
      </c>
      <c r="P3673" s="6">
        <f>IF(L3673=0,0,E3673/L3673)</f>
        <v>88.25</v>
      </c>
      <c r="Q3673" t="str">
        <f t="shared" si="228"/>
        <v>theater</v>
      </c>
      <c r="R3673" t="str">
        <f t="shared" si="229"/>
        <v>plays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E3674/D3674*100</f>
        <v>101.53333333333335</v>
      </c>
      <c r="P3674" s="6">
        <f>IF(L3674=0,0,E3674/L3674)</f>
        <v>53.438596491228068</v>
      </c>
      <c r="Q3674" t="str">
        <f t="shared" si="228"/>
        <v>theater</v>
      </c>
      <c r="R3674" t="str">
        <f t="shared" si="229"/>
        <v>plays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E3675/D3675*100</f>
        <v>113.625</v>
      </c>
      <c r="P3675" s="6">
        <f>IF(L3675=0,0,E3675/L3675)</f>
        <v>39.868421052631582</v>
      </c>
      <c r="Q3675" t="str">
        <f t="shared" si="228"/>
        <v>theater</v>
      </c>
      <c r="R3675" t="str">
        <f t="shared" si="229"/>
        <v>plays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E3676/D3676*100</f>
        <v>100</v>
      </c>
      <c r="P3676" s="6">
        <f>IF(L3676=0,0,E3676/L3676)</f>
        <v>145.16129032258064</v>
      </c>
      <c r="Q3676" t="str">
        <f t="shared" si="228"/>
        <v>theater</v>
      </c>
      <c r="R3676" t="str">
        <f t="shared" si="229"/>
        <v>plays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E3677/D3677*100</f>
        <v>140</v>
      </c>
      <c r="P3677" s="6">
        <f>IF(L3677=0,0,E3677/L3677)</f>
        <v>23.333333333333332</v>
      </c>
      <c r="Q3677" t="str">
        <f t="shared" si="228"/>
        <v>theater</v>
      </c>
      <c r="R3677" t="str">
        <f t="shared" si="229"/>
        <v>plays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E3678/D3678*100</f>
        <v>128.75</v>
      </c>
      <c r="P3678" s="6">
        <f>IF(L3678=0,0,E3678/L3678)</f>
        <v>64.375</v>
      </c>
      <c r="Q3678" t="str">
        <f t="shared" si="228"/>
        <v>theater</v>
      </c>
      <c r="R3678" t="str">
        <f t="shared" si="229"/>
        <v>plays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E3679/D3679*100</f>
        <v>102.90416666666667</v>
      </c>
      <c r="P3679" s="6">
        <f>IF(L3679=0,0,E3679/L3679)</f>
        <v>62.052763819095475</v>
      </c>
      <c r="Q3679" t="str">
        <f t="shared" si="228"/>
        <v>theater</v>
      </c>
      <c r="R3679" t="str">
        <f t="shared" si="229"/>
        <v>plays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E3680/D3680*100</f>
        <v>102.49999999999999</v>
      </c>
      <c r="P3680" s="6">
        <f>IF(L3680=0,0,E3680/L3680)</f>
        <v>66.129032258064512</v>
      </c>
      <c r="Q3680" t="str">
        <f t="shared" si="228"/>
        <v>theater</v>
      </c>
      <c r="R3680" t="str">
        <f t="shared" si="229"/>
        <v>plays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E3681/D3681*100</f>
        <v>110.1</v>
      </c>
      <c r="P3681" s="6">
        <f>IF(L3681=0,0,E3681/L3681)</f>
        <v>73.400000000000006</v>
      </c>
      <c r="Q3681" t="str">
        <f t="shared" si="228"/>
        <v>theater</v>
      </c>
      <c r="R3681" t="str">
        <f t="shared" si="229"/>
        <v>plays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E3682/D3682*100</f>
        <v>112.76666666666667</v>
      </c>
      <c r="P3682" s="6">
        <f>IF(L3682=0,0,E3682/L3682)</f>
        <v>99.5</v>
      </c>
      <c r="Q3682" t="str">
        <f t="shared" si="228"/>
        <v>theater</v>
      </c>
      <c r="R3682" t="str">
        <f t="shared" si="229"/>
        <v>plays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E3683/D3683*100</f>
        <v>111.9</v>
      </c>
      <c r="P3683" s="6">
        <f>IF(L3683=0,0,E3683/L3683)</f>
        <v>62.166666666666664</v>
      </c>
      <c r="Q3683" t="str">
        <f t="shared" si="228"/>
        <v>theater</v>
      </c>
      <c r="R3683" t="str">
        <f t="shared" si="229"/>
        <v>plays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E3684/D3684*100</f>
        <v>139.19999999999999</v>
      </c>
      <c r="P3684" s="6">
        <f>IF(L3684=0,0,E3684/L3684)</f>
        <v>62.328358208955223</v>
      </c>
      <c r="Q3684" t="str">
        <f t="shared" si="228"/>
        <v>theater</v>
      </c>
      <c r="R3684" t="str">
        <f t="shared" si="229"/>
        <v>plays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E3685/D3685*100</f>
        <v>110.85714285714286</v>
      </c>
      <c r="P3685" s="6">
        <f>IF(L3685=0,0,E3685/L3685)</f>
        <v>58.787878787878789</v>
      </c>
      <c r="Q3685" t="str">
        <f t="shared" si="228"/>
        <v>theater</v>
      </c>
      <c r="R3685" t="str">
        <f t="shared" si="229"/>
        <v>plays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E3686/D3686*100</f>
        <v>139.06666666666666</v>
      </c>
      <c r="P3686" s="6">
        <f>IF(L3686=0,0,E3686/L3686)</f>
        <v>45.347826086956523</v>
      </c>
      <c r="Q3686" t="str">
        <f t="shared" si="228"/>
        <v>theater</v>
      </c>
      <c r="R3686" t="str">
        <f t="shared" si="229"/>
        <v>plays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E3687/D3687*100</f>
        <v>105.69999999999999</v>
      </c>
      <c r="P3687" s="6">
        <f>IF(L3687=0,0,E3687/L3687)</f>
        <v>41.944444444444443</v>
      </c>
      <c r="Q3687" t="str">
        <f t="shared" si="228"/>
        <v>theater</v>
      </c>
      <c r="R3687" t="str">
        <f t="shared" si="229"/>
        <v>plays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E3688/D3688*100</f>
        <v>101.42857142857142</v>
      </c>
      <c r="P3688" s="6">
        <f>IF(L3688=0,0,E3688/L3688)</f>
        <v>59.166666666666664</v>
      </c>
      <c r="Q3688" t="str">
        <f t="shared" si="228"/>
        <v>theater</v>
      </c>
      <c r="R3688" t="str">
        <f t="shared" si="229"/>
        <v>plays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E3689/D3689*100</f>
        <v>100.245</v>
      </c>
      <c r="P3689" s="6">
        <f>IF(L3689=0,0,E3689/L3689)</f>
        <v>200.49</v>
      </c>
      <c r="Q3689" t="str">
        <f t="shared" si="228"/>
        <v>theater</v>
      </c>
      <c r="R3689" t="str">
        <f t="shared" si="229"/>
        <v>plays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E3690/D3690*100</f>
        <v>109.16666666666666</v>
      </c>
      <c r="P3690" s="6">
        <f>IF(L3690=0,0,E3690/L3690)</f>
        <v>83.974358974358978</v>
      </c>
      <c r="Q3690" t="str">
        <f t="shared" si="228"/>
        <v>theater</v>
      </c>
      <c r="R3690" t="str">
        <f t="shared" si="229"/>
        <v>plays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E3691/D3691*100</f>
        <v>118.33333333333333</v>
      </c>
      <c r="P3691" s="6">
        <f>IF(L3691=0,0,E3691/L3691)</f>
        <v>57.258064516129032</v>
      </c>
      <c r="Q3691" t="str">
        <f t="shared" si="228"/>
        <v>theater</v>
      </c>
      <c r="R3691" t="str">
        <f t="shared" si="229"/>
        <v>plays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E3692/D3692*100</f>
        <v>120</v>
      </c>
      <c r="P3692" s="6">
        <f>IF(L3692=0,0,E3692/L3692)</f>
        <v>58.064516129032256</v>
      </c>
      <c r="Q3692" t="str">
        <f t="shared" si="228"/>
        <v>theater</v>
      </c>
      <c r="R3692" t="str">
        <f t="shared" si="229"/>
        <v>plays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E3693/D3693*100</f>
        <v>127.96000000000001</v>
      </c>
      <c r="P3693" s="6">
        <f>IF(L3693=0,0,E3693/L3693)</f>
        <v>186.80291970802921</v>
      </c>
      <c r="Q3693" t="str">
        <f t="shared" si="228"/>
        <v>theater</v>
      </c>
      <c r="R3693" t="str">
        <f t="shared" si="229"/>
        <v>plays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E3694/D3694*100</f>
        <v>126</v>
      </c>
      <c r="P3694" s="6">
        <f>IF(L3694=0,0,E3694/L3694)</f>
        <v>74.117647058823536</v>
      </c>
      <c r="Q3694" t="str">
        <f t="shared" si="228"/>
        <v>theater</v>
      </c>
      <c r="R3694" t="str">
        <f t="shared" si="229"/>
        <v>plays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E3695/D3695*100</f>
        <v>129.12912912912913</v>
      </c>
      <c r="P3695" s="6">
        <f>IF(L3695=0,0,E3695/L3695)</f>
        <v>30.714285714285715</v>
      </c>
      <c r="Q3695" t="str">
        <f t="shared" si="228"/>
        <v>theater</v>
      </c>
      <c r="R3695" t="str">
        <f t="shared" si="229"/>
        <v>plays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E3696/D3696*100</f>
        <v>107.42857142857143</v>
      </c>
      <c r="P3696" s="6">
        <f>IF(L3696=0,0,E3696/L3696)</f>
        <v>62.666666666666664</v>
      </c>
      <c r="Q3696" t="str">
        <f t="shared" si="228"/>
        <v>theater</v>
      </c>
      <c r="R3696" t="str">
        <f t="shared" si="229"/>
        <v>plays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E3697/D3697*100</f>
        <v>100.125</v>
      </c>
      <c r="P3697" s="6">
        <f>IF(L3697=0,0,E3697/L3697)</f>
        <v>121.36363636363636</v>
      </c>
      <c r="Q3697" t="str">
        <f t="shared" si="228"/>
        <v>theater</v>
      </c>
      <c r="R3697" t="str">
        <f t="shared" si="229"/>
        <v>plays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E3698/D3698*100</f>
        <v>155</v>
      </c>
      <c r="P3698" s="6">
        <f>IF(L3698=0,0,E3698/L3698)</f>
        <v>39.743589743589745</v>
      </c>
      <c r="Q3698" t="str">
        <f t="shared" si="228"/>
        <v>theater</v>
      </c>
      <c r="R3698" t="str">
        <f t="shared" si="229"/>
        <v>plays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E3699/D3699*100</f>
        <v>108</v>
      </c>
      <c r="P3699" s="6">
        <f>IF(L3699=0,0,E3699/L3699)</f>
        <v>72</v>
      </c>
      <c r="Q3699" t="str">
        <f t="shared" si="228"/>
        <v>theater</v>
      </c>
      <c r="R3699" t="str">
        <f t="shared" si="229"/>
        <v>plays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E3700/D3700*100</f>
        <v>110.52</v>
      </c>
      <c r="P3700" s="6">
        <f>IF(L3700=0,0,E3700/L3700)</f>
        <v>40.632352941176471</v>
      </c>
      <c r="Q3700" t="str">
        <f t="shared" si="228"/>
        <v>theater</v>
      </c>
      <c r="R3700" t="str">
        <f t="shared" si="229"/>
        <v>plays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E3701/D3701*100</f>
        <v>100.8</v>
      </c>
      <c r="P3701" s="6">
        <f>IF(L3701=0,0,E3701/L3701)</f>
        <v>63</v>
      </c>
      <c r="Q3701" t="str">
        <f t="shared" si="228"/>
        <v>theater</v>
      </c>
      <c r="R3701" t="str">
        <f t="shared" si="229"/>
        <v>plays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E3702/D3702*100</f>
        <v>121.2</v>
      </c>
      <c r="P3702" s="6">
        <f>IF(L3702=0,0,E3702/L3702)</f>
        <v>33.666666666666664</v>
      </c>
      <c r="Q3702" t="str">
        <f t="shared" si="228"/>
        <v>theater</v>
      </c>
      <c r="R3702" t="str">
        <f t="shared" si="229"/>
        <v>plays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E3703/D3703*100</f>
        <v>100.33333333333334</v>
      </c>
      <c r="P3703" s="6">
        <f>IF(L3703=0,0,E3703/L3703)</f>
        <v>38.589743589743591</v>
      </c>
      <c r="Q3703" t="str">
        <f t="shared" si="228"/>
        <v>theater</v>
      </c>
      <c r="R3703" t="str">
        <f t="shared" si="229"/>
        <v>plays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E3704/D3704*100</f>
        <v>109.16666666666666</v>
      </c>
      <c r="P3704" s="6">
        <f>IF(L3704=0,0,E3704/L3704)</f>
        <v>155.95238095238096</v>
      </c>
      <c r="Q3704" t="str">
        <f t="shared" si="228"/>
        <v>theater</v>
      </c>
      <c r="R3704" t="str">
        <f t="shared" si="229"/>
        <v>plays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E3705/D3705*100</f>
        <v>123.42857142857142</v>
      </c>
      <c r="P3705" s="6">
        <f>IF(L3705=0,0,E3705/L3705)</f>
        <v>43.2</v>
      </c>
      <c r="Q3705" t="str">
        <f t="shared" si="228"/>
        <v>theater</v>
      </c>
      <c r="R3705" t="str">
        <f t="shared" si="229"/>
        <v>plays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E3706/D3706*100</f>
        <v>136.33666666666667</v>
      </c>
      <c r="P3706" s="6">
        <f>IF(L3706=0,0,E3706/L3706)</f>
        <v>15.148518518518518</v>
      </c>
      <c r="Q3706" t="str">
        <f t="shared" si="228"/>
        <v>theater</v>
      </c>
      <c r="R3706" t="str">
        <f t="shared" si="229"/>
        <v>plays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E3707/D3707*100</f>
        <v>103.46657233816768</v>
      </c>
      <c r="P3707" s="6">
        <f>IF(L3707=0,0,E3707/L3707)</f>
        <v>83.571428571428569</v>
      </c>
      <c r="Q3707" t="str">
        <f t="shared" si="228"/>
        <v>theater</v>
      </c>
      <c r="R3707" t="str">
        <f t="shared" si="229"/>
        <v>plays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E3708/D3708*100</f>
        <v>121.33333333333334</v>
      </c>
      <c r="P3708" s="6">
        <f>IF(L3708=0,0,E3708/L3708)</f>
        <v>140</v>
      </c>
      <c r="Q3708" t="str">
        <f t="shared" si="228"/>
        <v>theater</v>
      </c>
      <c r="R3708" t="str">
        <f t="shared" si="229"/>
        <v>plays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E3709/D3709*100</f>
        <v>186</v>
      </c>
      <c r="P3709" s="6">
        <f>IF(L3709=0,0,E3709/L3709)</f>
        <v>80.869565217391298</v>
      </c>
      <c r="Q3709" t="str">
        <f t="shared" si="228"/>
        <v>theater</v>
      </c>
      <c r="R3709" t="str">
        <f t="shared" si="229"/>
        <v>plays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E3710/D3710*100</f>
        <v>300</v>
      </c>
      <c r="P3710" s="6">
        <f>IF(L3710=0,0,E3710/L3710)</f>
        <v>53.846153846153847</v>
      </c>
      <c r="Q3710" t="str">
        <f t="shared" si="228"/>
        <v>theater</v>
      </c>
      <c r="R3710" t="str">
        <f t="shared" si="229"/>
        <v>plays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E3711/D3711*100</f>
        <v>108.25</v>
      </c>
      <c r="P3711" s="6">
        <f>IF(L3711=0,0,E3711/L3711)</f>
        <v>30.928571428571427</v>
      </c>
      <c r="Q3711" t="str">
        <f t="shared" si="228"/>
        <v>theater</v>
      </c>
      <c r="R3711" t="str">
        <f t="shared" si="229"/>
        <v>plays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E3712/D3712*100</f>
        <v>141.15384615384616</v>
      </c>
      <c r="P3712" s="6">
        <f>IF(L3712=0,0,E3712/L3712)</f>
        <v>67.962962962962962</v>
      </c>
      <c r="Q3712" t="str">
        <f t="shared" si="228"/>
        <v>theater</v>
      </c>
      <c r="R3712" t="str">
        <f t="shared" si="229"/>
        <v>plays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E3713/D3713*100</f>
        <v>113.99999999999999</v>
      </c>
      <c r="P3713" s="6">
        <f>IF(L3713=0,0,E3713/L3713)</f>
        <v>27.142857142857142</v>
      </c>
      <c r="Q3713" t="str">
        <f t="shared" si="228"/>
        <v>theater</v>
      </c>
      <c r="R3713" t="str">
        <f t="shared" si="229"/>
        <v>plays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E3714/D3714*100</f>
        <v>153.73333333333335</v>
      </c>
      <c r="P3714" s="6">
        <f>IF(L3714=0,0,E3714/L3714)</f>
        <v>110.86538461538461</v>
      </c>
      <c r="Q3714" t="str">
        <f t="shared" si="228"/>
        <v>theater</v>
      </c>
      <c r="R3714" t="str">
        <f t="shared" si="229"/>
        <v>plays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E3715/D3715*100</f>
        <v>101.49999999999999</v>
      </c>
      <c r="P3715" s="6">
        <f>IF(L3715=0,0,E3715/L3715)</f>
        <v>106.84210526315789</v>
      </c>
      <c r="Q3715" t="str">
        <f t="shared" ref="Q3715:Q3778" si="232">LEFT(N3715,SEARCH("/",N3715)-1)</f>
        <v>theater</v>
      </c>
      <c r="R3715" t="str">
        <f t="shared" ref="R3715:R3778" si="233">RIGHT(N3715,LEN(N3715)-SEARCH("/",N3715))</f>
        <v>plays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E3716/D3716*100</f>
        <v>102.35000000000001</v>
      </c>
      <c r="P3716" s="6">
        <f>IF(L3716=0,0,E3716/L3716)</f>
        <v>105.51546391752578</v>
      </c>
      <c r="Q3716" t="str">
        <f t="shared" si="232"/>
        <v>theater</v>
      </c>
      <c r="R3716" t="str">
        <f t="shared" si="233"/>
        <v>plays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E3717/D3717*100</f>
        <v>102.57142857142858</v>
      </c>
      <c r="P3717" s="6">
        <f>IF(L3717=0,0,E3717/L3717)</f>
        <v>132.96296296296296</v>
      </c>
      <c r="Q3717" t="str">
        <f t="shared" si="232"/>
        <v>theater</v>
      </c>
      <c r="R3717" t="str">
        <f t="shared" si="233"/>
        <v>plays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E3718/D3718*100</f>
        <v>155.75</v>
      </c>
      <c r="P3718" s="6">
        <f>IF(L3718=0,0,E3718/L3718)</f>
        <v>51.916666666666664</v>
      </c>
      <c r="Q3718" t="str">
        <f t="shared" si="232"/>
        <v>theater</v>
      </c>
      <c r="R3718" t="str">
        <f t="shared" si="233"/>
        <v>plays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E3719/D3719*100</f>
        <v>100.75</v>
      </c>
      <c r="P3719" s="6">
        <f>IF(L3719=0,0,E3719/L3719)</f>
        <v>310</v>
      </c>
      <c r="Q3719" t="str">
        <f t="shared" si="232"/>
        <v>theater</v>
      </c>
      <c r="R3719" t="str">
        <f t="shared" si="233"/>
        <v>plays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E3720/D3720*100</f>
        <v>239.4</v>
      </c>
      <c r="P3720" s="6">
        <f>IF(L3720=0,0,E3720/L3720)</f>
        <v>26.021739130434781</v>
      </c>
      <c r="Q3720" t="str">
        <f t="shared" si="232"/>
        <v>theater</v>
      </c>
      <c r="R3720" t="str">
        <f t="shared" si="233"/>
        <v>plays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E3721/D3721*100</f>
        <v>210</v>
      </c>
      <c r="P3721" s="6">
        <f>IF(L3721=0,0,E3721/L3721)</f>
        <v>105</v>
      </c>
      <c r="Q3721" t="str">
        <f t="shared" si="232"/>
        <v>theater</v>
      </c>
      <c r="R3721" t="str">
        <f t="shared" si="233"/>
        <v>plays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E3722/D3722*100</f>
        <v>104.51515151515152</v>
      </c>
      <c r="P3722" s="6">
        <f>IF(L3722=0,0,E3722/L3722)</f>
        <v>86.224999999999994</v>
      </c>
      <c r="Q3722" t="str">
        <f t="shared" si="232"/>
        <v>theater</v>
      </c>
      <c r="R3722" t="str">
        <f t="shared" si="233"/>
        <v>plays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E3723/D3723*100</f>
        <v>100.8</v>
      </c>
      <c r="P3723" s="6">
        <f>IF(L3723=0,0,E3723/L3723)</f>
        <v>114.54545454545455</v>
      </c>
      <c r="Q3723" t="str">
        <f t="shared" si="232"/>
        <v>theater</v>
      </c>
      <c r="R3723" t="str">
        <f t="shared" si="233"/>
        <v>plays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E3724/D3724*100</f>
        <v>111.20000000000002</v>
      </c>
      <c r="P3724" s="6">
        <f>IF(L3724=0,0,E3724/L3724)</f>
        <v>47.657142857142858</v>
      </c>
      <c r="Q3724" t="str">
        <f t="shared" si="232"/>
        <v>theater</v>
      </c>
      <c r="R3724" t="str">
        <f t="shared" si="233"/>
        <v>plays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E3725/D3725*100</f>
        <v>102.04444444444445</v>
      </c>
      <c r="P3725" s="6">
        <f>IF(L3725=0,0,E3725/L3725)</f>
        <v>72.888888888888886</v>
      </c>
      <c r="Q3725" t="str">
        <f t="shared" si="232"/>
        <v>theater</v>
      </c>
      <c r="R3725" t="str">
        <f t="shared" si="233"/>
        <v>plays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E3726/D3726*100</f>
        <v>102.54767441860466</v>
      </c>
      <c r="P3726" s="6">
        <f>IF(L3726=0,0,E3726/L3726)</f>
        <v>49.545505617977533</v>
      </c>
      <c r="Q3726" t="str">
        <f t="shared" si="232"/>
        <v>theater</v>
      </c>
      <c r="R3726" t="str">
        <f t="shared" si="233"/>
        <v>plays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E3727/D3727*100</f>
        <v>127</v>
      </c>
      <c r="P3727" s="6">
        <f>IF(L3727=0,0,E3727/L3727)</f>
        <v>25.4</v>
      </c>
      <c r="Q3727" t="str">
        <f t="shared" si="232"/>
        <v>theater</v>
      </c>
      <c r="R3727" t="str">
        <f t="shared" si="233"/>
        <v>plays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E3728/D3728*100</f>
        <v>338.70588235294122</v>
      </c>
      <c r="P3728" s="6">
        <f>IF(L3728=0,0,E3728/L3728)</f>
        <v>62.586956521739133</v>
      </c>
      <c r="Q3728" t="str">
        <f t="shared" si="232"/>
        <v>theater</v>
      </c>
      <c r="R3728" t="str">
        <f t="shared" si="233"/>
        <v>plays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E3729/D3729*100</f>
        <v>100.75</v>
      </c>
      <c r="P3729" s="6">
        <f>IF(L3729=0,0,E3729/L3729)</f>
        <v>61.060606060606062</v>
      </c>
      <c r="Q3729" t="str">
        <f t="shared" si="232"/>
        <v>theater</v>
      </c>
      <c r="R3729" t="str">
        <f t="shared" si="233"/>
        <v>plays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E3730/D3730*100</f>
        <v>9.31</v>
      </c>
      <c r="P3730" s="6">
        <f>IF(L3730=0,0,E3730/L3730)</f>
        <v>60.064516129032256</v>
      </c>
      <c r="Q3730" t="str">
        <f t="shared" si="232"/>
        <v>theater</v>
      </c>
      <c r="R3730" t="str">
        <f t="shared" si="233"/>
        <v>plays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E3731/D3731*100</f>
        <v>7.24</v>
      </c>
      <c r="P3731" s="6">
        <f>IF(L3731=0,0,E3731/L3731)</f>
        <v>72.400000000000006</v>
      </c>
      <c r="Q3731" t="str">
        <f t="shared" si="232"/>
        <v>theater</v>
      </c>
      <c r="R3731" t="str">
        <f t="shared" si="233"/>
        <v>plays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E3732/D3732*100</f>
        <v>10</v>
      </c>
      <c r="P3732" s="6">
        <f>IF(L3732=0,0,E3732/L3732)</f>
        <v>100</v>
      </c>
      <c r="Q3732" t="str">
        <f t="shared" si="232"/>
        <v>theater</v>
      </c>
      <c r="R3732" t="str">
        <f t="shared" si="233"/>
        <v>plays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E3733/D3733*100</f>
        <v>11.272727272727273</v>
      </c>
      <c r="P3733" s="6">
        <f>IF(L3733=0,0,E3733/L3733)</f>
        <v>51.666666666666664</v>
      </c>
      <c r="Q3733" t="str">
        <f t="shared" si="232"/>
        <v>theater</v>
      </c>
      <c r="R3733" t="str">
        <f t="shared" si="233"/>
        <v>plays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E3734/D3734*100</f>
        <v>15.411764705882353</v>
      </c>
      <c r="P3734" s="6">
        <f>IF(L3734=0,0,E3734/L3734)</f>
        <v>32.75</v>
      </c>
      <c r="Q3734" t="str">
        <f t="shared" si="232"/>
        <v>theater</v>
      </c>
      <c r="R3734" t="str">
        <f t="shared" si="233"/>
        <v>plays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E3735/D3735*100</f>
        <v>0</v>
      </c>
      <c r="P3735" s="6">
        <f>IF(L3735=0,0,E3735/L3735)</f>
        <v>0</v>
      </c>
      <c r="Q3735" t="str">
        <f t="shared" si="232"/>
        <v>theater</v>
      </c>
      <c r="R3735" t="str">
        <f t="shared" si="233"/>
        <v>plays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E3736/D3736*100</f>
        <v>28.466666666666669</v>
      </c>
      <c r="P3736" s="6">
        <f>IF(L3736=0,0,E3736/L3736)</f>
        <v>61</v>
      </c>
      <c r="Q3736" t="str">
        <f t="shared" si="232"/>
        <v>theater</v>
      </c>
      <c r="R3736" t="str">
        <f t="shared" si="233"/>
        <v>plays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E3737/D3737*100</f>
        <v>13.333333333333334</v>
      </c>
      <c r="P3737" s="6">
        <f>IF(L3737=0,0,E3737/L3737)</f>
        <v>10</v>
      </c>
      <c r="Q3737" t="str">
        <f t="shared" si="232"/>
        <v>theater</v>
      </c>
      <c r="R3737" t="str">
        <f t="shared" si="233"/>
        <v>plays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E3738/D3738*100</f>
        <v>0.66666666666666674</v>
      </c>
      <c r="P3738" s="6">
        <f>IF(L3738=0,0,E3738/L3738)</f>
        <v>10</v>
      </c>
      <c r="Q3738" t="str">
        <f t="shared" si="232"/>
        <v>theater</v>
      </c>
      <c r="R3738" t="str">
        <f t="shared" si="233"/>
        <v>plays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E3739/D3739*100</f>
        <v>21.428571428571427</v>
      </c>
      <c r="P3739" s="6">
        <f>IF(L3739=0,0,E3739/L3739)</f>
        <v>37.5</v>
      </c>
      <c r="Q3739" t="str">
        <f t="shared" si="232"/>
        <v>theater</v>
      </c>
      <c r="R3739" t="str">
        <f t="shared" si="233"/>
        <v>plays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E3740/D3740*100</f>
        <v>18</v>
      </c>
      <c r="P3740" s="6">
        <f>IF(L3740=0,0,E3740/L3740)</f>
        <v>45</v>
      </c>
      <c r="Q3740" t="str">
        <f t="shared" si="232"/>
        <v>theater</v>
      </c>
      <c r="R3740" t="str">
        <f t="shared" si="233"/>
        <v>plays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E3741/D3741*100</f>
        <v>20.125</v>
      </c>
      <c r="P3741" s="6">
        <f>IF(L3741=0,0,E3741/L3741)</f>
        <v>100.625</v>
      </c>
      <c r="Q3741" t="str">
        <f t="shared" si="232"/>
        <v>theater</v>
      </c>
      <c r="R3741" t="str">
        <f t="shared" si="233"/>
        <v>plays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E3742/D3742*100</f>
        <v>17.899999999999999</v>
      </c>
      <c r="P3742" s="6">
        <f>IF(L3742=0,0,E3742/L3742)</f>
        <v>25.571428571428573</v>
      </c>
      <c r="Q3742" t="str">
        <f t="shared" si="232"/>
        <v>theater</v>
      </c>
      <c r="R3742" t="str">
        <f t="shared" si="233"/>
        <v>plays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E3743/D3743*100</f>
        <v>0</v>
      </c>
      <c r="P3743" s="6">
        <f>IF(L3743=0,0,E3743/L3743)</f>
        <v>0</v>
      </c>
      <c r="Q3743" t="str">
        <f t="shared" si="232"/>
        <v>theater</v>
      </c>
      <c r="R3743" t="str">
        <f t="shared" si="233"/>
        <v>plays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E3744/D3744*100</f>
        <v>2</v>
      </c>
      <c r="P3744" s="6">
        <f>IF(L3744=0,0,E3744/L3744)</f>
        <v>25</v>
      </c>
      <c r="Q3744" t="str">
        <f t="shared" si="232"/>
        <v>theater</v>
      </c>
      <c r="R3744" t="str">
        <f t="shared" si="233"/>
        <v>plays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E3745/D3745*100</f>
        <v>0</v>
      </c>
      <c r="P3745" s="6">
        <f>IF(L3745=0,0,E3745/L3745)</f>
        <v>0</v>
      </c>
      <c r="Q3745" t="str">
        <f t="shared" si="232"/>
        <v>theater</v>
      </c>
      <c r="R3745" t="str">
        <f t="shared" si="233"/>
        <v>plays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E3746/D3746*100</f>
        <v>0</v>
      </c>
      <c r="P3746" s="6">
        <f>IF(L3746=0,0,E3746/L3746)</f>
        <v>0</v>
      </c>
      <c r="Q3746" t="str">
        <f t="shared" si="232"/>
        <v>theater</v>
      </c>
      <c r="R3746" t="str">
        <f t="shared" si="233"/>
        <v>plays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E3747/D3747*100</f>
        <v>10</v>
      </c>
      <c r="P3747" s="6">
        <f>IF(L3747=0,0,E3747/L3747)</f>
        <v>10</v>
      </c>
      <c r="Q3747" t="str">
        <f t="shared" si="232"/>
        <v>theater</v>
      </c>
      <c r="R3747" t="str">
        <f t="shared" si="233"/>
        <v>plays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E3748/D3748*100</f>
        <v>2.3764705882352941</v>
      </c>
      <c r="P3748" s="6">
        <f>IF(L3748=0,0,E3748/L3748)</f>
        <v>202</v>
      </c>
      <c r="Q3748" t="str">
        <f t="shared" si="232"/>
        <v>theater</v>
      </c>
      <c r="R3748" t="str">
        <f t="shared" si="233"/>
        <v>plays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E3749/D3749*100</f>
        <v>1</v>
      </c>
      <c r="P3749" s="6">
        <f>IF(L3749=0,0,E3749/L3749)</f>
        <v>25</v>
      </c>
      <c r="Q3749" t="str">
        <f t="shared" si="232"/>
        <v>theater</v>
      </c>
      <c r="R3749" t="str">
        <f t="shared" si="233"/>
        <v>plays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E3750/D3750*100</f>
        <v>103.52</v>
      </c>
      <c r="P3750" s="6">
        <f>IF(L3750=0,0,E3750/L3750)</f>
        <v>99.538461538461533</v>
      </c>
      <c r="Q3750" t="str">
        <f t="shared" si="232"/>
        <v>theater</v>
      </c>
      <c r="R3750" t="str">
        <f t="shared" si="233"/>
        <v>musical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E3751/D3751*100</f>
        <v>105</v>
      </c>
      <c r="P3751" s="6">
        <f>IF(L3751=0,0,E3751/L3751)</f>
        <v>75</v>
      </c>
      <c r="Q3751" t="str">
        <f t="shared" si="232"/>
        <v>theater</v>
      </c>
      <c r="R3751" t="str">
        <f t="shared" si="233"/>
        <v>musical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E3752/D3752*100</f>
        <v>100.44999999999999</v>
      </c>
      <c r="P3752" s="6">
        <f>IF(L3752=0,0,E3752/L3752)</f>
        <v>215.25</v>
      </c>
      <c r="Q3752" t="str">
        <f t="shared" si="232"/>
        <v>theater</v>
      </c>
      <c r="R3752" t="str">
        <f t="shared" si="233"/>
        <v>musical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E3753/D3753*100</f>
        <v>132.6</v>
      </c>
      <c r="P3753" s="6">
        <f>IF(L3753=0,0,E3753/L3753)</f>
        <v>120.54545454545455</v>
      </c>
      <c r="Q3753" t="str">
        <f t="shared" si="232"/>
        <v>theater</v>
      </c>
      <c r="R3753" t="str">
        <f t="shared" si="233"/>
        <v>musical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E3754/D3754*100</f>
        <v>112.99999999999999</v>
      </c>
      <c r="P3754" s="6">
        <f>IF(L3754=0,0,E3754/L3754)</f>
        <v>37.666666666666664</v>
      </c>
      <c r="Q3754" t="str">
        <f t="shared" si="232"/>
        <v>theater</v>
      </c>
      <c r="R3754" t="str">
        <f t="shared" si="233"/>
        <v>musical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E3755/D3755*100</f>
        <v>103.34</v>
      </c>
      <c r="P3755" s="6">
        <f>IF(L3755=0,0,E3755/L3755)</f>
        <v>172.23333333333332</v>
      </c>
      <c r="Q3755" t="str">
        <f t="shared" si="232"/>
        <v>theater</v>
      </c>
      <c r="R3755" t="str">
        <f t="shared" si="233"/>
        <v>musical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E3756/D3756*100</f>
        <v>120</v>
      </c>
      <c r="P3756" s="6">
        <f>IF(L3756=0,0,E3756/L3756)</f>
        <v>111.11111111111111</v>
      </c>
      <c r="Q3756" t="str">
        <f t="shared" si="232"/>
        <v>theater</v>
      </c>
      <c r="R3756" t="str">
        <f t="shared" si="233"/>
        <v>musical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E3757/D3757*100</f>
        <v>129.63636363636363</v>
      </c>
      <c r="P3757" s="6">
        <f>IF(L3757=0,0,E3757/L3757)</f>
        <v>25.464285714285715</v>
      </c>
      <c r="Q3757" t="str">
        <f t="shared" si="232"/>
        <v>theater</v>
      </c>
      <c r="R3757" t="str">
        <f t="shared" si="233"/>
        <v>musical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E3758/D3758*100</f>
        <v>101.11111111111111</v>
      </c>
      <c r="P3758" s="6">
        <f>IF(L3758=0,0,E3758/L3758)</f>
        <v>267.64705882352939</v>
      </c>
      <c r="Q3758" t="str">
        <f t="shared" si="232"/>
        <v>theater</v>
      </c>
      <c r="R3758" t="str">
        <f t="shared" si="233"/>
        <v>musical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E3759/D3759*100</f>
        <v>108.51428571428572</v>
      </c>
      <c r="P3759" s="6">
        <f>IF(L3759=0,0,E3759/L3759)</f>
        <v>75.959999999999994</v>
      </c>
      <c r="Q3759" t="str">
        <f t="shared" si="232"/>
        <v>theater</v>
      </c>
      <c r="R3759" t="str">
        <f t="shared" si="233"/>
        <v>musical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E3760/D3760*100</f>
        <v>102.33333333333334</v>
      </c>
      <c r="P3760" s="6">
        <f>IF(L3760=0,0,E3760/L3760)</f>
        <v>59.03846153846154</v>
      </c>
      <c r="Q3760" t="str">
        <f t="shared" si="232"/>
        <v>theater</v>
      </c>
      <c r="R3760" t="str">
        <f t="shared" si="233"/>
        <v>musical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E3761/D3761*100</f>
        <v>110.24425000000002</v>
      </c>
      <c r="P3761" s="6">
        <f>IF(L3761=0,0,E3761/L3761)</f>
        <v>50.111022727272733</v>
      </c>
      <c r="Q3761" t="str">
        <f t="shared" si="232"/>
        <v>theater</v>
      </c>
      <c r="R3761" t="str">
        <f t="shared" si="233"/>
        <v>musical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E3762/D3762*100</f>
        <v>101.0154</v>
      </c>
      <c r="P3762" s="6">
        <f>IF(L3762=0,0,E3762/L3762)</f>
        <v>55.502967032967035</v>
      </c>
      <c r="Q3762" t="str">
        <f t="shared" si="232"/>
        <v>theater</v>
      </c>
      <c r="R3762" t="str">
        <f t="shared" si="233"/>
        <v>musical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E3763/D3763*100</f>
        <v>100</v>
      </c>
      <c r="P3763" s="6">
        <f>IF(L3763=0,0,E3763/L3763)</f>
        <v>166.66666666666666</v>
      </c>
      <c r="Q3763" t="str">
        <f t="shared" si="232"/>
        <v>theater</v>
      </c>
      <c r="R3763" t="str">
        <f t="shared" si="233"/>
        <v>musical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E3764/D3764*100</f>
        <v>106.24</v>
      </c>
      <c r="P3764" s="6">
        <f>IF(L3764=0,0,E3764/L3764)</f>
        <v>47.428571428571431</v>
      </c>
      <c r="Q3764" t="str">
        <f t="shared" si="232"/>
        <v>theater</v>
      </c>
      <c r="R3764" t="str">
        <f t="shared" si="233"/>
        <v>musical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E3765/D3765*100</f>
        <v>100</v>
      </c>
      <c r="P3765" s="6">
        <f>IF(L3765=0,0,E3765/L3765)</f>
        <v>64.935064935064929</v>
      </c>
      <c r="Q3765" t="str">
        <f t="shared" si="232"/>
        <v>theater</v>
      </c>
      <c r="R3765" t="str">
        <f t="shared" si="233"/>
        <v>musical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E3766/D3766*100</f>
        <v>100</v>
      </c>
      <c r="P3766" s="6">
        <f>IF(L3766=0,0,E3766/L3766)</f>
        <v>55.555555555555557</v>
      </c>
      <c r="Q3766" t="str">
        <f t="shared" si="232"/>
        <v>theater</v>
      </c>
      <c r="R3766" t="str">
        <f t="shared" si="233"/>
        <v>musical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E3767/D3767*100</f>
        <v>113.45714285714286</v>
      </c>
      <c r="P3767" s="6">
        <f>IF(L3767=0,0,E3767/L3767)</f>
        <v>74.224299065420567</v>
      </c>
      <c r="Q3767" t="str">
        <f t="shared" si="232"/>
        <v>theater</v>
      </c>
      <c r="R3767" t="str">
        <f t="shared" si="233"/>
        <v>musical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E3768/D3768*100</f>
        <v>102.65010000000001</v>
      </c>
      <c r="P3768" s="6">
        <f>IF(L3768=0,0,E3768/L3768)</f>
        <v>106.9271875</v>
      </c>
      <c r="Q3768" t="str">
        <f t="shared" si="232"/>
        <v>theater</v>
      </c>
      <c r="R3768" t="str">
        <f t="shared" si="233"/>
        <v>musical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E3769/D3769*100</f>
        <v>116.75</v>
      </c>
      <c r="P3769" s="6">
        <f>IF(L3769=0,0,E3769/L3769)</f>
        <v>41.696428571428569</v>
      </c>
      <c r="Q3769" t="str">
        <f t="shared" si="232"/>
        <v>theater</v>
      </c>
      <c r="R3769" t="str">
        <f t="shared" si="233"/>
        <v>musical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E3770/D3770*100</f>
        <v>107.65274999999998</v>
      </c>
      <c r="P3770" s="6">
        <f>IF(L3770=0,0,E3770/L3770)</f>
        <v>74.243275862068955</v>
      </c>
      <c r="Q3770" t="str">
        <f t="shared" si="232"/>
        <v>theater</v>
      </c>
      <c r="R3770" t="str">
        <f t="shared" si="233"/>
        <v>musical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E3771/D3771*100</f>
        <v>100</v>
      </c>
      <c r="P3771" s="6">
        <f>IF(L3771=0,0,E3771/L3771)</f>
        <v>73.333333333333329</v>
      </c>
      <c r="Q3771" t="str">
        <f t="shared" si="232"/>
        <v>theater</v>
      </c>
      <c r="R3771" t="str">
        <f t="shared" si="233"/>
        <v>musical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E3772/D3772*100</f>
        <v>100</v>
      </c>
      <c r="P3772" s="6">
        <f>IF(L3772=0,0,E3772/L3772)</f>
        <v>100</v>
      </c>
      <c r="Q3772" t="str">
        <f t="shared" si="232"/>
        <v>theater</v>
      </c>
      <c r="R3772" t="str">
        <f t="shared" si="233"/>
        <v>musical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E3773/D3773*100</f>
        <v>146</v>
      </c>
      <c r="P3773" s="6">
        <f>IF(L3773=0,0,E3773/L3773)</f>
        <v>38.421052631578945</v>
      </c>
      <c r="Q3773" t="str">
        <f t="shared" si="232"/>
        <v>theater</v>
      </c>
      <c r="R3773" t="str">
        <f t="shared" si="233"/>
        <v>musical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E3774/D3774*100</f>
        <v>110.2</v>
      </c>
      <c r="P3774" s="6">
        <f>IF(L3774=0,0,E3774/L3774)</f>
        <v>166.96969696969697</v>
      </c>
      <c r="Q3774" t="str">
        <f t="shared" si="232"/>
        <v>theater</v>
      </c>
      <c r="R3774" t="str">
        <f t="shared" si="233"/>
        <v>musical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E3775/D3775*100</f>
        <v>108.2</v>
      </c>
      <c r="P3775" s="6">
        <f>IF(L3775=0,0,E3775/L3775)</f>
        <v>94.912280701754383</v>
      </c>
      <c r="Q3775" t="str">
        <f t="shared" si="232"/>
        <v>theater</v>
      </c>
      <c r="R3775" t="str">
        <f t="shared" si="233"/>
        <v>musical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E3776/D3776*100</f>
        <v>100</v>
      </c>
      <c r="P3776" s="6">
        <f>IF(L3776=0,0,E3776/L3776)</f>
        <v>100</v>
      </c>
      <c r="Q3776" t="str">
        <f t="shared" si="232"/>
        <v>theater</v>
      </c>
      <c r="R3776" t="str">
        <f t="shared" si="233"/>
        <v>musical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E3777/D3777*100</f>
        <v>100.25</v>
      </c>
      <c r="P3777" s="6">
        <f>IF(L3777=0,0,E3777/L3777)</f>
        <v>143.21428571428572</v>
      </c>
      <c r="Q3777" t="str">
        <f t="shared" si="232"/>
        <v>theater</v>
      </c>
      <c r="R3777" t="str">
        <f t="shared" si="233"/>
        <v>musical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E3778/D3778*100</f>
        <v>106.71250000000001</v>
      </c>
      <c r="P3778" s="6">
        <f>IF(L3778=0,0,E3778/L3778)</f>
        <v>90.819148936170208</v>
      </c>
      <c r="Q3778" t="str">
        <f t="shared" si="232"/>
        <v>theater</v>
      </c>
      <c r="R3778" t="str">
        <f t="shared" si="233"/>
        <v>musical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E3779/D3779*100</f>
        <v>143.19999999999999</v>
      </c>
      <c r="P3779" s="6">
        <f>IF(L3779=0,0,E3779/L3779)</f>
        <v>48.542372881355931</v>
      </c>
      <c r="Q3779" t="str">
        <f t="shared" ref="Q3779:Q3842" si="236">LEFT(N3779,SEARCH("/",N3779)-1)</f>
        <v>theater</v>
      </c>
      <c r="R3779" t="str">
        <f t="shared" ref="R3779:R3842" si="237">RIGHT(N3779,LEN(N3779)-SEARCH("/",N3779))</f>
        <v>musical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E3780/D3780*100</f>
        <v>105.04166666666667</v>
      </c>
      <c r="P3780" s="6">
        <f>IF(L3780=0,0,E3780/L3780)</f>
        <v>70.027777777777771</v>
      </c>
      <c r="Q3780" t="str">
        <f t="shared" si="236"/>
        <v>theater</v>
      </c>
      <c r="R3780" t="str">
        <f t="shared" si="237"/>
        <v>musical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E3781/D3781*100</f>
        <v>103.98</v>
      </c>
      <c r="P3781" s="6">
        <f>IF(L3781=0,0,E3781/L3781)</f>
        <v>135.62608695652173</v>
      </c>
      <c r="Q3781" t="str">
        <f t="shared" si="236"/>
        <v>theater</v>
      </c>
      <c r="R3781" t="str">
        <f t="shared" si="237"/>
        <v>musical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E3782/D3782*100</f>
        <v>120</v>
      </c>
      <c r="P3782" s="6">
        <f>IF(L3782=0,0,E3782/L3782)</f>
        <v>100</v>
      </c>
      <c r="Q3782" t="str">
        <f t="shared" si="236"/>
        <v>theater</v>
      </c>
      <c r="R3782" t="str">
        <f t="shared" si="237"/>
        <v>musical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E3783/D3783*100</f>
        <v>109.66666666666667</v>
      </c>
      <c r="P3783" s="6">
        <f>IF(L3783=0,0,E3783/L3783)</f>
        <v>94.90384615384616</v>
      </c>
      <c r="Q3783" t="str">
        <f t="shared" si="236"/>
        <v>theater</v>
      </c>
      <c r="R3783" t="str">
        <f t="shared" si="237"/>
        <v>musical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E3784/D3784*100</f>
        <v>101.75</v>
      </c>
      <c r="P3784" s="6">
        <f>IF(L3784=0,0,E3784/L3784)</f>
        <v>75.370370370370367</v>
      </c>
      <c r="Q3784" t="str">
        <f t="shared" si="236"/>
        <v>theater</v>
      </c>
      <c r="R3784" t="str">
        <f t="shared" si="237"/>
        <v>musical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E3785/D3785*100</f>
        <v>128.91666666666666</v>
      </c>
      <c r="P3785" s="6">
        <f>IF(L3785=0,0,E3785/L3785)</f>
        <v>64.458333333333329</v>
      </c>
      <c r="Q3785" t="str">
        <f t="shared" si="236"/>
        <v>theater</v>
      </c>
      <c r="R3785" t="str">
        <f t="shared" si="237"/>
        <v>musical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E3786/D3786*100</f>
        <v>114.99999999999999</v>
      </c>
      <c r="P3786" s="6">
        <f>IF(L3786=0,0,E3786/L3786)</f>
        <v>115</v>
      </c>
      <c r="Q3786" t="str">
        <f t="shared" si="236"/>
        <v>theater</v>
      </c>
      <c r="R3786" t="str">
        <f t="shared" si="237"/>
        <v>musical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E3787/D3787*100</f>
        <v>150.75</v>
      </c>
      <c r="P3787" s="6">
        <f>IF(L3787=0,0,E3787/L3787)</f>
        <v>100.5</v>
      </c>
      <c r="Q3787" t="str">
        <f t="shared" si="236"/>
        <v>theater</v>
      </c>
      <c r="R3787" t="str">
        <f t="shared" si="237"/>
        <v>musical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E3788/D3788*100</f>
        <v>110.96666666666665</v>
      </c>
      <c r="P3788" s="6">
        <f>IF(L3788=0,0,E3788/L3788)</f>
        <v>93.774647887323937</v>
      </c>
      <c r="Q3788" t="str">
        <f t="shared" si="236"/>
        <v>theater</v>
      </c>
      <c r="R3788" t="str">
        <f t="shared" si="237"/>
        <v>musical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E3789/D3789*100</f>
        <v>100.28571428571429</v>
      </c>
      <c r="P3789" s="6">
        <f>IF(L3789=0,0,E3789/L3789)</f>
        <v>35.1</v>
      </c>
      <c r="Q3789" t="str">
        <f t="shared" si="236"/>
        <v>theater</v>
      </c>
      <c r="R3789" t="str">
        <f t="shared" si="237"/>
        <v>musical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E3790/D3790*100</f>
        <v>0.66666666666666674</v>
      </c>
      <c r="P3790" s="6">
        <f>IF(L3790=0,0,E3790/L3790)</f>
        <v>500</v>
      </c>
      <c r="Q3790" t="str">
        <f t="shared" si="236"/>
        <v>theater</v>
      </c>
      <c r="R3790" t="str">
        <f t="shared" si="237"/>
        <v>musical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E3791/D3791*100</f>
        <v>3.267605633802817</v>
      </c>
      <c r="P3791" s="6">
        <f>IF(L3791=0,0,E3791/L3791)</f>
        <v>29</v>
      </c>
      <c r="Q3791" t="str">
        <f t="shared" si="236"/>
        <v>theater</v>
      </c>
      <c r="R3791" t="str">
        <f t="shared" si="237"/>
        <v>musical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E3792/D3792*100</f>
        <v>0</v>
      </c>
      <c r="P3792" s="6">
        <f>IF(L3792=0,0,E3792/L3792)</f>
        <v>0</v>
      </c>
      <c r="Q3792" t="str">
        <f t="shared" si="236"/>
        <v>theater</v>
      </c>
      <c r="R3792" t="str">
        <f t="shared" si="237"/>
        <v>musical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E3793/D3793*100</f>
        <v>0</v>
      </c>
      <c r="P3793" s="6">
        <f>IF(L3793=0,0,E3793/L3793)</f>
        <v>0</v>
      </c>
      <c r="Q3793" t="str">
        <f t="shared" si="236"/>
        <v>theater</v>
      </c>
      <c r="R3793" t="str">
        <f t="shared" si="237"/>
        <v>musical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E3794/D3794*100</f>
        <v>0.27999999999999997</v>
      </c>
      <c r="P3794" s="6">
        <f>IF(L3794=0,0,E3794/L3794)</f>
        <v>17.5</v>
      </c>
      <c r="Q3794" t="str">
        <f t="shared" si="236"/>
        <v>theater</v>
      </c>
      <c r="R3794" t="str">
        <f t="shared" si="237"/>
        <v>musical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E3795/D3795*100</f>
        <v>59.657142857142851</v>
      </c>
      <c r="P3795" s="6">
        <f>IF(L3795=0,0,E3795/L3795)</f>
        <v>174</v>
      </c>
      <c r="Q3795" t="str">
        <f t="shared" si="236"/>
        <v>theater</v>
      </c>
      <c r="R3795" t="str">
        <f t="shared" si="237"/>
        <v>musical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E3796/D3796*100</f>
        <v>1</v>
      </c>
      <c r="P3796" s="6">
        <f>IF(L3796=0,0,E3796/L3796)</f>
        <v>50</v>
      </c>
      <c r="Q3796" t="str">
        <f t="shared" si="236"/>
        <v>theater</v>
      </c>
      <c r="R3796" t="str">
        <f t="shared" si="237"/>
        <v>musical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E3797/D3797*100</f>
        <v>1.6666666666666667</v>
      </c>
      <c r="P3797" s="6">
        <f>IF(L3797=0,0,E3797/L3797)</f>
        <v>5</v>
      </c>
      <c r="Q3797" t="str">
        <f t="shared" si="236"/>
        <v>theater</v>
      </c>
      <c r="R3797" t="str">
        <f t="shared" si="237"/>
        <v>musical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E3798/D3798*100</f>
        <v>4.4444444444444444E-3</v>
      </c>
      <c r="P3798" s="6">
        <f>IF(L3798=0,0,E3798/L3798)</f>
        <v>1</v>
      </c>
      <c r="Q3798" t="str">
        <f t="shared" si="236"/>
        <v>theater</v>
      </c>
      <c r="R3798" t="str">
        <f t="shared" si="237"/>
        <v>musical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E3799/D3799*100</f>
        <v>89.666666666666657</v>
      </c>
      <c r="P3799" s="6">
        <f>IF(L3799=0,0,E3799/L3799)</f>
        <v>145.40540540540542</v>
      </c>
      <c r="Q3799" t="str">
        <f t="shared" si="236"/>
        <v>theater</v>
      </c>
      <c r="R3799" t="str">
        <f t="shared" si="237"/>
        <v>musical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E3800/D3800*100</f>
        <v>1.4642857142857144</v>
      </c>
      <c r="P3800" s="6">
        <f>IF(L3800=0,0,E3800/L3800)</f>
        <v>205</v>
      </c>
      <c r="Q3800" t="str">
        <f t="shared" si="236"/>
        <v>theater</v>
      </c>
      <c r="R3800" t="str">
        <f t="shared" si="237"/>
        <v>musical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E3801/D3801*100</f>
        <v>4.0199999999999996</v>
      </c>
      <c r="P3801" s="6">
        <f>IF(L3801=0,0,E3801/L3801)</f>
        <v>100.5</v>
      </c>
      <c r="Q3801" t="str">
        <f t="shared" si="236"/>
        <v>theater</v>
      </c>
      <c r="R3801" t="str">
        <f t="shared" si="237"/>
        <v>musical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E3802/D3802*100</f>
        <v>4.004545454545454</v>
      </c>
      <c r="P3802" s="6">
        <f>IF(L3802=0,0,E3802/L3802)</f>
        <v>55.0625</v>
      </c>
      <c r="Q3802" t="str">
        <f t="shared" si="236"/>
        <v>theater</v>
      </c>
      <c r="R3802" t="str">
        <f t="shared" si="237"/>
        <v>musical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E3803/D3803*100</f>
        <v>8.52</v>
      </c>
      <c r="P3803" s="6">
        <f>IF(L3803=0,0,E3803/L3803)</f>
        <v>47.333333333333336</v>
      </c>
      <c r="Q3803" t="str">
        <f t="shared" si="236"/>
        <v>theater</v>
      </c>
      <c r="R3803" t="str">
        <f t="shared" si="237"/>
        <v>musical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E3804/D3804*100</f>
        <v>0</v>
      </c>
      <c r="P3804" s="6">
        <f>IF(L3804=0,0,E3804/L3804)</f>
        <v>0</v>
      </c>
      <c r="Q3804" t="str">
        <f t="shared" si="236"/>
        <v>theater</v>
      </c>
      <c r="R3804" t="str">
        <f t="shared" si="237"/>
        <v>musical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E3805/D3805*100</f>
        <v>19.650000000000002</v>
      </c>
      <c r="P3805" s="6">
        <f>IF(L3805=0,0,E3805/L3805)</f>
        <v>58.95</v>
      </c>
      <c r="Q3805" t="str">
        <f t="shared" si="236"/>
        <v>theater</v>
      </c>
      <c r="R3805" t="str">
        <f t="shared" si="237"/>
        <v>musical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E3806/D3806*100</f>
        <v>0</v>
      </c>
      <c r="P3806" s="6">
        <f>IF(L3806=0,0,E3806/L3806)</f>
        <v>0</v>
      </c>
      <c r="Q3806" t="str">
        <f t="shared" si="236"/>
        <v>theater</v>
      </c>
      <c r="R3806" t="str">
        <f t="shared" si="237"/>
        <v>musical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E3807/D3807*100</f>
        <v>2E-3</v>
      </c>
      <c r="P3807" s="6">
        <f>IF(L3807=0,0,E3807/L3807)</f>
        <v>1.5</v>
      </c>
      <c r="Q3807" t="str">
        <f t="shared" si="236"/>
        <v>theater</v>
      </c>
      <c r="R3807" t="str">
        <f t="shared" si="237"/>
        <v>musical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E3808/D3808*100</f>
        <v>6.6666666666666666E-2</v>
      </c>
      <c r="P3808" s="6">
        <f>IF(L3808=0,0,E3808/L3808)</f>
        <v>5</v>
      </c>
      <c r="Q3808" t="str">
        <f t="shared" si="236"/>
        <v>theater</v>
      </c>
      <c r="R3808" t="str">
        <f t="shared" si="237"/>
        <v>musical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E3809/D3809*100</f>
        <v>30.333333333333336</v>
      </c>
      <c r="P3809" s="6">
        <f>IF(L3809=0,0,E3809/L3809)</f>
        <v>50.555555555555557</v>
      </c>
      <c r="Q3809" t="str">
        <f t="shared" si="236"/>
        <v>theater</v>
      </c>
      <c r="R3809" t="str">
        <f t="shared" si="237"/>
        <v>musical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E3810/D3810*100</f>
        <v>100</v>
      </c>
      <c r="P3810" s="6">
        <f>IF(L3810=0,0,E3810/L3810)</f>
        <v>41.666666666666664</v>
      </c>
      <c r="Q3810" t="str">
        <f t="shared" si="236"/>
        <v>theater</v>
      </c>
      <c r="R3810" t="str">
        <f t="shared" si="237"/>
        <v>plays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E3811/D3811*100</f>
        <v>101.25</v>
      </c>
      <c r="P3811" s="6">
        <f>IF(L3811=0,0,E3811/L3811)</f>
        <v>53.289473684210527</v>
      </c>
      <c r="Q3811" t="str">
        <f t="shared" si="236"/>
        <v>theater</v>
      </c>
      <c r="R3811" t="str">
        <f t="shared" si="237"/>
        <v>plays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E3812/D3812*100</f>
        <v>121.73333333333333</v>
      </c>
      <c r="P3812" s="6">
        <f>IF(L3812=0,0,E3812/L3812)</f>
        <v>70.230769230769226</v>
      </c>
      <c r="Q3812" t="str">
        <f t="shared" si="236"/>
        <v>theater</v>
      </c>
      <c r="R3812" t="str">
        <f t="shared" si="237"/>
        <v>plays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E3813/D3813*100</f>
        <v>330</v>
      </c>
      <c r="P3813" s="6">
        <f>IF(L3813=0,0,E3813/L3813)</f>
        <v>43.421052631578945</v>
      </c>
      <c r="Q3813" t="str">
        <f t="shared" si="236"/>
        <v>theater</v>
      </c>
      <c r="R3813" t="str">
        <f t="shared" si="237"/>
        <v>plays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E3814/D3814*100</f>
        <v>109.55</v>
      </c>
      <c r="P3814" s="6">
        <f>IF(L3814=0,0,E3814/L3814)</f>
        <v>199.18181818181819</v>
      </c>
      <c r="Q3814" t="str">
        <f t="shared" si="236"/>
        <v>theater</v>
      </c>
      <c r="R3814" t="str">
        <f t="shared" si="237"/>
        <v>plays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E3815/D3815*100</f>
        <v>100.95190476190474</v>
      </c>
      <c r="P3815" s="6">
        <f>IF(L3815=0,0,E3815/L3815)</f>
        <v>78.518148148148143</v>
      </c>
      <c r="Q3815" t="str">
        <f t="shared" si="236"/>
        <v>theater</v>
      </c>
      <c r="R3815" t="str">
        <f t="shared" si="237"/>
        <v>plays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E3816/D3816*100</f>
        <v>140.13333333333333</v>
      </c>
      <c r="P3816" s="6">
        <f>IF(L3816=0,0,E3816/L3816)</f>
        <v>61.823529411764703</v>
      </c>
      <c r="Q3816" t="str">
        <f t="shared" si="236"/>
        <v>theater</v>
      </c>
      <c r="R3816" t="str">
        <f t="shared" si="237"/>
        <v>plays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E3817/D3817*100</f>
        <v>100.001</v>
      </c>
      <c r="P3817" s="6">
        <f>IF(L3817=0,0,E3817/L3817)</f>
        <v>50.000500000000002</v>
      </c>
      <c r="Q3817" t="str">
        <f t="shared" si="236"/>
        <v>theater</v>
      </c>
      <c r="R3817" t="str">
        <f t="shared" si="237"/>
        <v>plays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E3818/D3818*100</f>
        <v>119.238</v>
      </c>
      <c r="P3818" s="6">
        <f>IF(L3818=0,0,E3818/L3818)</f>
        <v>48.339729729729726</v>
      </c>
      <c r="Q3818" t="str">
        <f t="shared" si="236"/>
        <v>theater</v>
      </c>
      <c r="R3818" t="str">
        <f t="shared" si="237"/>
        <v>plays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E3819/D3819*100</f>
        <v>107.25</v>
      </c>
      <c r="P3819" s="6">
        <f>IF(L3819=0,0,E3819/L3819)</f>
        <v>107.25</v>
      </c>
      <c r="Q3819" t="str">
        <f t="shared" si="236"/>
        <v>theater</v>
      </c>
      <c r="R3819" t="str">
        <f t="shared" si="237"/>
        <v>plays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E3820/D3820*100</f>
        <v>227.99999999999997</v>
      </c>
      <c r="P3820" s="6">
        <f>IF(L3820=0,0,E3820/L3820)</f>
        <v>57</v>
      </c>
      <c r="Q3820" t="str">
        <f t="shared" si="236"/>
        <v>theater</v>
      </c>
      <c r="R3820" t="str">
        <f t="shared" si="237"/>
        <v>plays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E3821/D3821*100</f>
        <v>106.4</v>
      </c>
      <c r="P3821" s="6">
        <f>IF(L3821=0,0,E3821/L3821)</f>
        <v>40.92307692307692</v>
      </c>
      <c r="Q3821" t="str">
        <f t="shared" si="236"/>
        <v>theater</v>
      </c>
      <c r="R3821" t="str">
        <f t="shared" si="237"/>
        <v>plays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E3822/D3822*100</f>
        <v>143.33333333333334</v>
      </c>
      <c r="P3822" s="6">
        <f>IF(L3822=0,0,E3822/L3822)</f>
        <v>21.5</v>
      </c>
      <c r="Q3822" t="str">
        <f t="shared" si="236"/>
        <v>theater</v>
      </c>
      <c r="R3822" t="str">
        <f t="shared" si="237"/>
        <v>plays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E3823/D3823*100</f>
        <v>104.54285714285714</v>
      </c>
      <c r="P3823" s="6">
        <f>IF(L3823=0,0,E3823/L3823)</f>
        <v>79.543478260869563</v>
      </c>
      <c r="Q3823" t="str">
        <f t="shared" si="236"/>
        <v>theater</v>
      </c>
      <c r="R3823" t="str">
        <f t="shared" si="237"/>
        <v>plays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E3824/D3824*100</f>
        <v>110.02000000000001</v>
      </c>
      <c r="P3824" s="6">
        <f>IF(L3824=0,0,E3824/L3824)</f>
        <v>72.381578947368425</v>
      </c>
      <c r="Q3824" t="str">
        <f t="shared" si="236"/>
        <v>theater</v>
      </c>
      <c r="R3824" t="str">
        <f t="shared" si="237"/>
        <v>plays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E3825/D3825*100</f>
        <v>106</v>
      </c>
      <c r="P3825" s="6">
        <f>IF(L3825=0,0,E3825/L3825)</f>
        <v>64.634146341463421</v>
      </c>
      <c r="Q3825" t="str">
        <f t="shared" si="236"/>
        <v>theater</v>
      </c>
      <c r="R3825" t="str">
        <f t="shared" si="237"/>
        <v>plays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E3826/D3826*100</f>
        <v>108</v>
      </c>
      <c r="P3826" s="6">
        <f>IF(L3826=0,0,E3826/L3826)</f>
        <v>38.571428571428569</v>
      </c>
      <c r="Q3826" t="str">
        <f t="shared" si="236"/>
        <v>theater</v>
      </c>
      <c r="R3826" t="str">
        <f t="shared" si="237"/>
        <v>plays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E3827/D3827*100</f>
        <v>105.42</v>
      </c>
      <c r="P3827" s="6">
        <f>IF(L3827=0,0,E3827/L3827)</f>
        <v>107.57142857142857</v>
      </c>
      <c r="Q3827" t="str">
        <f t="shared" si="236"/>
        <v>theater</v>
      </c>
      <c r="R3827" t="str">
        <f t="shared" si="237"/>
        <v>plays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E3828/D3828*100</f>
        <v>119.16666666666667</v>
      </c>
      <c r="P3828" s="6">
        <f>IF(L3828=0,0,E3828/L3828)</f>
        <v>27.5</v>
      </c>
      <c r="Q3828" t="str">
        <f t="shared" si="236"/>
        <v>theater</v>
      </c>
      <c r="R3828" t="str">
        <f t="shared" si="237"/>
        <v>plays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E3829/D3829*100</f>
        <v>152.66666666666666</v>
      </c>
      <c r="P3829" s="6">
        <f>IF(L3829=0,0,E3829/L3829)</f>
        <v>70.461538461538467</v>
      </c>
      <c r="Q3829" t="str">
        <f t="shared" si="236"/>
        <v>theater</v>
      </c>
      <c r="R3829" t="str">
        <f t="shared" si="237"/>
        <v>plays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E3830/D3830*100</f>
        <v>100</v>
      </c>
      <c r="P3830" s="6">
        <f>IF(L3830=0,0,E3830/L3830)</f>
        <v>178.57142857142858</v>
      </c>
      <c r="Q3830" t="str">
        <f t="shared" si="236"/>
        <v>theater</v>
      </c>
      <c r="R3830" t="str">
        <f t="shared" si="237"/>
        <v>plays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E3831/D3831*100</f>
        <v>100.2</v>
      </c>
      <c r="P3831" s="6">
        <f>IF(L3831=0,0,E3831/L3831)</f>
        <v>62.625</v>
      </c>
      <c r="Q3831" t="str">
        <f t="shared" si="236"/>
        <v>theater</v>
      </c>
      <c r="R3831" t="str">
        <f t="shared" si="237"/>
        <v>plays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E3832/D3832*100</f>
        <v>225</v>
      </c>
      <c r="P3832" s="6">
        <f>IF(L3832=0,0,E3832/L3832)</f>
        <v>75</v>
      </c>
      <c r="Q3832" t="str">
        <f t="shared" si="236"/>
        <v>theater</v>
      </c>
      <c r="R3832" t="str">
        <f t="shared" si="237"/>
        <v>plays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E3833/D3833*100</f>
        <v>106.02199999999999</v>
      </c>
      <c r="P3833" s="6">
        <f>IF(L3833=0,0,E3833/L3833)</f>
        <v>58.901111111111113</v>
      </c>
      <c r="Q3833" t="str">
        <f t="shared" si="236"/>
        <v>theater</v>
      </c>
      <c r="R3833" t="str">
        <f t="shared" si="237"/>
        <v>plays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E3834/D3834*100</f>
        <v>104.66666666666666</v>
      </c>
      <c r="P3834" s="6">
        <f>IF(L3834=0,0,E3834/L3834)</f>
        <v>139.55555555555554</v>
      </c>
      <c r="Q3834" t="str">
        <f t="shared" si="236"/>
        <v>theater</v>
      </c>
      <c r="R3834" t="str">
        <f t="shared" si="237"/>
        <v>plays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E3835/D3835*100</f>
        <v>116.66666666666667</v>
      </c>
      <c r="P3835" s="6">
        <f>IF(L3835=0,0,E3835/L3835)</f>
        <v>70</v>
      </c>
      <c r="Q3835" t="str">
        <f t="shared" si="236"/>
        <v>theater</v>
      </c>
      <c r="R3835" t="str">
        <f t="shared" si="237"/>
        <v>plays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E3836/D3836*100</f>
        <v>109.03333333333333</v>
      </c>
      <c r="P3836" s="6">
        <f>IF(L3836=0,0,E3836/L3836)</f>
        <v>57.385964912280699</v>
      </c>
      <c r="Q3836" t="str">
        <f t="shared" si="236"/>
        <v>theater</v>
      </c>
      <c r="R3836" t="str">
        <f t="shared" si="237"/>
        <v>plays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E3837/D3837*100</f>
        <v>160</v>
      </c>
      <c r="P3837" s="6">
        <f>IF(L3837=0,0,E3837/L3837)</f>
        <v>40</v>
      </c>
      <c r="Q3837" t="str">
        <f t="shared" si="236"/>
        <v>theater</v>
      </c>
      <c r="R3837" t="str">
        <f t="shared" si="237"/>
        <v>plays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E3838/D3838*100</f>
        <v>112.5</v>
      </c>
      <c r="P3838" s="6">
        <f>IF(L3838=0,0,E3838/L3838)</f>
        <v>64.285714285714292</v>
      </c>
      <c r="Q3838" t="str">
        <f t="shared" si="236"/>
        <v>theater</v>
      </c>
      <c r="R3838" t="str">
        <f t="shared" si="237"/>
        <v>plays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E3839/D3839*100</f>
        <v>102.1</v>
      </c>
      <c r="P3839" s="6">
        <f>IF(L3839=0,0,E3839/L3839)</f>
        <v>120.11764705882354</v>
      </c>
      <c r="Q3839" t="str">
        <f t="shared" si="236"/>
        <v>theater</v>
      </c>
      <c r="R3839" t="str">
        <f t="shared" si="237"/>
        <v>plays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E3840/D3840*100</f>
        <v>100.824</v>
      </c>
      <c r="P3840" s="6">
        <f>IF(L3840=0,0,E3840/L3840)</f>
        <v>1008.24</v>
      </c>
      <c r="Q3840" t="str">
        <f t="shared" si="236"/>
        <v>theater</v>
      </c>
      <c r="R3840" t="str">
        <f t="shared" si="237"/>
        <v>plays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E3841/D3841*100</f>
        <v>101.25</v>
      </c>
      <c r="P3841" s="6">
        <f>IF(L3841=0,0,E3841/L3841)</f>
        <v>63.28125</v>
      </c>
      <c r="Q3841" t="str">
        <f t="shared" si="236"/>
        <v>theater</v>
      </c>
      <c r="R3841" t="str">
        <f t="shared" si="237"/>
        <v>plays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E3842/D3842*100</f>
        <v>6500</v>
      </c>
      <c r="P3842" s="6">
        <f>IF(L3842=0,0,E3842/L3842)</f>
        <v>21.666666666666668</v>
      </c>
      <c r="Q3842" t="str">
        <f t="shared" si="236"/>
        <v>theater</v>
      </c>
      <c r="R3842" t="str">
        <f t="shared" si="237"/>
        <v>plays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E3843/D3843*100</f>
        <v>8.7200000000000006</v>
      </c>
      <c r="P3843" s="6">
        <f>IF(L3843=0,0,E3843/L3843)</f>
        <v>25.647058823529413</v>
      </c>
      <c r="Q3843" t="str">
        <f t="shared" ref="Q3843:Q3906" si="240">LEFT(N3843,SEARCH("/",N3843)-1)</f>
        <v>theater</v>
      </c>
      <c r="R3843" t="str">
        <f t="shared" ref="R3843:R3906" si="241">RIGHT(N3843,LEN(N3843)-SEARCH("/",N3843))</f>
        <v>plays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E3844/D3844*100</f>
        <v>21.94</v>
      </c>
      <c r="P3844" s="6">
        <f>IF(L3844=0,0,E3844/L3844)</f>
        <v>47.695652173913047</v>
      </c>
      <c r="Q3844" t="str">
        <f t="shared" si="240"/>
        <v>theater</v>
      </c>
      <c r="R3844" t="str">
        <f t="shared" si="241"/>
        <v>plays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E3845/D3845*100</f>
        <v>21.3</v>
      </c>
      <c r="P3845" s="6">
        <f>IF(L3845=0,0,E3845/L3845)</f>
        <v>56.05263157894737</v>
      </c>
      <c r="Q3845" t="str">
        <f t="shared" si="240"/>
        <v>theater</v>
      </c>
      <c r="R3845" t="str">
        <f t="shared" si="241"/>
        <v>plays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E3846/D3846*100</f>
        <v>41.489795918367342</v>
      </c>
      <c r="P3846" s="6">
        <f>IF(L3846=0,0,E3846/L3846)</f>
        <v>81.319999999999993</v>
      </c>
      <c r="Q3846" t="str">
        <f t="shared" si="240"/>
        <v>theater</v>
      </c>
      <c r="R3846" t="str">
        <f t="shared" si="241"/>
        <v>plays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E3847/D3847*100</f>
        <v>2.105</v>
      </c>
      <c r="P3847" s="6">
        <f>IF(L3847=0,0,E3847/L3847)</f>
        <v>70.166666666666671</v>
      </c>
      <c r="Q3847" t="str">
        <f t="shared" si="240"/>
        <v>theater</v>
      </c>
      <c r="R3847" t="str">
        <f t="shared" si="241"/>
        <v>plays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E3848/D3848*100</f>
        <v>2.7</v>
      </c>
      <c r="P3848" s="6">
        <f>IF(L3848=0,0,E3848/L3848)</f>
        <v>23.625</v>
      </c>
      <c r="Q3848" t="str">
        <f t="shared" si="240"/>
        <v>theater</v>
      </c>
      <c r="R3848" t="str">
        <f t="shared" si="241"/>
        <v>plays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E3849/D3849*100</f>
        <v>16.161904761904761</v>
      </c>
      <c r="P3849" s="6">
        <f>IF(L3849=0,0,E3849/L3849)</f>
        <v>188.55555555555554</v>
      </c>
      <c r="Q3849" t="str">
        <f t="shared" si="240"/>
        <v>theater</v>
      </c>
      <c r="R3849" t="str">
        <f t="shared" si="241"/>
        <v>plays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E3850/D3850*100</f>
        <v>16.376923076923077</v>
      </c>
      <c r="P3850" s="6">
        <f>IF(L3850=0,0,E3850/L3850)</f>
        <v>49.511627906976742</v>
      </c>
      <c r="Q3850" t="str">
        <f t="shared" si="240"/>
        <v>theater</v>
      </c>
      <c r="R3850" t="str">
        <f t="shared" si="241"/>
        <v>plays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E3851/D3851*100</f>
        <v>7.043333333333333</v>
      </c>
      <c r="P3851" s="6">
        <f>IF(L3851=0,0,E3851/L3851)</f>
        <v>75.464285714285708</v>
      </c>
      <c r="Q3851" t="str">
        <f t="shared" si="240"/>
        <v>theater</v>
      </c>
      <c r="R3851" t="str">
        <f t="shared" si="241"/>
        <v>plays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E3852/D3852*100</f>
        <v>3.8</v>
      </c>
      <c r="P3852" s="6">
        <f>IF(L3852=0,0,E3852/L3852)</f>
        <v>9.5</v>
      </c>
      <c r="Q3852" t="str">
        <f t="shared" si="240"/>
        <v>theater</v>
      </c>
      <c r="R3852" t="str">
        <f t="shared" si="241"/>
        <v>plays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E3853/D3853*100</f>
        <v>34.08</v>
      </c>
      <c r="P3853" s="6">
        <f>IF(L3853=0,0,E3853/L3853)</f>
        <v>35.5</v>
      </c>
      <c r="Q3853" t="str">
        <f t="shared" si="240"/>
        <v>theater</v>
      </c>
      <c r="R3853" t="str">
        <f t="shared" si="241"/>
        <v>plays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E3854/D3854*100</f>
        <v>0.2</v>
      </c>
      <c r="P3854" s="6">
        <f>IF(L3854=0,0,E3854/L3854)</f>
        <v>10</v>
      </c>
      <c r="Q3854" t="str">
        <f t="shared" si="240"/>
        <v>theater</v>
      </c>
      <c r="R3854" t="str">
        <f t="shared" si="241"/>
        <v>plays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E3855/D3855*100</f>
        <v>2.5999999999999999E-2</v>
      </c>
      <c r="P3855" s="6">
        <f>IF(L3855=0,0,E3855/L3855)</f>
        <v>13</v>
      </c>
      <c r="Q3855" t="str">
        <f t="shared" si="240"/>
        <v>theater</v>
      </c>
      <c r="R3855" t="str">
        <f t="shared" si="241"/>
        <v>plays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E3856/D3856*100</f>
        <v>16.254545454545454</v>
      </c>
      <c r="P3856" s="6">
        <f>IF(L3856=0,0,E3856/L3856)</f>
        <v>89.4</v>
      </c>
      <c r="Q3856" t="str">
        <f t="shared" si="240"/>
        <v>theater</v>
      </c>
      <c r="R3856" t="str">
        <f t="shared" si="241"/>
        <v>plays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E3857/D3857*100</f>
        <v>2.5</v>
      </c>
      <c r="P3857" s="6">
        <f>IF(L3857=0,0,E3857/L3857)</f>
        <v>25</v>
      </c>
      <c r="Q3857" t="str">
        <f t="shared" si="240"/>
        <v>theater</v>
      </c>
      <c r="R3857" t="str">
        <f t="shared" si="241"/>
        <v>plays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E3858/D3858*100</f>
        <v>0.02</v>
      </c>
      <c r="P3858" s="6">
        <f>IF(L3858=0,0,E3858/L3858)</f>
        <v>1</v>
      </c>
      <c r="Q3858" t="str">
        <f t="shared" si="240"/>
        <v>theater</v>
      </c>
      <c r="R3858" t="str">
        <f t="shared" si="241"/>
        <v>plays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E3859/D3859*100</f>
        <v>5.2</v>
      </c>
      <c r="P3859" s="6">
        <f>IF(L3859=0,0,E3859/L3859)</f>
        <v>65</v>
      </c>
      <c r="Q3859" t="str">
        <f t="shared" si="240"/>
        <v>theater</v>
      </c>
      <c r="R3859" t="str">
        <f t="shared" si="241"/>
        <v>plays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E3860/D3860*100</f>
        <v>2</v>
      </c>
      <c r="P3860" s="6">
        <f>IF(L3860=0,0,E3860/L3860)</f>
        <v>10</v>
      </c>
      <c r="Q3860" t="str">
        <f t="shared" si="240"/>
        <v>theater</v>
      </c>
      <c r="R3860" t="str">
        <f t="shared" si="241"/>
        <v>plays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E3861/D3861*100</f>
        <v>0.04</v>
      </c>
      <c r="P3861" s="6">
        <f>IF(L3861=0,0,E3861/L3861)</f>
        <v>1</v>
      </c>
      <c r="Q3861" t="str">
        <f t="shared" si="240"/>
        <v>theater</v>
      </c>
      <c r="R3861" t="str">
        <f t="shared" si="241"/>
        <v>plays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E3862/D3862*100</f>
        <v>17.666666666666668</v>
      </c>
      <c r="P3862" s="6">
        <f>IF(L3862=0,0,E3862/L3862)</f>
        <v>81.538461538461533</v>
      </c>
      <c r="Q3862" t="str">
        <f t="shared" si="240"/>
        <v>theater</v>
      </c>
      <c r="R3862" t="str">
        <f t="shared" si="241"/>
        <v>plays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E3863/D3863*100</f>
        <v>5</v>
      </c>
      <c r="P3863" s="6">
        <f>IF(L3863=0,0,E3863/L3863)</f>
        <v>100</v>
      </c>
      <c r="Q3863" t="str">
        <f t="shared" si="240"/>
        <v>theater</v>
      </c>
      <c r="R3863" t="str">
        <f t="shared" si="241"/>
        <v>plays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E3864/D3864*100</f>
        <v>1.3333333333333334E-2</v>
      </c>
      <c r="P3864" s="6">
        <f>IF(L3864=0,0,E3864/L3864)</f>
        <v>1</v>
      </c>
      <c r="Q3864" t="str">
        <f t="shared" si="240"/>
        <v>theater</v>
      </c>
      <c r="R3864" t="str">
        <f t="shared" si="241"/>
        <v>plays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E3865/D3865*100</f>
        <v>0</v>
      </c>
      <c r="P3865" s="6">
        <f>IF(L3865=0,0,E3865/L3865)</f>
        <v>0</v>
      </c>
      <c r="Q3865" t="str">
        <f t="shared" si="240"/>
        <v>theater</v>
      </c>
      <c r="R3865" t="str">
        <f t="shared" si="241"/>
        <v>plays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E3866/D3866*100</f>
        <v>1.2</v>
      </c>
      <c r="P3866" s="6">
        <f>IF(L3866=0,0,E3866/L3866)</f>
        <v>20</v>
      </c>
      <c r="Q3866" t="str">
        <f t="shared" si="240"/>
        <v>theater</v>
      </c>
      <c r="R3866" t="str">
        <f t="shared" si="241"/>
        <v>plays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E3867/D3867*100</f>
        <v>26.937422295897225</v>
      </c>
      <c r="P3867" s="6">
        <f>IF(L3867=0,0,E3867/L3867)</f>
        <v>46.428571428571431</v>
      </c>
      <c r="Q3867" t="str">
        <f t="shared" si="240"/>
        <v>theater</v>
      </c>
      <c r="R3867" t="str">
        <f t="shared" si="241"/>
        <v>plays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E3868/D3868*100</f>
        <v>0.54999999999999993</v>
      </c>
      <c r="P3868" s="6">
        <f>IF(L3868=0,0,E3868/L3868)</f>
        <v>5.5</v>
      </c>
      <c r="Q3868" t="str">
        <f t="shared" si="240"/>
        <v>theater</v>
      </c>
      <c r="R3868" t="str">
        <f t="shared" si="241"/>
        <v>plays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E3869/D3869*100</f>
        <v>12.55</v>
      </c>
      <c r="P3869" s="6">
        <f>IF(L3869=0,0,E3869/L3869)</f>
        <v>50.2</v>
      </c>
      <c r="Q3869" t="str">
        <f t="shared" si="240"/>
        <v>theater</v>
      </c>
      <c r="R3869" t="str">
        <f t="shared" si="241"/>
        <v>plays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E3870/D3870*100</f>
        <v>0.2</v>
      </c>
      <c r="P3870" s="6">
        <f>IF(L3870=0,0,E3870/L3870)</f>
        <v>10</v>
      </c>
      <c r="Q3870" t="str">
        <f t="shared" si="240"/>
        <v>theater</v>
      </c>
      <c r="R3870" t="str">
        <f t="shared" si="241"/>
        <v>musical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E3871/D3871*100</f>
        <v>3.4474868431088401</v>
      </c>
      <c r="P3871" s="6">
        <f>IF(L3871=0,0,E3871/L3871)</f>
        <v>30.133333333333333</v>
      </c>
      <c r="Q3871" t="str">
        <f t="shared" si="240"/>
        <v>theater</v>
      </c>
      <c r="R3871" t="str">
        <f t="shared" si="241"/>
        <v>musical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E3872/D3872*100</f>
        <v>15</v>
      </c>
      <c r="P3872" s="6">
        <f>IF(L3872=0,0,E3872/L3872)</f>
        <v>150</v>
      </c>
      <c r="Q3872" t="str">
        <f t="shared" si="240"/>
        <v>theater</v>
      </c>
      <c r="R3872" t="str">
        <f t="shared" si="241"/>
        <v>musical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E3873/D3873*100</f>
        <v>2.666666666666667</v>
      </c>
      <c r="P3873" s="6">
        <f>IF(L3873=0,0,E3873/L3873)</f>
        <v>13.333333333333334</v>
      </c>
      <c r="Q3873" t="str">
        <f t="shared" si="240"/>
        <v>theater</v>
      </c>
      <c r="R3873" t="str">
        <f t="shared" si="241"/>
        <v>musical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E3874/D3874*100</f>
        <v>0</v>
      </c>
      <c r="P3874" s="6">
        <f>IF(L3874=0,0,E3874/L3874)</f>
        <v>0</v>
      </c>
      <c r="Q3874" t="str">
        <f t="shared" si="240"/>
        <v>theater</v>
      </c>
      <c r="R3874" t="str">
        <f t="shared" si="241"/>
        <v>musical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E3875/D3875*100</f>
        <v>0</v>
      </c>
      <c r="P3875" s="6">
        <f>IF(L3875=0,0,E3875/L3875)</f>
        <v>0</v>
      </c>
      <c r="Q3875" t="str">
        <f t="shared" si="240"/>
        <v>theater</v>
      </c>
      <c r="R3875" t="str">
        <f t="shared" si="241"/>
        <v>musical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E3876/D3876*100</f>
        <v>0</v>
      </c>
      <c r="P3876" s="6">
        <f>IF(L3876=0,0,E3876/L3876)</f>
        <v>0</v>
      </c>
      <c r="Q3876" t="str">
        <f t="shared" si="240"/>
        <v>theater</v>
      </c>
      <c r="R3876" t="str">
        <f t="shared" si="241"/>
        <v>musical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E3877/D3877*100</f>
        <v>0</v>
      </c>
      <c r="P3877" s="6">
        <f>IF(L3877=0,0,E3877/L3877)</f>
        <v>0</v>
      </c>
      <c r="Q3877" t="str">
        <f t="shared" si="240"/>
        <v>theater</v>
      </c>
      <c r="R3877" t="str">
        <f t="shared" si="241"/>
        <v>musical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E3878/D3878*100</f>
        <v>52.794871794871788</v>
      </c>
      <c r="P3878" s="6">
        <f>IF(L3878=0,0,E3878/L3878)</f>
        <v>44.760869565217391</v>
      </c>
      <c r="Q3878" t="str">
        <f t="shared" si="240"/>
        <v>theater</v>
      </c>
      <c r="R3878" t="str">
        <f t="shared" si="241"/>
        <v>musical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E3879/D3879*100</f>
        <v>4.9639999999999995</v>
      </c>
      <c r="P3879" s="6">
        <f>IF(L3879=0,0,E3879/L3879)</f>
        <v>88.642857142857139</v>
      </c>
      <c r="Q3879" t="str">
        <f t="shared" si="240"/>
        <v>theater</v>
      </c>
      <c r="R3879" t="str">
        <f t="shared" si="241"/>
        <v>musical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E3880/D3880*100</f>
        <v>5.5555555555555552E-2</v>
      </c>
      <c r="P3880" s="6">
        <f>IF(L3880=0,0,E3880/L3880)</f>
        <v>10</v>
      </c>
      <c r="Q3880" t="str">
        <f t="shared" si="240"/>
        <v>theater</v>
      </c>
      <c r="R3880" t="str">
        <f t="shared" si="241"/>
        <v>musical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E3881/D3881*100</f>
        <v>0</v>
      </c>
      <c r="P3881" s="6">
        <f>IF(L3881=0,0,E3881/L3881)</f>
        <v>0</v>
      </c>
      <c r="Q3881" t="str">
        <f t="shared" si="240"/>
        <v>theater</v>
      </c>
      <c r="R3881" t="str">
        <f t="shared" si="241"/>
        <v>musical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E3882/D3882*100</f>
        <v>13.066666666666665</v>
      </c>
      <c r="P3882" s="6">
        <f>IF(L3882=0,0,E3882/L3882)</f>
        <v>57.647058823529413</v>
      </c>
      <c r="Q3882" t="str">
        <f t="shared" si="240"/>
        <v>theater</v>
      </c>
      <c r="R3882" t="str">
        <f t="shared" si="241"/>
        <v>musical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E3883/D3883*100</f>
        <v>5</v>
      </c>
      <c r="P3883" s="6">
        <f>IF(L3883=0,0,E3883/L3883)</f>
        <v>25</v>
      </c>
      <c r="Q3883" t="str">
        <f t="shared" si="240"/>
        <v>theater</v>
      </c>
      <c r="R3883" t="str">
        <f t="shared" si="241"/>
        <v>musical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E3884/D3884*100</f>
        <v>0</v>
      </c>
      <c r="P3884" s="6">
        <f>IF(L3884=0,0,E3884/L3884)</f>
        <v>0</v>
      </c>
      <c r="Q3884" t="str">
        <f t="shared" si="240"/>
        <v>theater</v>
      </c>
      <c r="R3884" t="str">
        <f t="shared" si="241"/>
        <v>musical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E3885/D3885*100</f>
        <v>0</v>
      </c>
      <c r="P3885" s="6">
        <f>IF(L3885=0,0,E3885/L3885)</f>
        <v>0</v>
      </c>
      <c r="Q3885" t="str">
        <f t="shared" si="240"/>
        <v>theater</v>
      </c>
      <c r="R3885" t="str">
        <f t="shared" si="241"/>
        <v>musical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E3886/D3886*100</f>
        <v>0</v>
      </c>
      <c r="P3886" s="6">
        <f>IF(L3886=0,0,E3886/L3886)</f>
        <v>0</v>
      </c>
      <c r="Q3886" t="str">
        <f t="shared" si="240"/>
        <v>theater</v>
      </c>
      <c r="R3886" t="str">
        <f t="shared" si="241"/>
        <v>musical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E3887/D3887*100</f>
        <v>0</v>
      </c>
      <c r="P3887" s="6">
        <f>IF(L3887=0,0,E3887/L3887)</f>
        <v>0</v>
      </c>
      <c r="Q3887" t="str">
        <f t="shared" si="240"/>
        <v>theater</v>
      </c>
      <c r="R3887" t="str">
        <f t="shared" si="241"/>
        <v>musical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E3888/D3888*100</f>
        <v>0</v>
      </c>
      <c r="P3888" s="6">
        <f>IF(L3888=0,0,E3888/L3888)</f>
        <v>0</v>
      </c>
      <c r="Q3888" t="str">
        <f t="shared" si="240"/>
        <v>theater</v>
      </c>
      <c r="R3888" t="str">
        <f t="shared" si="241"/>
        <v>musical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E3889/D3889*100</f>
        <v>1.7500000000000002</v>
      </c>
      <c r="P3889" s="6">
        <f>IF(L3889=0,0,E3889/L3889)</f>
        <v>17.5</v>
      </c>
      <c r="Q3889" t="str">
        <f t="shared" si="240"/>
        <v>theater</v>
      </c>
      <c r="R3889" t="str">
        <f t="shared" si="241"/>
        <v>musical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E3890/D3890*100</f>
        <v>27.1</v>
      </c>
      <c r="P3890" s="6">
        <f>IF(L3890=0,0,E3890/L3890)</f>
        <v>38.714285714285715</v>
      </c>
      <c r="Q3890" t="str">
        <f t="shared" si="240"/>
        <v>theater</v>
      </c>
      <c r="R3890" t="str">
        <f t="shared" si="241"/>
        <v>plays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E3891/D3891*100</f>
        <v>1.4749999999999999</v>
      </c>
      <c r="P3891" s="6">
        <f>IF(L3891=0,0,E3891/L3891)</f>
        <v>13.111111111111111</v>
      </c>
      <c r="Q3891" t="str">
        <f t="shared" si="240"/>
        <v>theater</v>
      </c>
      <c r="R3891" t="str">
        <f t="shared" si="241"/>
        <v>plays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E3892/D3892*100</f>
        <v>16.826666666666668</v>
      </c>
      <c r="P3892" s="6">
        <f>IF(L3892=0,0,E3892/L3892)</f>
        <v>315.5</v>
      </c>
      <c r="Q3892" t="str">
        <f t="shared" si="240"/>
        <v>theater</v>
      </c>
      <c r="R3892" t="str">
        <f t="shared" si="241"/>
        <v>plays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E3893/D3893*100</f>
        <v>32.5</v>
      </c>
      <c r="P3893" s="6">
        <f>IF(L3893=0,0,E3893/L3893)</f>
        <v>37.142857142857146</v>
      </c>
      <c r="Q3893" t="str">
        <f t="shared" si="240"/>
        <v>theater</v>
      </c>
      <c r="R3893" t="str">
        <f t="shared" si="241"/>
        <v>plays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E3894/D3894*100</f>
        <v>0</v>
      </c>
      <c r="P3894" s="6">
        <f>IF(L3894=0,0,E3894/L3894)</f>
        <v>0</v>
      </c>
      <c r="Q3894" t="str">
        <f t="shared" si="240"/>
        <v>theater</v>
      </c>
      <c r="R3894" t="str">
        <f t="shared" si="241"/>
        <v>plays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E3895/D3895*100</f>
        <v>21.55</v>
      </c>
      <c r="P3895" s="6">
        <f>IF(L3895=0,0,E3895/L3895)</f>
        <v>128.27380952380952</v>
      </c>
      <c r="Q3895" t="str">
        <f t="shared" si="240"/>
        <v>theater</v>
      </c>
      <c r="R3895" t="str">
        <f t="shared" si="241"/>
        <v>plays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E3896/D3896*100</f>
        <v>3.4666666666666663</v>
      </c>
      <c r="P3896" s="6">
        <f>IF(L3896=0,0,E3896/L3896)</f>
        <v>47.272727272727273</v>
      </c>
      <c r="Q3896" t="str">
        <f t="shared" si="240"/>
        <v>theater</v>
      </c>
      <c r="R3896" t="str">
        <f t="shared" si="241"/>
        <v>plays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E3897/D3897*100</f>
        <v>5</v>
      </c>
      <c r="P3897" s="6">
        <f>IF(L3897=0,0,E3897/L3897)</f>
        <v>50</v>
      </c>
      <c r="Q3897" t="str">
        <f t="shared" si="240"/>
        <v>theater</v>
      </c>
      <c r="R3897" t="str">
        <f t="shared" si="241"/>
        <v>plays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E3898/D3898*100</f>
        <v>10.625</v>
      </c>
      <c r="P3898" s="6">
        <f>IF(L3898=0,0,E3898/L3898)</f>
        <v>42.5</v>
      </c>
      <c r="Q3898" t="str">
        <f t="shared" si="240"/>
        <v>theater</v>
      </c>
      <c r="R3898" t="str">
        <f t="shared" si="241"/>
        <v>plays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E3899/D3899*100</f>
        <v>17.599999999999998</v>
      </c>
      <c r="P3899" s="6">
        <f>IF(L3899=0,0,E3899/L3899)</f>
        <v>44</v>
      </c>
      <c r="Q3899" t="str">
        <f t="shared" si="240"/>
        <v>theater</v>
      </c>
      <c r="R3899" t="str">
        <f t="shared" si="241"/>
        <v>plays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E3900/D3900*100</f>
        <v>32.56</v>
      </c>
      <c r="P3900" s="6">
        <f>IF(L3900=0,0,E3900/L3900)</f>
        <v>50.875</v>
      </c>
      <c r="Q3900" t="str">
        <f t="shared" si="240"/>
        <v>theater</v>
      </c>
      <c r="R3900" t="str">
        <f t="shared" si="241"/>
        <v>plays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E3901/D3901*100</f>
        <v>1.25</v>
      </c>
      <c r="P3901" s="6">
        <f>IF(L3901=0,0,E3901/L3901)</f>
        <v>62.5</v>
      </c>
      <c r="Q3901" t="str">
        <f t="shared" si="240"/>
        <v>theater</v>
      </c>
      <c r="R3901" t="str">
        <f t="shared" si="241"/>
        <v>plays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E3902/D3902*100</f>
        <v>5.4</v>
      </c>
      <c r="P3902" s="6">
        <f>IF(L3902=0,0,E3902/L3902)</f>
        <v>27</v>
      </c>
      <c r="Q3902" t="str">
        <f t="shared" si="240"/>
        <v>theater</v>
      </c>
      <c r="R3902" t="str">
        <f t="shared" si="241"/>
        <v>plays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E3903/D3903*100</f>
        <v>0.83333333333333337</v>
      </c>
      <c r="P3903" s="6">
        <f>IF(L3903=0,0,E3903/L3903)</f>
        <v>25</v>
      </c>
      <c r="Q3903" t="str">
        <f t="shared" si="240"/>
        <v>theater</v>
      </c>
      <c r="R3903" t="str">
        <f t="shared" si="241"/>
        <v>plays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E3904/D3904*100</f>
        <v>48.833333333333336</v>
      </c>
      <c r="P3904" s="6">
        <f>IF(L3904=0,0,E3904/L3904)</f>
        <v>47.258064516129032</v>
      </c>
      <c r="Q3904" t="str">
        <f t="shared" si="240"/>
        <v>theater</v>
      </c>
      <c r="R3904" t="str">
        <f t="shared" si="241"/>
        <v>plays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E3905/D3905*100</f>
        <v>0</v>
      </c>
      <c r="P3905" s="6">
        <f>IF(L3905=0,0,E3905/L3905)</f>
        <v>0</v>
      </c>
      <c r="Q3905" t="str">
        <f t="shared" si="240"/>
        <v>theater</v>
      </c>
      <c r="R3905" t="str">
        <f t="shared" si="241"/>
        <v>plays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E3906/D3906*100</f>
        <v>0.03</v>
      </c>
      <c r="P3906" s="6">
        <f>IF(L3906=0,0,E3906/L3906)</f>
        <v>1.5</v>
      </c>
      <c r="Q3906" t="str">
        <f t="shared" si="240"/>
        <v>theater</v>
      </c>
      <c r="R3906" t="str">
        <f t="shared" si="241"/>
        <v>plays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E3907/D3907*100</f>
        <v>11.533333333333333</v>
      </c>
      <c r="P3907" s="6">
        <f>IF(L3907=0,0,E3907/L3907)</f>
        <v>24.714285714285715</v>
      </c>
      <c r="Q3907" t="str">
        <f t="shared" ref="Q3907:Q3970" si="244">LEFT(N3907,SEARCH("/",N3907)-1)</f>
        <v>theater</v>
      </c>
      <c r="R3907" t="str">
        <f t="shared" ref="R3907:R3970" si="245">RIGHT(N3907,LEN(N3907)-SEARCH("/",N3907))</f>
        <v>plays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E3908/D3908*100</f>
        <v>67.333333333333329</v>
      </c>
      <c r="P3908" s="6">
        <f>IF(L3908=0,0,E3908/L3908)</f>
        <v>63.125</v>
      </c>
      <c r="Q3908" t="str">
        <f t="shared" si="244"/>
        <v>theater</v>
      </c>
      <c r="R3908" t="str">
        <f t="shared" si="245"/>
        <v>plays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E3909/D3909*100</f>
        <v>15.299999999999999</v>
      </c>
      <c r="P3909" s="6">
        <f>IF(L3909=0,0,E3909/L3909)</f>
        <v>38.25</v>
      </c>
      <c r="Q3909" t="str">
        <f t="shared" si="244"/>
        <v>theater</v>
      </c>
      <c r="R3909" t="str">
        <f t="shared" si="245"/>
        <v>plays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E3910/D3910*100</f>
        <v>8.6666666666666679</v>
      </c>
      <c r="P3910" s="6">
        <f>IF(L3910=0,0,E3910/L3910)</f>
        <v>16.25</v>
      </c>
      <c r="Q3910" t="str">
        <f t="shared" si="244"/>
        <v>theater</v>
      </c>
      <c r="R3910" t="str">
        <f t="shared" si="245"/>
        <v>plays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E3911/D3911*100</f>
        <v>0.22499999999999998</v>
      </c>
      <c r="P3911" s="6">
        <f>IF(L3911=0,0,E3911/L3911)</f>
        <v>33.75</v>
      </c>
      <c r="Q3911" t="str">
        <f t="shared" si="244"/>
        <v>theater</v>
      </c>
      <c r="R3911" t="str">
        <f t="shared" si="245"/>
        <v>plays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E3912/D3912*100</f>
        <v>3.0833333333333335</v>
      </c>
      <c r="P3912" s="6">
        <f>IF(L3912=0,0,E3912/L3912)</f>
        <v>61.666666666666664</v>
      </c>
      <c r="Q3912" t="str">
        <f t="shared" si="244"/>
        <v>theater</v>
      </c>
      <c r="R3912" t="str">
        <f t="shared" si="245"/>
        <v>plays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E3913/D3913*100</f>
        <v>37.412500000000001</v>
      </c>
      <c r="P3913" s="6">
        <f>IF(L3913=0,0,E3913/L3913)</f>
        <v>83.138888888888886</v>
      </c>
      <c r="Q3913" t="str">
        <f t="shared" si="244"/>
        <v>theater</v>
      </c>
      <c r="R3913" t="str">
        <f t="shared" si="245"/>
        <v>plays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E3914/D3914*100</f>
        <v>6.6666666666666671E-3</v>
      </c>
      <c r="P3914" s="6">
        <f>IF(L3914=0,0,E3914/L3914)</f>
        <v>1</v>
      </c>
      <c r="Q3914" t="str">
        <f t="shared" si="244"/>
        <v>theater</v>
      </c>
      <c r="R3914" t="str">
        <f t="shared" si="245"/>
        <v>plays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E3915/D3915*100</f>
        <v>10</v>
      </c>
      <c r="P3915" s="6">
        <f>IF(L3915=0,0,E3915/L3915)</f>
        <v>142.85714285714286</v>
      </c>
      <c r="Q3915" t="str">
        <f t="shared" si="244"/>
        <v>theater</v>
      </c>
      <c r="R3915" t="str">
        <f t="shared" si="245"/>
        <v>plays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E3916/D3916*100</f>
        <v>36.36</v>
      </c>
      <c r="P3916" s="6">
        <f>IF(L3916=0,0,E3916/L3916)</f>
        <v>33.666666666666664</v>
      </c>
      <c r="Q3916" t="str">
        <f t="shared" si="244"/>
        <v>theater</v>
      </c>
      <c r="R3916" t="str">
        <f t="shared" si="245"/>
        <v>plays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E3917/D3917*100</f>
        <v>0.33333333333333337</v>
      </c>
      <c r="P3917" s="6">
        <f>IF(L3917=0,0,E3917/L3917)</f>
        <v>5</v>
      </c>
      <c r="Q3917" t="str">
        <f t="shared" si="244"/>
        <v>theater</v>
      </c>
      <c r="R3917" t="str">
        <f t="shared" si="245"/>
        <v>plays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E3918/D3918*100</f>
        <v>0</v>
      </c>
      <c r="P3918" s="6">
        <f>IF(L3918=0,0,E3918/L3918)</f>
        <v>0</v>
      </c>
      <c r="Q3918" t="str">
        <f t="shared" si="244"/>
        <v>theater</v>
      </c>
      <c r="R3918" t="str">
        <f t="shared" si="245"/>
        <v>plays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E3919/D3919*100</f>
        <v>0.2857142857142857</v>
      </c>
      <c r="P3919" s="6">
        <f>IF(L3919=0,0,E3919/L3919)</f>
        <v>10</v>
      </c>
      <c r="Q3919" t="str">
        <f t="shared" si="244"/>
        <v>theater</v>
      </c>
      <c r="R3919" t="str">
        <f t="shared" si="245"/>
        <v>plays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E3920/D3920*100</f>
        <v>0.2</v>
      </c>
      <c r="P3920" s="6">
        <f>IF(L3920=0,0,E3920/L3920)</f>
        <v>40</v>
      </c>
      <c r="Q3920" t="str">
        <f t="shared" si="244"/>
        <v>theater</v>
      </c>
      <c r="R3920" t="str">
        <f t="shared" si="245"/>
        <v>plays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E3921/D3921*100</f>
        <v>1.7999999999999998</v>
      </c>
      <c r="P3921" s="6">
        <f>IF(L3921=0,0,E3921/L3921)</f>
        <v>30</v>
      </c>
      <c r="Q3921" t="str">
        <f t="shared" si="244"/>
        <v>theater</v>
      </c>
      <c r="R3921" t="str">
        <f t="shared" si="245"/>
        <v>plays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E3922/D3922*100</f>
        <v>5.4</v>
      </c>
      <c r="P3922" s="6">
        <f>IF(L3922=0,0,E3922/L3922)</f>
        <v>45</v>
      </c>
      <c r="Q3922" t="str">
        <f t="shared" si="244"/>
        <v>theater</v>
      </c>
      <c r="R3922" t="str">
        <f t="shared" si="245"/>
        <v>plays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E3923/D3923*100</f>
        <v>0</v>
      </c>
      <c r="P3923" s="6">
        <f>IF(L3923=0,0,E3923/L3923)</f>
        <v>0</v>
      </c>
      <c r="Q3923" t="str">
        <f t="shared" si="244"/>
        <v>theater</v>
      </c>
      <c r="R3923" t="str">
        <f t="shared" si="245"/>
        <v>plays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E3924/D3924*100</f>
        <v>8.1333333333333329</v>
      </c>
      <c r="P3924" s="6">
        <f>IF(L3924=0,0,E3924/L3924)</f>
        <v>10.166666666666666</v>
      </c>
      <c r="Q3924" t="str">
        <f t="shared" si="244"/>
        <v>theater</v>
      </c>
      <c r="R3924" t="str">
        <f t="shared" si="245"/>
        <v>plays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E3925/D3925*100</f>
        <v>12.034782608695652</v>
      </c>
      <c r="P3925" s="6">
        <f>IF(L3925=0,0,E3925/L3925)</f>
        <v>81.411764705882348</v>
      </c>
      <c r="Q3925" t="str">
        <f t="shared" si="244"/>
        <v>theater</v>
      </c>
      <c r="R3925" t="str">
        <f t="shared" si="245"/>
        <v>plays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E3926/D3926*100</f>
        <v>15.266666666666667</v>
      </c>
      <c r="P3926" s="6">
        <f>IF(L3926=0,0,E3926/L3926)</f>
        <v>57.25</v>
      </c>
      <c r="Q3926" t="str">
        <f t="shared" si="244"/>
        <v>theater</v>
      </c>
      <c r="R3926" t="str">
        <f t="shared" si="245"/>
        <v>plays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E3927/D3927*100</f>
        <v>10</v>
      </c>
      <c r="P3927" s="6">
        <f>IF(L3927=0,0,E3927/L3927)</f>
        <v>5</v>
      </c>
      <c r="Q3927" t="str">
        <f t="shared" si="244"/>
        <v>theater</v>
      </c>
      <c r="R3927" t="str">
        <f t="shared" si="245"/>
        <v>plays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E3928/D3928*100</f>
        <v>0.3</v>
      </c>
      <c r="P3928" s="6">
        <f>IF(L3928=0,0,E3928/L3928)</f>
        <v>15</v>
      </c>
      <c r="Q3928" t="str">
        <f t="shared" si="244"/>
        <v>theater</v>
      </c>
      <c r="R3928" t="str">
        <f t="shared" si="245"/>
        <v>plays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E3929/D3929*100</f>
        <v>1</v>
      </c>
      <c r="P3929" s="6">
        <f>IF(L3929=0,0,E3929/L3929)</f>
        <v>12.5</v>
      </c>
      <c r="Q3929" t="str">
        <f t="shared" si="244"/>
        <v>theater</v>
      </c>
      <c r="R3929" t="str">
        <f t="shared" si="245"/>
        <v>plays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E3930/D3930*100</f>
        <v>13.020000000000001</v>
      </c>
      <c r="P3930" s="6">
        <f>IF(L3930=0,0,E3930/L3930)</f>
        <v>93</v>
      </c>
      <c r="Q3930" t="str">
        <f t="shared" si="244"/>
        <v>theater</v>
      </c>
      <c r="R3930" t="str">
        <f t="shared" si="245"/>
        <v>plays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E3931/D3931*100</f>
        <v>2.2650000000000001</v>
      </c>
      <c r="P3931" s="6">
        <f>IF(L3931=0,0,E3931/L3931)</f>
        <v>32.357142857142854</v>
      </c>
      <c r="Q3931" t="str">
        <f t="shared" si="244"/>
        <v>theater</v>
      </c>
      <c r="R3931" t="str">
        <f t="shared" si="245"/>
        <v>plays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E3932/D3932*100</f>
        <v>0</v>
      </c>
      <c r="P3932" s="6">
        <f>IF(L3932=0,0,E3932/L3932)</f>
        <v>0</v>
      </c>
      <c r="Q3932" t="str">
        <f t="shared" si="244"/>
        <v>theater</v>
      </c>
      <c r="R3932" t="str">
        <f t="shared" si="245"/>
        <v>plays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E3933/D3933*100</f>
        <v>0</v>
      </c>
      <c r="P3933" s="6">
        <f>IF(L3933=0,0,E3933/L3933)</f>
        <v>0</v>
      </c>
      <c r="Q3933" t="str">
        <f t="shared" si="244"/>
        <v>theater</v>
      </c>
      <c r="R3933" t="str">
        <f t="shared" si="245"/>
        <v>plays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E3934/D3934*100</f>
        <v>8.3333333333333332E-3</v>
      </c>
      <c r="P3934" s="6">
        <f>IF(L3934=0,0,E3934/L3934)</f>
        <v>1</v>
      </c>
      <c r="Q3934" t="str">
        <f t="shared" si="244"/>
        <v>theater</v>
      </c>
      <c r="R3934" t="str">
        <f t="shared" si="245"/>
        <v>plays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E3935/D3935*100</f>
        <v>15.742857142857142</v>
      </c>
      <c r="P3935" s="6">
        <f>IF(L3935=0,0,E3935/L3935)</f>
        <v>91.833333333333329</v>
      </c>
      <c r="Q3935" t="str">
        <f t="shared" si="244"/>
        <v>theater</v>
      </c>
      <c r="R3935" t="str">
        <f t="shared" si="245"/>
        <v>plays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E3936/D3936*100</f>
        <v>11</v>
      </c>
      <c r="P3936" s="6">
        <f>IF(L3936=0,0,E3936/L3936)</f>
        <v>45.833333333333336</v>
      </c>
      <c r="Q3936" t="str">
        <f t="shared" si="244"/>
        <v>theater</v>
      </c>
      <c r="R3936" t="str">
        <f t="shared" si="245"/>
        <v>plays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E3937/D3937*100</f>
        <v>43.833333333333336</v>
      </c>
      <c r="P3937" s="6">
        <f>IF(L3937=0,0,E3937/L3937)</f>
        <v>57.173913043478258</v>
      </c>
      <c r="Q3937" t="str">
        <f t="shared" si="244"/>
        <v>theater</v>
      </c>
      <c r="R3937" t="str">
        <f t="shared" si="245"/>
        <v>plays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E3938/D3938*100</f>
        <v>0</v>
      </c>
      <c r="P3938" s="6">
        <f>IF(L3938=0,0,E3938/L3938)</f>
        <v>0</v>
      </c>
      <c r="Q3938" t="str">
        <f t="shared" si="244"/>
        <v>theater</v>
      </c>
      <c r="R3938" t="str">
        <f t="shared" si="245"/>
        <v>plays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E3939/D3939*100</f>
        <v>86.135181975736558</v>
      </c>
      <c r="P3939" s="6">
        <f>IF(L3939=0,0,E3939/L3939)</f>
        <v>248.5</v>
      </c>
      <c r="Q3939" t="str">
        <f t="shared" si="244"/>
        <v>theater</v>
      </c>
      <c r="R3939" t="str">
        <f t="shared" si="245"/>
        <v>plays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E3940/D3940*100</f>
        <v>12.196620583717358</v>
      </c>
      <c r="P3940" s="6">
        <f>IF(L3940=0,0,E3940/L3940)</f>
        <v>79.400000000000006</v>
      </c>
      <c r="Q3940" t="str">
        <f t="shared" si="244"/>
        <v>theater</v>
      </c>
      <c r="R3940" t="str">
        <f t="shared" si="245"/>
        <v>plays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E3941/D3941*100</f>
        <v>0.1</v>
      </c>
      <c r="P3941" s="6">
        <f>IF(L3941=0,0,E3941/L3941)</f>
        <v>5</v>
      </c>
      <c r="Q3941" t="str">
        <f t="shared" si="244"/>
        <v>theater</v>
      </c>
      <c r="R3941" t="str">
        <f t="shared" si="245"/>
        <v>plays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E3942/D3942*100</f>
        <v>0.22</v>
      </c>
      <c r="P3942" s="6">
        <f>IF(L3942=0,0,E3942/L3942)</f>
        <v>5.5</v>
      </c>
      <c r="Q3942" t="str">
        <f t="shared" si="244"/>
        <v>theater</v>
      </c>
      <c r="R3942" t="str">
        <f t="shared" si="245"/>
        <v>plays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E3943/D3943*100</f>
        <v>0.90909090909090906</v>
      </c>
      <c r="P3943" s="6">
        <f>IF(L3943=0,0,E3943/L3943)</f>
        <v>25</v>
      </c>
      <c r="Q3943" t="str">
        <f t="shared" si="244"/>
        <v>theater</v>
      </c>
      <c r="R3943" t="str">
        <f t="shared" si="245"/>
        <v>plays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E3944/D3944*100</f>
        <v>0</v>
      </c>
      <c r="P3944" s="6">
        <f>IF(L3944=0,0,E3944/L3944)</f>
        <v>0</v>
      </c>
      <c r="Q3944" t="str">
        <f t="shared" si="244"/>
        <v>theater</v>
      </c>
      <c r="R3944" t="str">
        <f t="shared" si="245"/>
        <v>plays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E3945/D3945*100</f>
        <v>35.64</v>
      </c>
      <c r="P3945" s="6">
        <f>IF(L3945=0,0,E3945/L3945)</f>
        <v>137.07692307692307</v>
      </c>
      <c r="Q3945" t="str">
        <f t="shared" si="244"/>
        <v>theater</v>
      </c>
      <c r="R3945" t="str">
        <f t="shared" si="245"/>
        <v>plays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E3946/D3946*100</f>
        <v>0</v>
      </c>
      <c r="P3946" s="6">
        <f>IF(L3946=0,0,E3946/L3946)</f>
        <v>0</v>
      </c>
      <c r="Q3946" t="str">
        <f t="shared" si="244"/>
        <v>theater</v>
      </c>
      <c r="R3946" t="str">
        <f t="shared" si="245"/>
        <v>plays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E3947/D3947*100</f>
        <v>0.25</v>
      </c>
      <c r="P3947" s="6">
        <f>IF(L3947=0,0,E3947/L3947)</f>
        <v>5</v>
      </c>
      <c r="Q3947" t="str">
        <f t="shared" si="244"/>
        <v>theater</v>
      </c>
      <c r="R3947" t="str">
        <f t="shared" si="245"/>
        <v>plays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E3948/D3948*100</f>
        <v>3.25</v>
      </c>
      <c r="P3948" s="6">
        <f>IF(L3948=0,0,E3948/L3948)</f>
        <v>39</v>
      </c>
      <c r="Q3948" t="str">
        <f t="shared" si="244"/>
        <v>theater</v>
      </c>
      <c r="R3948" t="str">
        <f t="shared" si="245"/>
        <v>plays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E3949/D3949*100</f>
        <v>3.3666666666666663</v>
      </c>
      <c r="P3949" s="6">
        <f>IF(L3949=0,0,E3949/L3949)</f>
        <v>50.5</v>
      </c>
      <c r="Q3949" t="str">
        <f t="shared" si="244"/>
        <v>theater</v>
      </c>
      <c r="R3949" t="str">
        <f t="shared" si="245"/>
        <v>plays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E3950/D3950*100</f>
        <v>0</v>
      </c>
      <c r="P3950" s="6">
        <f>IF(L3950=0,0,E3950/L3950)</f>
        <v>0</v>
      </c>
      <c r="Q3950" t="str">
        <f t="shared" si="244"/>
        <v>theater</v>
      </c>
      <c r="R3950" t="str">
        <f t="shared" si="245"/>
        <v>plays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E3951/D3951*100</f>
        <v>15.770000000000001</v>
      </c>
      <c r="P3951" s="6">
        <f>IF(L3951=0,0,E3951/L3951)</f>
        <v>49.28125</v>
      </c>
      <c r="Q3951" t="str">
        <f t="shared" si="244"/>
        <v>theater</v>
      </c>
      <c r="R3951" t="str">
        <f t="shared" si="245"/>
        <v>plays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E3952/D3952*100</f>
        <v>0.625</v>
      </c>
      <c r="P3952" s="6">
        <f>IF(L3952=0,0,E3952/L3952)</f>
        <v>25</v>
      </c>
      <c r="Q3952" t="str">
        <f t="shared" si="244"/>
        <v>theater</v>
      </c>
      <c r="R3952" t="str">
        <f t="shared" si="245"/>
        <v>plays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E3953/D3953*100</f>
        <v>5.0000000000000001E-4</v>
      </c>
      <c r="P3953" s="6">
        <f>IF(L3953=0,0,E3953/L3953)</f>
        <v>1</v>
      </c>
      <c r="Q3953" t="str">
        <f t="shared" si="244"/>
        <v>theater</v>
      </c>
      <c r="R3953" t="str">
        <f t="shared" si="245"/>
        <v>plays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E3954/D3954*100</f>
        <v>9.6153846153846159E-2</v>
      </c>
      <c r="P3954" s="6">
        <f>IF(L3954=0,0,E3954/L3954)</f>
        <v>25</v>
      </c>
      <c r="Q3954" t="str">
        <f t="shared" si="244"/>
        <v>theater</v>
      </c>
      <c r="R3954" t="str">
        <f t="shared" si="245"/>
        <v>plays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E3955/D3955*100</f>
        <v>0</v>
      </c>
      <c r="P3955" s="6">
        <f>IF(L3955=0,0,E3955/L3955)</f>
        <v>0</v>
      </c>
      <c r="Q3955" t="str">
        <f t="shared" si="244"/>
        <v>theater</v>
      </c>
      <c r="R3955" t="str">
        <f t="shared" si="245"/>
        <v>plays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E3956/D3956*100</f>
        <v>0</v>
      </c>
      <c r="P3956" s="6">
        <f>IF(L3956=0,0,E3956/L3956)</f>
        <v>0</v>
      </c>
      <c r="Q3956" t="str">
        <f t="shared" si="244"/>
        <v>theater</v>
      </c>
      <c r="R3956" t="str">
        <f t="shared" si="245"/>
        <v>plays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E3957/D3957*100</f>
        <v>24.285714285714285</v>
      </c>
      <c r="P3957" s="6">
        <f>IF(L3957=0,0,E3957/L3957)</f>
        <v>53.125</v>
      </c>
      <c r="Q3957" t="str">
        <f t="shared" si="244"/>
        <v>theater</v>
      </c>
      <c r="R3957" t="str">
        <f t="shared" si="245"/>
        <v>plays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E3958/D3958*100</f>
        <v>0</v>
      </c>
      <c r="P3958" s="6">
        <f>IF(L3958=0,0,E3958/L3958)</f>
        <v>0</v>
      </c>
      <c r="Q3958" t="str">
        <f t="shared" si="244"/>
        <v>theater</v>
      </c>
      <c r="R3958" t="str">
        <f t="shared" si="245"/>
        <v>plays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E3959/D3959*100</f>
        <v>2.5000000000000001E-2</v>
      </c>
      <c r="P3959" s="6">
        <f>IF(L3959=0,0,E3959/L3959)</f>
        <v>7</v>
      </c>
      <c r="Q3959" t="str">
        <f t="shared" si="244"/>
        <v>theater</v>
      </c>
      <c r="R3959" t="str">
        <f t="shared" si="245"/>
        <v>plays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E3960/D3960*100</f>
        <v>32.049999999999997</v>
      </c>
      <c r="P3960" s="6">
        <f>IF(L3960=0,0,E3960/L3960)</f>
        <v>40.0625</v>
      </c>
      <c r="Q3960" t="str">
        <f t="shared" si="244"/>
        <v>theater</v>
      </c>
      <c r="R3960" t="str">
        <f t="shared" si="245"/>
        <v>plays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E3961/D3961*100</f>
        <v>24.333333333333336</v>
      </c>
      <c r="P3961" s="6">
        <f>IF(L3961=0,0,E3961/L3961)</f>
        <v>24.333333333333332</v>
      </c>
      <c r="Q3961" t="str">
        <f t="shared" si="244"/>
        <v>theater</v>
      </c>
      <c r="R3961" t="str">
        <f t="shared" si="245"/>
        <v>plays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E3962/D3962*100</f>
        <v>1.5</v>
      </c>
      <c r="P3962" s="6">
        <f>IF(L3962=0,0,E3962/L3962)</f>
        <v>11.25</v>
      </c>
      <c r="Q3962" t="str">
        <f t="shared" si="244"/>
        <v>theater</v>
      </c>
      <c r="R3962" t="str">
        <f t="shared" si="245"/>
        <v>plays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E3963/D3963*100</f>
        <v>0.42</v>
      </c>
      <c r="P3963" s="6">
        <f>IF(L3963=0,0,E3963/L3963)</f>
        <v>10.5</v>
      </c>
      <c r="Q3963" t="str">
        <f t="shared" si="244"/>
        <v>theater</v>
      </c>
      <c r="R3963" t="str">
        <f t="shared" si="245"/>
        <v>plays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E3964/D3964*100</f>
        <v>3.214285714285714</v>
      </c>
      <c r="P3964" s="6">
        <f>IF(L3964=0,0,E3964/L3964)</f>
        <v>15</v>
      </c>
      <c r="Q3964" t="str">
        <f t="shared" si="244"/>
        <v>theater</v>
      </c>
      <c r="R3964" t="str">
        <f t="shared" si="245"/>
        <v>plays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E3965/D3965*100</f>
        <v>0</v>
      </c>
      <c r="P3965" s="6">
        <f>IF(L3965=0,0,E3965/L3965)</f>
        <v>0</v>
      </c>
      <c r="Q3965" t="str">
        <f t="shared" si="244"/>
        <v>theater</v>
      </c>
      <c r="R3965" t="str">
        <f t="shared" si="245"/>
        <v>plays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E3966/D3966*100</f>
        <v>6.3</v>
      </c>
      <c r="P3966" s="6">
        <f>IF(L3966=0,0,E3966/L3966)</f>
        <v>42</v>
      </c>
      <c r="Q3966" t="str">
        <f t="shared" si="244"/>
        <v>theater</v>
      </c>
      <c r="R3966" t="str">
        <f t="shared" si="245"/>
        <v>plays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E3967/D3967*100</f>
        <v>14.249999999999998</v>
      </c>
      <c r="P3967" s="6">
        <f>IF(L3967=0,0,E3967/L3967)</f>
        <v>71.25</v>
      </c>
      <c r="Q3967" t="str">
        <f t="shared" si="244"/>
        <v>theater</v>
      </c>
      <c r="R3967" t="str">
        <f t="shared" si="245"/>
        <v>plays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E3968/D3968*100</f>
        <v>0.6</v>
      </c>
      <c r="P3968" s="6">
        <f>IF(L3968=0,0,E3968/L3968)</f>
        <v>22.5</v>
      </c>
      <c r="Q3968" t="str">
        <f t="shared" si="244"/>
        <v>theater</v>
      </c>
      <c r="R3968" t="str">
        <f t="shared" si="245"/>
        <v>plays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E3969/D3969*100</f>
        <v>24.117647058823529</v>
      </c>
      <c r="P3969" s="6">
        <f>IF(L3969=0,0,E3969/L3969)</f>
        <v>41</v>
      </c>
      <c r="Q3969" t="str">
        <f t="shared" si="244"/>
        <v>theater</v>
      </c>
      <c r="R3969" t="str">
        <f t="shared" si="245"/>
        <v>plays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E3970/D3970*100</f>
        <v>10.54</v>
      </c>
      <c r="P3970" s="6">
        <f>IF(L3970=0,0,E3970/L3970)</f>
        <v>47.909090909090907</v>
      </c>
      <c r="Q3970" t="str">
        <f t="shared" si="244"/>
        <v>theater</v>
      </c>
      <c r="R3970" t="str">
        <f t="shared" si="245"/>
        <v>plays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E3971/D3971*100</f>
        <v>7.4690265486725664</v>
      </c>
      <c r="P3971" s="6">
        <f>IF(L3971=0,0,E3971/L3971)</f>
        <v>35.166666666666664</v>
      </c>
      <c r="Q3971" t="str">
        <f t="shared" ref="Q3971:Q4034" si="248">LEFT(N3971,SEARCH("/",N3971)-1)</f>
        <v>theater</v>
      </c>
      <c r="R3971" t="str">
        <f t="shared" ref="R3971:R4034" si="249">RIGHT(N3971,LEN(N3971)-SEARCH("/",N3971))</f>
        <v>plays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E3972/D3972*100</f>
        <v>7.3333333333333334E-2</v>
      </c>
      <c r="P3972" s="6">
        <f>IF(L3972=0,0,E3972/L3972)</f>
        <v>5.5</v>
      </c>
      <c r="Q3972" t="str">
        <f t="shared" si="248"/>
        <v>theater</v>
      </c>
      <c r="R3972" t="str">
        <f t="shared" si="249"/>
        <v>plays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E3973/D3973*100</f>
        <v>0.97142857142857131</v>
      </c>
      <c r="P3973" s="6">
        <f>IF(L3973=0,0,E3973/L3973)</f>
        <v>22.666666666666668</v>
      </c>
      <c r="Q3973" t="str">
        <f t="shared" si="248"/>
        <v>theater</v>
      </c>
      <c r="R3973" t="str">
        <f t="shared" si="249"/>
        <v>plays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E3974/D3974*100</f>
        <v>21.099999999999998</v>
      </c>
      <c r="P3974" s="6">
        <f>IF(L3974=0,0,E3974/L3974)</f>
        <v>26.375</v>
      </c>
      <c r="Q3974" t="str">
        <f t="shared" si="248"/>
        <v>theater</v>
      </c>
      <c r="R3974" t="str">
        <f t="shared" si="249"/>
        <v>plays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E3975/D3975*100</f>
        <v>78.100000000000009</v>
      </c>
      <c r="P3975" s="6">
        <f>IF(L3975=0,0,E3975/L3975)</f>
        <v>105.54054054054055</v>
      </c>
      <c r="Q3975" t="str">
        <f t="shared" si="248"/>
        <v>theater</v>
      </c>
      <c r="R3975" t="str">
        <f t="shared" si="249"/>
        <v>plays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E3976/D3976*100</f>
        <v>32</v>
      </c>
      <c r="P3976" s="6">
        <f>IF(L3976=0,0,E3976/L3976)</f>
        <v>29.09090909090909</v>
      </c>
      <c r="Q3976" t="str">
        <f t="shared" si="248"/>
        <v>theater</v>
      </c>
      <c r="R3976" t="str">
        <f t="shared" si="249"/>
        <v>plays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E3977/D3977*100</f>
        <v>0</v>
      </c>
      <c r="P3977" s="6">
        <f>IF(L3977=0,0,E3977/L3977)</f>
        <v>0</v>
      </c>
      <c r="Q3977" t="str">
        <f t="shared" si="248"/>
        <v>theater</v>
      </c>
      <c r="R3977" t="str">
        <f t="shared" si="249"/>
        <v>plays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E3978/D3978*100</f>
        <v>47.692307692307693</v>
      </c>
      <c r="P3978" s="6">
        <f>IF(L3978=0,0,E3978/L3978)</f>
        <v>62</v>
      </c>
      <c r="Q3978" t="str">
        <f t="shared" si="248"/>
        <v>theater</v>
      </c>
      <c r="R3978" t="str">
        <f t="shared" si="249"/>
        <v>plays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E3979/D3979*100</f>
        <v>1.4500000000000002</v>
      </c>
      <c r="P3979" s="6">
        <f>IF(L3979=0,0,E3979/L3979)</f>
        <v>217.5</v>
      </c>
      <c r="Q3979" t="str">
        <f t="shared" si="248"/>
        <v>theater</v>
      </c>
      <c r="R3979" t="str">
        <f t="shared" si="249"/>
        <v>plays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E3980/D3980*100</f>
        <v>10.7</v>
      </c>
      <c r="P3980" s="6">
        <f>IF(L3980=0,0,E3980/L3980)</f>
        <v>26.75</v>
      </c>
      <c r="Q3980" t="str">
        <f t="shared" si="248"/>
        <v>theater</v>
      </c>
      <c r="R3980" t="str">
        <f t="shared" si="249"/>
        <v>plays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E3981/D3981*100</f>
        <v>1.8333333333333333</v>
      </c>
      <c r="P3981" s="6">
        <f>IF(L3981=0,0,E3981/L3981)</f>
        <v>18.333333333333332</v>
      </c>
      <c r="Q3981" t="str">
        <f t="shared" si="248"/>
        <v>theater</v>
      </c>
      <c r="R3981" t="str">
        <f t="shared" si="249"/>
        <v>plays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E3982/D3982*100</f>
        <v>18</v>
      </c>
      <c r="P3982" s="6">
        <f>IF(L3982=0,0,E3982/L3982)</f>
        <v>64.285714285714292</v>
      </c>
      <c r="Q3982" t="str">
        <f t="shared" si="248"/>
        <v>theater</v>
      </c>
      <c r="R3982" t="str">
        <f t="shared" si="249"/>
        <v>plays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E3983/D3983*100</f>
        <v>4.083333333333333</v>
      </c>
      <c r="P3983" s="6">
        <f>IF(L3983=0,0,E3983/L3983)</f>
        <v>175</v>
      </c>
      <c r="Q3983" t="str">
        <f t="shared" si="248"/>
        <v>theater</v>
      </c>
      <c r="R3983" t="str">
        <f t="shared" si="249"/>
        <v>plays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E3984/D3984*100</f>
        <v>20</v>
      </c>
      <c r="P3984" s="6">
        <f>IF(L3984=0,0,E3984/L3984)</f>
        <v>34</v>
      </c>
      <c r="Q3984" t="str">
        <f t="shared" si="248"/>
        <v>theater</v>
      </c>
      <c r="R3984" t="str">
        <f t="shared" si="249"/>
        <v>plays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E3985/D3985*100</f>
        <v>34.802513464991023</v>
      </c>
      <c r="P3985" s="6">
        <f>IF(L3985=0,0,E3985/L3985)</f>
        <v>84.282608695652172</v>
      </c>
      <c r="Q3985" t="str">
        <f t="shared" si="248"/>
        <v>theater</v>
      </c>
      <c r="R3985" t="str">
        <f t="shared" si="249"/>
        <v>plays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E3986/D3986*100</f>
        <v>6.3333333333333339</v>
      </c>
      <c r="P3986" s="6">
        <f>IF(L3986=0,0,E3986/L3986)</f>
        <v>9.5</v>
      </c>
      <c r="Q3986" t="str">
        <f t="shared" si="248"/>
        <v>theater</v>
      </c>
      <c r="R3986" t="str">
        <f t="shared" si="249"/>
        <v>plays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E3987/D3987*100</f>
        <v>32.049999999999997</v>
      </c>
      <c r="P3987" s="6">
        <f>IF(L3987=0,0,E3987/L3987)</f>
        <v>33.736842105263158</v>
      </c>
      <c r="Q3987" t="str">
        <f t="shared" si="248"/>
        <v>theater</v>
      </c>
      <c r="R3987" t="str">
        <f t="shared" si="249"/>
        <v>plays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E3988/D3988*100</f>
        <v>9.76</v>
      </c>
      <c r="P3988" s="6">
        <f>IF(L3988=0,0,E3988/L3988)</f>
        <v>37.53846153846154</v>
      </c>
      <c r="Q3988" t="str">
        <f t="shared" si="248"/>
        <v>theater</v>
      </c>
      <c r="R3988" t="str">
        <f t="shared" si="249"/>
        <v>plays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E3989/D3989*100</f>
        <v>37.75</v>
      </c>
      <c r="P3989" s="6">
        <f>IF(L3989=0,0,E3989/L3989)</f>
        <v>11.615384615384615</v>
      </c>
      <c r="Q3989" t="str">
        <f t="shared" si="248"/>
        <v>theater</v>
      </c>
      <c r="R3989" t="str">
        <f t="shared" si="249"/>
        <v>plays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E3990/D3990*100</f>
        <v>2.1333333333333333</v>
      </c>
      <c r="P3990" s="6">
        <f>IF(L3990=0,0,E3990/L3990)</f>
        <v>8</v>
      </c>
      <c r="Q3990" t="str">
        <f t="shared" si="248"/>
        <v>theater</v>
      </c>
      <c r="R3990" t="str">
        <f t="shared" si="249"/>
        <v>plays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E3991/D3991*100</f>
        <v>0</v>
      </c>
      <c r="P3991" s="6">
        <f>IF(L3991=0,0,E3991/L3991)</f>
        <v>0</v>
      </c>
      <c r="Q3991" t="str">
        <f t="shared" si="248"/>
        <v>theater</v>
      </c>
      <c r="R3991" t="str">
        <f t="shared" si="249"/>
        <v>plays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E3992/D3992*100</f>
        <v>4.1818181818181817</v>
      </c>
      <c r="P3992" s="6">
        <f>IF(L3992=0,0,E3992/L3992)</f>
        <v>23</v>
      </c>
      <c r="Q3992" t="str">
        <f t="shared" si="248"/>
        <v>theater</v>
      </c>
      <c r="R3992" t="str">
        <f t="shared" si="249"/>
        <v>plays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E3993/D3993*100</f>
        <v>20</v>
      </c>
      <c r="P3993" s="6">
        <f>IF(L3993=0,0,E3993/L3993)</f>
        <v>100</v>
      </c>
      <c r="Q3993" t="str">
        <f t="shared" si="248"/>
        <v>theater</v>
      </c>
      <c r="R3993" t="str">
        <f t="shared" si="249"/>
        <v>plays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E3994/D3994*100</f>
        <v>5.41</v>
      </c>
      <c r="P3994" s="6">
        <f>IF(L3994=0,0,E3994/L3994)</f>
        <v>60.111111111111114</v>
      </c>
      <c r="Q3994" t="str">
        <f t="shared" si="248"/>
        <v>theater</v>
      </c>
      <c r="R3994" t="str">
        <f t="shared" si="249"/>
        <v>plays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E3995/D3995*100</f>
        <v>6.0000000000000001E-3</v>
      </c>
      <c r="P3995" s="6">
        <f>IF(L3995=0,0,E3995/L3995)</f>
        <v>3</v>
      </c>
      <c r="Q3995" t="str">
        <f t="shared" si="248"/>
        <v>theater</v>
      </c>
      <c r="R3995" t="str">
        <f t="shared" si="249"/>
        <v>plays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E3996/D3996*100</f>
        <v>0.25</v>
      </c>
      <c r="P3996" s="6">
        <f>IF(L3996=0,0,E3996/L3996)</f>
        <v>5</v>
      </c>
      <c r="Q3996" t="str">
        <f t="shared" si="248"/>
        <v>theater</v>
      </c>
      <c r="R3996" t="str">
        <f t="shared" si="249"/>
        <v>plays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E3997/D3997*100</f>
        <v>35</v>
      </c>
      <c r="P3997" s="6">
        <f>IF(L3997=0,0,E3997/L3997)</f>
        <v>17.5</v>
      </c>
      <c r="Q3997" t="str">
        <f t="shared" si="248"/>
        <v>theater</v>
      </c>
      <c r="R3997" t="str">
        <f t="shared" si="249"/>
        <v>plays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E3998/D3998*100</f>
        <v>16.566666666666666</v>
      </c>
      <c r="P3998" s="6">
        <f>IF(L3998=0,0,E3998/L3998)</f>
        <v>29.235294117647058</v>
      </c>
      <c r="Q3998" t="str">
        <f t="shared" si="248"/>
        <v>theater</v>
      </c>
      <c r="R3998" t="str">
        <f t="shared" si="249"/>
        <v>plays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E3999/D3999*100</f>
        <v>0</v>
      </c>
      <c r="P3999" s="6">
        <f>IF(L3999=0,0,E3999/L3999)</f>
        <v>0</v>
      </c>
      <c r="Q3999" t="str">
        <f t="shared" si="248"/>
        <v>theater</v>
      </c>
      <c r="R3999" t="str">
        <f t="shared" si="249"/>
        <v>plays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E4000/D4000*100</f>
        <v>57.199999999999996</v>
      </c>
      <c r="P4000" s="6">
        <f>IF(L4000=0,0,E4000/L4000)</f>
        <v>59.583333333333336</v>
      </c>
      <c r="Q4000" t="str">
        <f t="shared" si="248"/>
        <v>theater</v>
      </c>
      <c r="R4000" t="str">
        <f t="shared" si="249"/>
        <v>plays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E4001/D4001*100</f>
        <v>16.514285714285716</v>
      </c>
      <c r="P4001" s="6">
        <f>IF(L4001=0,0,E4001/L4001)</f>
        <v>82.571428571428569</v>
      </c>
      <c r="Q4001" t="str">
        <f t="shared" si="248"/>
        <v>theater</v>
      </c>
      <c r="R4001" t="str">
        <f t="shared" si="249"/>
        <v>plays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E4002/D4002*100</f>
        <v>0.125</v>
      </c>
      <c r="P4002" s="6">
        <f>IF(L4002=0,0,E4002/L4002)</f>
        <v>10</v>
      </c>
      <c r="Q4002" t="str">
        <f t="shared" si="248"/>
        <v>theater</v>
      </c>
      <c r="R4002" t="str">
        <f t="shared" si="249"/>
        <v>plays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E4003/D4003*100</f>
        <v>37.75</v>
      </c>
      <c r="P4003" s="6">
        <f>IF(L4003=0,0,E4003/L4003)</f>
        <v>32.357142857142854</v>
      </c>
      <c r="Q4003" t="str">
        <f t="shared" si="248"/>
        <v>theater</v>
      </c>
      <c r="R4003" t="str">
        <f t="shared" si="249"/>
        <v>plays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E4004/D4004*100</f>
        <v>1.8399999999999999</v>
      </c>
      <c r="P4004" s="6">
        <f>IF(L4004=0,0,E4004/L4004)</f>
        <v>5.75</v>
      </c>
      <c r="Q4004" t="str">
        <f t="shared" si="248"/>
        <v>theater</v>
      </c>
      <c r="R4004" t="str">
        <f t="shared" si="249"/>
        <v>plays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E4005/D4005*100</f>
        <v>10.050000000000001</v>
      </c>
      <c r="P4005" s="6">
        <f>IF(L4005=0,0,E4005/L4005)</f>
        <v>100.5</v>
      </c>
      <c r="Q4005" t="str">
        <f t="shared" si="248"/>
        <v>theater</v>
      </c>
      <c r="R4005" t="str">
        <f t="shared" si="249"/>
        <v>plays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E4006/D4006*100</f>
        <v>0.2</v>
      </c>
      <c r="P4006" s="6">
        <f>IF(L4006=0,0,E4006/L4006)</f>
        <v>1</v>
      </c>
      <c r="Q4006" t="str">
        <f t="shared" si="248"/>
        <v>theater</v>
      </c>
      <c r="R4006" t="str">
        <f t="shared" si="249"/>
        <v>plays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E4007/D4007*100</f>
        <v>1.3333333333333335</v>
      </c>
      <c r="P4007" s="6">
        <f>IF(L4007=0,0,E4007/L4007)</f>
        <v>20</v>
      </c>
      <c r="Q4007" t="str">
        <f t="shared" si="248"/>
        <v>theater</v>
      </c>
      <c r="R4007" t="str">
        <f t="shared" si="249"/>
        <v>plays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E4008/D4008*100</f>
        <v>6.6666666666666671E-3</v>
      </c>
      <c r="P4008" s="6">
        <f>IF(L4008=0,0,E4008/L4008)</f>
        <v>2</v>
      </c>
      <c r="Q4008" t="str">
        <f t="shared" si="248"/>
        <v>theater</v>
      </c>
      <c r="R4008" t="str">
        <f t="shared" si="249"/>
        <v>plays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E4009/D4009*100</f>
        <v>0.25</v>
      </c>
      <c r="P4009" s="6">
        <f>IF(L4009=0,0,E4009/L4009)</f>
        <v>5</v>
      </c>
      <c r="Q4009" t="str">
        <f t="shared" si="248"/>
        <v>theater</v>
      </c>
      <c r="R4009" t="str">
        <f t="shared" si="249"/>
        <v>plays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E4010/D4010*100</f>
        <v>6</v>
      </c>
      <c r="P4010" s="6">
        <f>IF(L4010=0,0,E4010/L4010)</f>
        <v>15</v>
      </c>
      <c r="Q4010" t="str">
        <f t="shared" si="248"/>
        <v>theater</v>
      </c>
      <c r="R4010" t="str">
        <f t="shared" si="249"/>
        <v>plays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E4011/D4011*100</f>
        <v>3.8860103626943006</v>
      </c>
      <c r="P4011" s="6">
        <f>IF(L4011=0,0,E4011/L4011)</f>
        <v>25</v>
      </c>
      <c r="Q4011" t="str">
        <f t="shared" si="248"/>
        <v>theater</v>
      </c>
      <c r="R4011" t="str">
        <f t="shared" si="249"/>
        <v>plays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E4012/D4012*100</f>
        <v>24.194444444444443</v>
      </c>
      <c r="P4012" s="6">
        <f>IF(L4012=0,0,E4012/L4012)</f>
        <v>45.842105263157897</v>
      </c>
      <c r="Q4012" t="str">
        <f t="shared" si="248"/>
        <v>theater</v>
      </c>
      <c r="R4012" t="str">
        <f t="shared" si="249"/>
        <v>plays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E4013/D4013*100</f>
        <v>7.6</v>
      </c>
      <c r="P4013" s="6">
        <f>IF(L4013=0,0,E4013/L4013)</f>
        <v>4.75</v>
      </c>
      <c r="Q4013" t="str">
        <f t="shared" si="248"/>
        <v>theater</v>
      </c>
      <c r="R4013" t="str">
        <f t="shared" si="249"/>
        <v>plays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E4014/D4014*100</f>
        <v>0</v>
      </c>
      <c r="P4014" s="6">
        <f>IF(L4014=0,0,E4014/L4014)</f>
        <v>0</v>
      </c>
      <c r="Q4014" t="str">
        <f t="shared" si="248"/>
        <v>theater</v>
      </c>
      <c r="R4014" t="str">
        <f t="shared" si="249"/>
        <v>plays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E4015/D4015*100</f>
        <v>1.3</v>
      </c>
      <c r="P4015" s="6">
        <f>IF(L4015=0,0,E4015/L4015)</f>
        <v>13</v>
      </c>
      <c r="Q4015" t="str">
        <f t="shared" si="248"/>
        <v>theater</v>
      </c>
      <c r="R4015" t="str">
        <f t="shared" si="249"/>
        <v>plays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E4016/D4016*100</f>
        <v>0</v>
      </c>
      <c r="P4016" s="6">
        <f>IF(L4016=0,0,E4016/L4016)</f>
        <v>0</v>
      </c>
      <c r="Q4016" t="str">
        <f t="shared" si="248"/>
        <v>theater</v>
      </c>
      <c r="R4016" t="str">
        <f t="shared" si="249"/>
        <v>plays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E4017/D4017*100</f>
        <v>1.4285714285714287E-2</v>
      </c>
      <c r="P4017" s="6">
        <f>IF(L4017=0,0,E4017/L4017)</f>
        <v>1</v>
      </c>
      <c r="Q4017" t="str">
        <f t="shared" si="248"/>
        <v>theater</v>
      </c>
      <c r="R4017" t="str">
        <f t="shared" si="249"/>
        <v>plays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E4018/D4018*100</f>
        <v>14.000000000000002</v>
      </c>
      <c r="P4018" s="6">
        <f>IF(L4018=0,0,E4018/L4018)</f>
        <v>10</v>
      </c>
      <c r="Q4018" t="str">
        <f t="shared" si="248"/>
        <v>theater</v>
      </c>
      <c r="R4018" t="str">
        <f t="shared" si="249"/>
        <v>plays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E4019/D4019*100</f>
        <v>1.05</v>
      </c>
      <c r="P4019" s="6">
        <f>IF(L4019=0,0,E4019/L4019)</f>
        <v>52.5</v>
      </c>
      <c r="Q4019" t="str">
        <f t="shared" si="248"/>
        <v>theater</v>
      </c>
      <c r="R4019" t="str">
        <f t="shared" si="249"/>
        <v>plays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E4020/D4020*100</f>
        <v>8.6666666666666679</v>
      </c>
      <c r="P4020" s="6">
        <f>IF(L4020=0,0,E4020/L4020)</f>
        <v>32.5</v>
      </c>
      <c r="Q4020" t="str">
        <f t="shared" si="248"/>
        <v>theater</v>
      </c>
      <c r="R4020" t="str">
        <f t="shared" si="249"/>
        <v>plays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E4021/D4021*100</f>
        <v>0.82857142857142851</v>
      </c>
      <c r="P4021" s="6">
        <f>IF(L4021=0,0,E4021/L4021)</f>
        <v>7.25</v>
      </c>
      <c r="Q4021" t="str">
        <f t="shared" si="248"/>
        <v>theater</v>
      </c>
      <c r="R4021" t="str">
        <f t="shared" si="249"/>
        <v>plays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E4022/D4022*100</f>
        <v>16.666666666666664</v>
      </c>
      <c r="P4022" s="6">
        <f>IF(L4022=0,0,E4022/L4022)</f>
        <v>33.333333333333336</v>
      </c>
      <c r="Q4022" t="str">
        <f t="shared" si="248"/>
        <v>theater</v>
      </c>
      <c r="R4022" t="str">
        <f t="shared" si="249"/>
        <v>plays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E4023/D4023*100</f>
        <v>0.83333333333333337</v>
      </c>
      <c r="P4023" s="6">
        <f>IF(L4023=0,0,E4023/L4023)</f>
        <v>62.5</v>
      </c>
      <c r="Q4023" t="str">
        <f t="shared" si="248"/>
        <v>theater</v>
      </c>
      <c r="R4023" t="str">
        <f t="shared" si="249"/>
        <v>plays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E4024/D4024*100</f>
        <v>69.561111111111103</v>
      </c>
      <c r="P4024" s="6">
        <f>IF(L4024=0,0,E4024/L4024)</f>
        <v>63.558375634517766</v>
      </c>
      <c r="Q4024" t="str">
        <f t="shared" si="248"/>
        <v>theater</v>
      </c>
      <c r="R4024" t="str">
        <f t="shared" si="249"/>
        <v>plays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E4025/D4025*100</f>
        <v>0</v>
      </c>
      <c r="P4025" s="6">
        <f>IF(L4025=0,0,E4025/L4025)</f>
        <v>0</v>
      </c>
      <c r="Q4025" t="str">
        <f t="shared" si="248"/>
        <v>theater</v>
      </c>
      <c r="R4025" t="str">
        <f t="shared" si="249"/>
        <v>plays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E4026/D4026*100</f>
        <v>1.25</v>
      </c>
      <c r="P4026" s="6">
        <f>IF(L4026=0,0,E4026/L4026)</f>
        <v>10</v>
      </c>
      <c r="Q4026" t="str">
        <f t="shared" si="248"/>
        <v>theater</v>
      </c>
      <c r="R4026" t="str">
        <f t="shared" si="249"/>
        <v>plays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E4027/D4027*100</f>
        <v>5</v>
      </c>
      <c r="P4027" s="6">
        <f>IF(L4027=0,0,E4027/L4027)</f>
        <v>62.5</v>
      </c>
      <c r="Q4027" t="str">
        <f t="shared" si="248"/>
        <v>theater</v>
      </c>
      <c r="R4027" t="str">
        <f t="shared" si="249"/>
        <v>plays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E4028/D4028*100</f>
        <v>0</v>
      </c>
      <c r="P4028" s="6">
        <f>IF(L4028=0,0,E4028/L4028)</f>
        <v>0</v>
      </c>
      <c r="Q4028" t="str">
        <f t="shared" si="248"/>
        <v>theater</v>
      </c>
      <c r="R4028" t="str">
        <f t="shared" si="249"/>
        <v>plays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E4029/D4029*100</f>
        <v>7.166666666666667</v>
      </c>
      <c r="P4029" s="6">
        <f>IF(L4029=0,0,E4029/L4029)</f>
        <v>30.714285714285715</v>
      </c>
      <c r="Q4029" t="str">
        <f t="shared" si="248"/>
        <v>theater</v>
      </c>
      <c r="R4029" t="str">
        <f t="shared" si="249"/>
        <v>plays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E4030/D4030*100</f>
        <v>28.050000000000004</v>
      </c>
      <c r="P4030" s="6">
        <f>IF(L4030=0,0,E4030/L4030)</f>
        <v>51</v>
      </c>
      <c r="Q4030" t="str">
        <f t="shared" si="248"/>
        <v>theater</v>
      </c>
      <c r="R4030" t="str">
        <f t="shared" si="249"/>
        <v>plays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E4031/D4031*100</f>
        <v>0</v>
      </c>
      <c r="P4031" s="6">
        <f>IF(L4031=0,0,E4031/L4031)</f>
        <v>0</v>
      </c>
      <c r="Q4031" t="str">
        <f t="shared" si="248"/>
        <v>theater</v>
      </c>
      <c r="R4031" t="str">
        <f t="shared" si="249"/>
        <v>plays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E4032/D4032*100</f>
        <v>16</v>
      </c>
      <c r="P4032" s="6">
        <f>IF(L4032=0,0,E4032/L4032)</f>
        <v>66.666666666666671</v>
      </c>
      <c r="Q4032" t="str">
        <f t="shared" si="248"/>
        <v>theater</v>
      </c>
      <c r="R4032" t="str">
        <f t="shared" si="249"/>
        <v>plays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E4033/D4033*100</f>
        <v>0</v>
      </c>
      <c r="P4033" s="6">
        <f>IF(L4033=0,0,E4033/L4033)</f>
        <v>0</v>
      </c>
      <c r="Q4033" t="str">
        <f t="shared" si="248"/>
        <v>theater</v>
      </c>
      <c r="R4033" t="str">
        <f t="shared" si="249"/>
        <v>plays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E4034/D4034*100</f>
        <v>6.8287037037037033</v>
      </c>
      <c r="P4034" s="6">
        <f>IF(L4034=0,0,E4034/L4034)</f>
        <v>59</v>
      </c>
      <c r="Q4034" t="str">
        <f t="shared" si="248"/>
        <v>theater</v>
      </c>
      <c r="R4034" t="str">
        <f t="shared" si="249"/>
        <v>plays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E4035/D4035*100</f>
        <v>25.698702928870294</v>
      </c>
      <c r="P4035" s="6">
        <f>IF(L4035=0,0,E4035/L4035)</f>
        <v>65.340319148936175</v>
      </c>
      <c r="Q4035" t="str">
        <f t="shared" ref="Q4035:Q4098" si="252">LEFT(N4035,SEARCH("/",N4035)-1)</f>
        <v>theater</v>
      </c>
      <c r="R4035" t="str">
        <f t="shared" ref="R4035:R4098" si="253">RIGHT(N4035,LEN(N4035)-SEARCH("/",N4035))</f>
        <v>plays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E4036/D4036*100</f>
        <v>1.4814814814814816</v>
      </c>
      <c r="P4036" s="6">
        <f>IF(L4036=0,0,E4036/L4036)</f>
        <v>100</v>
      </c>
      <c r="Q4036" t="str">
        <f t="shared" si="252"/>
        <v>theater</v>
      </c>
      <c r="R4036" t="str">
        <f t="shared" si="253"/>
        <v>plays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E4037/D4037*100</f>
        <v>36.85</v>
      </c>
      <c r="P4037" s="6">
        <f>IF(L4037=0,0,E4037/L4037)</f>
        <v>147.4</v>
      </c>
      <c r="Q4037" t="str">
        <f t="shared" si="252"/>
        <v>theater</v>
      </c>
      <c r="R4037" t="str">
        <f t="shared" si="253"/>
        <v>plays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E4038/D4038*100</f>
        <v>47.05</v>
      </c>
      <c r="P4038" s="6">
        <f>IF(L4038=0,0,E4038/L4038)</f>
        <v>166.05882352941177</v>
      </c>
      <c r="Q4038" t="str">
        <f t="shared" si="252"/>
        <v>theater</v>
      </c>
      <c r="R4038" t="str">
        <f t="shared" si="253"/>
        <v>plays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E4039/D4039*100</f>
        <v>11.428571428571429</v>
      </c>
      <c r="P4039" s="6">
        <f>IF(L4039=0,0,E4039/L4039)</f>
        <v>40</v>
      </c>
      <c r="Q4039" t="str">
        <f t="shared" si="252"/>
        <v>theater</v>
      </c>
      <c r="R4039" t="str">
        <f t="shared" si="253"/>
        <v>plays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E4040/D4040*100</f>
        <v>12.04</v>
      </c>
      <c r="P4040" s="6">
        <f>IF(L4040=0,0,E4040/L4040)</f>
        <v>75.25</v>
      </c>
      <c r="Q4040" t="str">
        <f t="shared" si="252"/>
        <v>theater</v>
      </c>
      <c r="R4040" t="str">
        <f t="shared" si="253"/>
        <v>plays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E4041/D4041*100</f>
        <v>60</v>
      </c>
      <c r="P4041" s="6">
        <f>IF(L4041=0,0,E4041/L4041)</f>
        <v>60</v>
      </c>
      <c r="Q4041" t="str">
        <f t="shared" si="252"/>
        <v>theater</v>
      </c>
      <c r="R4041" t="str">
        <f t="shared" si="253"/>
        <v>plays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E4042/D4042*100</f>
        <v>31.25</v>
      </c>
      <c r="P4042" s="6">
        <f>IF(L4042=0,0,E4042/L4042)</f>
        <v>1250</v>
      </c>
      <c r="Q4042" t="str">
        <f t="shared" si="252"/>
        <v>theater</v>
      </c>
      <c r="R4042" t="str">
        <f t="shared" si="253"/>
        <v>plays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E4043/D4043*100</f>
        <v>0.42</v>
      </c>
      <c r="P4043" s="6">
        <f>IF(L4043=0,0,E4043/L4043)</f>
        <v>10.5</v>
      </c>
      <c r="Q4043" t="str">
        <f t="shared" si="252"/>
        <v>theater</v>
      </c>
      <c r="R4043" t="str">
        <f t="shared" si="253"/>
        <v>plays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E4044/D4044*100</f>
        <v>0.21</v>
      </c>
      <c r="P4044" s="6">
        <f>IF(L4044=0,0,E4044/L4044)</f>
        <v>7</v>
      </c>
      <c r="Q4044" t="str">
        <f t="shared" si="252"/>
        <v>theater</v>
      </c>
      <c r="R4044" t="str">
        <f t="shared" si="253"/>
        <v>plays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E4045/D4045*100</f>
        <v>0</v>
      </c>
      <c r="P4045" s="6">
        <f>IF(L4045=0,0,E4045/L4045)</f>
        <v>0</v>
      </c>
      <c r="Q4045" t="str">
        <f t="shared" si="252"/>
        <v>theater</v>
      </c>
      <c r="R4045" t="str">
        <f t="shared" si="253"/>
        <v>plays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E4046/D4046*100</f>
        <v>37.5</v>
      </c>
      <c r="P4046" s="6">
        <f>IF(L4046=0,0,E4046/L4046)</f>
        <v>56.25</v>
      </c>
      <c r="Q4046" t="str">
        <f t="shared" si="252"/>
        <v>theater</v>
      </c>
      <c r="R4046" t="str">
        <f t="shared" si="253"/>
        <v>plays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E4047/D4047*100</f>
        <v>0.02</v>
      </c>
      <c r="P4047" s="6">
        <f>IF(L4047=0,0,E4047/L4047)</f>
        <v>1</v>
      </c>
      <c r="Q4047" t="str">
        <f t="shared" si="252"/>
        <v>theater</v>
      </c>
      <c r="R4047" t="str">
        <f t="shared" si="253"/>
        <v>plays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E4048/D4048*100</f>
        <v>8.2142857142857135</v>
      </c>
      <c r="P4048" s="6">
        <f>IF(L4048=0,0,E4048/L4048)</f>
        <v>38.333333333333336</v>
      </c>
      <c r="Q4048" t="str">
        <f t="shared" si="252"/>
        <v>theater</v>
      </c>
      <c r="R4048" t="str">
        <f t="shared" si="253"/>
        <v>plays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E4049/D4049*100</f>
        <v>2.1999999999999997</v>
      </c>
      <c r="P4049" s="6">
        <f>IF(L4049=0,0,E4049/L4049)</f>
        <v>27.5</v>
      </c>
      <c r="Q4049" t="str">
        <f t="shared" si="252"/>
        <v>theater</v>
      </c>
      <c r="R4049" t="str">
        <f t="shared" si="253"/>
        <v>plays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E4050/D4050*100</f>
        <v>17.652941176470588</v>
      </c>
      <c r="P4050" s="6">
        <f>IF(L4050=0,0,E4050/L4050)</f>
        <v>32.978021978021978</v>
      </c>
      <c r="Q4050" t="str">
        <f t="shared" si="252"/>
        <v>theater</v>
      </c>
      <c r="R4050" t="str">
        <f t="shared" si="253"/>
        <v>plays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E4051/D4051*100</f>
        <v>0.08</v>
      </c>
      <c r="P4051" s="6">
        <f>IF(L4051=0,0,E4051/L4051)</f>
        <v>16</v>
      </c>
      <c r="Q4051" t="str">
        <f t="shared" si="252"/>
        <v>theater</v>
      </c>
      <c r="R4051" t="str">
        <f t="shared" si="253"/>
        <v>plays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E4052/D4052*100</f>
        <v>6.6666666666666666E-2</v>
      </c>
      <c r="P4052" s="6">
        <f>IF(L4052=0,0,E4052/L4052)</f>
        <v>1</v>
      </c>
      <c r="Q4052" t="str">
        <f t="shared" si="252"/>
        <v>theater</v>
      </c>
      <c r="R4052" t="str">
        <f t="shared" si="253"/>
        <v>plays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E4053/D4053*100</f>
        <v>0</v>
      </c>
      <c r="P4053" s="6">
        <f>IF(L4053=0,0,E4053/L4053)</f>
        <v>0</v>
      </c>
      <c r="Q4053" t="str">
        <f t="shared" si="252"/>
        <v>theater</v>
      </c>
      <c r="R4053" t="str">
        <f t="shared" si="253"/>
        <v>plays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E4054/D4054*100</f>
        <v>37.533333333333339</v>
      </c>
      <c r="P4054" s="6">
        <f>IF(L4054=0,0,E4054/L4054)</f>
        <v>86.615384615384613</v>
      </c>
      <c r="Q4054" t="str">
        <f t="shared" si="252"/>
        <v>theater</v>
      </c>
      <c r="R4054" t="str">
        <f t="shared" si="253"/>
        <v>plays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E4055/D4055*100</f>
        <v>22</v>
      </c>
      <c r="P4055" s="6">
        <f>IF(L4055=0,0,E4055/L4055)</f>
        <v>55</v>
      </c>
      <c r="Q4055" t="str">
        <f t="shared" si="252"/>
        <v>theater</v>
      </c>
      <c r="R4055" t="str">
        <f t="shared" si="253"/>
        <v>plays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E4056/D4056*100</f>
        <v>0</v>
      </c>
      <c r="P4056" s="6">
        <f>IF(L4056=0,0,E4056/L4056)</f>
        <v>0</v>
      </c>
      <c r="Q4056" t="str">
        <f t="shared" si="252"/>
        <v>theater</v>
      </c>
      <c r="R4056" t="str">
        <f t="shared" si="253"/>
        <v>plays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E4057/D4057*100</f>
        <v>17.62</v>
      </c>
      <c r="P4057" s="6">
        <f>IF(L4057=0,0,E4057/L4057)</f>
        <v>41.952380952380949</v>
      </c>
      <c r="Q4057" t="str">
        <f t="shared" si="252"/>
        <v>theater</v>
      </c>
      <c r="R4057" t="str">
        <f t="shared" si="253"/>
        <v>plays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E4058/D4058*100</f>
        <v>53</v>
      </c>
      <c r="P4058" s="6">
        <f>IF(L4058=0,0,E4058/L4058)</f>
        <v>88.333333333333329</v>
      </c>
      <c r="Q4058" t="str">
        <f t="shared" si="252"/>
        <v>theater</v>
      </c>
      <c r="R4058" t="str">
        <f t="shared" si="253"/>
        <v>plays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E4059/D4059*100</f>
        <v>22.142857142857142</v>
      </c>
      <c r="P4059" s="6">
        <f>IF(L4059=0,0,E4059/L4059)</f>
        <v>129.16666666666666</v>
      </c>
      <c r="Q4059" t="str">
        <f t="shared" si="252"/>
        <v>theater</v>
      </c>
      <c r="R4059" t="str">
        <f t="shared" si="253"/>
        <v>plays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E4060/D4060*100</f>
        <v>2.5333333333333332</v>
      </c>
      <c r="P4060" s="6">
        <f>IF(L4060=0,0,E4060/L4060)</f>
        <v>23.75</v>
      </c>
      <c r="Q4060" t="str">
        <f t="shared" si="252"/>
        <v>theater</v>
      </c>
      <c r="R4060" t="str">
        <f t="shared" si="253"/>
        <v>plays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E4061/D4061*100</f>
        <v>2.5</v>
      </c>
      <c r="P4061" s="6">
        <f>IF(L4061=0,0,E4061/L4061)</f>
        <v>35.714285714285715</v>
      </c>
      <c r="Q4061" t="str">
        <f t="shared" si="252"/>
        <v>theater</v>
      </c>
      <c r="R4061" t="str">
        <f t="shared" si="253"/>
        <v>plays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E4062/D4062*100</f>
        <v>2.85</v>
      </c>
      <c r="P4062" s="6">
        <f>IF(L4062=0,0,E4062/L4062)</f>
        <v>57</v>
      </c>
      <c r="Q4062" t="str">
        <f t="shared" si="252"/>
        <v>theater</v>
      </c>
      <c r="R4062" t="str">
        <f t="shared" si="253"/>
        <v>plays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E4063/D4063*100</f>
        <v>0</v>
      </c>
      <c r="P4063" s="6">
        <f>IF(L4063=0,0,E4063/L4063)</f>
        <v>0</v>
      </c>
      <c r="Q4063" t="str">
        <f t="shared" si="252"/>
        <v>theater</v>
      </c>
      <c r="R4063" t="str">
        <f t="shared" si="253"/>
        <v>plays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E4064/D4064*100</f>
        <v>2.4500000000000002</v>
      </c>
      <c r="P4064" s="6">
        <f>IF(L4064=0,0,E4064/L4064)</f>
        <v>163.33333333333334</v>
      </c>
      <c r="Q4064" t="str">
        <f t="shared" si="252"/>
        <v>theater</v>
      </c>
      <c r="R4064" t="str">
        <f t="shared" si="253"/>
        <v>plays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E4065/D4065*100</f>
        <v>1.4210526315789473</v>
      </c>
      <c r="P4065" s="6">
        <f>IF(L4065=0,0,E4065/L4065)</f>
        <v>15</v>
      </c>
      <c r="Q4065" t="str">
        <f t="shared" si="252"/>
        <v>theater</v>
      </c>
      <c r="R4065" t="str">
        <f t="shared" si="253"/>
        <v>plays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E4066/D4066*100</f>
        <v>19.25</v>
      </c>
      <c r="P4066" s="6">
        <f>IF(L4066=0,0,E4066/L4066)</f>
        <v>64.166666666666671</v>
      </c>
      <c r="Q4066" t="str">
        <f t="shared" si="252"/>
        <v>theater</v>
      </c>
      <c r="R4066" t="str">
        <f t="shared" si="253"/>
        <v>plays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E4067/D4067*100</f>
        <v>0.67500000000000004</v>
      </c>
      <c r="P4067" s="6">
        <f>IF(L4067=0,0,E4067/L4067)</f>
        <v>6.75</v>
      </c>
      <c r="Q4067" t="str">
        <f t="shared" si="252"/>
        <v>theater</v>
      </c>
      <c r="R4067" t="str">
        <f t="shared" si="253"/>
        <v>plays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E4068/D4068*100</f>
        <v>0.16666666666666669</v>
      </c>
      <c r="P4068" s="6">
        <f>IF(L4068=0,0,E4068/L4068)</f>
        <v>25</v>
      </c>
      <c r="Q4068" t="str">
        <f t="shared" si="252"/>
        <v>theater</v>
      </c>
      <c r="R4068" t="str">
        <f t="shared" si="253"/>
        <v>plays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E4069/D4069*100</f>
        <v>60.9</v>
      </c>
      <c r="P4069" s="6">
        <f>IF(L4069=0,0,E4069/L4069)</f>
        <v>179.11764705882354</v>
      </c>
      <c r="Q4069" t="str">
        <f t="shared" si="252"/>
        <v>theater</v>
      </c>
      <c r="R4069" t="str">
        <f t="shared" si="253"/>
        <v>plays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E4070/D4070*100</f>
        <v>1</v>
      </c>
      <c r="P4070" s="6">
        <f>IF(L4070=0,0,E4070/L4070)</f>
        <v>34.950000000000003</v>
      </c>
      <c r="Q4070" t="str">
        <f t="shared" si="252"/>
        <v>theater</v>
      </c>
      <c r="R4070" t="str">
        <f t="shared" si="253"/>
        <v>plays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E4071/D4071*100</f>
        <v>34.4</v>
      </c>
      <c r="P4071" s="6">
        <f>IF(L4071=0,0,E4071/L4071)</f>
        <v>33.07692307692308</v>
      </c>
      <c r="Q4071" t="str">
        <f t="shared" si="252"/>
        <v>theater</v>
      </c>
      <c r="R4071" t="str">
        <f t="shared" si="253"/>
        <v>plays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E4072/D4072*100</f>
        <v>16.5</v>
      </c>
      <c r="P4072" s="6">
        <f>IF(L4072=0,0,E4072/L4072)</f>
        <v>27.5</v>
      </c>
      <c r="Q4072" t="str">
        <f t="shared" si="252"/>
        <v>theater</v>
      </c>
      <c r="R4072" t="str">
        <f t="shared" si="253"/>
        <v>plays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E4073/D4073*100</f>
        <v>0</v>
      </c>
      <c r="P4073" s="6">
        <f>IF(L4073=0,0,E4073/L4073)</f>
        <v>0</v>
      </c>
      <c r="Q4073" t="str">
        <f t="shared" si="252"/>
        <v>theater</v>
      </c>
      <c r="R4073" t="str">
        <f t="shared" si="253"/>
        <v>plays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E4074/D4074*100</f>
        <v>0.4</v>
      </c>
      <c r="P4074" s="6">
        <f>IF(L4074=0,0,E4074/L4074)</f>
        <v>2</v>
      </c>
      <c r="Q4074" t="str">
        <f t="shared" si="252"/>
        <v>theater</v>
      </c>
      <c r="R4074" t="str">
        <f t="shared" si="253"/>
        <v>plays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E4075/D4075*100</f>
        <v>1.0571428571428572</v>
      </c>
      <c r="P4075" s="6">
        <f>IF(L4075=0,0,E4075/L4075)</f>
        <v>18.5</v>
      </c>
      <c r="Q4075" t="str">
        <f t="shared" si="252"/>
        <v>theater</v>
      </c>
      <c r="R4075" t="str">
        <f t="shared" si="253"/>
        <v>plays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E4076/D4076*100</f>
        <v>26.727272727272727</v>
      </c>
      <c r="P4076" s="6">
        <f>IF(L4076=0,0,E4076/L4076)</f>
        <v>35</v>
      </c>
      <c r="Q4076" t="str">
        <f t="shared" si="252"/>
        <v>theater</v>
      </c>
      <c r="R4076" t="str">
        <f t="shared" si="253"/>
        <v>plays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E4077/D4077*100</f>
        <v>28.799999999999997</v>
      </c>
      <c r="P4077" s="6">
        <f>IF(L4077=0,0,E4077/L4077)</f>
        <v>44.307692307692307</v>
      </c>
      <c r="Q4077" t="str">
        <f t="shared" si="252"/>
        <v>theater</v>
      </c>
      <c r="R4077" t="str">
        <f t="shared" si="253"/>
        <v>plays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E4078/D4078*100</f>
        <v>0</v>
      </c>
      <c r="P4078" s="6">
        <f>IF(L4078=0,0,E4078/L4078)</f>
        <v>0</v>
      </c>
      <c r="Q4078" t="str">
        <f t="shared" si="252"/>
        <v>theater</v>
      </c>
      <c r="R4078" t="str">
        <f t="shared" si="253"/>
        <v>plays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E4079/D4079*100</f>
        <v>8.9</v>
      </c>
      <c r="P4079" s="6">
        <f>IF(L4079=0,0,E4079/L4079)</f>
        <v>222.5</v>
      </c>
      <c r="Q4079" t="str">
        <f t="shared" si="252"/>
        <v>theater</v>
      </c>
      <c r="R4079" t="str">
        <f t="shared" si="253"/>
        <v>plays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E4080/D4080*100</f>
        <v>0</v>
      </c>
      <c r="P4080" s="6">
        <f>IF(L4080=0,0,E4080/L4080)</f>
        <v>0</v>
      </c>
      <c r="Q4080" t="str">
        <f t="shared" si="252"/>
        <v>theater</v>
      </c>
      <c r="R4080" t="str">
        <f t="shared" si="253"/>
        <v>plays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E4081/D4081*100</f>
        <v>0.16666666666666669</v>
      </c>
      <c r="P4081" s="6">
        <f>IF(L4081=0,0,E4081/L4081)</f>
        <v>5</v>
      </c>
      <c r="Q4081" t="str">
        <f t="shared" si="252"/>
        <v>theater</v>
      </c>
      <c r="R4081" t="str">
        <f t="shared" si="253"/>
        <v>plays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E4082/D4082*100</f>
        <v>0</v>
      </c>
      <c r="P4082" s="6">
        <f>IF(L4082=0,0,E4082/L4082)</f>
        <v>0</v>
      </c>
      <c r="Q4082" t="str">
        <f t="shared" si="252"/>
        <v>theater</v>
      </c>
      <c r="R4082" t="str">
        <f t="shared" si="253"/>
        <v>plays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E4083/D4083*100</f>
        <v>15.737410071942445</v>
      </c>
      <c r="P4083" s="6">
        <f>IF(L4083=0,0,E4083/L4083)</f>
        <v>29.166666666666668</v>
      </c>
      <c r="Q4083" t="str">
        <f t="shared" si="252"/>
        <v>theater</v>
      </c>
      <c r="R4083" t="str">
        <f t="shared" si="253"/>
        <v>plays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E4084/D4084*100</f>
        <v>2</v>
      </c>
      <c r="P4084" s="6">
        <f>IF(L4084=0,0,E4084/L4084)</f>
        <v>1.5</v>
      </c>
      <c r="Q4084" t="str">
        <f t="shared" si="252"/>
        <v>theater</v>
      </c>
      <c r="R4084" t="str">
        <f t="shared" si="253"/>
        <v>plays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E4085/D4085*100</f>
        <v>21.685714285714287</v>
      </c>
      <c r="P4085" s="6">
        <f>IF(L4085=0,0,E4085/L4085)</f>
        <v>126.5</v>
      </c>
      <c r="Q4085" t="str">
        <f t="shared" si="252"/>
        <v>theater</v>
      </c>
      <c r="R4085" t="str">
        <f t="shared" si="253"/>
        <v>plays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E4086/D4086*100</f>
        <v>0.33333333333333337</v>
      </c>
      <c r="P4086" s="6">
        <f>IF(L4086=0,0,E4086/L4086)</f>
        <v>10</v>
      </c>
      <c r="Q4086" t="str">
        <f t="shared" si="252"/>
        <v>theater</v>
      </c>
      <c r="R4086" t="str">
        <f t="shared" si="253"/>
        <v>plays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E4087/D4087*100</f>
        <v>0.2857142857142857</v>
      </c>
      <c r="P4087" s="6">
        <f>IF(L4087=0,0,E4087/L4087)</f>
        <v>10</v>
      </c>
      <c r="Q4087" t="str">
        <f t="shared" si="252"/>
        <v>theater</v>
      </c>
      <c r="R4087" t="str">
        <f t="shared" si="253"/>
        <v>plays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E4088/D4088*100</f>
        <v>4.7</v>
      </c>
      <c r="P4088" s="6">
        <f>IF(L4088=0,0,E4088/L4088)</f>
        <v>9.4</v>
      </c>
      <c r="Q4088" t="str">
        <f t="shared" si="252"/>
        <v>theater</v>
      </c>
      <c r="R4088" t="str">
        <f t="shared" si="253"/>
        <v>plays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E4089/D4089*100</f>
        <v>0</v>
      </c>
      <c r="P4089" s="6">
        <f>IF(L4089=0,0,E4089/L4089)</f>
        <v>0</v>
      </c>
      <c r="Q4089" t="str">
        <f t="shared" si="252"/>
        <v>theater</v>
      </c>
      <c r="R4089" t="str">
        <f t="shared" si="253"/>
        <v>plays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E4090/D4090*100</f>
        <v>10.8</v>
      </c>
      <c r="P4090" s="6">
        <f>IF(L4090=0,0,E4090/L4090)</f>
        <v>72</v>
      </c>
      <c r="Q4090" t="str">
        <f t="shared" si="252"/>
        <v>theater</v>
      </c>
      <c r="R4090" t="str">
        <f t="shared" si="253"/>
        <v>plays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E4091/D4091*100</f>
        <v>4.8</v>
      </c>
      <c r="P4091" s="6">
        <f>IF(L4091=0,0,E4091/L4091)</f>
        <v>30</v>
      </c>
      <c r="Q4091" t="str">
        <f t="shared" si="252"/>
        <v>theater</v>
      </c>
      <c r="R4091" t="str">
        <f t="shared" si="253"/>
        <v>plays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E4092/D4092*100</f>
        <v>3.2</v>
      </c>
      <c r="P4092" s="6">
        <f>IF(L4092=0,0,E4092/L4092)</f>
        <v>10.666666666666666</v>
      </c>
      <c r="Q4092" t="str">
        <f t="shared" si="252"/>
        <v>theater</v>
      </c>
      <c r="R4092" t="str">
        <f t="shared" si="253"/>
        <v>plays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E4093/D4093*100</f>
        <v>12.75</v>
      </c>
      <c r="P4093" s="6">
        <f>IF(L4093=0,0,E4093/L4093)</f>
        <v>25.5</v>
      </c>
      <c r="Q4093" t="str">
        <f t="shared" si="252"/>
        <v>theater</v>
      </c>
      <c r="R4093" t="str">
        <f t="shared" si="253"/>
        <v>plays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E4094/D4094*100</f>
        <v>1.8181818181818181E-2</v>
      </c>
      <c r="P4094" s="6">
        <f>IF(L4094=0,0,E4094/L4094)</f>
        <v>20</v>
      </c>
      <c r="Q4094" t="str">
        <f t="shared" si="252"/>
        <v>theater</v>
      </c>
      <c r="R4094" t="str">
        <f t="shared" si="253"/>
        <v>plays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E4095/D4095*100</f>
        <v>2.4</v>
      </c>
      <c r="P4095" s="6">
        <f>IF(L4095=0,0,E4095/L4095)</f>
        <v>15</v>
      </c>
      <c r="Q4095" t="str">
        <f t="shared" si="252"/>
        <v>theater</v>
      </c>
      <c r="R4095" t="str">
        <f t="shared" si="253"/>
        <v>plays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E4096/D4096*100</f>
        <v>36.5</v>
      </c>
      <c r="P4096" s="6">
        <f>IF(L4096=0,0,E4096/L4096)</f>
        <v>91.25</v>
      </c>
      <c r="Q4096" t="str">
        <f t="shared" si="252"/>
        <v>theater</v>
      </c>
      <c r="R4096" t="str">
        <f t="shared" si="253"/>
        <v>plays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E4097/D4097*100</f>
        <v>2.666666666666667</v>
      </c>
      <c r="P4097" s="6">
        <f>IF(L4097=0,0,E4097/L4097)</f>
        <v>800</v>
      </c>
      <c r="Q4097" t="str">
        <f t="shared" si="252"/>
        <v>theater</v>
      </c>
      <c r="R4097" t="str">
        <f t="shared" si="253"/>
        <v>plays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E4098/D4098*100</f>
        <v>11.428571428571429</v>
      </c>
      <c r="P4098" s="6">
        <f>IF(L4098=0,0,E4098/L4098)</f>
        <v>80</v>
      </c>
      <c r="Q4098" t="str">
        <f t="shared" si="252"/>
        <v>theater</v>
      </c>
      <c r="R4098" t="str">
        <f t="shared" si="253"/>
        <v>plays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E4099/D4099*100</f>
        <v>0</v>
      </c>
      <c r="P4099" s="6">
        <f>IF(L4099=0,0,E4099/L4099)</f>
        <v>0</v>
      </c>
      <c r="Q4099" t="str">
        <f t="shared" ref="Q4099:Q4115" si="256">LEFT(N4099,SEARCH("/",N4099)-1)</f>
        <v>theater</v>
      </c>
      <c r="R4099" t="str">
        <f t="shared" ref="R4099:R4115" si="257">RIGHT(N4099,LEN(N4099)-SEARCH("/",N4099))</f>
        <v>plays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E4100/D4100*100</f>
        <v>0</v>
      </c>
      <c r="P4100" s="6">
        <f>IF(L4100=0,0,E4100/L4100)</f>
        <v>0</v>
      </c>
      <c r="Q4100" t="str">
        <f t="shared" si="256"/>
        <v>theater</v>
      </c>
      <c r="R4100" t="str">
        <f t="shared" si="257"/>
        <v>plays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E4101/D4101*100</f>
        <v>1.1111111111111112</v>
      </c>
      <c r="P4101" s="6">
        <f>IF(L4101=0,0,E4101/L4101)</f>
        <v>50</v>
      </c>
      <c r="Q4101" t="str">
        <f t="shared" si="256"/>
        <v>theater</v>
      </c>
      <c r="R4101" t="str">
        <f t="shared" si="257"/>
        <v>plays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E4102/D4102*100</f>
        <v>0</v>
      </c>
      <c r="P4102" s="6">
        <f>IF(L4102=0,0,E4102/L4102)</f>
        <v>0</v>
      </c>
      <c r="Q4102" t="str">
        <f t="shared" si="256"/>
        <v>theater</v>
      </c>
      <c r="R4102" t="str">
        <f t="shared" si="257"/>
        <v>plays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E4103/D4103*100</f>
        <v>0</v>
      </c>
      <c r="P4103" s="6">
        <f>IF(L4103=0,0,E4103/L4103)</f>
        <v>0</v>
      </c>
      <c r="Q4103" t="str">
        <f t="shared" si="256"/>
        <v>theater</v>
      </c>
      <c r="R4103" t="str">
        <f t="shared" si="257"/>
        <v>plays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E4104/D4104*100</f>
        <v>27.400000000000002</v>
      </c>
      <c r="P4104" s="6">
        <f>IF(L4104=0,0,E4104/L4104)</f>
        <v>22.833333333333332</v>
      </c>
      <c r="Q4104" t="str">
        <f t="shared" si="256"/>
        <v>theater</v>
      </c>
      <c r="R4104" t="str">
        <f t="shared" si="257"/>
        <v>plays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E4105/D4105*100</f>
        <v>10</v>
      </c>
      <c r="P4105" s="6">
        <f>IF(L4105=0,0,E4105/L4105)</f>
        <v>16.666666666666668</v>
      </c>
      <c r="Q4105" t="str">
        <f t="shared" si="256"/>
        <v>theater</v>
      </c>
      <c r="R4105" t="str">
        <f t="shared" si="257"/>
        <v>plays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E4106/D4106*100</f>
        <v>21.366666666666667</v>
      </c>
      <c r="P4106" s="6">
        <f>IF(L4106=0,0,E4106/L4106)</f>
        <v>45.785714285714285</v>
      </c>
      <c r="Q4106" t="str">
        <f t="shared" si="256"/>
        <v>theater</v>
      </c>
      <c r="R4106" t="str">
        <f t="shared" si="257"/>
        <v>plays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E4107/D4107*100</f>
        <v>6.9696969696969706</v>
      </c>
      <c r="P4107" s="6">
        <f>IF(L4107=0,0,E4107/L4107)</f>
        <v>383.33333333333331</v>
      </c>
      <c r="Q4107" t="str">
        <f t="shared" si="256"/>
        <v>theater</v>
      </c>
      <c r="R4107" t="str">
        <f t="shared" si="257"/>
        <v>plays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E4108/D4108*100</f>
        <v>70.599999999999994</v>
      </c>
      <c r="P4108" s="6">
        <f>IF(L4108=0,0,E4108/L4108)</f>
        <v>106.96969696969697</v>
      </c>
      <c r="Q4108" t="str">
        <f t="shared" si="256"/>
        <v>theater</v>
      </c>
      <c r="R4108" t="str">
        <f t="shared" si="257"/>
        <v>plays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E4109/D4109*100</f>
        <v>2.0500000000000003</v>
      </c>
      <c r="P4109" s="6">
        <f>IF(L4109=0,0,E4109/L4109)</f>
        <v>10.25</v>
      </c>
      <c r="Q4109" t="str">
        <f t="shared" si="256"/>
        <v>theater</v>
      </c>
      <c r="R4109" t="str">
        <f t="shared" si="257"/>
        <v>plays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E4110/D4110*100</f>
        <v>1.9666666666666666</v>
      </c>
      <c r="P4110" s="6">
        <f>IF(L4110=0,0,E4110/L4110)</f>
        <v>59</v>
      </c>
      <c r="Q4110" t="str">
        <f t="shared" si="256"/>
        <v>theater</v>
      </c>
      <c r="R4110" t="str">
        <f t="shared" si="257"/>
        <v>plays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E4111/D4111*100</f>
        <v>0</v>
      </c>
      <c r="P4111" s="6">
        <f>IF(L4111=0,0,E4111/L4111)</f>
        <v>0</v>
      </c>
      <c r="Q4111" t="str">
        <f t="shared" si="256"/>
        <v>theater</v>
      </c>
      <c r="R4111" t="str">
        <f t="shared" si="257"/>
        <v>plays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E4112/D4112*100</f>
        <v>28.666666666666668</v>
      </c>
      <c r="P4112" s="6">
        <f>IF(L4112=0,0,E4112/L4112)</f>
        <v>14.333333333333334</v>
      </c>
      <c r="Q4112" t="str">
        <f t="shared" si="256"/>
        <v>theater</v>
      </c>
      <c r="R4112" t="str">
        <f t="shared" si="257"/>
        <v>plays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E4113/D4113*100</f>
        <v>3.1333333333333333</v>
      </c>
      <c r="P4113" s="6">
        <f>IF(L4113=0,0,E4113/L4113)</f>
        <v>15.666666666666666</v>
      </c>
      <c r="Q4113" t="str">
        <f t="shared" si="256"/>
        <v>theater</v>
      </c>
      <c r="R4113" t="str">
        <f t="shared" si="257"/>
        <v>plays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E4114/D4114*100</f>
        <v>0.04</v>
      </c>
      <c r="P4114" s="6">
        <f>IF(L4114=0,0,E4114/L4114)</f>
        <v>1</v>
      </c>
      <c r="Q4114" t="str">
        <f t="shared" si="256"/>
        <v>theater</v>
      </c>
      <c r="R4114" t="str">
        <f t="shared" si="257"/>
        <v>plays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E4115/D4115*100</f>
        <v>0.2</v>
      </c>
      <c r="P4115" s="6">
        <f>IF(L4115=0,0,E4115/L4115)</f>
        <v>1</v>
      </c>
      <c r="Q4115" t="str">
        <f t="shared" si="256"/>
        <v>theater</v>
      </c>
      <c r="R4115" t="str">
        <f t="shared" si="257"/>
        <v>plays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E7ABF40B-9338-40D0-B3CE-36637434AD48}"/>
  <conditionalFormatting sqref="F1:F1048576">
    <cfRule type="containsText" dxfId="6" priority="10" operator="containsText" text="canceled">
      <formula>NOT(ISERROR(SEARCH("canceled",F1)))</formula>
    </cfRule>
    <cfRule type="containsText" dxfId="5" priority="11" operator="containsText" text="live">
      <formula>NOT(ISERROR(SEARCH("live",F1)))</formula>
    </cfRule>
    <cfRule type="containsText" dxfId="4" priority="12" operator="containsText" text="failed">
      <formula>NOT(ISERROR(SEARCH("failed",F1)))</formula>
    </cfRule>
    <cfRule type="containsText" dxfId="3" priority="13" operator="containsText" text="successful">
      <formula>NOT(ISERROR(SEARCH("successful",F1)))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ellIs" dxfId="2" priority="1" operator="greaterThanOrEqual">
      <formula>200</formula>
    </cfRule>
    <cfRule type="cellIs" dxfId="1" priority="2" operator="greaterThanOrEqual">
      <formula>100</formula>
    </cfRule>
    <cfRule type="cellIs" dxfId="0" priority="5" operator="lessThan">
      <formula>99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57695-39AA-4B06-B435-CD0CBB319AAA}">
  <sheetPr codeName="Sheet3"/>
  <dimension ref="A1:F14"/>
  <sheetViews>
    <sheetView workbookViewId="0">
      <selection activeCell="F4" sqref="F4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7" t="s">
        <v>8223</v>
      </c>
      <c r="B1" t="s">
        <v>8321</v>
      </c>
    </row>
    <row r="3" spans="1:6" x14ac:dyDescent="0.25">
      <c r="A3" s="7" t="s">
        <v>8364</v>
      </c>
      <c r="B3" s="7" t="s">
        <v>8322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8D27C-482E-422F-B645-8F245A4C9AC2}">
  <sheetPr codeName="Sheet4"/>
  <dimension ref="A2:F48"/>
  <sheetViews>
    <sheetView workbookViewId="0">
      <selection activeCell="F6" sqref="F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3.85546875" bestFit="1" customWidth="1"/>
    <col min="8" max="8" width="20.5703125" bestFit="1" customWidth="1"/>
    <col min="9" max="9" width="23.85546875" bestFit="1" customWidth="1"/>
    <col min="10" max="10" width="25.7109375" bestFit="1" customWidth="1"/>
    <col min="11" max="11" width="28.85546875" bestFit="1" customWidth="1"/>
    <col min="12" max="12" width="16.7109375" bestFit="1" customWidth="1"/>
    <col min="13" max="13" width="20.5703125" bestFit="1" customWidth="1"/>
    <col min="14" max="14" width="16.7109375" bestFit="1" customWidth="1"/>
    <col min="15" max="15" width="20.5703125" bestFit="1" customWidth="1"/>
    <col min="16" max="16" width="16.7109375" bestFit="1" customWidth="1"/>
    <col min="17" max="17" width="20.5703125" bestFit="1" customWidth="1"/>
    <col min="18" max="18" width="16.7109375" bestFit="1" customWidth="1"/>
    <col min="19" max="19" width="20.5703125" bestFit="1" customWidth="1"/>
    <col min="20" max="20" width="21.85546875" bestFit="1" customWidth="1"/>
    <col min="21" max="21" width="25.710937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2" spans="1:6" x14ac:dyDescent="0.25">
      <c r="A2" s="7" t="s">
        <v>8223</v>
      </c>
      <c r="B2" t="s">
        <v>8321</v>
      </c>
    </row>
    <row r="3" spans="1:6" x14ac:dyDescent="0.25">
      <c r="A3" s="7" t="s">
        <v>8306</v>
      </c>
      <c r="B3" t="s">
        <v>8321</v>
      </c>
    </row>
    <row r="5" spans="1:6" x14ac:dyDescent="0.25">
      <c r="A5" s="7" t="s">
        <v>8365</v>
      </c>
      <c r="B5" s="7" t="s">
        <v>8322</v>
      </c>
    </row>
    <row r="6" spans="1:6" x14ac:dyDescent="0.25">
      <c r="A6" s="7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</row>
    <row r="7" spans="1:6" x14ac:dyDescent="0.25">
      <c r="A7" s="8" t="s">
        <v>8334</v>
      </c>
      <c r="B7" s="9"/>
      <c r="C7" s="9">
        <v>100</v>
      </c>
      <c r="D7" s="9"/>
      <c r="E7" s="9"/>
      <c r="F7" s="9">
        <v>100</v>
      </c>
    </row>
    <row r="8" spans="1:6" x14ac:dyDescent="0.25">
      <c r="A8" s="8" t="s">
        <v>8323</v>
      </c>
      <c r="B8" s="9">
        <v>20</v>
      </c>
      <c r="C8" s="9"/>
      <c r="D8" s="9"/>
      <c r="E8" s="9"/>
      <c r="F8" s="9">
        <v>20</v>
      </c>
    </row>
    <row r="9" spans="1:6" x14ac:dyDescent="0.25">
      <c r="A9" s="8" t="s">
        <v>8324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8335</v>
      </c>
      <c r="B10" s="9"/>
      <c r="C10" s="9">
        <v>40</v>
      </c>
      <c r="D10" s="9"/>
      <c r="E10" s="9"/>
      <c r="F10" s="9">
        <v>40</v>
      </c>
    </row>
    <row r="11" spans="1:6" x14ac:dyDescent="0.25">
      <c r="A11" s="8" t="s">
        <v>8352</v>
      </c>
      <c r="B11" s="9"/>
      <c r="C11" s="9"/>
      <c r="D11" s="9"/>
      <c r="E11" s="9">
        <v>40</v>
      </c>
      <c r="F11" s="9">
        <v>40</v>
      </c>
    </row>
    <row r="12" spans="1:6" x14ac:dyDescent="0.25">
      <c r="A12" s="8" t="s">
        <v>8353</v>
      </c>
      <c r="B12" s="9"/>
      <c r="C12" s="9"/>
      <c r="D12" s="9"/>
      <c r="E12" s="9">
        <v>180</v>
      </c>
      <c r="F12" s="9">
        <v>180</v>
      </c>
    </row>
    <row r="13" spans="1:6" x14ac:dyDescent="0.25">
      <c r="A13" s="8" t="s">
        <v>8336</v>
      </c>
      <c r="B13" s="9"/>
      <c r="C13" s="9">
        <v>80</v>
      </c>
      <c r="D13" s="9"/>
      <c r="E13" s="9"/>
      <c r="F13" s="9">
        <v>80</v>
      </c>
    </row>
    <row r="14" spans="1:6" x14ac:dyDescent="0.25">
      <c r="A14" s="8" t="s">
        <v>8354</v>
      </c>
      <c r="B14" s="9"/>
      <c r="C14" s="9"/>
      <c r="D14" s="9"/>
      <c r="E14" s="9">
        <v>40</v>
      </c>
      <c r="F14" s="9">
        <v>40</v>
      </c>
    </row>
    <row r="15" spans="1:6" x14ac:dyDescent="0.25">
      <c r="A15" s="8" t="s">
        <v>8337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25">
      <c r="A16" s="8" t="s">
        <v>8338</v>
      </c>
      <c r="B16" s="9"/>
      <c r="C16" s="9">
        <v>40</v>
      </c>
      <c r="D16" s="9"/>
      <c r="E16" s="9"/>
      <c r="F16" s="9">
        <v>40</v>
      </c>
    </row>
    <row r="17" spans="1:6" x14ac:dyDescent="0.25">
      <c r="A17" s="8" t="s">
        <v>8325</v>
      </c>
      <c r="B17" s="9">
        <v>20</v>
      </c>
      <c r="C17" s="9">
        <v>120</v>
      </c>
      <c r="D17" s="9"/>
      <c r="E17" s="9"/>
      <c r="F17" s="9">
        <v>140</v>
      </c>
    </row>
    <row r="18" spans="1:6" x14ac:dyDescent="0.25">
      <c r="A18" s="8" t="s">
        <v>8339</v>
      </c>
      <c r="B18" s="9"/>
      <c r="C18" s="9">
        <v>20</v>
      </c>
      <c r="D18" s="9"/>
      <c r="E18" s="9"/>
      <c r="F18" s="9">
        <v>20</v>
      </c>
    </row>
    <row r="19" spans="1:6" x14ac:dyDescent="0.25">
      <c r="A19" s="8" t="s">
        <v>8355</v>
      </c>
      <c r="B19" s="9"/>
      <c r="C19" s="9"/>
      <c r="D19" s="9"/>
      <c r="E19" s="9">
        <v>140</v>
      </c>
      <c r="F19" s="9">
        <v>140</v>
      </c>
    </row>
    <row r="20" spans="1:6" x14ac:dyDescent="0.25">
      <c r="A20" s="8" t="s">
        <v>8340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25">
      <c r="A21" s="8" t="s">
        <v>8341</v>
      </c>
      <c r="B21" s="9"/>
      <c r="C21" s="9">
        <v>60</v>
      </c>
      <c r="D21" s="9"/>
      <c r="E21" s="9"/>
      <c r="F21" s="9">
        <v>60</v>
      </c>
    </row>
    <row r="22" spans="1:6" x14ac:dyDescent="0.25">
      <c r="A22" s="8" t="s">
        <v>8342</v>
      </c>
      <c r="B22" s="9"/>
      <c r="C22" s="9">
        <v>11</v>
      </c>
      <c r="D22" s="9"/>
      <c r="E22" s="9">
        <v>9</v>
      </c>
      <c r="F22" s="9">
        <v>20</v>
      </c>
    </row>
    <row r="23" spans="1:6" x14ac:dyDescent="0.25">
      <c r="A23" s="8" t="s">
        <v>8356</v>
      </c>
      <c r="B23" s="9"/>
      <c r="C23" s="9"/>
      <c r="D23" s="9"/>
      <c r="E23" s="9">
        <v>20</v>
      </c>
      <c r="F23" s="9">
        <v>20</v>
      </c>
    </row>
    <row r="24" spans="1:6" x14ac:dyDescent="0.25">
      <c r="A24" s="8" t="s">
        <v>8343</v>
      </c>
      <c r="B24" s="9"/>
      <c r="C24" s="9">
        <v>40</v>
      </c>
      <c r="D24" s="9"/>
      <c r="E24" s="9"/>
      <c r="F24" s="9">
        <v>40</v>
      </c>
    </row>
    <row r="25" spans="1:6" x14ac:dyDescent="0.25">
      <c r="A25" s="8" t="s">
        <v>8326</v>
      </c>
      <c r="B25" s="9">
        <v>20</v>
      </c>
      <c r="C25" s="9">
        <v>60</v>
      </c>
      <c r="D25" s="9"/>
      <c r="E25" s="9">
        <v>60</v>
      </c>
      <c r="F25" s="9">
        <v>140</v>
      </c>
    </row>
    <row r="26" spans="1:6" x14ac:dyDescent="0.25">
      <c r="A26" s="8" t="s">
        <v>8344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8357</v>
      </c>
      <c r="B27" s="9"/>
      <c r="C27" s="9"/>
      <c r="D27" s="9"/>
      <c r="E27" s="9">
        <v>60</v>
      </c>
      <c r="F27" s="9">
        <v>60</v>
      </c>
    </row>
    <row r="28" spans="1:6" x14ac:dyDescent="0.25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8346</v>
      </c>
      <c r="B29" s="9"/>
      <c r="C29" s="9">
        <v>57</v>
      </c>
      <c r="D29" s="9"/>
      <c r="E29" s="9">
        <v>103</v>
      </c>
      <c r="F29" s="9">
        <v>160</v>
      </c>
    </row>
    <row r="30" spans="1:6" x14ac:dyDescent="0.25">
      <c r="A30" s="8" t="s">
        <v>8347</v>
      </c>
      <c r="B30" s="9"/>
      <c r="C30" s="9">
        <v>20</v>
      </c>
      <c r="D30" s="9"/>
      <c r="E30" s="9"/>
      <c r="F30" s="9">
        <v>20</v>
      </c>
    </row>
    <row r="31" spans="1:6" x14ac:dyDescent="0.25">
      <c r="A31" s="8" t="s">
        <v>8348</v>
      </c>
      <c r="B31" s="9"/>
      <c r="C31" s="9">
        <v>353</v>
      </c>
      <c r="D31" s="9">
        <v>19</v>
      </c>
      <c r="E31" s="9">
        <v>694</v>
      </c>
      <c r="F31" s="9">
        <v>1066</v>
      </c>
    </row>
    <row r="32" spans="1:6" x14ac:dyDescent="0.25">
      <c r="A32" s="8" t="s">
        <v>8358</v>
      </c>
      <c r="B32" s="9"/>
      <c r="C32" s="9"/>
      <c r="D32" s="9"/>
      <c r="E32" s="9">
        <v>40</v>
      </c>
      <c r="F32" s="9">
        <v>40</v>
      </c>
    </row>
    <row r="33" spans="1:6" x14ac:dyDescent="0.25">
      <c r="A33" s="8" t="s">
        <v>8359</v>
      </c>
      <c r="B33" s="9"/>
      <c r="C33" s="9"/>
      <c r="D33" s="9"/>
      <c r="E33" s="9">
        <v>20</v>
      </c>
      <c r="F33" s="9">
        <v>20</v>
      </c>
    </row>
    <row r="34" spans="1:6" x14ac:dyDescent="0.25">
      <c r="A34" s="8" t="s">
        <v>8349</v>
      </c>
      <c r="B34" s="9"/>
      <c r="C34" s="9">
        <v>20</v>
      </c>
      <c r="D34" s="9"/>
      <c r="E34" s="9"/>
      <c r="F34" s="9">
        <v>20</v>
      </c>
    </row>
    <row r="35" spans="1:6" x14ac:dyDescent="0.25">
      <c r="A35" s="8" t="s">
        <v>8360</v>
      </c>
      <c r="B35" s="9"/>
      <c r="C35" s="9"/>
      <c r="D35" s="9"/>
      <c r="E35" s="9">
        <v>260</v>
      </c>
      <c r="F35" s="9">
        <v>260</v>
      </c>
    </row>
    <row r="36" spans="1:6" x14ac:dyDescent="0.25">
      <c r="A36" s="8" t="s">
        <v>8327</v>
      </c>
      <c r="B36" s="9">
        <v>40</v>
      </c>
      <c r="C36" s="9"/>
      <c r="D36" s="9"/>
      <c r="E36" s="9"/>
      <c r="F36" s="9">
        <v>40</v>
      </c>
    </row>
    <row r="37" spans="1:6" x14ac:dyDescent="0.25">
      <c r="A37" s="8" t="s">
        <v>8361</v>
      </c>
      <c r="B37" s="9"/>
      <c r="C37" s="9"/>
      <c r="D37" s="9"/>
      <c r="E37" s="9">
        <v>60</v>
      </c>
      <c r="F37" s="9">
        <v>60</v>
      </c>
    </row>
    <row r="38" spans="1:6" x14ac:dyDescent="0.25">
      <c r="A38" s="8" t="s">
        <v>8351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25">
      <c r="A39" s="8" t="s">
        <v>8328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25">
      <c r="A40" s="8" t="s">
        <v>8329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25">
      <c r="A41" s="8" t="s">
        <v>8362</v>
      </c>
      <c r="B41" s="9"/>
      <c r="C41" s="9"/>
      <c r="D41" s="9"/>
      <c r="E41" s="9">
        <v>80</v>
      </c>
      <c r="F41" s="9">
        <v>80</v>
      </c>
    </row>
    <row r="42" spans="1:6" x14ac:dyDescent="0.25">
      <c r="A42" s="8" t="s">
        <v>8363</v>
      </c>
      <c r="B42" s="9"/>
      <c r="C42" s="9"/>
      <c r="D42" s="9"/>
      <c r="E42" s="9">
        <v>60</v>
      </c>
      <c r="F42" s="9">
        <v>60</v>
      </c>
    </row>
    <row r="43" spans="1:6" x14ac:dyDescent="0.25">
      <c r="A43" s="8" t="s">
        <v>8330</v>
      </c>
      <c r="B43" s="9">
        <v>10</v>
      </c>
      <c r="C43" s="9">
        <v>47</v>
      </c>
      <c r="D43" s="9"/>
      <c r="E43" s="9"/>
      <c r="F43" s="9">
        <v>57</v>
      </c>
    </row>
    <row r="44" spans="1:6" x14ac:dyDescent="0.25">
      <c r="A44" s="8" t="s">
        <v>8350</v>
      </c>
      <c r="B44" s="9"/>
      <c r="C44" s="9">
        <v>100</v>
      </c>
      <c r="D44" s="9"/>
      <c r="E44" s="9"/>
      <c r="F44" s="9">
        <v>100</v>
      </c>
    </row>
    <row r="45" spans="1:6" x14ac:dyDescent="0.25">
      <c r="A45" s="8" t="s">
        <v>8331</v>
      </c>
      <c r="B45" s="9">
        <v>60</v>
      </c>
      <c r="C45" s="9">
        <v>120</v>
      </c>
      <c r="D45" s="9"/>
      <c r="E45" s="9">
        <v>20</v>
      </c>
      <c r="F45" s="9">
        <v>200</v>
      </c>
    </row>
    <row r="46" spans="1:6" x14ac:dyDescent="0.25">
      <c r="A46" s="8" t="s">
        <v>8332</v>
      </c>
      <c r="B46" s="9">
        <v>100</v>
      </c>
      <c r="C46" s="9">
        <v>60</v>
      </c>
      <c r="D46" s="9"/>
      <c r="E46" s="9"/>
      <c r="F46" s="9">
        <v>160</v>
      </c>
    </row>
    <row r="47" spans="1:6" x14ac:dyDescent="0.25">
      <c r="A47" s="8" t="s">
        <v>8333</v>
      </c>
      <c r="B47" s="9">
        <v>20</v>
      </c>
      <c r="C47" s="9"/>
      <c r="D47" s="9"/>
      <c r="E47" s="9"/>
      <c r="F47" s="9">
        <v>20</v>
      </c>
    </row>
    <row r="48" spans="1:6" x14ac:dyDescent="0.25">
      <c r="A48" s="8" t="s">
        <v>8320</v>
      </c>
      <c r="B48" s="9">
        <v>349</v>
      </c>
      <c r="C48" s="9">
        <v>1530</v>
      </c>
      <c r="D48" s="9">
        <v>50</v>
      </c>
      <c r="E48" s="9">
        <v>2185</v>
      </c>
      <c r="F4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04681-ABB5-4891-A2D3-277FB98FF4E4}">
  <sheetPr codeName="Sheet5"/>
  <dimension ref="A1:F18"/>
  <sheetViews>
    <sheetView tabSelected="1"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8381</v>
      </c>
      <c r="B1" t="s">
        <v>8321</v>
      </c>
    </row>
    <row r="2" spans="1:6" x14ac:dyDescent="0.25">
      <c r="A2" s="7" t="s">
        <v>8308</v>
      </c>
      <c r="B2" t="s">
        <v>8321</v>
      </c>
    </row>
    <row r="4" spans="1:6" x14ac:dyDescent="0.25">
      <c r="A4" s="7" t="s">
        <v>8380</v>
      </c>
      <c r="B4" s="7" t="s">
        <v>8322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1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Kickstarter Table</vt:lpstr>
      <vt:lpstr>Category</vt:lpstr>
      <vt:lpstr>Sub-Category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Shreena Patel</cp:lastModifiedBy>
  <dcterms:created xsi:type="dcterms:W3CDTF">2017-04-20T15:17:24Z</dcterms:created>
  <dcterms:modified xsi:type="dcterms:W3CDTF">2021-06-19T17:24:39Z</dcterms:modified>
</cp:coreProperties>
</file>