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7" i="1" l="1"/>
  <c r="I165" i="1"/>
  <c r="J164" i="1"/>
  <c r="I157" i="1"/>
  <c r="I154" i="1"/>
  <c r="I145" i="1"/>
  <c r="I144" i="1"/>
  <c r="I137" i="1"/>
  <c r="J133" i="1"/>
  <c r="I131" i="1"/>
  <c r="I91" i="1"/>
  <c r="I89" i="1"/>
  <c r="I88" i="1"/>
  <c r="I87" i="1"/>
  <c r="I86" i="1"/>
  <c r="I65" i="1"/>
  <c r="I5" i="1"/>
</calcChain>
</file>

<file path=xl/sharedStrings.xml><?xml version="1.0" encoding="utf-8"?>
<sst xmlns="http://schemas.openxmlformats.org/spreadsheetml/2006/main" count="2118" uniqueCount="818">
  <si>
    <t>Company</t>
  </si>
  <si>
    <t>email</t>
  </si>
  <si>
    <t>website</t>
  </si>
  <si>
    <t>products</t>
  </si>
  <si>
    <t>category</t>
  </si>
  <si>
    <t>Source</t>
  </si>
  <si>
    <t>Contact</t>
  </si>
  <si>
    <t>Designation</t>
  </si>
  <si>
    <t>Tel</t>
  </si>
  <si>
    <t>Mobile</t>
  </si>
  <si>
    <t>Country</t>
  </si>
  <si>
    <t>region</t>
  </si>
  <si>
    <t>Comment</t>
  </si>
  <si>
    <t>Address</t>
  </si>
  <si>
    <t>Feed Date</t>
  </si>
  <si>
    <t>lastupdateddate</t>
  </si>
  <si>
    <t>status</t>
  </si>
  <si>
    <t>Suzhou TOMIND Medical Technologies Co., Ltd.</t>
  </si>
  <si>
    <t>info@tomindmed.com</t>
  </si>
  <si>
    <t>https://www.tomindmed.com/</t>
  </si>
  <si>
    <t>Custom Extrusion</t>
  </si>
  <si>
    <t>Medical</t>
  </si>
  <si>
    <t>https://www.medica-tradefair.com/en/Exhibitors_Products/Exhibitor_index_A-Z, 2023</t>
  </si>
  <si>
    <t>Anderson Bueno</t>
  </si>
  <si>
    <t>CEO</t>
  </si>
  <si>
    <t>+86 215164 18516242690, +86 18516242690</t>
  </si>
  <si>
    <t>China</t>
  </si>
  <si>
    <t>Asia</t>
  </si>
  <si>
    <t>F-E</t>
  </si>
  <si>
    <t>Priority</t>
  </si>
  <si>
    <t>Suzhou Vdo Biotech Co.,Ltd</t>
  </si>
  <si>
    <t>grace.xu@vdobiotech.com</t>
  </si>
  <si>
    <t>https://www.vdobiotech.com/</t>
  </si>
  <si>
    <t>Instruments And Equipments</t>
  </si>
  <si>
    <t>Grace Xu</t>
  </si>
  <si>
    <t>International Sales Manager</t>
  </si>
  <si>
    <t>+86 512 80905220</t>
  </si>
  <si>
    <t>vdo@vdotech.com</t>
  </si>
  <si>
    <t>Rose Peng</t>
  </si>
  <si>
    <t>Global Sales Director</t>
  </si>
  <si>
    <t>Suzhou Shenyun Medical Equipment Co.,Ltd</t>
  </si>
  <si>
    <t>jack@symedical.com.cn</t>
  </si>
  <si>
    <t>https://shenyunmedical.com/</t>
  </si>
  <si>
    <t>3-way Silicone Foley Catheter</t>
  </si>
  <si>
    <t>Jack Liu</t>
  </si>
  <si>
    <t>General Manager</t>
  </si>
  <si>
    <t>Suzhou Sunmed  Co.Ltd</t>
  </si>
  <si>
    <t>sale@szsunmed.com</t>
  </si>
  <si>
    <t>http://www.szsunmed.com</t>
  </si>
  <si>
    <t>Medical Instrument</t>
  </si>
  <si>
    <t>Dirk Jin</t>
  </si>
  <si>
    <t>Manager Of Sales</t>
  </si>
  <si>
    <t>+86 512 67571056</t>
  </si>
  <si>
    <t>Suzhou Pulikang Medical Device Co., Ltd</t>
  </si>
  <si>
    <t>xumin@pulihealth.com</t>
  </si>
  <si>
    <t>http://www.pulihealth.com</t>
  </si>
  <si>
    <t>Medical and General Care Products</t>
  </si>
  <si>
    <t>Xumin</t>
  </si>
  <si>
    <t>+86 512 52580206, +86 13814948045</t>
  </si>
  <si>
    <t>SW Sustainability Solutions Inc</t>
  </si>
  <si>
    <t>mvansunder@swssglobal.com</t>
  </si>
  <si>
    <t>https://swssglobal.com</t>
  </si>
  <si>
    <t>Mechanical Protection Gloves</t>
  </si>
  <si>
    <t>Michael van Sunder</t>
  </si>
  <si>
    <t>Commercial Operations Director</t>
  </si>
  <si>
    <t>+1 510-443-0213</t>
  </si>
  <si>
    <t>United States</t>
  </si>
  <si>
    <t>America</t>
  </si>
  <si>
    <t>F-E/contact name available on Website</t>
  </si>
  <si>
    <t>kwaskin@swssglobal.com</t>
  </si>
  <si>
    <t>Kyle Waskin</t>
  </si>
  <si>
    <t>Digital Marketing Specialist</t>
  </si>
  <si>
    <t>+1 586-295-1509</t>
  </si>
  <si>
    <t>wdushan@swssglobal.com</t>
  </si>
  <si>
    <t>Wekasinghe Dushan</t>
  </si>
  <si>
    <t>Senior Manager of Technology</t>
  </si>
  <si>
    <t>Sri Lanka</t>
  </si>
  <si>
    <t>Xi'an Taibo Laser Beauty Company</t>
  </si>
  <si>
    <t>amber@taibobeauty.com</t>
  </si>
  <si>
    <t>https://www.taibobeauty.com/</t>
  </si>
  <si>
    <t>Medical Equipment</t>
  </si>
  <si>
    <t>https://dubaiderma.com/exhibitors/, 2024</t>
  </si>
  <si>
    <t>Amber Guo</t>
  </si>
  <si>
    <t>Sales Manager</t>
  </si>
  <si>
    <t>+86 2986677223</t>
  </si>
  <si>
    <t>+86 13991844620 (W)</t>
  </si>
  <si>
    <t>shadow@taibobeauty.com</t>
  </si>
  <si>
    <t>Shadow Li</t>
  </si>
  <si>
    <t>Manager</t>
  </si>
  <si>
    <t>shaly@taibobeauty.com</t>
  </si>
  <si>
    <t>Shaly Ke</t>
  </si>
  <si>
    <t>Zhengzhou Bestview Laser Co., Ltd</t>
  </si>
  <si>
    <t>info@bestviewlaser.com</t>
  </si>
  <si>
    <t>https://www.bvlaser.com/</t>
  </si>
  <si>
    <t>Cutting-Edge Laser Equipment For Laser</t>
  </si>
  <si>
    <t>Bruce Kim</t>
  </si>
  <si>
    <t>+86 19503817280 (W)</t>
  </si>
  <si>
    <t>Wizmedi Co.,Ltd</t>
  </si>
  <si>
    <t>wizmedisales@wizmedi.kr</t>
  </si>
  <si>
    <t>http://www.wizmedi.kr/</t>
  </si>
  <si>
    <t>Skin Care Products</t>
  </si>
  <si>
    <t>Choi Yong-Hun</t>
  </si>
  <si>
    <t>+82 53-816-1124</t>
  </si>
  <si>
    <t>Korea, South</t>
  </si>
  <si>
    <t>admin@taibobeauty.com</t>
  </si>
  <si>
    <t>Yuma Medical LP</t>
  </si>
  <si>
    <t>contact@yumamedical.co.uk</t>
  </si>
  <si>
    <t>https://www.yumamedical.co.uk/</t>
  </si>
  <si>
    <t>Finished Medical Devices</t>
  </si>
  <si>
    <t>+44 793 9834353</t>
  </si>
  <si>
    <t>United Kingdom</t>
  </si>
  <si>
    <t>Europe</t>
  </si>
  <si>
    <t>brucekim@bestviewlaser.com</t>
  </si>
  <si>
    <t>+86 15981977194 (W), +86 19503817280 (W)</t>
  </si>
  <si>
    <t>WiQo</t>
  </si>
  <si>
    <t>wiqo@wiqo.com</t>
  </si>
  <si>
    <t>https://www.wiqo.com/</t>
  </si>
  <si>
    <t>Medical Devices</t>
  </si>
  <si>
    <t>+39 40 360408</t>
  </si>
  <si>
    <t>Italy</t>
  </si>
  <si>
    <t>olive@taibobeauty.com</t>
  </si>
  <si>
    <t>Oliver Jie</t>
  </si>
  <si>
    <t>sarah@bestviewlaser.com</t>
  </si>
  <si>
    <t>Sarah Meng</t>
  </si>
  <si>
    <t>coco@bestviewlaser.com</t>
  </si>
  <si>
    <t>Coco Chen</t>
  </si>
  <si>
    <t>Regional Sales Manager</t>
  </si>
  <si>
    <t>contact@wiqo.com</t>
  </si>
  <si>
    <t>Zishel Group</t>
  </si>
  <si>
    <t>info@zishel.com</t>
  </si>
  <si>
    <t>https://www.zishel.com/</t>
  </si>
  <si>
    <t>Biopharmaceutical And Aesthetic Device</t>
  </si>
  <si>
    <t>Jimmy Kim</t>
  </si>
  <si>
    <t>+82 2-579-8903</t>
  </si>
  <si>
    <t>Intex Medical Supplies (k) Ltd</t>
  </si>
  <si>
    <t>intexmedical@gmail.com</t>
  </si>
  <si>
    <t>MEDEXPO KENYA 2024 - VISITOR INQUIRY</t>
  </si>
  <si>
    <t>Simon P.Mshighati</t>
  </si>
  <si>
    <t>+254 701 478084</t>
  </si>
  <si>
    <t>Kenya</t>
  </si>
  <si>
    <t>Africa</t>
  </si>
  <si>
    <t>Visitors-Inq</t>
  </si>
  <si>
    <t>Singhania Tableting</t>
  </si>
  <si>
    <t>anand@singhaniatableting.com</t>
  </si>
  <si>
    <t>https://www.singhaniatableting.com/</t>
  </si>
  <si>
    <t>Tablet Presses</t>
  </si>
  <si>
    <t>https://www.maghrebpharma.com/en/exhibitor/, 2024</t>
  </si>
  <si>
    <t>Anand Singhania</t>
  </si>
  <si>
    <t>Head of Sales and Marketiing</t>
  </si>
  <si>
    <t>+91-22 26858479</t>
  </si>
  <si>
    <t>India</t>
  </si>
  <si>
    <t>abhishek@singhaniatableting.com</t>
  </si>
  <si>
    <t>Abhishek Indalkar</t>
  </si>
  <si>
    <t>Marketing Manager</t>
  </si>
  <si>
    <t>manoj@singhaniatableting.com</t>
  </si>
  <si>
    <t>Manoj Singhania</t>
  </si>
  <si>
    <t>Technical Director</t>
  </si>
  <si>
    <t>meera@singhaniatableting.com</t>
  </si>
  <si>
    <t>Meera Samani</t>
  </si>
  <si>
    <t>Export Coordinator</t>
  </si>
  <si>
    <t>SERAC - Group</t>
  </si>
  <si>
    <t>thadam@serac.fr</t>
  </si>
  <si>
    <t>http://www.serac-group.com/</t>
  </si>
  <si>
    <t>Bottle manufacturing, Packaging machines</t>
  </si>
  <si>
    <t>Thierry Adam</t>
  </si>
  <si>
    <t>Serac Chief Executive officer</t>
  </si>
  <si>
    <t>+33 2 43 60 28 28</t>
  </si>
  <si>
    <t>France</t>
  </si>
  <si>
    <t>Shenzhen Bona Pharma Technology Co., Ltd</t>
  </si>
  <si>
    <t>kelly.zhang@bona-cn.com</t>
  </si>
  <si>
    <t>http://www.bona-cn.com/</t>
  </si>
  <si>
    <t>Nasal Spray</t>
  </si>
  <si>
    <t>Kelly Zhang</t>
  </si>
  <si>
    <t>Director Of Marketing And Business Development</t>
  </si>
  <si>
    <t>+86 755-2658 2006,86-755-2699 4208</t>
  </si>
  <si>
    <t>SIEMENS Algerie</t>
  </si>
  <si>
    <t>azzedine.ferhat_taleb@siemens.com</t>
  </si>
  <si>
    <t>https://www.siemens.com/</t>
  </si>
  <si>
    <t>Healthcare Equipment</t>
  </si>
  <si>
    <t>Azzedine Ferhat</t>
  </si>
  <si>
    <t>Algeria</t>
  </si>
  <si>
    <t>Sino Pharmaceutical Equipment Development (Liaoyang) Co., Ltd</t>
  </si>
  <si>
    <t>business3@sinoped.com.cn</t>
  </si>
  <si>
    <t>https://www.sinoped.com/</t>
  </si>
  <si>
    <t>Capsule Filling Machine</t>
  </si>
  <si>
    <t>Han Zhou</t>
  </si>
  <si>
    <t>Associate Director</t>
  </si>
  <si>
    <t>dannie@sinoped.com.cn</t>
  </si>
  <si>
    <t>Danielle Tian</t>
  </si>
  <si>
    <t>Sales manager</t>
  </si>
  <si>
    <t>david.mallet@doselec.com</t>
  </si>
  <si>
    <t>https://www.serac-group.com/</t>
  </si>
  <si>
    <t>Manufacturing Dairy products, syrups, drinks, oil, sauces,Syrups &amp; Drinks</t>
  </si>
  <si>
    <t>David Mallet</t>
  </si>
  <si>
    <t>Market Manager &amp; Blowing Business Development Manager</t>
  </si>
  <si>
    <t>Shanghai Marya Phamaceutical Engineeing &amp; Project Co Ltd</t>
  </si>
  <si>
    <t>jany@marya.com.cn</t>
  </si>
  <si>
    <t>http://www.marya.com.cn/</t>
  </si>
  <si>
    <t>Tablet And Capsule Counting Packing Equipment</t>
  </si>
  <si>
    <t>Jany</t>
  </si>
  <si>
    <t>+86 13 507449007</t>
  </si>
  <si>
    <t>Shinva Medical Instrument Co.,Ltd.</t>
  </si>
  <si>
    <t>sam@shinva.com</t>
  </si>
  <si>
    <t>http://www.shinva.com/</t>
  </si>
  <si>
    <t>Infection Control Products, Dental Products, Radiation And Diagnosis Products</t>
  </si>
  <si>
    <t>Sam Zhang</t>
  </si>
  <si>
    <t>Sales</t>
  </si>
  <si>
    <t>+86 533 358 7720</t>
  </si>
  <si>
    <t>info@sinoped.com.cn</t>
  </si>
  <si>
    <t>business1@sinoped.com.cn</t>
  </si>
  <si>
    <t>SEA Vision Srl</t>
  </si>
  <si>
    <t>gbolzonello@seavision.it</t>
  </si>
  <si>
    <t>http://www.seavision-group.com</t>
  </si>
  <si>
    <t>Automations,Pharma Suits</t>
  </si>
  <si>
    <t>Giulio Bolzonello</t>
  </si>
  <si>
    <t>Product &amp; Business Development Manage</t>
  </si>
  <si>
    <t>+39 0382 529576</t>
  </si>
  <si>
    <t>Servolift GmbH</t>
  </si>
  <si>
    <t>seigel@servolift.de</t>
  </si>
  <si>
    <t>http://www.servolift.de/de/</t>
  </si>
  <si>
    <t>Cleaning System, container mixers, blenders, pharma container</t>
  </si>
  <si>
    <t>Christoph Seigel</t>
  </si>
  <si>
    <t>+49 (781) 6100-0</t>
  </si>
  <si>
    <t>Germany</t>
  </si>
  <si>
    <t>kohler@servolift.de</t>
  </si>
  <si>
    <t>Stefan Kohler</t>
  </si>
  <si>
    <t>kaufman@servolift.de</t>
  </si>
  <si>
    <t>Marc Kaufman</t>
  </si>
  <si>
    <t>Owner</t>
  </si>
  <si>
    <t>Shandong Linuo Technical Glass Co., Ltd.</t>
  </si>
  <si>
    <t>liusp@linuo.com</t>
  </si>
  <si>
    <t>https://en.linuoglass.com/</t>
  </si>
  <si>
    <t>Pharmaceutical packaging</t>
  </si>
  <si>
    <t>Mr. Liu</t>
  </si>
  <si>
    <t>+86 531-84759599</t>
  </si>
  <si>
    <t>maggie@marya.com.cn</t>
  </si>
  <si>
    <t>Maggie Marya</t>
  </si>
  <si>
    <t>Sales Consultant</t>
  </si>
  <si>
    <t>sales6@sinoped.com.cn</t>
  </si>
  <si>
    <t>Sarl Sipa</t>
  </si>
  <si>
    <t>contact@sipa-dz.com</t>
  </si>
  <si>
    <t>https://www.sipa-dz.com/</t>
  </si>
  <si>
    <t>Packaging Solutions</t>
  </si>
  <si>
    <t>Jackson Djike</t>
  </si>
  <si>
    <t>Director General</t>
  </si>
  <si>
    <t>+213 (0) 24 74 91 30</t>
  </si>
  <si>
    <t>tahar.bouzar@sipa-dz.com</t>
  </si>
  <si>
    <t>Tahar Bouzar</t>
  </si>
  <si>
    <t>Smart Building Solutions</t>
  </si>
  <si>
    <t>contact@sbs-algeria.com.com</t>
  </si>
  <si>
    <t>https://sbs-algeria.com/</t>
  </si>
  <si>
    <t>Control and Power Cabinets</t>
  </si>
  <si>
    <t>Poetic Tekstil ve Medikal Urunleri San. ve Tic. Ltd. Sti.</t>
  </si>
  <si>
    <t>satisdestek@poetic.com.tr</t>
  </si>
  <si>
    <t>https://poetic.com.tr/</t>
  </si>
  <si>
    <t>Kids Mask</t>
  </si>
  <si>
    <t>Competitor Data Search February 2024</t>
  </si>
  <si>
    <t>+90 850 305 25 88</t>
  </si>
  <si>
    <t>Turkey</t>
  </si>
  <si>
    <t>info@poetic.com.tr</t>
  </si>
  <si>
    <t>Termik Clean</t>
  </si>
  <si>
    <t>info@termikclean.com</t>
  </si>
  <si>
    <t>https://termikclean.com/</t>
  </si>
  <si>
    <t>Safety Mask</t>
  </si>
  <si>
    <t>+90 222 221 4186</t>
  </si>
  <si>
    <t>+90 532 314 0414</t>
  </si>
  <si>
    <t>Suzhou Molarray Co., Ltd.</t>
  </si>
  <si>
    <t>nicholas@molarray.com</t>
  </si>
  <si>
    <t>http://www.molarray.com/</t>
  </si>
  <si>
    <t>Nucleic Acid Extraction</t>
  </si>
  <si>
    <t>Nicholas Wan</t>
  </si>
  <si>
    <t>Sales Manager / Marketing</t>
  </si>
  <si>
    <t>+86 18501505816</t>
  </si>
  <si>
    <t>yumwu@yahoo.com</t>
  </si>
  <si>
    <t>Yuan Wu</t>
  </si>
  <si>
    <t>Suzhou Hengrun Import &amp; Export Corp. Ltd</t>
  </si>
  <si>
    <t>charlesyao@hengrunchina.com</t>
  </si>
  <si>
    <t>https://www.hengrunmedical.com/</t>
  </si>
  <si>
    <t>Catheters / Urinary Catheters And Accessories</t>
  </si>
  <si>
    <t>Charlesyao</t>
  </si>
  <si>
    <t>+86 512 85550023, +86 138 06206049</t>
  </si>
  <si>
    <t>F-E/email id available on Exhibitor List</t>
  </si>
  <si>
    <t>olivia@hengrunchina.com</t>
  </si>
  <si>
    <t>Olivia</t>
  </si>
  <si>
    <t>Suzhou Hokapi Biomedical Engineering Co.Ltd.</t>
  </si>
  <si>
    <t>arvin.li@hokapi.com</t>
  </si>
  <si>
    <t>http://www.hokapi.net/</t>
  </si>
  <si>
    <t>Clinical Laboratory Instruments</t>
  </si>
  <si>
    <t>Arvin Li</t>
  </si>
  <si>
    <t>Co-Founder</t>
  </si>
  <si>
    <t>+86 512 66895309, +86 13691880357</t>
  </si>
  <si>
    <t>Suzhou Lingwen Intelligent Equipment Co., Ltd.</t>
  </si>
  <si>
    <t>sales@lingwen-sz.com</t>
  </si>
  <si>
    <t>https://www.lingwen-sz.com/</t>
  </si>
  <si>
    <t>Blood Collection Machine</t>
  </si>
  <si>
    <t>Aimee Lee</t>
  </si>
  <si>
    <t>+86 512 66936903, +86 18951111952</t>
  </si>
  <si>
    <t>Suzhou Medical Appliance Factory Co. Ltd</t>
  </si>
  <si>
    <t>wjj@hwato-med.com</t>
  </si>
  <si>
    <t>http://www.hwato-med.com/</t>
  </si>
  <si>
    <t>Acupuncture Equipment and Accessories</t>
  </si>
  <si>
    <t>Xu Aimain</t>
  </si>
  <si>
    <t>Vice Manager</t>
  </si>
  <si>
    <t>+86 512 65155097, +86 13914078169</t>
  </si>
  <si>
    <t>wuy@molarray.com</t>
  </si>
  <si>
    <t>xiaozhou@hengrunchina.com</t>
  </si>
  <si>
    <t>Xiao Zhou</t>
  </si>
  <si>
    <t>Suzhou Haishen United Medical Device Associates Co.,Ltd.</t>
  </si>
  <si>
    <t>sales@haishenmed.com</t>
  </si>
  <si>
    <t>https://www.haishenmed.com/</t>
  </si>
  <si>
    <t>Neurosurgical Instruments and Equipment</t>
  </si>
  <si>
    <t>+86 512 65298558, +86 13812630838</t>
  </si>
  <si>
    <t>SuZhou PiPi Medical Products Co., Ltd</t>
  </si>
  <si>
    <t>paolo@pipicorporation.com</t>
  </si>
  <si>
    <t>https://www.pipicorporation.com/</t>
  </si>
  <si>
    <t>Baby Foot Printer</t>
  </si>
  <si>
    <t>Paolo Long</t>
  </si>
  <si>
    <t>Sales Director</t>
  </si>
  <si>
    <t>+86 512 69579823</t>
  </si>
  <si>
    <t>Raynor Medical Technology Co., Ltd.</t>
  </si>
  <si>
    <t>michael.zhang@raynormed.com</t>
  </si>
  <si>
    <t>http://en.raynormed.com/</t>
  </si>
  <si>
    <t>Ultrasonic Surgical System</t>
  </si>
  <si>
    <t>Michael Zhang</t>
  </si>
  <si>
    <t>International Sales Director</t>
  </si>
  <si>
    <t>+86 512 67547683</t>
  </si>
  <si>
    <t>Suzhou Healthline Medical Co.,Ltd</t>
  </si>
  <si>
    <t>asher.cao@healthline-medical.com</t>
  </si>
  <si>
    <t>https://www.healthline-medical.com/</t>
  </si>
  <si>
    <t>Bandages</t>
  </si>
  <si>
    <t>Cao Asher</t>
  </si>
  <si>
    <t>waltermiringu@gmail.com</t>
  </si>
  <si>
    <t>Walter Nyagah</t>
  </si>
  <si>
    <t>Pharmacist</t>
  </si>
  <si>
    <t>+254 729857224</t>
  </si>
  <si>
    <t>ASAL Pharma Corporation</t>
  </si>
  <si>
    <t>asalpharma200@gmail.com</t>
  </si>
  <si>
    <t>https://asalpharma.com/</t>
  </si>
  <si>
    <t>Pharmaceutical Products / Cezol-40 mg Capsule</t>
  </si>
  <si>
    <t>+252 1 658042 / 615 54 7 775</t>
  </si>
  <si>
    <t>Somalia</t>
  </si>
  <si>
    <t>Somcare General Trading Co., Ltd</t>
  </si>
  <si>
    <t>admin@somcaregt.com</t>
  </si>
  <si>
    <t>https://www.somcaregt.com/</t>
  </si>
  <si>
    <t>Tablets, Capsules</t>
  </si>
  <si>
    <t>Abdulkarim Awil</t>
  </si>
  <si>
    <t>+968 9970 2744 (W)</t>
  </si>
  <si>
    <t>somcaregt@gmail.com</t>
  </si>
  <si>
    <t>Mubarak Pharmacy j.j-yar</t>
  </si>
  <si>
    <t>info@mubaarakpharma.com</t>
  </si>
  <si>
    <t>https://mubaarakpharma.com/</t>
  </si>
  <si>
    <t>Pharmaceutical Products</t>
  </si>
  <si>
    <t>Ben Folklore</t>
  </si>
  <si>
    <t>Director</t>
  </si>
  <si>
    <t>+252 2 524947</t>
  </si>
  <si>
    <t>Hayat</t>
  </si>
  <si>
    <t>esra.goktepe@hayat.com.tr</t>
  </si>
  <si>
    <t>https://www.hayat.com/</t>
  </si>
  <si>
    <t>Mask</t>
  </si>
  <si>
    <t>Esra Goktepe</t>
  </si>
  <si>
    <t>Global Marketing Director</t>
  </si>
  <si>
    <t>+90 2165544000</t>
  </si>
  <si>
    <t>info@asalpharma.com</t>
  </si>
  <si>
    <t>Banadir Pharma Company Ltd</t>
  </si>
  <si>
    <t>banadirpharma@hotmail.com</t>
  </si>
  <si>
    <t>http://banadirpharma.com/</t>
  </si>
  <si>
    <t>Respiratory Products</t>
  </si>
  <si>
    <t>+252 613333124</t>
  </si>
  <si>
    <t>cbasdemir@hayat.com.tr</t>
  </si>
  <si>
    <t>Celik Basdemir</t>
  </si>
  <si>
    <t>General Manager/Managing Director</t>
  </si>
  <si>
    <t>gegilmez@hayat.com.tr</t>
  </si>
  <si>
    <t>Gulhan Egilmez</t>
  </si>
  <si>
    <t>Rasmi Pharmaceutical Company</t>
  </si>
  <si>
    <t>info@rasmipharma.com</t>
  </si>
  <si>
    <t>https://rasmipharma.com/</t>
  </si>
  <si>
    <t>Abdi Rahman Ahmed</t>
  </si>
  <si>
    <t>esen@hayat.com.tr</t>
  </si>
  <si>
    <t>Emre Sen</t>
  </si>
  <si>
    <t>General Manager/ Managing Director</t>
  </si>
  <si>
    <t>Consult-Afya Telehealth</t>
  </si>
  <si>
    <t>isaacogutu66@gmail.com</t>
  </si>
  <si>
    <t>http://www.consult.afyafitness20.com</t>
  </si>
  <si>
    <t>Medical Products</t>
  </si>
  <si>
    <t>Isaac Ogutu</t>
  </si>
  <si>
    <t>Founder</t>
  </si>
  <si>
    <t>+254 720050551</t>
  </si>
  <si>
    <t>Fujitok Corporation</t>
  </si>
  <si>
    <t>contact@fujitok.co.jp</t>
  </si>
  <si>
    <t>http://www.fujitok.com/</t>
  </si>
  <si>
    <t>Optical Components</t>
  </si>
  <si>
    <t>https://medica.messe-dus.co.jp/fileadmin/medica/uploads/MedicaCompamed2016_JP-Directory.pdf, 2023</t>
  </si>
  <si>
    <t>Atsuko Nishi</t>
  </si>
  <si>
    <t>+81 3 39091791</t>
  </si>
  <si>
    <t>Japan</t>
  </si>
  <si>
    <t>Genesis Co., Ltd.</t>
  </si>
  <si>
    <t>information@genesis-j.com</t>
  </si>
  <si>
    <t>http://www.genesis-j.com/</t>
  </si>
  <si>
    <t>OEM Devices</t>
  </si>
  <si>
    <t>Kazuhiro Usui</t>
  </si>
  <si>
    <t>President &amp; CEO</t>
  </si>
  <si>
    <t>+81 29-352-0201</t>
  </si>
  <si>
    <t>Bliss Healthcare Ltd</t>
  </si>
  <si>
    <t>nicholaskigen58@gmail.com</t>
  </si>
  <si>
    <t>Nicholas Kigen</t>
  </si>
  <si>
    <t>Pharmaceutical Technologist</t>
  </si>
  <si>
    <t>+254 710397262</t>
  </si>
  <si>
    <t>Om Jai Sai Surgical</t>
  </si>
  <si>
    <t>vishalbishwas8657@gmail.com</t>
  </si>
  <si>
    <t>Nishu Vishwas</t>
  </si>
  <si>
    <t>+91 8448472567</t>
  </si>
  <si>
    <t>Bioquest Kenya Ltd</t>
  </si>
  <si>
    <t>nathankipkurui2@gmail.com</t>
  </si>
  <si>
    <t>https://bioquestkenya.com/</t>
  </si>
  <si>
    <t>Nathan Korir</t>
  </si>
  <si>
    <t>+254 787513877</t>
  </si>
  <si>
    <t>charlesspencergichohi@gmail.com</t>
  </si>
  <si>
    <t>Pharmaceutical Care</t>
  </si>
  <si>
    <t>Charles Spencer</t>
  </si>
  <si>
    <t>+254 713069814</t>
  </si>
  <si>
    <t>Dewinter Optical, Inc</t>
  </si>
  <si>
    <t>rajiv@dewinterindia.com</t>
  </si>
  <si>
    <t>https://www.dewinterindia.com/</t>
  </si>
  <si>
    <t>Digital Microscope Camera</t>
  </si>
  <si>
    <t>https://www.medicalfair-india.com/exhibitor-list, 2023</t>
  </si>
  <si>
    <t>Rajiv Luthra</t>
  </si>
  <si>
    <t>+91 011 2588 8332</t>
  </si>
  <si>
    <t>Dong- A- Chammed</t>
  </si>
  <si>
    <t>jun.choi@donga.co.kr</t>
  </si>
  <si>
    <t>http://www.donga-chammed.co.kr/</t>
  </si>
  <si>
    <t>ENT Equipment And Endoscopic Visual System</t>
  </si>
  <si>
    <t>Jun Choi</t>
  </si>
  <si>
    <t>Korea</t>
  </si>
  <si>
    <t>kangjh@donga.co.kr</t>
  </si>
  <si>
    <t>Joohee Kang</t>
  </si>
  <si>
    <t>Global Sales Development Manager</t>
  </si>
  <si>
    <t>sunguk@donga.co.kr</t>
  </si>
  <si>
    <t>Sunguk Hur</t>
  </si>
  <si>
    <t>giehong@donga.co.kr</t>
  </si>
  <si>
    <t>Giehong Yim</t>
  </si>
  <si>
    <t>Business Director</t>
  </si>
  <si>
    <t>Divine Meditech Pvt Ltd</t>
  </si>
  <si>
    <t>marketing@divinemeditech.in</t>
  </si>
  <si>
    <t>https://divinemeditech.in/</t>
  </si>
  <si>
    <t>Laproscopy,Urology,Gynecology,Ent,Arthroscopy</t>
  </si>
  <si>
    <t>Rajiv Sharma</t>
  </si>
  <si>
    <t>Managing Director</t>
  </si>
  <si>
    <t>+91 120 4711147,+91 1975257232</t>
  </si>
  <si>
    <t>Dongguan Silent Industry Co.,ltd</t>
  </si>
  <si>
    <t>fairy@silentgearmotor.com</t>
  </si>
  <si>
    <t>http://en.gdmotor.cn/</t>
  </si>
  <si>
    <t>Medical Instruments</t>
  </si>
  <si>
    <t>+86 13532700435</t>
  </si>
  <si>
    <t>Suzhou Acmed Import &amp; Export Co., Ltd.</t>
  </si>
  <si>
    <t>marketing@acmed.com.cn</t>
  </si>
  <si>
    <t>http://www.acmed.com.cn/</t>
  </si>
  <si>
    <t>Medical Disposable Device</t>
  </si>
  <si>
    <t>Wenzhao He</t>
  </si>
  <si>
    <t>+86 512 6818 1258</t>
  </si>
  <si>
    <t>Sutter Medizintechnik GmbH</t>
  </si>
  <si>
    <t>stefan.tischler@sutter-pacific.com</t>
  </si>
  <si>
    <t>http://www.sutter-med.de</t>
  </si>
  <si>
    <t>Radiofrequency Generators</t>
  </si>
  <si>
    <t>Stefan Tischler</t>
  </si>
  <si>
    <t>+49 761 51551-0</t>
  </si>
  <si>
    <t>Suzhou Aokeray Polymer Materials Co., Lt</t>
  </si>
  <si>
    <t>sales@medicalptfe.com</t>
  </si>
  <si>
    <t>https://medicalptfe.com/</t>
  </si>
  <si>
    <t>Tubings And Tubing Equipment</t>
  </si>
  <si>
    <t>Shengwei Wang</t>
  </si>
  <si>
    <t>Global Business Devlopment Manager</t>
  </si>
  <si>
    <t>+86 512 18662528265, +86 18662528265, +86 18662528265</t>
  </si>
  <si>
    <t>info@medicalptfe.com</t>
  </si>
  <si>
    <t>Wang Wei</t>
  </si>
  <si>
    <t>Suzhou Caring Medical Co.,Ltd</t>
  </si>
  <si>
    <t>sales@caringmed.com</t>
  </si>
  <si>
    <t>http://www.caringmed.com/</t>
  </si>
  <si>
    <t>Instruments For The Minimal-Invasive Surgery (Mis)</t>
  </si>
  <si>
    <t>+86 512 66806106</t>
  </si>
  <si>
    <t>Esco Medical</t>
  </si>
  <si>
    <t>sales07@escomedical.com.cn</t>
  </si>
  <si>
    <t>https://www.escomedical.com.cn</t>
  </si>
  <si>
    <t>Dental Equipment</t>
  </si>
  <si>
    <t>Dayna Cao</t>
  </si>
  <si>
    <t>+86 (512) 69590381</t>
  </si>
  <si>
    <t>simone.martin@sutter-med.de</t>
  </si>
  <si>
    <t>Simone Martin</t>
  </si>
  <si>
    <t>GenQore - UAE</t>
  </si>
  <si>
    <t>otima_bhanot@yahoo.com</t>
  </si>
  <si>
    <t>https://www.genqore.com/</t>
  </si>
  <si>
    <t>Therapeutic, Pharmaceutical Products</t>
  </si>
  <si>
    <t>https://duphat.ae/duphat-exhibitors-2023/</t>
  </si>
  <si>
    <t>Otima Bhanot</t>
  </si>
  <si>
    <t>Co-Founder &amp; CEO</t>
  </si>
  <si>
    <t>+971 4 576 6511 / +971 4 576 6497</t>
  </si>
  <si>
    <t>United Arab Emirates</t>
  </si>
  <si>
    <t>Gulf</t>
  </si>
  <si>
    <t>kunjan@genqore.com</t>
  </si>
  <si>
    <t>Kunjan Singh</t>
  </si>
  <si>
    <t>Gaelan Medical Trade LLC</t>
  </si>
  <si>
    <t>binovjohn@ymail.com</t>
  </si>
  <si>
    <t>https://gaelanmedical.com/</t>
  </si>
  <si>
    <t>Medical Consumables &amp; Equipments</t>
  </si>
  <si>
    <t>Bino V John</t>
  </si>
  <si>
    <t>+971 4 881 6244</t>
  </si>
  <si>
    <t>Global One Healthcare Holding LLC</t>
  </si>
  <si>
    <t>rana.hossam@yasholding.ae</t>
  </si>
  <si>
    <t>https://yasholding.ae/</t>
  </si>
  <si>
    <t>Biopharma and IV solutions</t>
  </si>
  <si>
    <t>Rana Hossam</t>
  </si>
  <si>
    <t>+971 2 614 9000</t>
  </si>
  <si>
    <t>GSK</t>
  </si>
  <si>
    <t>luke.v.miels@gsk.com</t>
  </si>
  <si>
    <t>https://www.gsk.com/</t>
  </si>
  <si>
    <t>Vaccines, Specialty Medicines</t>
  </si>
  <si>
    <t>Luke Miels</t>
  </si>
  <si>
    <t>Chief Commercial Officer</t>
  </si>
  <si>
    <t>+44 20 8047 5000</t>
  </si>
  <si>
    <t>eric.x.king@gsk.com</t>
  </si>
  <si>
    <t>Eric King</t>
  </si>
  <si>
    <t>Vice President and General Manager</t>
  </si>
  <si>
    <t>Galaxy Nutraceuticals (Pvt) Ltd</t>
  </si>
  <si>
    <t>mkt.galaxypharma@gmail.com</t>
  </si>
  <si>
    <t>https://www.galaxypharma.com/</t>
  </si>
  <si>
    <t>Surgical, Orthopedic</t>
  </si>
  <si>
    <t>Yasir Shaikh</t>
  </si>
  <si>
    <t>+92 21 35148141</t>
  </si>
  <si>
    <t>Pakistan</t>
  </si>
  <si>
    <t>yasirshaikh@galaxypharma.com</t>
  </si>
  <si>
    <t>abu.ryyan@ymail.com</t>
  </si>
  <si>
    <t>Shahid Shaikh</t>
  </si>
  <si>
    <t>Galderma Middle East FZ-LLC</t>
  </si>
  <si>
    <t>alaa.antoine@galderma.com</t>
  </si>
  <si>
    <t>https://www.galderma.com/</t>
  </si>
  <si>
    <t>Prescription Drugs and Aesthetic Solutions</t>
  </si>
  <si>
    <t>Alaa Antoine</t>
  </si>
  <si>
    <t>Head of Marketing</t>
  </si>
  <si>
    <t>+971 4 2755300</t>
  </si>
  <si>
    <t>ban.moalla@galderma.com</t>
  </si>
  <si>
    <t>Ban Moalla</t>
  </si>
  <si>
    <t>Trade Marketing Manager</t>
  </si>
  <si>
    <t>info@galderma.com</t>
  </si>
  <si>
    <t>Globalpharma</t>
  </si>
  <si>
    <t>balbarahmeh@globalpharma.ae</t>
  </si>
  <si>
    <t>https://www.globalpharma.ae/</t>
  </si>
  <si>
    <t>Medicines, Vitamins</t>
  </si>
  <si>
    <t>Basem AL-Barahmeh</t>
  </si>
  <si>
    <t>+971 48090900</t>
  </si>
  <si>
    <t>GMP Technical Solutions Pvt. Ltd.</t>
  </si>
  <si>
    <t>piyush.bhatia@gmptech.net</t>
  </si>
  <si>
    <t>https://www.gmptech.net/</t>
  </si>
  <si>
    <t>Cleanroom Equipment and Fire Rated Doors</t>
  </si>
  <si>
    <t>Piyush Bhatia</t>
  </si>
  <si>
    <t>Sales &amp; Marketing Manager</t>
  </si>
  <si>
    <t>+91 022-49716529</t>
  </si>
  <si>
    <t>aziz@gmptech.net</t>
  </si>
  <si>
    <t>Aziz Wagh</t>
  </si>
  <si>
    <t>Vice President</t>
  </si>
  <si>
    <t>Green Pharma Stores LLC</t>
  </si>
  <si>
    <t>amer@greenpharma.ae</t>
  </si>
  <si>
    <t>https://greenpharma.ae/</t>
  </si>
  <si>
    <t>Dermatology &amp; Skin Care</t>
  </si>
  <si>
    <t>Amer Abu Sheikha</t>
  </si>
  <si>
    <t>+971 6 5353733</t>
  </si>
  <si>
    <t>Gilead Sciences</t>
  </si>
  <si>
    <t>mohamed.saleh@gilead.com</t>
  </si>
  <si>
    <t>https://www.gilead.com/</t>
  </si>
  <si>
    <t>Medicine</t>
  </si>
  <si>
    <t>Mohamed Saleh</t>
  </si>
  <si>
    <t>+971 4 556 4300</t>
  </si>
  <si>
    <t>rayan.rayan@gilead.com</t>
  </si>
  <si>
    <t>Rayan Rayan</t>
  </si>
  <si>
    <t>Director, Global Marketing</t>
  </si>
  <si>
    <t>Glenmark Pharmaceuticals Fze</t>
  </si>
  <si>
    <t>csaba.kantor@glenmarkpharma.com</t>
  </si>
  <si>
    <t>https://glenmarkpharma.com/</t>
  </si>
  <si>
    <t>Medicines</t>
  </si>
  <si>
    <t>Csaba Kantor</t>
  </si>
  <si>
    <t>Senior Vice President</t>
  </si>
  <si>
    <t>+971 4-8857377</t>
  </si>
  <si>
    <t>natia@glenmarkpharma.com</t>
  </si>
  <si>
    <t>Nael Atia</t>
  </si>
  <si>
    <t>rebekah.k.turner@gsk.com</t>
  </si>
  <si>
    <t>Rebekah Turner</t>
  </si>
  <si>
    <t>dave.bassi@gsk.com</t>
  </si>
  <si>
    <t>Dave Bassi</t>
  </si>
  <si>
    <t>Sales and Marketing Manager</t>
  </si>
  <si>
    <t>Gulf Drug LLC - UAE</t>
  </si>
  <si>
    <t>javed_iqbal@gulfdrug.com</t>
  </si>
  <si>
    <t>https://www.gulfdrug.com/</t>
  </si>
  <si>
    <t>Pharmaceuticals, Medical Devices</t>
  </si>
  <si>
    <t>Javed Iqbal</t>
  </si>
  <si>
    <t>Sales &amp; Marketing Pharma</t>
  </si>
  <si>
    <t>+971 4 501 4000</t>
  </si>
  <si>
    <t>danya_keblawi@gulfdrug.com</t>
  </si>
  <si>
    <t>Danya Kiblawi</t>
  </si>
  <si>
    <t>Marketing Communications Manager</t>
  </si>
  <si>
    <t>Gulf Pharmaceutical Industries Julphar</t>
  </si>
  <si>
    <t>aly.mousa@julphar.net</t>
  </si>
  <si>
    <t>https://www.julphar.net</t>
  </si>
  <si>
    <t>General Medicines</t>
  </si>
  <si>
    <t>Aly Mousa</t>
  </si>
  <si>
    <t>Vice President- Sales &amp; Marketing</t>
  </si>
  <si>
    <t>+971 7 246 1461</t>
  </si>
  <si>
    <t>otima@genqore.com</t>
  </si>
  <si>
    <t>umer.a@gaelanmedical.com</t>
  </si>
  <si>
    <t>Umer Ahad</t>
  </si>
  <si>
    <t>Sales And Marketing</t>
  </si>
  <si>
    <t>ashraf.radwan@yasholding.ae</t>
  </si>
  <si>
    <t>Ashraf Radwan</t>
  </si>
  <si>
    <t>zelwan@globalpharma.ae</t>
  </si>
  <si>
    <t>Zeyad Elwan</t>
  </si>
  <si>
    <t>khalid@greenpharma.ae</t>
  </si>
  <si>
    <t>Khalid Abu Halwan</t>
  </si>
  <si>
    <t>al.c.palaniappan@gsk.com</t>
  </si>
  <si>
    <t>Al Palaniappan</t>
  </si>
  <si>
    <t>Chief Operating Officer</t>
  </si>
  <si>
    <t>Gulf Rider Medicines And Pharmaceuticals Store</t>
  </si>
  <si>
    <t>mokhtar@gulfrider.com</t>
  </si>
  <si>
    <t>https://www.gulfrider.com/</t>
  </si>
  <si>
    <t>Medical Device</t>
  </si>
  <si>
    <t>Wessam Mokhtar</t>
  </si>
  <si>
    <t>+971 4 2675881</t>
  </si>
  <si>
    <t>Smedtrum Medical Technology</t>
  </si>
  <si>
    <t>smt@smedtrum.com</t>
  </si>
  <si>
    <t>https://www.smedtrum.com/</t>
  </si>
  <si>
    <t>Medical Aesthetic Devices</t>
  </si>
  <si>
    <t>Oliver Chang</t>
  </si>
  <si>
    <t>Sales Specialist</t>
  </si>
  <si>
    <t>Taiwan</t>
  </si>
  <si>
    <t>Termosalud Medical &amp; Esthetic</t>
  </si>
  <si>
    <t>export12@termosalud.com</t>
  </si>
  <si>
    <t>http://www.termosalud.com/</t>
  </si>
  <si>
    <t>Aesthetics And Medical Devices</t>
  </si>
  <si>
    <t>Ricardo Sanz</t>
  </si>
  <si>
    <t>+34 985 167 547</t>
  </si>
  <si>
    <t>Spain</t>
  </si>
  <si>
    <t>Tracle Inc.</t>
  </si>
  <si>
    <t>tmicmo@gmail.com</t>
  </si>
  <si>
    <t>http://tracle.kr/</t>
  </si>
  <si>
    <t>PRP Kit</t>
  </si>
  <si>
    <t>Mr.Reeno Lee</t>
  </si>
  <si>
    <t>+82 70-4696-5346</t>
  </si>
  <si>
    <t>reenorich@naver.com</t>
  </si>
  <si>
    <t>Lee Sang Baek</t>
  </si>
  <si>
    <t>President</t>
  </si>
  <si>
    <t>Triangel RSD Limited</t>
  </si>
  <si>
    <t>director@triangelaser.com</t>
  </si>
  <si>
    <t>https://www.triangelmed.com/</t>
  </si>
  <si>
    <t>Medical Aesthetic Equipment</t>
  </si>
  <si>
    <t>Jenny Shi</t>
  </si>
  <si>
    <t>+86-15810767862 (W), +86-18931273229</t>
  </si>
  <si>
    <t>Vegas Biotech Co., Ltd</t>
  </si>
  <si>
    <t>contact@vegasbiotech.com</t>
  </si>
  <si>
    <t>http://www.vegasbiotech.com</t>
  </si>
  <si>
    <t>Medical And Laboratory Equipment And Consumables</t>
  </si>
  <si>
    <t>Ms. Ada Chen</t>
  </si>
  <si>
    <t>+86 13689550845</t>
  </si>
  <si>
    <t>wendyliu@smedtrum.com</t>
  </si>
  <si>
    <t>Wendy Liu</t>
  </si>
  <si>
    <t>International Sales Regional Manager</t>
  </si>
  <si>
    <t>Wizchem Co., Ltd</t>
  </si>
  <si>
    <t>mjlee@wizchem.com</t>
  </si>
  <si>
    <t>http://theraset.co.kr/</t>
  </si>
  <si>
    <t>Injectable And Biocompatible Medical Device</t>
  </si>
  <si>
    <t>Mj Lee</t>
  </si>
  <si>
    <t>+82 70-7802-2420</t>
  </si>
  <si>
    <t>Secondary</t>
  </si>
  <si>
    <t>Safe Piercing Medical Equipments LLC</t>
  </si>
  <si>
    <t>support@studexarabia.com</t>
  </si>
  <si>
    <t>https://studexarabia.com/</t>
  </si>
  <si>
    <t>Piercing Instruments Kits</t>
  </si>
  <si>
    <t>Mohsin Mohamedy</t>
  </si>
  <si>
    <t>+971 4 227 4196</t>
  </si>
  <si>
    <t>+971 50 573 4387</t>
  </si>
  <si>
    <t>Studex</t>
  </si>
  <si>
    <t>ricardo@termosalud.com</t>
  </si>
  <si>
    <t>alvaro.fernandez@termosalud.com</t>
  </si>
  <si>
    <t>Alvaro del Valle Fernandez</t>
  </si>
  <si>
    <t>Business Development Director</t>
  </si>
  <si>
    <t>bfernandez@termosalud.com</t>
  </si>
  <si>
    <t>Belen Fernandez</t>
  </si>
  <si>
    <t>Executive Director</t>
  </si>
  <si>
    <t>Tuscan SL</t>
  </si>
  <si>
    <t>info@tuscansl.es</t>
  </si>
  <si>
    <t>https://www.tuscansl.es/</t>
  </si>
  <si>
    <t>Aesthetic Medicine</t>
  </si>
  <si>
    <t>+34 948 48 50 48</t>
  </si>
  <si>
    <t>Weero Co., Ltd.</t>
  </si>
  <si>
    <t>eunice@weeroweero.com</t>
  </si>
  <si>
    <t>https://www.weeroweero.com/</t>
  </si>
  <si>
    <t>Medical/Aesthetic Equipment Manufacturer</t>
  </si>
  <si>
    <t>Eunice Cho</t>
  </si>
  <si>
    <t>Global Business Director</t>
  </si>
  <si>
    <t>Wellfort Co.,Ltd</t>
  </si>
  <si>
    <t>info@wellfort.co.kr</t>
  </si>
  <si>
    <t>https://global.wellfort.co.kr/</t>
  </si>
  <si>
    <t>Medical Devices, Disposables</t>
  </si>
  <si>
    <t>Sam Hyungjin Cho</t>
  </si>
  <si>
    <t>White Medience</t>
  </si>
  <si>
    <t>manager@whitelift.net</t>
  </si>
  <si>
    <t>https://whitemedience.com/</t>
  </si>
  <si>
    <t>Aesthetic Medical Device</t>
  </si>
  <si>
    <t>Hyongju Son</t>
  </si>
  <si>
    <t>Manufacturing Director</t>
  </si>
  <si>
    <t>+82 70-8223-5733</t>
  </si>
  <si>
    <t>+82 10-4917-1390</t>
  </si>
  <si>
    <t>F-E/email id available on website</t>
  </si>
  <si>
    <t>way@whitelift.net</t>
  </si>
  <si>
    <t>Ryan Sungho Lim</t>
  </si>
  <si>
    <t>Global Commercial Director</t>
  </si>
  <si>
    <t>Swiss Scientific Lab GmbH</t>
  </si>
  <si>
    <t>info@swissscientificlab.ch</t>
  </si>
  <si>
    <t>https://swissscientificlab.ch/</t>
  </si>
  <si>
    <t>Raffaello Marco Sartorio</t>
  </si>
  <si>
    <t>+41 76 510 06 29</t>
  </si>
  <si>
    <t>Switzerland</t>
  </si>
  <si>
    <t>Technolux Srl</t>
  </si>
  <si>
    <t>martino@technolux.it</t>
  </si>
  <si>
    <t>http://www.tecnolux-italia.it/</t>
  </si>
  <si>
    <t>Medical Equipment For Surgery, Dermatology And Aesthetic Medicine</t>
  </si>
  <si>
    <t>Martino Luzzara</t>
  </si>
  <si>
    <t>Marketing Manager And Bussines Development</t>
  </si>
  <si>
    <t>+39 45 7350757</t>
  </si>
  <si>
    <t>Tema Medicina Srl</t>
  </si>
  <si>
    <t>info@temamedicina.com</t>
  </si>
  <si>
    <t>https://temamedicina.it/</t>
  </si>
  <si>
    <t>+39 51 0828 559</t>
  </si>
  <si>
    <t>Tszen Co. Ltd</t>
  </si>
  <si>
    <t>min@tszen.co.kr</t>
  </si>
  <si>
    <t>http://www.tszen.co.kr/</t>
  </si>
  <si>
    <t>Min Ohm</t>
  </si>
  <si>
    <t>Overseas Sales</t>
  </si>
  <si>
    <t>+82 7046512133</t>
  </si>
  <si>
    <t>jenny_shi@triangelaser.com</t>
  </si>
  <si>
    <t>+86 13400269893 (W)</t>
  </si>
  <si>
    <t>yolanda@triangelaser.com</t>
  </si>
  <si>
    <t>Yolanda Shi</t>
  </si>
  <si>
    <t>Manager of Sales</t>
  </si>
  <si>
    <t>+86 15033841027 (W)</t>
  </si>
  <si>
    <t>Ultra V Co.,Ltd.</t>
  </si>
  <si>
    <t>billyko@ultrav.co.kr</t>
  </si>
  <si>
    <t>http://www.ultrav.co.kr/</t>
  </si>
  <si>
    <t>Billy Ko</t>
  </si>
  <si>
    <t>Assistant Manager</t>
  </si>
  <si>
    <t>Uptourn Lab Trading LLC</t>
  </si>
  <si>
    <t>info@uptourn.com</t>
  </si>
  <si>
    <t>https://uptourn.com/</t>
  </si>
  <si>
    <t>Medical-Grade, Monophasic Fillers</t>
  </si>
  <si>
    <t>Mirafshar Babak</t>
  </si>
  <si>
    <t>+971 42 61 0068</t>
  </si>
  <si>
    <t>WeThrivv LLC</t>
  </si>
  <si>
    <t>sanjay@wethrivv.com</t>
  </si>
  <si>
    <t>https://wethrivv.com/</t>
  </si>
  <si>
    <t>Aesthetics Products</t>
  </si>
  <si>
    <t>Sanjay Batra</t>
  </si>
  <si>
    <t>+1 877-676-8875</t>
  </si>
  <si>
    <t>Wellspharmtech Co., Ltd.</t>
  </si>
  <si>
    <t>wellsgroup@wellsgroup.co.kr</t>
  </si>
  <si>
    <t>https://wellsglobal.kr/</t>
  </si>
  <si>
    <t>Anesthetic Cream, Masks Packs</t>
  </si>
  <si>
    <t>Sung Jun Kim</t>
  </si>
  <si>
    <t>+82-10-5541-1994 (W)</t>
  </si>
  <si>
    <t>Suisselle SA</t>
  </si>
  <si>
    <t>info@suisselle.com</t>
  </si>
  <si>
    <t>https://suisselle.com/</t>
  </si>
  <si>
    <t>Injectable Boosters</t>
  </si>
  <si>
    <t>Shiva Gheymati</t>
  </si>
  <si>
    <t>Export Manager</t>
  </si>
  <si>
    <t>+41 21 544 32 80</t>
  </si>
  <si>
    <t>shiva@suisselle.com</t>
  </si>
  <si>
    <t>marianna.astakhova@suisselle.ch</t>
  </si>
  <si>
    <t>Marianna Astakhova</t>
  </si>
  <si>
    <t>Swiss Plasmabiotech GmbH</t>
  </si>
  <si>
    <t>info@plasmabiotech.ch</t>
  </si>
  <si>
    <t>https://plasmabiotech.ch/</t>
  </si>
  <si>
    <t>Autologous Blood Plasma Therapy</t>
  </si>
  <si>
    <t>Ihsan Yalcin</t>
  </si>
  <si>
    <t>Chief Executive Officer</t>
  </si>
  <si>
    <t>+41 44 548 73 23</t>
  </si>
  <si>
    <t>cool@tszen.co.kr</t>
  </si>
  <si>
    <t>Cool Kim</t>
  </si>
  <si>
    <t>export@termosalud.com</t>
  </si>
  <si>
    <t>tmbacket@gmail.com</t>
  </si>
  <si>
    <t>Mr.Thomas Lee</t>
  </si>
  <si>
    <t>oliverchang@smedtrum.com</t>
  </si>
  <si>
    <t>Viocap AG</t>
  </si>
  <si>
    <t>info@viocap.ch</t>
  </si>
  <si>
    <t>https://www.72k.ch/</t>
  </si>
  <si>
    <t>Face Serum, Eye Serum</t>
  </si>
  <si>
    <t>Pei Angela Willimann</t>
  </si>
  <si>
    <t>+41 617218474</t>
  </si>
  <si>
    <t>weero@weeroweero.com</t>
  </si>
  <si>
    <t>messiah@whitelift.net</t>
  </si>
  <si>
    <t>Sunghwan Park</t>
  </si>
  <si>
    <t>General Director</t>
  </si>
  <si>
    <t>+82 10-3169-8586</t>
  </si>
  <si>
    <t>amy@wethrivv.com</t>
  </si>
  <si>
    <t>Amy Batra</t>
  </si>
  <si>
    <t>Co-Founder &amp; President</t>
  </si>
  <si>
    <t>claire.tixier-imbert@suisselle.ch</t>
  </si>
  <si>
    <t>Claire Tixier - Imbert</t>
  </si>
  <si>
    <t>Head Of Marketing &amp; Communication</t>
  </si>
  <si>
    <t>Aonmed Medical Supplies</t>
  </si>
  <si>
    <t>contact@aonmed.co.ke</t>
  </si>
  <si>
    <t>http://www.aonmed.co.ke</t>
  </si>
  <si>
    <t>Healthcare Products</t>
  </si>
  <si>
    <t>Dubai Exporters Listing 2024</t>
  </si>
  <si>
    <t>Omwando Abel Nyakwara</t>
  </si>
  <si>
    <t>Managing Directo</t>
  </si>
  <si>
    <t>+254 7 24618843</t>
  </si>
  <si>
    <t>+254 0724618843</t>
  </si>
  <si>
    <t>Isla Aesthetics Perfumes &amp; Cosmetics Trading Llc</t>
  </si>
  <si>
    <t>sales@isla-med.com</t>
  </si>
  <si>
    <t>https://www.isla-med.com/</t>
  </si>
  <si>
    <t>Esthetician Supplies Wholesale</t>
  </si>
  <si>
    <t>Isabella Martinez</t>
  </si>
  <si>
    <t>+971 58 550 1908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</si>
</sst>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abSelected="1" workbookViewId="0">
      <selection activeCell="B9" sqref="B9"/>
    </sheetView>
  </sheetViews>
  <sheetFormatPr defaultRowHeight="15" x14ac:dyDescent="0.25"/>
  <cols>
    <col min="1" max="1" width="26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K2" t="s">
        <v>26</v>
      </c>
      <c r="L2" t="s">
        <v>27</v>
      </c>
      <c r="M2" t="s">
        <v>28</v>
      </c>
      <c r="O2" s="1">
        <v>45342.48810185185</v>
      </c>
      <c r="Q2" t="s">
        <v>29</v>
      </c>
    </row>
    <row r="3" spans="1:17" x14ac:dyDescent="0.25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22</v>
      </c>
      <c r="G3" t="s">
        <v>34</v>
      </c>
      <c r="H3" t="s">
        <v>35</v>
      </c>
      <c r="I3" t="s">
        <v>36</v>
      </c>
      <c r="K3" t="s">
        <v>26</v>
      </c>
      <c r="L3" t="s">
        <v>27</v>
      </c>
      <c r="M3" t="s">
        <v>28</v>
      </c>
      <c r="O3" s="1">
        <v>45342.48810185185</v>
      </c>
      <c r="Q3" t="s">
        <v>29</v>
      </c>
    </row>
    <row r="4" spans="1:17" x14ac:dyDescent="0.25">
      <c r="A4" t="s">
        <v>30</v>
      </c>
      <c r="B4" t="s">
        <v>37</v>
      </c>
      <c r="C4" t="s">
        <v>32</v>
      </c>
      <c r="D4" t="s">
        <v>33</v>
      </c>
      <c r="E4" t="s">
        <v>21</v>
      </c>
      <c r="F4" t="s">
        <v>22</v>
      </c>
      <c r="G4" t="s">
        <v>38</v>
      </c>
      <c r="H4" t="s">
        <v>39</v>
      </c>
      <c r="I4" t="s">
        <v>36</v>
      </c>
      <c r="K4" t="s">
        <v>26</v>
      </c>
      <c r="L4" t="s">
        <v>27</v>
      </c>
      <c r="M4" t="s">
        <v>28</v>
      </c>
      <c r="O4" s="1">
        <v>45342.48810185185</v>
      </c>
      <c r="Q4" t="s">
        <v>29</v>
      </c>
    </row>
    <row r="5" spans="1:17" x14ac:dyDescent="0.25">
      <c r="A5" t="s">
        <v>40</v>
      </c>
      <c r="B5" t="s">
        <v>41</v>
      </c>
      <c r="C5" t="s">
        <v>42</v>
      </c>
      <c r="D5" t="s">
        <v>43</v>
      </c>
      <c r="E5" t="s">
        <v>21</v>
      </c>
      <c r="F5" t="s">
        <v>22</v>
      </c>
      <c r="G5" t="s">
        <v>44</v>
      </c>
      <c r="H5" t="s">
        <v>45</v>
      </c>
      <c r="I5">
        <f>86-15150457575</f>
        <v>-15150457489</v>
      </c>
      <c r="K5" t="s">
        <v>26</v>
      </c>
      <c r="L5" t="s">
        <v>27</v>
      </c>
      <c r="M5" t="s">
        <v>28</v>
      </c>
      <c r="O5" s="1">
        <v>45342.48810185185</v>
      </c>
      <c r="Q5" t="s">
        <v>29</v>
      </c>
    </row>
    <row r="6" spans="1:17" x14ac:dyDescent="0.25">
      <c r="A6" t="s">
        <v>46</v>
      </c>
      <c r="B6" t="s">
        <v>47</v>
      </c>
      <c r="C6" t="s">
        <v>48</v>
      </c>
      <c r="D6" t="s">
        <v>49</v>
      </c>
      <c r="E6" t="s">
        <v>21</v>
      </c>
      <c r="F6" t="s">
        <v>22</v>
      </c>
      <c r="G6" t="s">
        <v>50</v>
      </c>
      <c r="H6" t="s">
        <v>51</v>
      </c>
      <c r="I6" t="s">
        <v>52</v>
      </c>
      <c r="K6" t="s">
        <v>26</v>
      </c>
      <c r="L6" t="s">
        <v>27</v>
      </c>
      <c r="M6" t="s">
        <v>28</v>
      </c>
      <c r="O6" s="1">
        <v>45342.48810185185</v>
      </c>
      <c r="Q6" t="s">
        <v>29</v>
      </c>
    </row>
    <row r="7" spans="1:17" x14ac:dyDescent="0.25">
      <c r="A7" t="s">
        <v>53</v>
      </c>
      <c r="B7" t="s">
        <v>54</v>
      </c>
      <c r="C7" t="s">
        <v>55</v>
      </c>
      <c r="D7" t="s">
        <v>56</v>
      </c>
      <c r="E7" t="s">
        <v>21</v>
      </c>
      <c r="F7" t="s">
        <v>22</v>
      </c>
      <c r="G7" t="s">
        <v>57</v>
      </c>
      <c r="I7" t="s">
        <v>58</v>
      </c>
      <c r="K7" t="s">
        <v>26</v>
      </c>
      <c r="L7" t="s">
        <v>27</v>
      </c>
      <c r="M7" t="s">
        <v>28</v>
      </c>
      <c r="O7" s="1">
        <v>45342.48810185185</v>
      </c>
      <c r="Q7" t="s">
        <v>29</v>
      </c>
    </row>
    <row r="8" spans="1:17" x14ac:dyDescent="0.25">
      <c r="A8" t="s">
        <v>59</v>
      </c>
      <c r="B8" t="s">
        <v>60</v>
      </c>
      <c r="C8" t="s">
        <v>61</v>
      </c>
      <c r="D8" t="s">
        <v>62</v>
      </c>
      <c r="E8" t="s">
        <v>21</v>
      </c>
      <c r="F8" t="s">
        <v>22</v>
      </c>
      <c r="G8" t="s">
        <v>63</v>
      </c>
      <c r="H8" t="s">
        <v>64</v>
      </c>
      <c r="I8" t="s">
        <v>65</v>
      </c>
      <c r="K8" t="s">
        <v>66</v>
      </c>
      <c r="L8" t="s">
        <v>67</v>
      </c>
      <c r="M8" t="s">
        <v>68</v>
      </c>
      <c r="O8" s="1">
        <v>45342.48810185185</v>
      </c>
      <c r="Q8" t="s">
        <v>29</v>
      </c>
    </row>
    <row r="9" spans="1:17" x14ac:dyDescent="0.25">
      <c r="A9" t="s">
        <v>59</v>
      </c>
      <c r="B9" t="s">
        <v>69</v>
      </c>
      <c r="C9" t="s">
        <v>61</v>
      </c>
      <c r="D9" t="s">
        <v>62</v>
      </c>
      <c r="E9" t="s">
        <v>21</v>
      </c>
      <c r="F9" t="s">
        <v>22</v>
      </c>
      <c r="G9" t="s">
        <v>70</v>
      </c>
      <c r="H9" t="s">
        <v>71</v>
      </c>
      <c r="I9" t="s">
        <v>72</v>
      </c>
      <c r="K9" t="s">
        <v>66</v>
      </c>
      <c r="L9" t="s">
        <v>67</v>
      </c>
      <c r="M9" t="s">
        <v>68</v>
      </c>
      <c r="O9" s="1">
        <v>45342.48810185185</v>
      </c>
      <c r="Q9" t="s">
        <v>29</v>
      </c>
    </row>
    <row r="10" spans="1:17" x14ac:dyDescent="0.25">
      <c r="A10" t="s">
        <v>59</v>
      </c>
      <c r="B10" t="s">
        <v>73</v>
      </c>
      <c r="C10" t="s">
        <v>61</v>
      </c>
      <c r="D10" t="s">
        <v>62</v>
      </c>
      <c r="E10" t="s">
        <v>21</v>
      </c>
      <c r="F10" t="s">
        <v>22</v>
      </c>
      <c r="G10" t="s">
        <v>74</v>
      </c>
      <c r="H10" t="s">
        <v>75</v>
      </c>
      <c r="I10">
        <v>94774356165</v>
      </c>
      <c r="K10" t="s">
        <v>76</v>
      </c>
      <c r="L10" t="s">
        <v>27</v>
      </c>
      <c r="M10" t="s">
        <v>68</v>
      </c>
      <c r="O10" s="1">
        <v>45342.48810185185</v>
      </c>
      <c r="Q10" t="s">
        <v>29</v>
      </c>
    </row>
    <row r="11" spans="1:17" x14ac:dyDescent="0.25">
      <c r="A11" t="s">
        <v>77</v>
      </c>
      <c r="B11" t="s">
        <v>78</v>
      </c>
      <c r="C11" t="s">
        <v>79</v>
      </c>
      <c r="D11" t="s">
        <v>80</v>
      </c>
      <c r="E11" t="s">
        <v>21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26</v>
      </c>
      <c r="L11" t="s">
        <v>27</v>
      </c>
      <c r="M11" t="s">
        <v>28</v>
      </c>
      <c r="O11" s="1">
        <v>45342.454583333332</v>
      </c>
      <c r="Q11" t="s">
        <v>29</v>
      </c>
    </row>
    <row r="12" spans="1:17" x14ac:dyDescent="0.25">
      <c r="A12" t="s">
        <v>77</v>
      </c>
      <c r="B12" t="s">
        <v>86</v>
      </c>
      <c r="C12" t="s">
        <v>79</v>
      </c>
      <c r="D12" t="s">
        <v>80</v>
      </c>
      <c r="E12" t="s">
        <v>21</v>
      </c>
      <c r="F12" t="s">
        <v>81</v>
      </c>
      <c r="G12" t="s">
        <v>87</v>
      </c>
      <c r="H12" t="s">
        <v>88</v>
      </c>
      <c r="I12" t="s">
        <v>84</v>
      </c>
      <c r="J12" t="s">
        <v>85</v>
      </c>
      <c r="K12" t="s">
        <v>26</v>
      </c>
      <c r="L12" t="s">
        <v>27</v>
      </c>
      <c r="M12" t="s">
        <v>28</v>
      </c>
      <c r="O12" s="1">
        <v>45342.454583333332</v>
      </c>
      <c r="Q12" t="s">
        <v>29</v>
      </c>
    </row>
    <row r="13" spans="1:17" x14ac:dyDescent="0.25">
      <c r="A13" t="s">
        <v>77</v>
      </c>
      <c r="B13" t="s">
        <v>89</v>
      </c>
      <c r="C13" t="s">
        <v>79</v>
      </c>
      <c r="D13" t="s">
        <v>80</v>
      </c>
      <c r="E13" t="s">
        <v>21</v>
      </c>
      <c r="F13" t="s">
        <v>81</v>
      </c>
      <c r="G13" t="s">
        <v>90</v>
      </c>
      <c r="I13" t="s">
        <v>84</v>
      </c>
      <c r="J13" t="s">
        <v>85</v>
      </c>
      <c r="K13" t="s">
        <v>26</v>
      </c>
      <c r="L13" t="s">
        <v>27</v>
      </c>
      <c r="M13" t="s">
        <v>28</v>
      </c>
      <c r="O13" s="1">
        <v>45342.454583333332</v>
      </c>
      <c r="Q13" t="s">
        <v>29</v>
      </c>
    </row>
    <row r="14" spans="1:17" x14ac:dyDescent="0.25">
      <c r="A14" t="s">
        <v>91</v>
      </c>
      <c r="B14" t="s">
        <v>92</v>
      </c>
      <c r="C14" t="s">
        <v>93</v>
      </c>
      <c r="D14" t="s">
        <v>94</v>
      </c>
      <c r="E14" t="s">
        <v>21</v>
      </c>
      <c r="F14" t="s">
        <v>81</v>
      </c>
      <c r="G14" t="s">
        <v>95</v>
      </c>
      <c r="H14" t="s">
        <v>83</v>
      </c>
      <c r="J14" t="s">
        <v>96</v>
      </c>
      <c r="K14" t="s">
        <v>26</v>
      </c>
      <c r="L14" t="s">
        <v>27</v>
      </c>
      <c r="M14" t="s">
        <v>28</v>
      </c>
      <c r="O14" s="1">
        <v>45342.454583333332</v>
      </c>
      <c r="Q14" t="s">
        <v>29</v>
      </c>
    </row>
    <row r="15" spans="1:17" x14ac:dyDescent="0.25">
      <c r="A15" t="s">
        <v>97</v>
      </c>
      <c r="B15" t="s">
        <v>98</v>
      </c>
      <c r="C15" t="s">
        <v>99</v>
      </c>
      <c r="D15" t="s">
        <v>100</v>
      </c>
      <c r="E15" t="s">
        <v>21</v>
      </c>
      <c r="F15" t="s">
        <v>81</v>
      </c>
      <c r="G15" t="s">
        <v>101</v>
      </c>
      <c r="H15" t="s">
        <v>24</v>
      </c>
      <c r="I15" t="s">
        <v>102</v>
      </c>
      <c r="K15" t="s">
        <v>103</v>
      </c>
      <c r="L15" t="s">
        <v>27</v>
      </c>
      <c r="M15" t="s">
        <v>28</v>
      </c>
      <c r="O15" s="1">
        <v>45342.454583333332</v>
      </c>
      <c r="Q15" t="s">
        <v>29</v>
      </c>
    </row>
    <row r="16" spans="1:17" x14ac:dyDescent="0.25">
      <c r="A16" t="s">
        <v>77</v>
      </c>
      <c r="B16" t="s">
        <v>104</v>
      </c>
      <c r="C16" t="s">
        <v>79</v>
      </c>
      <c r="D16" t="s">
        <v>80</v>
      </c>
      <c r="E16" t="s">
        <v>21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26</v>
      </c>
      <c r="L16" t="s">
        <v>27</v>
      </c>
      <c r="M16" t="s">
        <v>28</v>
      </c>
      <c r="O16" s="1">
        <v>45342.454583333332</v>
      </c>
      <c r="Q16" t="s">
        <v>29</v>
      </c>
    </row>
    <row r="17" spans="1:17" x14ac:dyDescent="0.25">
      <c r="A17" t="s">
        <v>105</v>
      </c>
      <c r="B17" t="s">
        <v>106</v>
      </c>
      <c r="C17" t="s">
        <v>107</v>
      </c>
      <c r="D17" t="s">
        <v>108</v>
      </c>
      <c r="E17" t="s">
        <v>21</v>
      </c>
      <c r="F17" t="s">
        <v>81</v>
      </c>
      <c r="J17" t="s">
        <v>109</v>
      </c>
      <c r="K17" t="s">
        <v>110</v>
      </c>
      <c r="L17" t="s">
        <v>111</v>
      </c>
      <c r="M17" t="s">
        <v>28</v>
      </c>
      <c r="O17" s="1">
        <v>45342.454583333332</v>
      </c>
      <c r="Q17" t="s">
        <v>29</v>
      </c>
    </row>
    <row r="18" spans="1:17" x14ac:dyDescent="0.25">
      <c r="A18" t="s">
        <v>91</v>
      </c>
      <c r="B18" t="s">
        <v>112</v>
      </c>
      <c r="C18" t="s">
        <v>93</v>
      </c>
      <c r="D18" t="s">
        <v>94</v>
      </c>
      <c r="E18" t="s">
        <v>21</v>
      </c>
      <c r="F18" t="s">
        <v>81</v>
      </c>
      <c r="G18" t="s">
        <v>95</v>
      </c>
      <c r="H18" t="s">
        <v>83</v>
      </c>
      <c r="J18" t="s">
        <v>113</v>
      </c>
      <c r="K18" t="s">
        <v>26</v>
      </c>
      <c r="L18" t="s">
        <v>27</v>
      </c>
      <c r="M18" t="s">
        <v>28</v>
      </c>
      <c r="O18" s="1">
        <v>45342.454583333332</v>
      </c>
      <c r="Q18" t="s">
        <v>29</v>
      </c>
    </row>
    <row r="19" spans="1:17" x14ac:dyDescent="0.25">
      <c r="A19" t="s">
        <v>114</v>
      </c>
      <c r="B19" t="s">
        <v>115</v>
      </c>
      <c r="C19" t="s">
        <v>116</v>
      </c>
      <c r="D19" t="s">
        <v>117</v>
      </c>
      <c r="E19" t="s">
        <v>21</v>
      </c>
      <c r="F19" t="s">
        <v>81</v>
      </c>
      <c r="I19" t="s">
        <v>118</v>
      </c>
      <c r="K19" t="s">
        <v>119</v>
      </c>
      <c r="L19" t="s">
        <v>111</v>
      </c>
      <c r="M19" t="s">
        <v>28</v>
      </c>
      <c r="O19" s="1">
        <v>45342.454583333332</v>
      </c>
      <c r="Q19" t="s">
        <v>29</v>
      </c>
    </row>
    <row r="20" spans="1:17" x14ac:dyDescent="0.25">
      <c r="A20" t="s">
        <v>77</v>
      </c>
      <c r="B20" t="s">
        <v>120</v>
      </c>
      <c r="C20" t="s">
        <v>79</v>
      </c>
      <c r="D20" t="s">
        <v>80</v>
      </c>
      <c r="E20" t="s">
        <v>21</v>
      </c>
      <c r="F20" t="s">
        <v>81</v>
      </c>
      <c r="G20" t="s">
        <v>121</v>
      </c>
      <c r="I20" t="s">
        <v>84</v>
      </c>
      <c r="J20" t="s">
        <v>85</v>
      </c>
      <c r="K20" t="s">
        <v>26</v>
      </c>
      <c r="L20" t="s">
        <v>27</v>
      </c>
      <c r="M20" t="s">
        <v>28</v>
      </c>
      <c r="O20" s="1">
        <v>45342.454583333332</v>
      </c>
      <c r="Q20" t="s">
        <v>29</v>
      </c>
    </row>
    <row r="21" spans="1:17" x14ac:dyDescent="0.25">
      <c r="A21" t="s">
        <v>91</v>
      </c>
      <c r="B21" t="s">
        <v>122</v>
      </c>
      <c r="C21" t="s">
        <v>93</v>
      </c>
      <c r="D21" t="s">
        <v>94</v>
      </c>
      <c r="E21" t="s">
        <v>21</v>
      </c>
      <c r="F21" t="s">
        <v>81</v>
      </c>
      <c r="G21" t="s">
        <v>123</v>
      </c>
      <c r="H21" t="s">
        <v>83</v>
      </c>
      <c r="J21" t="s">
        <v>96</v>
      </c>
      <c r="K21" t="s">
        <v>26</v>
      </c>
      <c r="L21" t="s">
        <v>27</v>
      </c>
      <c r="M21" t="s">
        <v>28</v>
      </c>
      <c r="O21" s="1">
        <v>45342.454583333332</v>
      </c>
      <c r="Q21" t="s">
        <v>29</v>
      </c>
    </row>
    <row r="22" spans="1:17" x14ac:dyDescent="0.25">
      <c r="A22" t="s">
        <v>91</v>
      </c>
      <c r="B22" t="s">
        <v>124</v>
      </c>
      <c r="C22" t="s">
        <v>93</v>
      </c>
      <c r="D22" t="s">
        <v>94</v>
      </c>
      <c r="E22" t="s">
        <v>21</v>
      </c>
      <c r="F22" t="s">
        <v>81</v>
      </c>
      <c r="G22" t="s">
        <v>125</v>
      </c>
      <c r="H22" t="s">
        <v>126</v>
      </c>
      <c r="J22" t="s">
        <v>96</v>
      </c>
      <c r="K22" t="s">
        <v>26</v>
      </c>
      <c r="L22" t="s">
        <v>27</v>
      </c>
      <c r="M22" t="s">
        <v>28</v>
      </c>
      <c r="O22" s="1">
        <v>45342.454583333332</v>
      </c>
      <c r="Q22" t="s">
        <v>29</v>
      </c>
    </row>
    <row r="23" spans="1:17" x14ac:dyDescent="0.25">
      <c r="A23" t="s">
        <v>114</v>
      </c>
      <c r="B23" t="s">
        <v>127</v>
      </c>
      <c r="C23" t="s">
        <v>116</v>
      </c>
      <c r="D23" t="s">
        <v>117</v>
      </c>
      <c r="E23" t="s">
        <v>21</v>
      </c>
      <c r="F23" t="s">
        <v>81</v>
      </c>
      <c r="I23" t="s">
        <v>118</v>
      </c>
      <c r="K23" t="s">
        <v>119</v>
      </c>
      <c r="L23" t="s">
        <v>111</v>
      </c>
      <c r="M23" t="s">
        <v>28</v>
      </c>
      <c r="O23" s="1">
        <v>45342.454583333332</v>
      </c>
      <c r="Q23" t="s">
        <v>29</v>
      </c>
    </row>
    <row r="24" spans="1:17" x14ac:dyDescent="0.25">
      <c r="A24" t="s">
        <v>128</v>
      </c>
      <c r="B24" t="s">
        <v>129</v>
      </c>
      <c r="C24" t="s">
        <v>130</v>
      </c>
      <c r="D24" t="s">
        <v>131</v>
      </c>
      <c r="E24" t="s">
        <v>21</v>
      </c>
      <c r="F24" t="s">
        <v>81</v>
      </c>
      <c r="G24" t="s">
        <v>132</v>
      </c>
      <c r="H24" t="s">
        <v>24</v>
      </c>
      <c r="I24" t="s">
        <v>133</v>
      </c>
      <c r="K24" t="s">
        <v>103</v>
      </c>
      <c r="L24" t="s">
        <v>27</v>
      </c>
      <c r="M24" t="s">
        <v>28</v>
      </c>
      <c r="O24" s="1">
        <v>45342.454583333332</v>
      </c>
      <c r="Q24" t="s">
        <v>29</v>
      </c>
    </row>
    <row r="25" spans="1:17" x14ac:dyDescent="0.25">
      <c r="A25" t="s">
        <v>134</v>
      </c>
      <c r="B25" t="s">
        <v>135</v>
      </c>
      <c r="E25" t="s">
        <v>21</v>
      </c>
      <c r="F25" t="s">
        <v>136</v>
      </c>
      <c r="G25" t="s">
        <v>137</v>
      </c>
      <c r="J25" t="s">
        <v>138</v>
      </c>
      <c r="K25" t="s">
        <v>139</v>
      </c>
      <c r="L25" t="s">
        <v>140</v>
      </c>
      <c r="O25" s="1">
        <v>45341.745567129627</v>
      </c>
      <c r="Q25" t="s">
        <v>141</v>
      </c>
    </row>
    <row r="26" spans="1:17" x14ac:dyDescent="0.25">
      <c r="A26" t="s">
        <v>142</v>
      </c>
      <c r="B26" t="s">
        <v>143</v>
      </c>
      <c r="C26" t="s">
        <v>144</v>
      </c>
      <c r="D26" t="s">
        <v>145</v>
      </c>
      <c r="E26" t="s">
        <v>21</v>
      </c>
      <c r="F26" t="s">
        <v>146</v>
      </c>
      <c r="G26" t="s">
        <v>147</v>
      </c>
      <c r="H26" t="s">
        <v>148</v>
      </c>
      <c r="I26" t="s">
        <v>149</v>
      </c>
      <c r="K26" t="s">
        <v>150</v>
      </c>
      <c r="L26" t="s">
        <v>27</v>
      </c>
      <c r="M26" t="s">
        <v>28</v>
      </c>
      <c r="O26" s="1">
        <v>45341.745254629626</v>
      </c>
      <c r="Q26" t="s">
        <v>29</v>
      </c>
    </row>
    <row r="27" spans="1:17" x14ac:dyDescent="0.25">
      <c r="A27" t="s">
        <v>142</v>
      </c>
      <c r="B27" t="s">
        <v>151</v>
      </c>
      <c r="C27" t="s">
        <v>144</v>
      </c>
      <c r="D27" t="s">
        <v>145</v>
      </c>
      <c r="E27" t="s">
        <v>21</v>
      </c>
      <c r="F27" t="s">
        <v>146</v>
      </c>
      <c r="G27" t="s">
        <v>152</v>
      </c>
      <c r="H27" t="s">
        <v>153</v>
      </c>
      <c r="I27" t="s">
        <v>149</v>
      </c>
      <c r="K27" t="s">
        <v>150</v>
      </c>
      <c r="L27" t="s">
        <v>27</v>
      </c>
      <c r="M27" t="s">
        <v>28</v>
      </c>
      <c r="O27" s="1">
        <v>45341.745254629626</v>
      </c>
      <c r="Q27" t="s">
        <v>29</v>
      </c>
    </row>
    <row r="28" spans="1:17" x14ac:dyDescent="0.25">
      <c r="A28" t="s">
        <v>142</v>
      </c>
      <c r="B28" t="s">
        <v>154</v>
      </c>
      <c r="C28" t="s">
        <v>144</v>
      </c>
      <c r="D28" t="s">
        <v>145</v>
      </c>
      <c r="E28" t="s">
        <v>21</v>
      </c>
      <c r="F28" t="s">
        <v>146</v>
      </c>
      <c r="G28" t="s">
        <v>155</v>
      </c>
      <c r="H28" t="s">
        <v>156</v>
      </c>
      <c r="I28" t="s">
        <v>149</v>
      </c>
      <c r="K28" t="s">
        <v>150</v>
      </c>
      <c r="L28" t="s">
        <v>27</v>
      </c>
      <c r="M28" t="s">
        <v>28</v>
      </c>
      <c r="O28" s="1">
        <v>45341.745254629626</v>
      </c>
      <c r="Q28" t="s">
        <v>29</v>
      </c>
    </row>
    <row r="29" spans="1:17" x14ac:dyDescent="0.25">
      <c r="A29" t="s">
        <v>142</v>
      </c>
      <c r="B29" t="s">
        <v>157</v>
      </c>
      <c r="C29" t="s">
        <v>144</v>
      </c>
      <c r="D29" t="s">
        <v>145</v>
      </c>
      <c r="E29" t="s">
        <v>21</v>
      </c>
      <c r="F29" t="s">
        <v>146</v>
      </c>
      <c r="G29" t="s">
        <v>158</v>
      </c>
      <c r="H29" t="s">
        <v>159</v>
      </c>
      <c r="I29" t="s">
        <v>149</v>
      </c>
      <c r="K29" t="s">
        <v>150</v>
      </c>
      <c r="L29" t="s">
        <v>27</v>
      </c>
      <c r="M29" t="s">
        <v>28</v>
      </c>
      <c r="O29" s="1">
        <v>45341.745254629626</v>
      </c>
      <c r="Q29" t="s">
        <v>29</v>
      </c>
    </row>
    <row r="30" spans="1:17" x14ac:dyDescent="0.25">
      <c r="A30" t="s">
        <v>160</v>
      </c>
      <c r="B30" t="s">
        <v>161</v>
      </c>
      <c r="C30" t="s">
        <v>162</v>
      </c>
      <c r="D30" t="s">
        <v>163</v>
      </c>
      <c r="E30" t="s">
        <v>21</v>
      </c>
      <c r="F30" t="s">
        <v>146</v>
      </c>
      <c r="G30" t="s">
        <v>164</v>
      </c>
      <c r="H30" t="s">
        <v>165</v>
      </c>
      <c r="I30" t="s">
        <v>166</v>
      </c>
      <c r="K30" t="s">
        <v>167</v>
      </c>
      <c r="L30" t="s">
        <v>111</v>
      </c>
      <c r="M30" t="s">
        <v>28</v>
      </c>
      <c r="O30" s="1">
        <v>45341.745254629626</v>
      </c>
      <c r="Q30" t="s">
        <v>29</v>
      </c>
    </row>
    <row r="31" spans="1:17" x14ac:dyDescent="0.25">
      <c r="A31" t="s">
        <v>168</v>
      </c>
      <c r="B31" t="s">
        <v>169</v>
      </c>
      <c r="C31" t="s">
        <v>170</v>
      </c>
      <c r="D31" t="s">
        <v>171</v>
      </c>
      <c r="E31" t="s">
        <v>21</v>
      </c>
      <c r="F31" t="s">
        <v>146</v>
      </c>
      <c r="G31" t="s">
        <v>172</v>
      </c>
      <c r="H31" t="s">
        <v>173</v>
      </c>
      <c r="I31" t="s">
        <v>174</v>
      </c>
      <c r="K31" t="s">
        <v>26</v>
      </c>
      <c r="L31" t="s">
        <v>27</v>
      </c>
      <c r="M31" t="s">
        <v>28</v>
      </c>
      <c r="O31" s="1">
        <v>45341.745254629626</v>
      </c>
      <c r="Q31" t="s">
        <v>29</v>
      </c>
    </row>
    <row r="32" spans="1:17" x14ac:dyDescent="0.25">
      <c r="A32" t="s">
        <v>175</v>
      </c>
      <c r="B32" t="s">
        <v>176</v>
      </c>
      <c r="C32" t="s">
        <v>177</v>
      </c>
      <c r="D32" t="s">
        <v>178</v>
      </c>
      <c r="E32" t="s">
        <v>21</v>
      </c>
      <c r="F32" t="s">
        <v>146</v>
      </c>
      <c r="G32" t="s">
        <v>179</v>
      </c>
      <c r="H32" t="s">
        <v>83</v>
      </c>
      <c r="K32" t="s">
        <v>180</v>
      </c>
      <c r="L32" t="s">
        <v>140</v>
      </c>
      <c r="O32" s="1">
        <v>45341.745254629626</v>
      </c>
      <c r="Q32" t="s">
        <v>29</v>
      </c>
    </row>
    <row r="33" spans="1:17" x14ac:dyDescent="0.25">
      <c r="A33" t="s">
        <v>181</v>
      </c>
      <c r="B33" t="s">
        <v>182</v>
      </c>
      <c r="C33" t="s">
        <v>183</v>
      </c>
      <c r="D33" t="s">
        <v>184</v>
      </c>
      <c r="E33" t="s">
        <v>21</v>
      </c>
      <c r="F33" t="s">
        <v>146</v>
      </c>
      <c r="G33" t="s">
        <v>185</v>
      </c>
      <c r="H33" t="s">
        <v>186</v>
      </c>
      <c r="I33">
        <v>8618041922202</v>
      </c>
      <c r="J33">
        <v>8618041922202</v>
      </c>
      <c r="K33" t="s">
        <v>26</v>
      </c>
      <c r="L33" t="s">
        <v>27</v>
      </c>
      <c r="M33" t="s">
        <v>28</v>
      </c>
      <c r="O33" s="1">
        <v>45341.745254629626</v>
      </c>
      <c r="Q33" t="s">
        <v>29</v>
      </c>
    </row>
    <row r="34" spans="1:17" x14ac:dyDescent="0.25">
      <c r="A34" t="s">
        <v>181</v>
      </c>
      <c r="B34" t="s">
        <v>187</v>
      </c>
      <c r="C34" t="s">
        <v>183</v>
      </c>
      <c r="D34" t="s">
        <v>184</v>
      </c>
      <c r="E34" t="s">
        <v>21</v>
      </c>
      <c r="F34" t="s">
        <v>146</v>
      </c>
      <c r="G34" t="s">
        <v>188</v>
      </c>
      <c r="H34" t="s">
        <v>189</v>
      </c>
      <c r="I34">
        <v>8618041922202</v>
      </c>
      <c r="J34">
        <v>8618041922202</v>
      </c>
      <c r="K34" t="s">
        <v>26</v>
      </c>
      <c r="L34" t="s">
        <v>27</v>
      </c>
      <c r="M34" t="s">
        <v>28</v>
      </c>
      <c r="O34" s="1">
        <v>45341.745254629626</v>
      </c>
      <c r="Q34" t="s">
        <v>29</v>
      </c>
    </row>
    <row r="35" spans="1:17" x14ac:dyDescent="0.25">
      <c r="A35" t="s">
        <v>160</v>
      </c>
      <c r="B35" t="s">
        <v>190</v>
      </c>
      <c r="C35" t="s">
        <v>191</v>
      </c>
      <c r="D35" t="s">
        <v>192</v>
      </c>
      <c r="E35" t="s">
        <v>21</v>
      </c>
      <c r="F35" t="s">
        <v>146</v>
      </c>
      <c r="G35" t="s">
        <v>193</v>
      </c>
      <c r="H35" t="s">
        <v>194</v>
      </c>
      <c r="I35" t="s">
        <v>166</v>
      </c>
      <c r="K35" t="s">
        <v>167</v>
      </c>
      <c r="L35" t="s">
        <v>111</v>
      </c>
      <c r="M35" t="s">
        <v>28</v>
      </c>
      <c r="O35" s="1">
        <v>45341.745254629626</v>
      </c>
      <c r="Q35" t="s">
        <v>29</v>
      </c>
    </row>
    <row r="36" spans="1:17" x14ac:dyDescent="0.25">
      <c r="A36" t="s">
        <v>195</v>
      </c>
      <c r="B36" t="s">
        <v>196</v>
      </c>
      <c r="C36" t="s">
        <v>197</v>
      </c>
      <c r="D36" t="s">
        <v>198</v>
      </c>
      <c r="E36" t="s">
        <v>21</v>
      </c>
      <c r="F36" t="s">
        <v>146</v>
      </c>
      <c r="G36" t="s">
        <v>199</v>
      </c>
      <c r="H36" t="s">
        <v>88</v>
      </c>
      <c r="I36" t="s">
        <v>200</v>
      </c>
      <c r="K36" t="s">
        <v>26</v>
      </c>
      <c r="L36" t="s">
        <v>27</v>
      </c>
      <c r="M36" t="s">
        <v>28</v>
      </c>
      <c r="O36" s="1">
        <v>45341.745254629626</v>
      </c>
      <c r="Q36" t="s">
        <v>29</v>
      </c>
    </row>
    <row r="37" spans="1:17" x14ac:dyDescent="0.25">
      <c r="A37" t="s">
        <v>201</v>
      </c>
      <c r="B37" t="s">
        <v>202</v>
      </c>
      <c r="C37" t="s">
        <v>203</v>
      </c>
      <c r="D37" t="s">
        <v>204</v>
      </c>
      <c r="E37" t="s">
        <v>21</v>
      </c>
      <c r="F37" t="s">
        <v>146</v>
      </c>
      <c r="G37" t="s">
        <v>205</v>
      </c>
      <c r="H37" t="s">
        <v>206</v>
      </c>
      <c r="I37" t="s">
        <v>207</v>
      </c>
      <c r="K37" t="s">
        <v>26</v>
      </c>
      <c r="L37" t="s">
        <v>27</v>
      </c>
      <c r="M37" t="s">
        <v>28</v>
      </c>
      <c r="O37" s="1">
        <v>45341.745254629626</v>
      </c>
      <c r="Q37" t="s">
        <v>29</v>
      </c>
    </row>
    <row r="38" spans="1:17" x14ac:dyDescent="0.25">
      <c r="A38" t="s">
        <v>181</v>
      </c>
      <c r="B38" t="s">
        <v>208</v>
      </c>
      <c r="C38" t="s">
        <v>183</v>
      </c>
      <c r="D38" t="s">
        <v>184</v>
      </c>
      <c r="E38" t="s">
        <v>21</v>
      </c>
      <c r="F38" t="s">
        <v>146</v>
      </c>
      <c r="G38" t="s">
        <v>185</v>
      </c>
      <c r="H38" t="s">
        <v>186</v>
      </c>
      <c r="I38">
        <v>8618041922202</v>
      </c>
      <c r="J38">
        <v>8618041922202</v>
      </c>
      <c r="K38" t="s">
        <v>26</v>
      </c>
      <c r="L38" t="s">
        <v>27</v>
      </c>
      <c r="M38" t="s">
        <v>28</v>
      </c>
      <c r="O38" s="1">
        <v>45341.745254629626</v>
      </c>
      <c r="Q38" t="s">
        <v>29</v>
      </c>
    </row>
    <row r="39" spans="1:17" x14ac:dyDescent="0.25">
      <c r="A39" t="s">
        <v>181</v>
      </c>
      <c r="B39" t="s">
        <v>209</v>
      </c>
      <c r="C39" t="s">
        <v>183</v>
      </c>
      <c r="D39" t="s">
        <v>184</v>
      </c>
      <c r="E39" t="s">
        <v>21</v>
      </c>
      <c r="F39" t="s">
        <v>146</v>
      </c>
      <c r="G39" t="s">
        <v>188</v>
      </c>
      <c r="H39" t="s">
        <v>189</v>
      </c>
      <c r="I39">
        <v>8618041922202</v>
      </c>
      <c r="J39">
        <v>8618041922202</v>
      </c>
      <c r="K39" t="s">
        <v>26</v>
      </c>
      <c r="L39" t="s">
        <v>27</v>
      </c>
      <c r="M39" t="s">
        <v>28</v>
      </c>
      <c r="O39" s="1">
        <v>45341.745254629626</v>
      </c>
      <c r="Q39" t="s">
        <v>29</v>
      </c>
    </row>
    <row r="40" spans="1:17" x14ac:dyDescent="0.25">
      <c r="A40" t="s">
        <v>210</v>
      </c>
      <c r="B40" t="s">
        <v>211</v>
      </c>
      <c r="C40" t="s">
        <v>212</v>
      </c>
      <c r="D40" t="s">
        <v>213</v>
      </c>
      <c r="E40" t="s">
        <v>21</v>
      </c>
      <c r="F40" t="s">
        <v>146</v>
      </c>
      <c r="G40" t="s">
        <v>214</v>
      </c>
      <c r="H40" t="s">
        <v>215</v>
      </c>
      <c r="I40" t="s">
        <v>216</v>
      </c>
      <c r="K40" t="s">
        <v>119</v>
      </c>
      <c r="L40" t="s">
        <v>111</v>
      </c>
      <c r="M40" t="s">
        <v>28</v>
      </c>
      <c r="O40" s="1">
        <v>45341.745254629626</v>
      </c>
      <c r="Q40" t="s">
        <v>29</v>
      </c>
    </row>
    <row r="41" spans="1:17" x14ac:dyDescent="0.25">
      <c r="A41" t="s">
        <v>217</v>
      </c>
      <c r="B41" t="s">
        <v>218</v>
      </c>
      <c r="C41" t="s">
        <v>219</v>
      </c>
      <c r="D41" t="s">
        <v>220</v>
      </c>
      <c r="E41" t="s">
        <v>21</v>
      </c>
      <c r="F41" t="s">
        <v>146</v>
      </c>
      <c r="G41" t="s">
        <v>221</v>
      </c>
      <c r="H41" t="s">
        <v>153</v>
      </c>
      <c r="I41" t="s">
        <v>222</v>
      </c>
      <c r="K41" t="s">
        <v>223</v>
      </c>
      <c r="L41" t="s">
        <v>111</v>
      </c>
      <c r="M41" t="s">
        <v>28</v>
      </c>
      <c r="O41" s="1">
        <v>45341.745254629626</v>
      </c>
      <c r="Q41" t="s">
        <v>29</v>
      </c>
    </row>
    <row r="42" spans="1:17" x14ac:dyDescent="0.25">
      <c r="A42" t="s">
        <v>217</v>
      </c>
      <c r="B42" t="s">
        <v>224</v>
      </c>
      <c r="C42" t="s">
        <v>219</v>
      </c>
      <c r="D42" t="s">
        <v>220</v>
      </c>
      <c r="E42" t="s">
        <v>21</v>
      </c>
      <c r="F42" t="s">
        <v>146</v>
      </c>
      <c r="G42" t="s">
        <v>225</v>
      </c>
      <c r="H42" t="s">
        <v>83</v>
      </c>
      <c r="I42" t="s">
        <v>222</v>
      </c>
      <c r="K42" t="s">
        <v>223</v>
      </c>
      <c r="L42" t="s">
        <v>111</v>
      </c>
      <c r="M42" t="s">
        <v>28</v>
      </c>
      <c r="O42" s="1">
        <v>45341.745254629626</v>
      </c>
      <c r="Q42" t="s">
        <v>29</v>
      </c>
    </row>
    <row r="43" spans="1:17" x14ac:dyDescent="0.25">
      <c r="A43" t="s">
        <v>217</v>
      </c>
      <c r="B43" t="s">
        <v>226</v>
      </c>
      <c r="C43" t="s">
        <v>219</v>
      </c>
      <c r="D43" t="s">
        <v>220</v>
      </c>
      <c r="E43" t="s">
        <v>21</v>
      </c>
      <c r="F43" t="s">
        <v>146</v>
      </c>
      <c r="G43" t="s">
        <v>227</v>
      </c>
      <c r="H43" t="s">
        <v>228</v>
      </c>
      <c r="I43" t="s">
        <v>222</v>
      </c>
      <c r="K43" t="s">
        <v>223</v>
      </c>
      <c r="L43" t="s">
        <v>111</v>
      </c>
      <c r="M43" t="s">
        <v>28</v>
      </c>
      <c r="O43" s="1">
        <v>45341.745254629626</v>
      </c>
      <c r="Q43" t="s">
        <v>29</v>
      </c>
    </row>
    <row r="44" spans="1:17" x14ac:dyDescent="0.25">
      <c r="A44" t="s">
        <v>229</v>
      </c>
      <c r="B44" t="s">
        <v>230</v>
      </c>
      <c r="C44" t="s">
        <v>231</v>
      </c>
      <c r="D44" t="s">
        <v>232</v>
      </c>
      <c r="E44" t="s">
        <v>21</v>
      </c>
      <c r="F44" t="s">
        <v>146</v>
      </c>
      <c r="G44" t="s">
        <v>233</v>
      </c>
      <c r="I44" t="s">
        <v>234</v>
      </c>
      <c r="K44" t="s">
        <v>26</v>
      </c>
      <c r="L44" t="s">
        <v>27</v>
      </c>
      <c r="M44" t="s">
        <v>28</v>
      </c>
      <c r="O44" s="1">
        <v>45341.745254629626</v>
      </c>
      <c r="Q44" t="s">
        <v>29</v>
      </c>
    </row>
    <row r="45" spans="1:17" x14ac:dyDescent="0.25">
      <c r="A45" t="s">
        <v>195</v>
      </c>
      <c r="B45" t="s">
        <v>235</v>
      </c>
      <c r="C45" t="s">
        <v>197</v>
      </c>
      <c r="D45" t="s">
        <v>198</v>
      </c>
      <c r="E45" t="s">
        <v>21</v>
      </c>
      <c r="F45" t="s">
        <v>146</v>
      </c>
      <c r="G45" t="s">
        <v>236</v>
      </c>
      <c r="H45" t="s">
        <v>237</v>
      </c>
      <c r="I45" t="s">
        <v>200</v>
      </c>
      <c r="K45" t="s">
        <v>26</v>
      </c>
      <c r="L45" t="s">
        <v>27</v>
      </c>
      <c r="M45" t="s">
        <v>28</v>
      </c>
      <c r="O45" s="1">
        <v>45341.745254629626</v>
      </c>
      <c r="Q45" t="s">
        <v>29</v>
      </c>
    </row>
    <row r="46" spans="1:17" x14ac:dyDescent="0.25">
      <c r="A46" t="s">
        <v>181</v>
      </c>
      <c r="B46" t="s">
        <v>238</v>
      </c>
      <c r="C46" t="s">
        <v>183</v>
      </c>
      <c r="D46" t="s">
        <v>184</v>
      </c>
      <c r="E46" t="s">
        <v>21</v>
      </c>
      <c r="F46" t="s">
        <v>146</v>
      </c>
      <c r="G46" t="s">
        <v>188</v>
      </c>
      <c r="H46" t="s">
        <v>189</v>
      </c>
      <c r="I46">
        <v>8618041922202</v>
      </c>
      <c r="J46">
        <v>8618041922202</v>
      </c>
      <c r="K46" t="s">
        <v>26</v>
      </c>
      <c r="L46" t="s">
        <v>27</v>
      </c>
      <c r="M46" t="s">
        <v>28</v>
      </c>
      <c r="O46" s="1">
        <v>45341.745254629626</v>
      </c>
      <c r="Q46" t="s">
        <v>29</v>
      </c>
    </row>
    <row r="47" spans="1:17" x14ac:dyDescent="0.25">
      <c r="A47" t="s">
        <v>239</v>
      </c>
      <c r="B47" t="s">
        <v>240</v>
      </c>
      <c r="C47" t="s">
        <v>241</v>
      </c>
      <c r="D47" t="s">
        <v>242</v>
      </c>
      <c r="E47" t="s">
        <v>21</v>
      </c>
      <c r="F47" t="s">
        <v>146</v>
      </c>
      <c r="G47" t="s">
        <v>243</v>
      </c>
      <c r="H47" t="s">
        <v>244</v>
      </c>
      <c r="I47" t="s">
        <v>245</v>
      </c>
      <c r="K47" t="s">
        <v>180</v>
      </c>
      <c r="L47" t="s">
        <v>140</v>
      </c>
      <c r="M47" t="s">
        <v>28</v>
      </c>
      <c r="O47" s="1">
        <v>45341.745254629626</v>
      </c>
      <c r="Q47" t="s">
        <v>29</v>
      </c>
    </row>
    <row r="48" spans="1:17" x14ac:dyDescent="0.25">
      <c r="A48" t="s">
        <v>239</v>
      </c>
      <c r="B48" t="s">
        <v>246</v>
      </c>
      <c r="C48" t="s">
        <v>241</v>
      </c>
      <c r="D48" t="s">
        <v>242</v>
      </c>
      <c r="E48" t="s">
        <v>21</v>
      </c>
      <c r="F48" t="s">
        <v>146</v>
      </c>
      <c r="G48" t="s">
        <v>247</v>
      </c>
      <c r="I48" t="s">
        <v>245</v>
      </c>
      <c r="K48" t="s">
        <v>180</v>
      </c>
      <c r="L48" t="s">
        <v>140</v>
      </c>
      <c r="M48" t="s">
        <v>28</v>
      </c>
      <c r="O48" s="1">
        <v>45341.745254629626</v>
      </c>
      <c r="Q48" t="s">
        <v>29</v>
      </c>
    </row>
    <row r="49" spans="1:17" x14ac:dyDescent="0.25">
      <c r="A49" t="s">
        <v>248</v>
      </c>
      <c r="B49" t="s">
        <v>249</v>
      </c>
      <c r="C49" t="s">
        <v>250</v>
      </c>
      <c r="D49" t="s">
        <v>251</v>
      </c>
      <c r="E49" t="s">
        <v>21</v>
      </c>
      <c r="F49" t="s">
        <v>146</v>
      </c>
      <c r="I49" t="s">
        <v>245</v>
      </c>
      <c r="K49" t="s">
        <v>180</v>
      </c>
      <c r="L49" t="s">
        <v>140</v>
      </c>
      <c r="M49" t="s">
        <v>28</v>
      </c>
      <c r="O49" s="1">
        <v>45341.745254629626</v>
      </c>
      <c r="Q49" t="s">
        <v>29</v>
      </c>
    </row>
    <row r="50" spans="1:17" x14ac:dyDescent="0.25">
      <c r="A50" t="s">
        <v>252</v>
      </c>
      <c r="B50" t="s">
        <v>253</v>
      </c>
      <c r="C50" t="s">
        <v>254</v>
      </c>
      <c r="D50" t="s">
        <v>255</v>
      </c>
      <c r="E50" t="s">
        <v>21</v>
      </c>
      <c r="F50" t="s">
        <v>256</v>
      </c>
      <c r="J50" t="s">
        <v>257</v>
      </c>
      <c r="K50" t="s">
        <v>258</v>
      </c>
      <c r="L50" t="s">
        <v>27</v>
      </c>
      <c r="O50" s="1">
        <v>45341.743877314817</v>
      </c>
      <c r="Q50" t="s">
        <v>29</v>
      </c>
    </row>
    <row r="51" spans="1:17" x14ac:dyDescent="0.25">
      <c r="A51" t="s">
        <v>252</v>
      </c>
      <c r="B51" t="s">
        <v>259</v>
      </c>
      <c r="C51" t="s">
        <v>254</v>
      </c>
      <c r="D51" t="s">
        <v>255</v>
      </c>
      <c r="E51" t="s">
        <v>21</v>
      </c>
      <c r="F51" t="s">
        <v>256</v>
      </c>
      <c r="J51" t="s">
        <v>257</v>
      </c>
      <c r="K51" t="s">
        <v>258</v>
      </c>
      <c r="L51" t="s">
        <v>27</v>
      </c>
      <c r="O51" s="1">
        <v>45341.743877314817</v>
      </c>
      <c r="Q51" t="s">
        <v>29</v>
      </c>
    </row>
    <row r="52" spans="1:17" x14ac:dyDescent="0.25">
      <c r="A52" t="s">
        <v>260</v>
      </c>
      <c r="B52" t="s">
        <v>261</v>
      </c>
      <c r="C52" t="s">
        <v>262</v>
      </c>
      <c r="D52" t="s">
        <v>263</v>
      </c>
      <c r="E52" t="s">
        <v>21</v>
      </c>
      <c r="F52" t="s">
        <v>256</v>
      </c>
      <c r="I52" t="s">
        <v>264</v>
      </c>
      <c r="J52" t="s">
        <v>265</v>
      </c>
      <c r="K52" t="s">
        <v>258</v>
      </c>
      <c r="L52" t="s">
        <v>27</v>
      </c>
      <c r="O52" s="1">
        <v>45341.743877314817</v>
      </c>
      <c r="Q52" t="s">
        <v>29</v>
      </c>
    </row>
    <row r="53" spans="1:17" x14ac:dyDescent="0.25">
      <c r="A53" t="s">
        <v>266</v>
      </c>
      <c r="B53" t="s">
        <v>267</v>
      </c>
      <c r="C53" t="s">
        <v>268</v>
      </c>
      <c r="D53" t="s">
        <v>269</v>
      </c>
      <c r="E53" t="s">
        <v>21</v>
      </c>
      <c r="F53" t="s">
        <v>22</v>
      </c>
      <c r="G53" t="s">
        <v>270</v>
      </c>
      <c r="H53" t="s">
        <v>271</v>
      </c>
      <c r="I53" t="s">
        <v>272</v>
      </c>
      <c r="K53" t="s">
        <v>26</v>
      </c>
      <c r="L53" t="s">
        <v>27</v>
      </c>
      <c r="M53" t="s">
        <v>28</v>
      </c>
      <c r="O53" s="1">
        <v>45341.74355324074</v>
      </c>
      <c r="P53" s="1">
        <v>45341.74391203704</v>
      </c>
      <c r="Q53" t="s">
        <v>29</v>
      </c>
    </row>
    <row r="54" spans="1:17" x14ac:dyDescent="0.25">
      <c r="A54" t="s">
        <v>266</v>
      </c>
      <c r="B54" t="s">
        <v>273</v>
      </c>
      <c r="C54" t="s">
        <v>268</v>
      </c>
      <c r="D54" t="s">
        <v>269</v>
      </c>
      <c r="E54" t="s">
        <v>21</v>
      </c>
      <c r="F54" t="s">
        <v>22</v>
      </c>
      <c r="G54" t="s">
        <v>274</v>
      </c>
      <c r="H54" t="s">
        <v>24</v>
      </c>
      <c r="I54" t="s">
        <v>272</v>
      </c>
      <c r="K54" t="s">
        <v>26</v>
      </c>
      <c r="L54" t="s">
        <v>27</v>
      </c>
      <c r="M54" t="s">
        <v>28</v>
      </c>
      <c r="O54" s="1">
        <v>45341.74355324074</v>
      </c>
      <c r="P54" s="1">
        <v>45341.74391203704</v>
      </c>
      <c r="Q54" t="s">
        <v>29</v>
      </c>
    </row>
    <row r="55" spans="1:17" x14ac:dyDescent="0.25">
      <c r="A55" t="s">
        <v>275</v>
      </c>
      <c r="B55" t="s">
        <v>276</v>
      </c>
      <c r="C55" t="s">
        <v>277</v>
      </c>
      <c r="D55" t="s">
        <v>278</v>
      </c>
      <c r="E55" t="s">
        <v>21</v>
      </c>
      <c r="F55" t="s">
        <v>22</v>
      </c>
      <c r="G55" t="s">
        <v>279</v>
      </c>
      <c r="I55" t="s">
        <v>280</v>
      </c>
      <c r="K55" t="s">
        <v>26</v>
      </c>
      <c r="L55" t="s">
        <v>27</v>
      </c>
      <c r="M55" t="s">
        <v>281</v>
      </c>
      <c r="O55" s="1">
        <v>45341.74355324074</v>
      </c>
      <c r="P55" s="1">
        <v>45341.74391203704</v>
      </c>
      <c r="Q55" t="s">
        <v>29</v>
      </c>
    </row>
    <row r="56" spans="1:17" x14ac:dyDescent="0.25">
      <c r="A56" t="s">
        <v>275</v>
      </c>
      <c r="B56" t="s">
        <v>282</v>
      </c>
      <c r="C56" t="s">
        <v>277</v>
      </c>
      <c r="D56" t="s">
        <v>278</v>
      </c>
      <c r="E56" t="s">
        <v>21</v>
      </c>
      <c r="F56" t="s">
        <v>22</v>
      </c>
      <c r="G56" t="s">
        <v>283</v>
      </c>
      <c r="I56" t="s">
        <v>280</v>
      </c>
      <c r="K56" t="s">
        <v>26</v>
      </c>
      <c r="L56" t="s">
        <v>27</v>
      </c>
      <c r="M56" t="s">
        <v>281</v>
      </c>
      <c r="O56" s="1">
        <v>45341.74355324074</v>
      </c>
      <c r="P56" s="1">
        <v>45341.74391203704</v>
      </c>
      <c r="Q56" t="s">
        <v>29</v>
      </c>
    </row>
    <row r="57" spans="1:17" x14ac:dyDescent="0.25">
      <c r="A57" t="s">
        <v>284</v>
      </c>
      <c r="B57" t="s">
        <v>285</v>
      </c>
      <c r="C57" t="s">
        <v>286</v>
      </c>
      <c r="D57" t="s">
        <v>287</v>
      </c>
      <c r="E57" t="s">
        <v>21</v>
      </c>
      <c r="F57" t="s">
        <v>22</v>
      </c>
      <c r="G57" t="s">
        <v>288</v>
      </c>
      <c r="H57" t="s">
        <v>289</v>
      </c>
      <c r="I57" t="s">
        <v>290</v>
      </c>
      <c r="K57" t="s">
        <v>26</v>
      </c>
      <c r="L57" t="s">
        <v>27</v>
      </c>
      <c r="M57" t="s">
        <v>28</v>
      </c>
      <c r="O57" s="1">
        <v>45341.74355324074</v>
      </c>
      <c r="P57" s="1">
        <v>45341.74391203704</v>
      </c>
      <c r="Q57" t="s">
        <v>29</v>
      </c>
    </row>
    <row r="58" spans="1:17" x14ac:dyDescent="0.25">
      <c r="A58" t="s">
        <v>291</v>
      </c>
      <c r="B58" t="s">
        <v>292</v>
      </c>
      <c r="C58" t="s">
        <v>293</v>
      </c>
      <c r="D58" t="s">
        <v>294</v>
      </c>
      <c r="E58" t="s">
        <v>21</v>
      </c>
      <c r="F58" t="s">
        <v>22</v>
      </c>
      <c r="G58" t="s">
        <v>295</v>
      </c>
      <c r="H58" t="s">
        <v>83</v>
      </c>
      <c r="I58" t="s">
        <v>296</v>
      </c>
      <c r="K58" t="s">
        <v>26</v>
      </c>
      <c r="L58" t="s">
        <v>27</v>
      </c>
      <c r="M58" t="s">
        <v>28</v>
      </c>
      <c r="O58" s="1">
        <v>45341.74355324074</v>
      </c>
      <c r="P58" s="1">
        <v>45341.74391203704</v>
      </c>
      <c r="Q58" t="s">
        <v>29</v>
      </c>
    </row>
    <row r="59" spans="1:17" x14ac:dyDescent="0.25">
      <c r="A59" t="s">
        <v>297</v>
      </c>
      <c r="B59" t="s">
        <v>298</v>
      </c>
      <c r="C59" t="s">
        <v>299</v>
      </c>
      <c r="D59" t="s">
        <v>300</v>
      </c>
      <c r="E59" t="s">
        <v>21</v>
      </c>
      <c r="F59" t="s">
        <v>22</v>
      </c>
      <c r="G59" t="s">
        <v>301</v>
      </c>
      <c r="H59" t="s">
        <v>302</v>
      </c>
      <c r="I59" t="s">
        <v>303</v>
      </c>
      <c r="K59" t="s">
        <v>26</v>
      </c>
      <c r="L59" t="s">
        <v>27</v>
      </c>
      <c r="M59" t="s">
        <v>28</v>
      </c>
      <c r="O59" s="1">
        <v>45341.74355324074</v>
      </c>
      <c r="P59" s="1">
        <v>45341.74391203704</v>
      </c>
      <c r="Q59" t="s">
        <v>29</v>
      </c>
    </row>
    <row r="60" spans="1:17" x14ac:dyDescent="0.25">
      <c r="A60" t="s">
        <v>266</v>
      </c>
      <c r="B60" t="s">
        <v>304</v>
      </c>
      <c r="C60" t="s">
        <v>268</v>
      </c>
      <c r="D60" t="s">
        <v>269</v>
      </c>
      <c r="E60" t="s">
        <v>21</v>
      </c>
      <c r="F60" t="s">
        <v>22</v>
      </c>
      <c r="G60" t="s">
        <v>274</v>
      </c>
      <c r="H60" t="s">
        <v>24</v>
      </c>
      <c r="I60" t="s">
        <v>272</v>
      </c>
      <c r="K60" t="s">
        <v>26</v>
      </c>
      <c r="L60" t="s">
        <v>27</v>
      </c>
      <c r="M60" t="s">
        <v>28</v>
      </c>
      <c r="O60" s="1">
        <v>45341.74355324074</v>
      </c>
      <c r="P60" s="1">
        <v>45341.74391203704</v>
      </c>
      <c r="Q60" t="s">
        <v>29</v>
      </c>
    </row>
    <row r="61" spans="1:17" x14ac:dyDescent="0.25">
      <c r="A61" t="s">
        <v>275</v>
      </c>
      <c r="B61" t="s">
        <v>305</v>
      </c>
      <c r="C61" t="s">
        <v>277</v>
      </c>
      <c r="D61" t="s">
        <v>278</v>
      </c>
      <c r="E61" t="s">
        <v>21</v>
      </c>
      <c r="F61" t="s">
        <v>22</v>
      </c>
      <c r="G61" t="s">
        <v>306</v>
      </c>
      <c r="I61" t="s">
        <v>280</v>
      </c>
      <c r="K61" t="s">
        <v>26</v>
      </c>
      <c r="L61" t="s">
        <v>27</v>
      </c>
      <c r="M61" t="s">
        <v>281</v>
      </c>
      <c r="O61" s="1">
        <v>45341.74355324074</v>
      </c>
      <c r="P61" s="1">
        <v>45341.74391203704</v>
      </c>
      <c r="Q61" t="s">
        <v>29</v>
      </c>
    </row>
    <row r="62" spans="1:17" x14ac:dyDescent="0.25">
      <c r="A62" t="s">
        <v>307</v>
      </c>
      <c r="B62" t="s">
        <v>308</v>
      </c>
      <c r="C62" t="s">
        <v>309</v>
      </c>
      <c r="D62" t="s">
        <v>310</v>
      </c>
      <c r="E62" t="s">
        <v>21</v>
      </c>
      <c r="F62" t="s">
        <v>22</v>
      </c>
      <c r="I62" t="s">
        <v>311</v>
      </c>
      <c r="K62" t="s">
        <v>26</v>
      </c>
      <c r="L62" t="s">
        <v>27</v>
      </c>
      <c r="M62" t="s">
        <v>28</v>
      </c>
      <c r="O62" s="1">
        <v>45341.74355324074</v>
      </c>
      <c r="P62" s="1">
        <v>45341.74391203704</v>
      </c>
      <c r="Q62" t="s">
        <v>29</v>
      </c>
    </row>
    <row r="63" spans="1:17" x14ac:dyDescent="0.25">
      <c r="A63" t="s">
        <v>312</v>
      </c>
      <c r="B63" t="s">
        <v>313</v>
      </c>
      <c r="C63" t="s">
        <v>314</v>
      </c>
      <c r="D63" t="s">
        <v>315</v>
      </c>
      <c r="E63" t="s">
        <v>21</v>
      </c>
      <c r="F63" t="s">
        <v>22</v>
      </c>
      <c r="G63" t="s">
        <v>316</v>
      </c>
      <c r="H63" t="s">
        <v>317</v>
      </c>
      <c r="I63" t="s">
        <v>318</v>
      </c>
      <c r="K63" t="s">
        <v>26</v>
      </c>
      <c r="L63" t="s">
        <v>27</v>
      </c>
      <c r="M63" t="s">
        <v>28</v>
      </c>
      <c r="O63" s="1">
        <v>45341.74355324074</v>
      </c>
      <c r="P63" s="1">
        <v>45341.74391203704</v>
      </c>
      <c r="Q63" t="s">
        <v>29</v>
      </c>
    </row>
    <row r="64" spans="1:17" x14ac:dyDescent="0.25">
      <c r="A64" t="s">
        <v>319</v>
      </c>
      <c r="B64" t="s">
        <v>320</v>
      </c>
      <c r="C64" t="s">
        <v>321</v>
      </c>
      <c r="D64" t="s">
        <v>322</v>
      </c>
      <c r="E64" t="s">
        <v>21</v>
      </c>
      <c r="F64" t="s">
        <v>22</v>
      </c>
      <c r="G64" t="s">
        <v>323</v>
      </c>
      <c r="H64" t="s">
        <v>324</v>
      </c>
      <c r="I64" t="s">
        <v>325</v>
      </c>
      <c r="K64" t="s">
        <v>26</v>
      </c>
      <c r="L64" t="s">
        <v>27</v>
      </c>
      <c r="M64" t="s">
        <v>28</v>
      </c>
      <c r="O64" s="1">
        <v>45341.74355324074</v>
      </c>
      <c r="P64" s="1">
        <v>45341.74391203704</v>
      </c>
      <c r="Q64" t="s">
        <v>29</v>
      </c>
    </row>
    <row r="65" spans="1:17" x14ac:dyDescent="0.25">
      <c r="A65" t="s">
        <v>326</v>
      </c>
      <c r="B65" t="s">
        <v>327</v>
      </c>
      <c r="C65" t="s">
        <v>328</v>
      </c>
      <c r="D65" t="s">
        <v>329</v>
      </c>
      <c r="E65" t="s">
        <v>21</v>
      </c>
      <c r="F65" t="s">
        <v>22</v>
      </c>
      <c r="G65" t="s">
        <v>330</v>
      </c>
      <c r="I65">
        <f>86-512-67571056</f>
        <v>-67571482</v>
      </c>
      <c r="K65" t="s">
        <v>26</v>
      </c>
      <c r="L65" t="s">
        <v>27</v>
      </c>
      <c r="M65" t="s">
        <v>281</v>
      </c>
      <c r="O65" s="1">
        <v>45341.74355324074</v>
      </c>
      <c r="P65" s="1">
        <v>45341.74391203704</v>
      </c>
      <c r="Q65" t="s">
        <v>29</v>
      </c>
    </row>
    <row r="66" spans="1:17" x14ac:dyDescent="0.25">
      <c r="B66" t="s">
        <v>331</v>
      </c>
      <c r="E66" t="s">
        <v>21</v>
      </c>
      <c r="F66" t="s">
        <v>136</v>
      </c>
      <c r="G66" t="s">
        <v>332</v>
      </c>
      <c r="H66" t="s">
        <v>333</v>
      </c>
      <c r="J66" t="s">
        <v>334</v>
      </c>
      <c r="K66" t="s">
        <v>139</v>
      </c>
      <c r="L66" t="s">
        <v>140</v>
      </c>
      <c r="O66" s="1">
        <v>45341.742569444446</v>
      </c>
      <c r="Q66" t="s">
        <v>141</v>
      </c>
    </row>
    <row r="67" spans="1:17" x14ac:dyDescent="0.25">
      <c r="A67" t="s">
        <v>335</v>
      </c>
      <c r="B67" t="s">
        <v>336</v>
      </c>
      <c r="C67" t="s">
        <v>337</v>
      </c>
      <c r="D67" t="s">
        <v>338</v>
      </c>
      <c r="E67" t="s">
        <v>21</v>
      </c>
      <c r="F67" t="s">
        <v>256</v>
      </c>
      <c r="I67" t="s">
        <v>339</v>
      </c>
      <c r="K67" t="s">
        <v>340</v>
      </c>
      <c r="L67" t="s">
        <v>140</v>
      </c>
      <c r="O67" s="1">
        <v>45341.740729166668</v>
      </c>
      <c r="Q67" t="s">
        <v>29</v>
      </c>
    </row>
    <row r="68" spans="1:17" x14ac:dyDescent="0.25">
      <c r="A68" t="s">
        <v>341</v>
      </c>
      <c r="B68" t="s">
        <v>342</v>
      </c>
      <c r="C68" t="s">
        <v>343</v>
      </c>
      <c r="D68" t="s">
        <v>344</v>
      </c>
      <c r="E68" t="s">
        <v>21</v>
      </c>
      <c r="F68" t="s">
        <v>256</v>
      </c>
      <c r="G68" t="s">
        <v>345</v>
      </c>
      <c r="H68" t="s">
        <v>24</v>
      </c>
      <c r="J68" t="s">
        <v>346</v>
      </c>
      <c r="K68" t="s">
        <v>340</v>
      </c>
      <c r="L68" t="s">
        <v>140</v>
      </c>
      <c r="O68" s="1">
        <v>45341.740729166668</v>
      </c>
      <c r="Q68" t="s">
        <v>29</v>
      </c>
    </row>
    <row r="69" spans="1:17" x14ac:dyDescent="0.25">
      <c r="A69" t="s">
        <v>341</v>
      </c>
      <c r="B69" t="s">
        <v>347</v>
      </c>
      <c r="C69" t="s">
        <v>343</v>
      </c>
      <c r="D69" t="s">
        <v>344</v>
      </c>
      <c r="E69" t="s">
        <v>21</v>
      </c>
      <c r="F69" t="s">
        <v>256</v>
      </c>
      <c r="G69" t="s">
        <v>345</v>
      </c>
      <c r="H69" t="s">
        <v>24</v>
      </c>
      <c r="J69" t="s">
        <v>346</v>
      </c>
      <c r="K69" t="s">
        <v>340</v>
      </c>
      <c r="L69" t="s">
        <v>140</v>
      </c>
      <c r="O69" s="1">
        <v>45341.740729166668</v>
      </c>
      <c r="Q69" t="s">
        <v>29</v>
      </c>
    </row>
    <row r="70" spans="1:17" x14ac:dyDescent="0.25">
      <c r="A70" t="s">
        <v>348</v>
      </c>
      <c r="B70" t="s">
        <v>349</v>
      </c>
      <c r="C70" t="s">
        <v>350</v>
      </c>
      <c r="D70" t="s">
        <v>351</v>
      </c>
      <c r="E70" t="s">
        <v>21</v>
      </c>
      <c r="F70" t="s">
        <v>256</v>
      </c>
      <c r="G70" t="s">
        <v>352</v>
      </c>
      <c r="H70" t="s">
        <v>353</v>
      </c>
      <c r="I70" t="s">
        <v>354</v>
      </c>
      <c r="K70" t="s">
        <v>340</v>
      </c>
      <c r="L70" t="s">
        <v>140</v>
      </c>
      <c r="O70" s="1">
        <v>45341.740729166668</v>
      </c>
      <c r="Q70" t="s">
        <v>29</v>
      </c>
    </row>
    <row r="71" spans="1:17" x14ac:dyDescent="0.25">
      <c r="A71" t="s">
        <v>355</v>
      </c>
      <c r="B71" t="s">
        <v>356</v>
      </c>
      <c r="C71" t="s">
        <v>357</v>
      </c>
      <c r="D71" t="s">
        <v>358</v>
      </c>
      <c r="E71" t="s">
        <v>21</v>
      </c>
      <c r="F71" t="s">
        <v>256</v>
      </c>
      <c r="G71" t="s">
        <v>359</v>
      </c>
      <c r="H71" t="s">
        <v>360</v>
      </c>
      <c r="I71" t="s">
        <v>361</v>
      </c>
      <c r="K71" t="s">
        <v>258</v>
      </c>
      <c r="L71" t="s">
        <v>27</v>
      </c>
      <c r="O71" s="1">
        <v>45341.740729166668</v>
      </c>
      <c r="Q71" t="s">
        <v>29</v>
      </c>
    </row>
    <row r="72" spans="1:17" x14ac:dyDescent="0.25">
      <c r="A72" t="s">
        <v>335</v>
      </c>
      <c r="B72" t="s">
        <v>362</v>
      </c>
      <c r="C72" t="s">
        <v>337</v>
      </c>
      <c r="D72" t="s">
        <v>338</v>
      </c>
      <c r="E72" t="s">
        <v>21</v>
      </c>
      <c r="F72" t="s">
        <v>256</v>
      </c>
      <c r="I72" t="s">
        <v>339</v>
      </c>
      <c r="K72" t="s">
        <v>340</v>
      </c>
      <c r="L72" t="s">
        <v>140</v>
      </c>
      <c r="O72" s="1">
        <v>45341.740729166668</v>
      </c>
      <c r="Q72" t="s">
        <v>29</v>
      </c>
    </row>
    <row r="73" spans="1:17" x14ac:dyDescent="0.25">
      <c r="A73" t="s">
        <v>363</v>
      </c>
      <c r="B73" t="s">
        <v>364</v>
      </c>
      <c r="C73" t="s">
        <v>365</v>
      </c>
      <c r="D73" t="s">
        <v>366</v>
      </c>
      <c r="E73" t="s">
        <v>21</v>
      </c>
      <c r="F73" t="s">
        <v>256</v>
      </c>
      <c r="I73" t="s">
        <v>367</v>
      </c>
      <c r="K73" t="s">
        <v>340</v>
      </c>
      <c r="L73" t="s">
        <v>140</v>
      </c>
      <c r="O73" s="1">
        <v>45341.740729166668</v>
      </c>
      <c r="Q73" t="s">
        <v>29</v>
      </c>
    </row>
    <row r="74" spans="1:17" x14ac:dyDescent="0.25">
      <c r="A74" t="s">
        <v>355</v>
      </c>
      <c r="B74" t="s">
        <v>368</v>
      </c>
      <c r="C74" t="s">
        <v>357</v>
      </c>
      <c r="D74" t="s">
        <v>358</v>
      </c>
      <c r="E74" t="s">
        <v>21</v>
      </c>
      <c r="F74" t="s">
        <v>256</v>
      </c>
      <c r="G74" t="s">
        <v>369</v>
      </c>
      <c r="H74" t="s">
        <v>370</v>
      </c>
      <c r="I74" t="s">
        <v>361</v>
      </c>
      <c r="K74" t="s">
        <v>258</v>
      </c>
      <c r="L74" t="s">
        <v>27</v>
      </c>
      <c r="O74" s="1">
        <v>45341.740729166668</v>
      </c>
      <c r="Q74" t="s">
        <v>29</v>
      </c>
    </row>
    <row r="75" spans="1:17" x14ac:dyDescent="0.25">
      <c r="A75" t="s">
        <v>355</v>
      </c>
      <c r="B75" t="s">
        <v>371</v>
      </c>
      <c r="C75" t="s">
        <v>357</v>
      </c>
      <c r="D75" t="s">
        <v>358</v>
      </c>
      <c r="E75" t="s">
        <v>21</v>
      </c>
      <c r="F75" t="s">
        <v>256</v>
      </c>
      <c r="G75" t="s">
        <v>372</v>
      </c>
      <c r="H75" t="s">
        <v>360</v>
      </c>
      <c r="I75" t="s">
        <v>361</v>
      </c>
      <c r="K75" t="s">
        <v>258</v>
      </c>
      <c r="L75" t="s">
        <v>27</v>
      </c>
      <c r="O75" s="1">
        <v>45341.740729166668</v>
      </c>
      <c r="Q75" t="s">
        <v>29</v>
      </c>
    </row>
    <row r="76" spans="1:17" x14ac:dyDescent="0.25">
      <c r="A76" t="s">
        <v>373</v>
      </c>
      <c r="B76" t="s">
        <v>374</v>
      </c>
      <c r="C76" t="s">
        <v>375</v>
      </c>
      <c r="D76" t="s">
        <v>351</v>
      </c>
      <c r="E76" t="s">
        <v>21</v>
      </c>
      <c r="F76" t="s">
        <v>256</v>
      </c>
      <c r="G76" t="s">
        <v>376</v>
      </c>
      <c r="H76" t="s">
        <v>353</v>
      </c>
      <c r="I76">
        <v>252615510576</v>
      </c>
      <c r="K76" t="s">
        <v>340</v>
      </c>
      <c r="L76" t="s">
        <v>140</v>
      </c>
      <c r="O76" s="1">
        <v>45341.740729166668</v>
      </c>
      <c r="Q76" t="s">
        <v>29</v>
      </c>
    </row>
    <row r="77" spans="1:17" x14ac:dyDescent="0.25">
      <c r="A77" t="s">
        <v>355</v>
      </c>
      <c r="B77" t="s">
        <v>377</v>
      </c>
      <c r="C77" t="s">
        <v>357</v>
      </c>
      <c r="D77" t="s">
        <v>358</v>
      </c>
      <c r="E77" t="s">
        <v>21</v>
      </c>
      <c r="F77" t="s">
        <v>256</v>
      </c>
      <c r="G77" t="s">
        <v>378</v>
      </c>
      <c r="H77" t="s">
        <v>379</v>
      </c>
      <c r="I77" t="s">
        <v>361</v>
      </c>
      <c r="K77" t="s">
        <v>258</v>
      </c>
      <c r="L77" t="s">
        <v>27</v>
      </c>
      <c r="O77" s="1">
        <v>45341.740729166668</v>
      </c>
      <c r="Q77" t="s">
        <v>29</v>
      </c>
    </row>
    <row r="78" spans="1:17" x14ac:dyDescent="0.25">
      <c r="A78" t="s">
        <v>380</v>
      </c>
      <c r="B78" t="s">
        <v>381</v>
      </c>
      <c r="C78" t="s">
        <v>382</v>
      </c>
      <c r="D78" t="s">
        <v>383</v>
      </c>
      <c r="E78" t="s">
        <v>21</v>
      </c>
      <c r="F78" t="s">
        <v>136</v>
      </c>
      <c r="G78" t="s">
        <v>384</v>
      </c>
      <c r="H78" t="s">
        <v>385</v>
      </c>
      <c r="J78" t="s">
        <v>386</v>
      </c>
      <c r="K78" t="s">
        <v>139</v>
      </c>
      <c r="L78" t="s">
        <v>140</v>
      </c>
      <c r="O78" s="1">
        <v>45341.739537037036</v>
      </c>
      <c r="Q78" t="s">
        <v>141</v>
      </c>
    </row>
    <row r="79" spans="1:17" x14ac:dyDescent="0.25">
      <c r="A79" t="s">
        <v>387</v>
      </c>
      <c r="B79" t="s">
        <v>388</v>
      </c>
      <c r="C79" t="s">
        <v>389</v>
      </c>
      <c r="D79" t="s">
        <v>390</v>
      </c>
      <c r="E79" t="s">
        <v>21</v>
      </c>
      <c r="F79" t="s">
        <v>391</v>
      </c>
      <c r="G79" t="s">
        <v>392</v>
      </c>
      <c r="H79" t="s">
        <v>88</v>
      </c>
      <c r="I79" t="s">
        <v>393</v>
      </c>
      <c r="K79" t="s">
        <v>394</v>
      </c>
      <c r="L79" t="s">
        <v>27</v>
      </c>
      <c r="O79" s="1">
        <v>45341.734895833331</v>
      </c>
      <c r="Q79" t="s">
        <v>29</v>
      </c>
    </row>
    <row r="80" spans="1:17" x14ac:dyDescent="0.25">
      <c r="A80" t="s">
        <v>395</v>
      </c>
      <c r="B80" t="s">
        <v>396</v>
      </c>
      <c r="C80" t="s">
        <v>397</v>
      </c>
      <c r="D80" t="s">
        <v>398</v>
      </c>
      <c r="E80" t="s">
        <v>21</v>
      </c>
      <c r="F80" t="s">
        <v>391</v>
      </c>
      <c r="G80" t="s">
        <v>399</v>
      </c>
      <c r="H80" t="s">
        <v>400</v>
      </c>
      <c r="I80" t="s">
        <v>401</v>
      </c>
      <c r="K80" t="s">
        <v>394</v>
      </c>
      <c r="L80" t="s">
        <v>27</v>
      </c>
      <c r="O80" s="1">
        <v>45341.734895833331</v>
      </c>
      <c r="Q80" t="s">
        <v>29</v>
      </c>
    </row>
    <row r="81" spans="1:17" x14ac:dyDescent="0.25">
      <c r="A81" t="s">
        <v>402</v>
      </c>
      <c r="B81" t="s">
        <v>403</v>
      </c>
      <c r="D81" t="s">
        <v>351</v>
      </c>
      <c r="E81" t="s">
        <v>21</v>
      </c>
      <c r="F81" t="s">
        <v>136</v>
      </c>
      <c r="G81" t="s">
        <v>404</v>
      </c>
      <c r="H81" t="s">
        <v>405</v>
      </c>
      <c r="J81" t="s">
        <v>406</v>
      </c>
      <c r="K81" t="s">
        <v>139</v>
      </c>
      <c r="L81" t="s">
        <v>140</v>
      </c>
      <c r="O81" s="1">
        <v>45341.729675925926</v>
      </c>
      <c r="Q81" t="s">
        <v>141</v>
      </c>
    </row>
    <row r="82" spans="1:17" x14ac:dyDescent="0.25">
      <c r="A82" t="s">
        <v>407</v>
      </c>
      <c r="B82" t="s">
        <v>408</v>
      </c>
      <c r="E82" t="s">
        <v>21</v>
      </c>
      <c r="F82" t="s">
        <v>136</v>
      </c>
      <c r="G82" t="s">
        <v>409</v>
      </c>
      <c r="J82" t="s">
        <v>410</v>
      </c>
      <c r="K82" t="s">
        <v>150</v>
      </c>
      <c r="L82" t="s">
        <v>27</v>
      </c>
      <c r="O82" s="1">
        <v>45341.728518518517</v>
      </c>
      <c r="Q82" t="s">
        <v>141</v>
      </c>
    </row>
    <row r="83" spans="1:17" x14ac:dyDescent="0.25">
      <c r="A83" t="s">
        <v>411</v>
      </c>
      <c r="B83" t="s">
        <v>412</v>
      </c>
      <c r="C83" t="s">
        <v>413</v>
      </c>
      <c r="E83" t="s">
        <v>21</v>
      </c>
      <c r="F83" t="s">
        <v>136</v>
      </c>
      <c r="G83" t="s">
        <v>414</v>
      </c>
      <c r="J83" t="s">
        <v>415</v>
      </c>
      <c r="K83" t="s">
        <v>139</v>
      </c>
      <c r="L83" t="s">
        <v>140</v>
      </c>
      <c r="O83" s="1">
        <v>45341.726018518515</v>
      </c>
      <c r="Q83" t="s">
        <v>141</v>
      </c>
    </row>
    <row r="84" spans="1:17" x14ac:dyDescent="0.25">
      <c r="B84" t="s">
        <v>416</v>
      </c>
      <c r="D84" t="s">
        <v>417</v>
      </c>
      <c r="E84" t="s">
        <v>21</v>
      </c>
      <c r="F84" t="s">
        <v>136</v>
      </c>
      <c r="G84" t="s">
        <v>418</v>
      </c>
      <c r="H84" t="s">
        <v>333</v>
      </c>
      <c r="J84" t="s">
        <v>419</v>
      </c>
      <c r="K84" t="s">
        <v>139</v>
      </c>
      <c r="L84" t="s">
        <v>140</v>
      </c>
      <c r="O84" s="1">
        <v>45341.723993055559</v>
      </c>
      <c r="Q84" t="s">
        <v>141</v>
      </c>
    </row>
    <row r="85" spans="1:17" x14ac:dyDescent="0.25">
      <c r="A85" t="s">
        <v>420</v>
      </c>
      <c r="B85" t="s">
        <v>421</v>
      </c>
      <c r="C85" t="s">
        <v>422</v>
      </c>
      <c r="D85" t="s">
        <v>423</v>
      </c>
      <c r="E85" t="s">
        <v>21</v>
      </c>
      <c r="F85" t="s">
        <v>424</v>
      </c>
      <c r="G85" t="s">
        <v>425</v>
      </c>
      <c r="H85" t="s">
        <v>24</v>
      </c>
      <c r="I85" t="s">
        <v>426</v>
      </c>
      <c r="K85" t="s">
        <v>150</v>
      </c>
      <c r="L85" t="s">
        <v>27</v>
      </c>
      <c r="O85" s="1">
        <v>45341.709293981483</v>
      </c>
      <c r="Q85" t="s">
        <v>29</v>
      </c>
    </row>
    <row r="86" spans="1:17" x14ac:dyDescent="0.25">
      <c r="A86" t="s">
        <v>427</v>
      </c>
      <c r="B86" t="s">
        <v>428</v>
      </c>
      <c r="C86" t="s">
        <v>429</v>
      </c>
      <c r="D86" t="s">
        <v>430</v>
      </c>
      <c r="E86" t="s">
        <v>21</v>
      </c>
      <c r="F86" t="s">
        <v>424</v>
      </c>
      <c r="G86" t="s">
        <v>431</v>
      </c>
      <c r="H86" t="s">
        <v>324</v>
      </c>
      <c r="I86">
        <f>82-31-8068-1400</f>
        <v>-9417</v>
      </c>
      <c r="K86" t="s">
        <v>432</v>
      </c>
      <c r="L86" t="s">
        <v>27</v>
      </c>
      <c r="M86" t="s">
        <v>28</v>
      </c>
      <c r="O86" s="1">
        <v>45341.709293981483</v>
      </c>
      <c r="Q86" t="s">
        <v>29</v>
      </c>
    </row>
    <row r="87" spans="1:17" x14ac:dyDescent="0.25">
      <c r="A87" t="s">
        <v>427</v>
      </c>
      <c r="B87" t="s">
        <v>433</v>
      </c>
      <c r="C87" t="s">
        <v>429</v>
      </c>
      <c r="D87" t="s">
        <v>430</v>
      </c>
      <c r="E87" t="s">
        <v>21</v>
      </c>
      <c r="F87" t="s">
        <v>424</v>
      </c>
      <c r="G87" t="s">
        <v>434</v>
      </c>
      <c r="H87" t="s">
        <v>435</v>
      </c>
      <c r="I87">
        <f>82-31-8068-1400</f>
        <v>-9417</v>
      </c>
      <c r="K87" t="s">
        <v>432</v>
      </c>
      <c r="L87" t="s">
        <v>27</v>
      </c>
      <c r="M87" t="s">
        <v>28</v>
      </c>
      <c r="O87" s="1">
        <v>45341.709293981483</v>
      </c>
      <c r="Q87" t="s">
        <v>29</v>
      </c>
    </row>
    <row r="88" spans="1:17" x14ac:dyDescent="0.25">
      <c r="A88" t="s">
        <v>427</v>
      </c>
      <c r="B88" t="s">
        <v>436</v>
      </c>
      <c r="C88" t="s">
        <v>429</v>
      </c>
      <c r="D88" t="s">
        <v>430</v>
      </c>
      <c r="E88" t="s">
        <v>21</v>
      </c>
      <c r="F88" t="s">
        <v>424</v>
      </c>
      <c r="G88" t="s">
        <v>437</v>
      </c>
      <c r="H88" t="s">
        <v>353</v>
      </c>
      <c r="I88">
        <f>82-31-8068-1400</f>
        <v>-9417</v>
      </c>
      <c r="K88" t="s">
        <v>432</v>
      </c>
      <c r="L88" t="s">
        <v>27</v>
      </c>
      <c r="M88" t="s">
        <v>28</v>
      </c>
      <c r="O88" s="1">
        <v>45341.709293981483</v>
      </c>
      <c r="Q88" t="s">
        <v>29</v>
      </c>
    </row>
    <row r="89" spans="1:17" x14ac:dyDescent="0.25">
      <c r="A89" t="s">
        <v>427</v>
      </c>
      <c r="B89" t="s">
        <v>438</v>
      </c>
      <c r="C89" t="s">
        <v>429</v>
      </c>
      <c r="D89" t="s">
        <v>430</v>
      </c>
      <c r="E89" t="s">
        <v>21</v>
      </c>
      <c r="F89" t="s">
        <v>424</v>
      </c>
      <c r="G89" t="s">
        <v>439</v>
      </c>
      <c r="H89" t="s">
        <v>440</v>
      </c>
      <c r="I89">
        <f>82-31-8068-1400</f>
        <v>-9417</v>
      </c>
      <c r="K89" t="s">
        <v>432</v>
      </c>
      <c r="L89" t="s">
        <v>27</v>
      </c>
      <c r="M89" t="s">
        <v>28</v>
      </c>
      <c r="O89" s="1">
        <v>45341.709293981483</v>
      </c>
      <c r="Q89" t="s">
        <v>29</v>
      </c>
    </row>
    <row r="90" spans="1:17" x14ac:dyDescent="0.25">
      <c r="A90" t="s">
        <v>441</v>
      </c>
      <c r="B90" t="s">
        <v>442</v>
      </c>
      <c r="C90" t="s">
        <v>443</v>
      </c>
      <c r="D90" t="s">
        <v>444</v>
      </c>
      <c r="E90" t="s">
        <v>21</v>
      </c>
      <c r="F90" t="s">
        <v>424</v>
      </c>
      <c r="G90" t="s">
        <v>445</v>
      </c>
      <c r="H90" t="s">
        <v>446</v>
      </c>
      <c r="I90" t="s">
        <v>447</v>
      </c>
      <c r="K90" t="s">
        <v>150</v>
      </c>
      <c r="L90" t="s">
        <v>27</v>
      </c>
      <c r="O90" s="1">
        <v>45341.709293981483</v>
      </c>
      <c r="Q90" t="s">
        <v>29</v>
      </c>
    </row>
    <row r="91" spans="1:17" x14ac:dyDescent="0.25">
      <c r="A91" t="s">
        <v>448</v>
      </c>
      <c r="B91" t="s">
        <v>449</v>
      </c>
      <c r="C91" t="s">
        <v>450</v>
      </c>
      <c r="D91" t="s">
        <v>451</v>
      </c>
      <c r="E91" t="s">
        <v>21</v>
      </c>
      <c r="F91" t="s">
        <v>424</v>
      </c>
      <c r="I91">
        <f>86-769-39017368</f>
        <v>-39018051</v>
      </c>
      <c r="J91" t="s">
        <v>452</v>
      </c>
      <c r="K91" t="s">
        <v>26</v>
      </c>
      <c r="L91" t="s">
        <v>27</v>
      </c>
      <c r="M91" t="s">
        <v>28</v>
      </c>
      <c r="O91" s="1">
        <v>45341.709293981483</v>
      </c>
      <c r="Q91" t="s">
        <v>29</v>
      </c>
    </row>
    <row r="92" spans="1:17" x14ac:dyDescent="0.25">
      <c r="A92" t="s">
        <v>453</v>
      </c>
      <c r="B92" t="s">
        <v>454</v>
      </c>
      <c r="C92" t="s">
        <v>455</v>
      </c>
      <c r="D92" t="s">
        <v>456</v>
      </c>
      <c r="E92" t="s">
        <v>21</v>
      </c>
      <c r="F92" t="s">
        <v>22</v>
      </c>
      <c r="G92" t="s">
        <v>457</v>
      </c>
      <c r="H92" t="s">
        <v>45</v>
      </c>
      <c r="I92" t="s">
        <v>458</v>
      </c>
      <c r="K92" t="s">
        <v>26</v>
      </c>
      <c r="L92" t="s">
        <v>27</v>
      </c>
      <c r="M92" t="s">
        <v>28</v>
      </c>
      <c r="O92" s="1">
        <v>45341.666273148148</v>
      </c>
      <c r="P92" s="1">
        <v>45341.74391203704</v>
      </c>
      <c r="Q92" t="s">
        <v>29</v>
      </c>
    </row>
    <row r="93" spans="1:17" x14ac:dyDescent="0.25">
      <c r="A93" t="s">
        <v>459</v>
      </c>
      <c r="B93" t="s">
        <v>460</v>
      </c>
      <c r="C93" t="s">
        <v>461</v>
      </c>
      <c r="D93" t="s">
        <v>462</v>
      </c>
      <c r="E93" t="s">
        <v>21</v>
      </c>
      <c r="F93" t="s">
        <v>22</v>
      </c>
      <c r="G93" t="s">
        <v>463</v>
      </c>
      <c r="H93" t="s">
        <v>45</v>
      </c>
      <c r="I93" t="s">
        <v>464</v>
      </c>
      <c r="K93" t="s">
        <v>223</v>
      </c>
      <c r="L93" t="s">
        <v>111</v>
      </c>
      <c r="O93" s="1">
        <v>45341.666273148148</v>
      </c>
      <c r="P93" s="1">
        <v>45341.74391203704</v>
      </c>
      <c r="Q93" t="s">
        <v>29</v>
      </c>
    </row>
    <row r="94" spans="1:17" x14ac:dyDescent="0.25">
      <c r="A94" t="s">
        <v>465</v>
      </c>
      <c r="B94" t="s">
        <v>466</v>
      </c>
      <c r="C94" t="s">
        <v>467</v>
      </c>
      <c r="D94" t="s">
        <v>468</v>
      </c>
      <c r="E94" t="s">
        <v>21</v>
      </c>
      <c r="F94" t="s">
        <v>22</v>
      </c>
      <c r="G94" t="s">
        <v>469</v>
      </c>
      <c r="H94" t="s">
        <v>470</v>
      </c>
      <c r="I94" t="s">
        <v>471</v>
      </c>
      <c r="K94" t="s">
        <v>26</v>
      </c>
      <c r="L94" t="s">
        <v>27</v>
      </c>
      <c r="M94" t="s">
        <v>28</v>
      </c>
      <c r="O94" s="1">
        <v>45341.666273148148</v>
      </c>
      <c r="P94" s="1">
        <v>45341.74391203704</v>
      </c>
      <c r="Q94" t="s">
        <v>29</v>
      </c>
    </row>
    <row r="95" spans="1:17" x14ac:dyDescent="0.25">
      <c r="A95" t="s">
        <v>465</v>
      </c>
      <c r="B95" t="s">
        <v>472</v>
      </c>
      <c r="C95" t="s">
        <v>467</v>
      </c>
      <c r="D95" t="s">
        <v>468</v>
      </c>
      <c r="E95" t="s">
        <v>21</v>
      </c>
      <c r="F95" t="s">
        <v>22</v>
      </c>
      <c r="G95" t="s">
        <v>473</v>
      </c>
      <c r="H95" t="s">
        <v>83</v>
      </c>
      <c r="I95" t="s">
        <v>471</v>
      </c>
      <c r="K95" t="s">
        <v>26</v>
      </c>
      <c r="L95" t="s">
        <v>27</v>
      </c>
      <c r="M95" t="s">
        <v>28</v>
      </c>
      <c r="O95" s="1">
        <v>45341.666273148148</v>
      </c>
      <c r="P95" s="1">
        <v>45341.74391203704</v>
      </c>
      <c r="Q95" t="s">
        <v>29</v>
      </c>
    </row>
    <row r="96" spans="1:17" x14ac:dyDescent="0.25">
      <c r="A96" t="s">
        <v>474</v>
      </c>
      <c r="B96" t="s">
        <v>475</v>
      </c>
      <c r="C96" t="s">
        <v>476</v>
      </c>
      <c r="D96" t="s">
        <v>477</v>
      </c>
      <c r="E96" t="s">
        <v>21</v>
      </c>
      <c r="F96" t="s">
        <v>22</v>
      </c>
      <c r="I96" t="s">
        <v>478</v>
      </c>
      <c r="K96" t="s">
        <v>26</v>
      </c>
      <c r="L96" t="s">
        <v>27</v>
      </c>
      <c r="M96" t="s">
        <v>28</v>
      </c>
      <c r="O96" s="1">
        <v>45341.666273148148</v>
      </c>
      <c r="P96" s="1">
        <v>45341.74391203704</v>
      </c>
      <c r="Q96" t="s">
        <v>29</v>
      </c>
    </row>
    <row r="97" spans="1:17" x14ac:dyDescent="0.25">
      <c r="A97" t="s">
        <v>479</v>
      </c>
      <c r="B97" t="s">
        <v>480</v>
      </c>
      <c r="C97" t="s">
        <v>481</v>
      </c>
      <c r="D97" t="s">
        <v>482</v>
      </c>
      <c r="E97" t="s">
        <v>21</v>
      </c>
      <c r="F97" t="s">
        <v>22</v>
      </c>
      <c r="G97" t="s">
        <v>483</v>
      </c>
      <c r="H97" t="s">
        <v>88</v>
      </c>
      <c r="I97" t="s">
        <v>484</v>
      </c>
      <c r="K97" t="s">
        <v>26</v>
      </c>
      <c r="L97" t="s">
        <v>27</v>
      </c>
      <c r="M97" t="s">
        <v>28</v>
      </c>
      <c r="O97" s="1">
        <v>45341.666273148148</v>
      </c>
      <c r="P97" s="1">
        <v>45341.74391203704</v>
      </c>
      <c r="Q97" t="s">
        <v>29</v>
      </c>
    </row>
    <row r="98" spans="1:17" x14ac:dyDescent="0.25">
      <c r="A98" t="s">
        <v>459</v>
      </c>
      <c r="B98" t="s">
        <v>485</v>
      </c>
      <c r="C98" t="s">
        <v>461</v>
      </c>
      <c r="D98" t="s">
        <v>462</v>
      </c>
      <c r="E98" t="s">
        <v>21</v>
      </c>
      <c r="F98" t="s">
        <v>22</v>
      </c>
      <c r="G98" t="s">
        <v>486</v>
      </c>
      <c r="H98" t="s">
        <v>153</v>
      </c>
      <c r="I98" t="s">
        <v>464</v>
      </c>
      <c r="K98" t="s">
        <v>223</v>
      </c>
      <c r="L98" t="s">
        <v>111</v>
      </c>
      <c r="O98" s="1">
        <v>45341.666273148148</v>
      </c>
      <c r="P98" s="1">
        <v>45341.74391203704</v>
      </c>
      <c r="Q98" t="s">
        <v>29</v>
      </c>
    </row>
    <row r="99" spans="1:17" x14ac:dyDescent="0.25">
      <c r="A99" t="s">
        <v>487</v>
      </c>
      <c r="B99" t="s">
        <v>488</v>
      </c>
      <c r="C99" t="s">
        <v>489</v>
      </c>
      <c r="D99" t="s">
        <v>490</v>
      </c>
      <c r="E99" t="s">
        <v>21</v>
      </c>
      <c r="F99" t="s">
        <v>491</v>
      </c>
      <c r="G99" t="s">
        <v>492</v>
      </c>
      <c r="H99" t="s">
        <v>493</v>
      </c>
      <c r="I99" t="s">
        <v>494</v>
      </c>
      <c r="K99" t="s">
        <v>495</v>
      </c>
      <c r="L99" t="s">
        <v>496</v>
      </c>
      <c r="O99" s="1">
        <v>45341.601458333331</v>
      </c>
      <c r="Q99" t="s">
        <v>29</v>
      </c>
    </row>
    <row r="100" spans="1:17" x14ac:dyDescent="0.25">
      <c r="A100" t="s">
        <v>487</v>
      </c>
      <c r="B100" t="s">
        <v>497</v>
      </c>
      <c r="C100" t="s">
        <v>489</v>
      </c>
      <c r="D100" t="s">
        <v>490</v>
      </c>
      <c r="E100" t="s">
        <v>21</v>
      </c>
      <c r="F100" t="s">
        <v>491</v>
      </c>
      <c r="G100" t="s">
        <v>498</v>
      </c>
      <c r="H100" t="s">
        <v>153</v>
      </c>
      <c r="I100" t="s">
        <v>494</v>
      </c>
      <c r="K100" t="s">
        <v>495</v>
      </c>
      <c r="L100" t="s">
        <v>496</v>
      </c>
      <c r="O100" s="1">
        <v>45341.601458333331</v>
      </c>
      <c r="Q100" t="s">
        <v>29</v>
      </c>
    </row>
    <row r="101" spans="1:17" x14ac:dyDescent="0.25">
      <c r="A101" t="s">
        <v>499</v>
      </c>
      <c r="B101" t="s">
        <v>500</v>
      </c>
      <c r="C101" t="s">
        <v>501</v>
      </c>
      <c r="D101" t="s">
        <v>502</v>
      </c>
      <c r="E101" t="s">
        <v>21</v>
      </c>
      <c r="F101" t="s">
        <v>491</v>
      </c>
      <c r="G101" t="s">
        <v>503</v>
      </c>
      <c r="H101" t="s">
        <v>45</v>
      </c>
      <c r="I101" t="s">
        <v>504</v>
      </c>
      <c r="K101" t="s">
        <v>495</v>
      </c>
      <c r="L101" t="s">
        <v>496</v>
      </c>
      <c r="O101" s="1">
        <v>45341.601458333331</v>
      </c>
      <c r="Q101" t="s">
        <v>29</v>
      </c>
    </row>
    <row r="102" spans="1:17" x14ac:dyDescent="0.25">
      <c r="A102" t="s">
        <v>505</v>
      </c>
      <c r="B102" t="s">
        <v>506</v>
      </c>
      <c r="C102" t="s">
        <v>507</v>
      </c>
      <c r="D102" t="s">
        <v>508</v>
      </c>
      <c r="E102" t="s">
        <v>21</v>
      </c>
      <c r="F102" t="s">
        <v>491</v>
      </c>
      <c r="G102" t="s">
        <v>509</v>
      </c>
      <c r="I102" t="s">
        <v>510</v>
      </c>
      <c r="K102" t="s">
        <v>495</v>
      </c>
      <c r="L102" t="s">
        <v>496</v>
      </c>
      <c r="O102" s="1">
        <v>45341.601458333331</v>
      </c>
      <c r="Q102" t="s">
        <v>29</v>
      </c>
    </row>
    <row r="103" spans="1:17" x14ac:dyDescent="0.25">
      <c r="A103" t="s">
        <v>511</v>
      </c>
      <c r="B103" t="s">
        <v>512</v>
      </c>
      <c r="C103" t="s">
        <v>513</v>
      </c>
      <c r="D103" t="s">
        <v>514</v>
      </c>
      <c r="E103" t="s">
        <v>21</v>
      </c>
      <c r="F103" t="s">
        <v>491</v>
      </c>
      <c r="G103" t="s">
        <v>515</v>
      </c>
      <c r="H103" t="s">
        <v>516</v>
      </c>
      <c r="I103" t="s">
        <v>517</v>
      </c>
      <c r="K103" t="s">
        <v>110</v>
      </c>
      <c r="L103" t="s">
        <v>111</v>
      </c>
      <c r="M103" t="s">
        <v>28</v>
      </c>
      <c r="O103" s="1">
        <v>45341.601458333331</v>
      </c>
      <c r="Q103" t="s">
        <v>29</v>
      </c>
    </row>
    <row r="104" spans="1:17" x14ac:dyDescent="0.25">
      <c r="A104" t="s">
        <v>511</v>
      </c>
      <c r="B104" t="s">
        <v>518</v>
      </c>
      <c r="C104" t="s">
        <v>513</v>
      </c>
      <c r="D104" t="s">
        <v>514</v>
      </c>
      <c r="E104" t="s">
        <v>21</v>
      </c>
      <c r="F104" t="s">
        <v>491</v>
      </c>
      <c r="G104" t="s">
        <v>519</v>
      </c>
      <c r="H104" t="s">
        <v>520</v>
      </c>
      <c r="I104" t="s">
        <v>517</v>
      </c>
      <c r="K104" t="s">
        <v>110</v>
      </c>
      <c r="L104" t="s">
        <v>111</v>
      </c>
      <c r="M104" t="s">
        <v>28</v>
      </c>
      <c r="O104" s="1">
        <v>45341.601458333331</v>
      </c>
      <c r="Q104" t="s">
        <v>29</v>
      </c>
    </row>
    <row r="105" spans="1:17" x14ac:dyDescent="0.25">
      <c r="A105" t="s">
        <v>521</v>
      </c>
      <c r="B105" t="s">
        <v>522</v>
      </c>
      <c r="C105" t="s">
        <v>523</v>
      </c>
      <c r="D105" t="s">
        <v>524</v>
      </c>
      <c r="E105" t="s">
        <v>21</v>
      </c>
      <c r="F105" t="s">
        <v>491</v>
      </c>
      <c r="G105" t="s">
        <v>525</v>
      </c>
      <c r="H105" t="s">
        <v>153</v>
      </c>
      <c r="I105" t="s">
        <v>526</v>
      </c>
      <c r="K105" t="s">
        <v>527</v>
      </c>
      <c r="L105" t="s">
        <v>27</v>
      </c>
      <c r="M105" t="s">
        <v>28</v>
      </c>
      <c r="O105" s="1">
        <v>45341.601458333331</v>
      </c>
      <c r="Q105" t="s">
        <v>29</v>
      </c>
    </row>
    <row r="106" spans="1:17" x14ac:dyDescent="0.25">
      <c r="A106" t="s">
        <v>521</v>
      </c>
      <c r="B106" t="s">
        <v>528</v>
      </c>
      <c r="C106" t="s">
        <v>523</v>
      </c>
      <c r="D106" t="s">
        <v>524</v>
      </c>
      <c r="E106" t="s">
        <v>21</v>
      </c>
      <c r="F106" t="s">
        <v>491</v>
      </c>
      <c r="G106" t="s">
        <v>525</v>
      </c>
      <c r="H106" t="s">
        <v>153</v>
      </c>
      <c r="I106" t="s">
        <v>526</v>
      </c>
      <c r="K106" t="s">
        <v>527</v>
      </c>
      <c r="L106" t="s">
        <v>27</v>
      </c>
      <c r="M106" t="s">
        <v>28</v>
      </c>
      <c r="O106" s="1">
        <v>45341.601458333331</v>
      </c>
      <c r="Q106" t="s">
        <v>29</v>
      </c>
    </row>
    <row r="107" spans="1:17" x14ac:dyDescent="0.25">
      <c r="A107" t="s">
        <v>521</v>
      </c>
      <c r="B107" t="s">
        <v>529</v>
      </c>
      <c r="C107" t="s">
        <v>523</v>
      </c>
      <c r="D107" t="s">
        <v>524</v>
      </c>
      <c r="E107" t="s">
        <v>21</v>
      </c>
      <c r="F107" t="s">
        <v>491</v>
      </c>
      <c r="G107" t="s">
        <v>530</v>
      </c>
      <c r="H107" t="s">
        <v>83</v>
      </c>
      <c r="I107" t="s">
        <v>526</v>
      </c>
      <c r="K107" t="s">
        <v>527</v>
      </c>
      <c r="L107" t="s">
        <v>27</v>
      </c>
      <c r="M107" t="s">
        <v>28</v>
      </c>
      <c r="O107" s="1">
        <v>45341.601458333331</v>
      </c>
      <c r="Q107" t="s">
        <v>29</v>
      </c>
    </row>
    <row r="108" spans="1:17" x14ac:dyDescent="0.25">
      <c r="A108" t="s">
        <v>531</v>
      </c>
      <c r="B108" t="s">
        <v>532</v>
      </c>
      <c r="C108" t="s">
        <v>533</v>
      </c>
      <c r="D108" t="s">
        <v>534</v>
      </c>
      <c r="E108" t="s">
        <v>21</v>
      </c>
      <c r="F108" t="s">
        <v>491</v>
      </c>
      <c r="G108" t="s">
        <v>535</v>
      </c>
      <c r="H108" t="s">
        <v>536</v>
      </c>
      <c r="I108" t="s">
        <v>537</v>
      </c>
      <c r="K108" t="s">
        <v>495</v>
      </c>
      <c r="L108" t="s">
        <v>496</v>
      </c>
      <c r="O108" s="1">
        <v>45341.601458333331</v>
      </c>
      <c r="Q108" t="s">
        <v>29</v>
      </c>
    </row>
    <row r="109" spans="1:17" x14ac:dyDescent="0.25">
      <c r="A109" t="s">
        <v>531</v>
      </c>
      <c r="B109" t="s">
        <v>538</v>
      </c>
      <c r="C109" t="s">
        <v>533</v>
      </c>
      <c r="D109" t="s">
        <v>534</v>
      </c>
      <c r="E109" t="s">
        <v>21</v>
      </c>
      <c r="F109" t="s">
        <v>491</v>
      </c>
      <c r="G109" t="s">
        <v>539</v>
      </c>
      <c r="H109" t="s">
        <v>540</v>
      </c>
      <c r="I109" t="s">
        <v>537</v>
      </c>
      <c r="K109" t="s">
        <v>495</v>
      </c>
      <c r="L109" t="s">
        <v>496</v>
      </c>
      <c r="O109" s="1">
        <v>45341.601458333331</v>
      </c>
      <c r="Q109" t="s">
        <v>29</v>
      </c>
    </row>
    <row r="110" spans="1:17" x14ac:dyDescent="0.25">
      <c r="A110" t="s">
        <v>531</v>
      </c>
      <c r="B110" t="s">
        <v>541</v>
      </c>
      <c r="C110" t="s">
        <v>533</v>
      </c>
      <c r="D110" t="s">
        <v>534</v>
      </c>
      <c r="E110" t="s">
        <v>21</v>
      </c>
      <c r="F110" t="s">
        <v>491</v>
      </c>
      <c r="G110" t="s">
        <v>539</v>
      </c>
      <c r="H110" t="s">
        <v>540</v>
      </c>
      <c r="I110" t="s">
        <v>537</v>
      </c>
      <c r="K110" t="s">
        <v>495</v>
      </c>
      <c r="L110" t="s">
        <v>496</v>
      </c>
      <c r="O110" s="1">
        <v>45341.601458333331</v>
      </c>
      <c r="Q110" t="s">
        <v>29</v>
      </c>
    </row>
    <row r="111" spans="1:17" x14ac:dyDescent="0.25">
      <c r="A111" t="s">
        <v>542</v>
      </c>
      <c r="B111" t="s">
        <v>543</v>
      </c>
      <c r="C111" t="s">
        <v>544</v>
      </c>
      <c r="D111" t="s">
        <v>545</v>
      </c>
      <c r="E111" t="s">
        <v>21</v>
      </c>
      <c r="F111" t="s">
        <v>491</v>
      </c>
      <c r="G111" t="s">
        <v>546</v>
      </c>
      <c r="H111" t="s">
        <v>45</v>
      </c>
      <c r="I111" t="s">
        <v>547</v>
      </c>
      <c r="K111" t="s">
        <v>495</v>
      </c>
      <c r="L111" t="s">
        <v>496</v>
      </c>
      <c r="O111" s="1">
        <v>45341.601458333331</v>
      </c>
      <c r="Q111" t="s">
        <v>29</v>
      </c>
    </row>
    <row r="112" spans="1:17" x14ac:dyDescent="0.25">
      <c r="A112" t="s">
        <v>548</v>
      </c>
      <c r="B112" t="s">
        <v>549</v>
      </c>
      <c r="C112" t="s">
        <v>550</v>
      </c>
      <c r="D112" t="s">
        <v>551</v>
      </c>
      <c r="E112" t="s">
        <v>21</v>
      </c>
      <c r="F112" t="s">
        <v>491</v>
      </c>
      <c r="G112" t="s">
        <v>552</v>
      </c>
      <c r="H112" t="s">
        <v>553</v>
      </c>
      <c r="I112" t="s">
        <v>554</v>
      </c>
      <c r="K112" t="s">
        <v>150</v>
      </c>
      <c r="L112" t="s">
        <v>27</v>
      </c>
      <c r="M112" t="s">
        <v>28</v>
      </c>
      <c r="O112" s="1">
        <v>45341.601458333331</v>
      </c>
      <c r="Q112" t="s">
        <v>29</v>
      </c>
    </row>
    <row r="113" spans="1:17" x14ac:dyDescent="0.25">
      <c r="A113" t="s">
        <v>548</v>
      </c>
      <c r="B113" t="s">
        <v>555</v>
      </c>
      <c r="C113" t="s">
        <v>550</v>
      </c>
      <c r="D113" t="s">
        <v>551</v>
      </c>
      <c r="E113" t="s">
        <v>21</v>
      </c>
      <c r="F113" t="s">
        <v>491</v>
      </c>
      <c r="G113" t="s">
        <v>556</v>
      </c>
      <c r="H113" t="s">
        <v>557</v>
      </c>
      <c r="I113" t="s">
        <v>554</v>
      </c>
      <c r="K113" t="s">
        <v>150</v>
      </c>
      <c r="L113" t="s">
        <v>27</v>
      </c>
      <c r="M113" t="s">
        <v>28</v>
      </c>
      <c r="O113" s="1">
        <v>45341.601458333331</v>
      </c>
      <c r="Q113" t="s">
        <v>29</v>
      </c>
    </row>
    <row r="114" spans="1:17" x14ac:dyDescent="0.25">
      <c r="A114" t="s">
        <v>558</v>
      </c>
      <c r="B114" t="s">
        <v>559</v>
      </c>
      <c r="C114" t="s">
        <v>560</v>
      </c>
      <c r="D114" t="s">
        <v>561</v>
      </c>
      <c r="E114" t="s">
        <v>21</v>
      </c>
      <c r="F114" t="s">
        <v>491</v>
      </c>
      <c r="G114" t="s">
        <v>562</v>
      </c>
      <c r="H114" t="s">
        <v>446</v>
      </c>
      <c r="I114" t="s">
        <v>563</v>
      </c>
      <c r="K114" t="s">
        <v>495</v>
      </c>
      <c r="L114" t="s">
        <v>496</v>
      </c>
      <c r="O114" s="1">
        <v>45341.601458333331</v>
      </c>
      <c r="Q114" t="s">
        <v>29</v>
      </c>
    </row>
    <row r="115" spans="1:17" x14ac:dyDescent="0.25">
      <c r="A115" t="s">
        <v>564</v>
      </c>
      <c r="B115" t="s">
        <v>565</v>
      </c>
      <c r="C115" t="s">
        <v>566</v>
      </c>
      <c r="D115" t="s">
        <v>567</v>
      </c>
      <c r="E115" t="s">
        <v>21</v>
      </c>
      <c r="F115" t="s">
        <v>491</v>
      </c>
      <c r="G115" t="s">
        <v>568</v>
      </c>
      <c r="H115" t="s">
        <v>186</v>
      </c>
      <c r="I115" t="s">
        <v>569</v>
      </c>
      <c r="K115" t="s">
        <v>495</v>
      </c>
      <c r="L115" t="s">
        <v>496</v>
      </c>
      <c r="O115" s="1">
        <v>45341.601458333331</v>
      </c>
      <c r="Q115" t="s">
        <v>29</v>
      </c>
    </row>
    <row r="116" spans="1:17" x14ac:dyDescent="0.25">
      <c r="A116" t="s">
        <v>564</v>
      </c>
      <c r="B116" t="s">
        <v>570</v>
      </c>
      <c r="C116" t="s">
        <v>566</v>
      </c>
      <c r="D116" t="s">
        <v>567</v>
      </c>
      <c r="E116" t="s">
        <v>21</v>
      </c>
      <c r="F116" t="s">
        <v>491</v>
      </c>
      <c r="G116" t="s">
        <v>571</v>
      </c>
      <c r="H116" t="s">
        <v>572</v>
      </c>
      <c r="I116" t="s">
        <v>569</v>
      </c>
      <c r="K116" t="s">
        <v>495</v>
      </c>
      <c r="L116" t="s">
        <v>496</v>
      </c>
      <c r="O116" s="1">
        <v>45341.601458333331</v>
      </c>
      <c r="Q116" t="s">
        <v>29</v>
      </c>
    </row>
    <row r="117" spans="1:17" x14ac:dyDescent="0.25">
      <c r="A117" t="s">
        <v>573</v>
      </c>
      <c r="B117" t="s">
        <v>574</v>
      </c>
      <c r="C117" t="s">
        <v>575</v>
      </c>
      <c r="D117" t="s">
        <v>576</v>
      </c>
      <c r="E117" t="s">
        <v>21</v>
      </c>
      <c r="F117" t="s">
        <v>491</v>
      </c>
      <c r="G117" t="s">
        <v>577</v>
      </c>
      <c r="H117" t="s">
        <v>578</v>
      </c>
      <c r="I117" t="s">
        <v>579</v>
      </c>
      <c r="K117" t="s">
        <v>495</v>
      </c>
      <c r="L117" t="s">
        <v>496</v>
      </c>
      <c r="O117" s="1">
        <v>45341.601458333331</v>
      </c>
      <c r="Q117" t="s">
        <v>29</v>
      </c>
    </row>
    <row r="118" spans="1:17" x14ac:dyDescent="0.25">
      <c r="A118" t="s">
        <v>573</v>
      </c>
      <c r="B118" t="s">
        <v>580</v>
      </c>
      <c r="C118" t="s">
        <v>575</v>
      </c>
      <c r="D118" t="s">
        <v>576</v>
      </c>
      <c r="E118" t="s">
        <v>21</v>
      </c>
      <c r="F118" t="s">
        <v>491</v>
      </c>
      <c r="G118" t="s">
        <v>581</v>
      </c>
      <c r="H118" t="s">
        <v>83</v>
      </c>
      <c r="I118" t="s">
        <v>579</v>
      </c>
      <c r="K118" t="s">
        <v>495</v>
      </c>
      <c r="L118" t="s">
        <v>496</v>
      </c>
      <c r="O118" s="1">
        <v>45341.601458333331</v>
      </c>
      <c r="Q118" t="s">
        <v>29</v>
      </c>
    </row>
    <row r="119" spans="1:17" x14ac:dyDescent="0.25">
      <c r="A119" t="s">
        <v>511</v>
      </c>
      <c r="B119" t="s">
        <v>582</v>
      </c>
      <c r="C119" t="s">
        <v>513</v>
      </c>
      <c r="D119" t="s">
        <v>514</v>
      </c>
      <c r="E119" t="s">
        <v>21</v>
      </c>
      <c r="F119" t="s">
        <v>491</v>
      </c>
      <c r="G119" t="s">
        <v>583</v>
      </c>
      <c r="H119" t="s">
        <v>360</v>
      </c>
      <c r="I119" t="s">
        <v>517</v>
      </c>
      <c r="K119" t="s">
        <v>110</v>
      </c>
      <c r="L119" t="s">
        <v>111</v>
      </c>
      <c r="M119" t="s">
        <v>28</v>
      </c>
      <c r="O119" s="1">
        <v>45341.601458333331</v>
      </c>
      <c r="Q119" t="s">
        <v>29</v>
      </c>
    </row>
    <row r="120" spans="1:17" x14ac:dyDescent="0.25">
      <c r="A120" t="s">
        <v>511</v>
      </c>
      <c r="B120" t="s">
        <v>584</v>
      </c>
      <c r="C120" t="s">
        <v>513</v>
      </c>
      <c r="D120" t="s">
        <v>514</v>
      </c>
      <c r="E120" t="s">
        <v>21</v>
      </c>
      <c r="F120" t="s">
        <v>491</v>
      </c>
      <c r="G120" t="s">
        <v>585</v>
      </c>
      <c r="H120" t="s">
        <v>586</v>
      </c>
      <c r="I120" t="s">
        <v>517</v>
      </c>
      <c r="K120" t="s">
        <v>110</v>
      </c>
      <c r="L120" t="s">
        <v>111</v>
      </c>
      <c r="M120" t="s">
        <v>28</v>
      </c>
      <c r="O120" s="1">
        <v>45341.601458333331</v>
      </c>
      <c r="Q120" t="s">
        <v>29</v>
      </c>
    </row>
    <row r="121" spans="1:17" x14ac:dyDescent="0.25">
      <c r="A121" t="s">
        <v>587</v>
      </c>
      <c r="B121" t="s">
        <v>588</v>
      </c>
      <c r="C121" t="s">
        <v>589</v>
      </c>
      <c r="D121" t="s">
        <v>590</v>
      </c>
      <c r="E121" t="s">
        <v>21</v>
      </c>
      <c r="F121" t="s">
        <v>491</v>
      </c>
      <c r="G121" t="s">
        <v>591</v>
      </c>
      <c r="H121" t="s">
        <v>592</v>
      </c>
      <c r="I121" t="s">
        <v>593</v>
      </c>
      <c r="K121" t="s">
        <v>495</v>
      </c>
      <c r="L121" t="s">
        <v>496</v>
      </c>
      <c r="O121" s="1">
        <v>45341.601458333331</v>
      </c>
      <c r="Q121" t="s">
        <v>29</v>
      </c>
    </row>
    <row r="122" spans="1:17" x14ac:dyDescent="0.25">
      <c r="A122" t="s">
        <v>587</v>
      </c>
      <c r="B122" t="s">
        <v>594</v>
      </c>
      <c r="C122" t="s">
        <v>589</v>
      </c>
      <c r="D122" t="s">
        <v>590</v>
      </c>
      <c r="E122" t="s">
        <v>21</v>
      </c>
      <c r="F122" t="s">
        <v>491</v>
      </c>
      <c r="G122" t="s">
        <v>595</v>
      </c>
      <c r="H122" t="s">
        <v>596</v>
      </c>
      <c r="I122" t="s">
        <v>593</v>
      </c>
      <c r="K122" t="s">
        <v>495</v>
      </c>
      <c r="L122" t="s">
        <v>496</v>
      </c>
      <c r="O122" s="1">
        <v>45341.601458333331</v>
      </c>
      <c r="Q122" t="s">
        <v>29</v>
      </c>
    </row>
    <row r="123" spans="1:17" x14ac:dyDescent="0.25">
      <c r="A123" t="s">
        <v>597</v>
      </c>
      <c r="B123" t="s">
        <v>598</v>
      </c>
      <c r="C123" t="s">
        <v>599</v>
      </c>
      <c r="D123" t="s">
        <v>600</v>
      </c>
      <c r="E123" t="s">
        <v>21</v>
      </c>
      <c r="F123" t="s">
        <v>491</v>
      </c>
      <c r="G123" t="s">
        <v>601</v>
      </c>
      <c r="H123" t="s">
        <v>602</v>
      </c>
      <c r="I123" t="s">
        <v>603</v>
      </c>
      <c r="K123" t="s">
        <v>495</v>
      </c>
      <c r="L123" t="s">
        <v>496</v>
      </c>
      <c r="O123" s="1">
        <v>45341.601458333331</v>
      </c>
      <c r="Q123" t="s">
        <v>29</v>
      </c>
    </row>
    <row r="124" spans="1:17" x14ac:dyDescent="0.25">
      <c r="A124" t="s">
        <v>487</v>
      </c>
      <c r="B124" t="s">
        <v>604</v>
      </c>
      <c r="C124" t="s">
        <v>489</v>
      </c>
      <c r="D124" t="s">
        <v>490</v>
      </c>
      <c r="E124" t="s">
        <v>21</v>
      </c>
      <c r="F124" t="s">
        <v>491</v>
      </c>
      <c r="G124" t="s">
        <v>492</v>
      </c>
      <c r="H124" t="s">
        <v>493</v>
      </c>
      <c r="I124" t="s">
        <v>494</v>
      </c>
      <c r="K124" t="s">
        <v>495</v>
      </c>
      <c r="L124" t="s">
        <v>496</v>
      </c>
      <c r="O124" s="1">
        <v>45341.601458333331</v>
      </c>
      <c r="Q124" t="s">
        <v>29</v>
      </c>
    </row>
    <row r="125" spans="1:17" x14ac:dyDescent="0.25">
      <c r="A125" t="s">
        <v>499</v>
      </c>
      <c r="B125" t="s">
        <v>605</v>
      </c>
      <c r="C125" t="s">
        <v>501</v>
      </c>
      <c r="D125" t="s">
        <v>502</v>
      </c>
      <c r="E125" t="s">
        <v>21</v>
      </c>
      <c r="F125" t="s">
        <v>491</v>
      </c>
      <c r="G125" t="s">
        <v>606</v>
      </c>
      <c r="H125" t="s">
        <v>607</v>
      </c>
      <c r="I125" t="s">
        <v>504</v>
      </c>
      <c r="K125" t="s">
        <v>495</v>
      </c>
      <c r="L125" t="s">
        <v>496</v>
      </c>
      <c r="O125" s="1">
        <v>45341.601458333331</v>
      </c>
      <c r="Q125" t="s">
        <v>29</v>
      </c>
    </row>
    <row r="126" spans="1:17" x14ac:dyDescent="0.25">
      <c r="A126" t="s">
        <v>505</v>
      </c>
      <c r="B126" t="s">
        <v>608</v>
      </c>
      <c r="C126" t="s">
        <v>507</v>
      </c>
      <c r="D126" t="s">
        <v>508</v>
      </c>
      <c r="E126" t="s">
        <v>21</v>
      </c>
      <c r="F126" t="s">
        <v>491</v>
      </c>
      <c r="G126" t="s">
        <v>609</v>
      </c>
      <c r="H126" t="s">
        <v>24</v>
      </c>
      <c r="I126" t="s">
        <v>510</v>
      </c>
      <c r="K126" t="s">
        <v>495</v>
      </c>
      <c r="L126" t="s">
        <v>496</v>
      </c>
      <c r="O126" s="1">
        <v>45341.601458333331</v>
      </c>
      <c r="Q126" t="s">
        <v>29</v>
      </c>
    </row>
    <row r="127" spans="1:17" x14ac:dyDescent="0.25">
      <c r="A127" t="s">
        <v>542</v>
      </c>
      <c r="B127" t="s">
        <v>610</v>
      </c>
      <c r="C127" t="s">
        <v>544</v>
      </c>
      <c r="D127" t="s">
        <v>545</v>
      </c>
      <c r="E127" t="s">
        <v>21</v>
      </c>
      <c r="F127" t="s">
        <v>491</v>
      </c>
      <c r="G127" t="s">
        <v>611</v>
      </c>
      <c r="H127" t="s">
        <v>153</v>
      </c>
      <c r="I127" t="s">
        <v>547</v>
      </c>
      <c r="K127" t="s">
        <v>495</v>
      </c>
      <c r="L127" t="s">
        <v>496</v>
      </c>
      <c r="O127" s="1">
        <v>45341.601458333331</v>
      </c>
      <c r="Q127" t="s">
        <v>29</v>
      </c>
    </row>
    <row r="128" spans="1:17" x14ac:dyDescent="0.25">
      <c r="A128" t="s">
        <v>558</v>
      </c>
      <c r="B128" t="s">
        <v>612</v>
      </c>
      <c r="C128" t="s">
        <v>560</v>
      </c>
      <c r="D128" t="s">
        <v>561</v>
      </c>
      <c r="E128" t="s">
        <v>21</v>
      </c>
      <c r="F128" t="s">
        <v>491</v>
      </c>
      <c r="G128" t="s">
        <v>613</v>
      </c>
      <c r="H128" t="s">
        <v>83</v>
      </c>
      <c r="I128" t="s">
        <v>563</v>
      </c>
      <c r="K128" t="s">
        <v>495</v>
      </c>
      <c r="L128" t="s">
        <v>496</v>
      </c>
      <c r="O128" s="1">
        <v>45341.601458333331</v>
      </c>
      <c r="Q128" t="s">
        <v>29</v>
      </c>
    </row>
    <row r="129" spans="1:17" x14ac:dyDescent="0.25">
      <c r="A129" t="s">
        <v>511</v>
      </c>
      <c r="B129" t="s">
        <v>614</v>
      </c>
      <c r="C129" t="s">
        <v>513</v>
      </c>
      <c r="D129" t="s">
        <v>514</v>
      </c>
      <c r="E129" t="s">
        <v>21</v>
      </c>
      <c r="F129" t="s">
        <v>491</v>
      </c>
      <c r="G129" t="s">
        <v>615</v>
      </c>
      <c r="H129" t="s">
        <v>616</v>
      </c>
      <c r="I129" t="s">
        <v>517</v>
      </c>
      <c r="K129" t="s">
        <v>110</v>
      </c>
      <c r="L129" t="s">
        <v>111</v>
      </c>
      <c r="M129" t="s">
        <v>28</v>
      </c>
      <c r="O129" s="1">
        <v>45341.601458333331</v>
      </c>
      <c r="Q129" t="s">
        <v>29</v>
      </c>
    </row>
    <row r="130" spans="1:17" x14ac:dyDescent="0.25">
      <c r="A130" t="s">
        <v>617</v>
      </c>
      <c r="B130" t="s">
        <v>618</v>
      </c>
      <c r="C130" t="s">
        <v>619</v>
      </c>
      <c r="D130" t="s">
        <v>620</v>
      </c>
      <c r="E130" t="s">
        <v>21</v>
      </c>
      <c r="F130" t="s">
        <v>491</v>
      </c>
      <c r="G130" t="s">
        <v>621</v>
      </c>
      <c r="H130" t="s">
        <v>83</v>
      </c>
      <c r="I130" t="s">
        <v>622</v>
      </c>
      <c r="K130" t="s">
        <v>495</v>
      </c>
      <c r="L130" t="s">
        <v>496</v>
      </c>
      <c r="O130" s="1">
        <v>45341.601458333331</v>
      </c>
      <c r="Q130" t="s">
        <v>29</v>
      </c>
    </row>
    <row r="131" spans="1:17" x14ac:dyDescent="0.25">
      <c r="A131" t="s">
        <v>623</v>
      </c>
      <c r="B131" t="s">
        <v>624</v>
      </c>
      <c r="C131" t="s">
        <v>625</v>
      </c>
      <c r="D131" t="s">
        <v>626</v>
      </c>
      <c r="E131" t="s">
        <v>21</v>
      </c>
      <c r="F131" t="s">
        <v>81</v>
      </c>
      <c r="G131" t="s">
        <v>627</v>
      </c>
      <c r="H131" t="s">
        <v>628</v>
      </c>
      <c r="I131">
        <f>886-2-22989578</f>
        <v>-22988694</v>
      </c>
      <c r="K131" t="s">
        <v>629</v>
      </c>
      <c r="L131" t="s">
        <v>27</v>
      </c>
      <c r="M131" t="s">
        <v>28</v>
      </c>
      <c r="O131" s="1">
        <v>45341.540543981479</v>
      </c>
      <c r="Q131" t="s">
        <v>29</v>
      </c>
    </row>
    <row r="132" spans="1:17" x14ac:dyDescent="0.25">
      <c r="A132" t="s">
        <v>630</v>
      </c>
      <c r="B132" t="s">
        <v>631</v>
      </c>
      <c r="C132" t="s">
        <v>632</v>
      </c>
      <c r="D132" t="s">
        <v>633</v>
      </c>
      <c r="E132" t="s">
        <v>21</v>
      </c>
      <c r="F132" t="s">
        <v>81</v>
      </c>
      <c r="G132" t="s">
        <v>634</v>
      </c>
      <c r="H132" t="s">
        <v>353</v>
      </c>
      <c r="J132" t="s">
        <v>635</v>
      </c>
      <c r="K132" t="s">
        <v>636</v>
      </c>
      <c r="L132" t="s">
        <v>111</v>
      </c>
      <c r="M132" t="s">
        <v>28</v>
      </c>
      <c r="O132" s="1">
        <v>45341.540543981479</v>
      </c>
      <c r="Q132" t="s">
        <v>29</v>
      </c>
    </row>
    <row r="133" spans="1:17" x14ac:dyDescent="0.25">
      <c r="A133" t="s">
        <v>637</v>
      </c>
      <c r="B133" t="s">
        <v>638</v>
      </c>
      <c r="C133" t="s">
        <v>639</v>
      </c>
      <c r="D133" t="s">
        <v>640</v>
      </c>
      <c r="E133" t="s">
        <v>21</v>
      </c>
      <c r="F133" t="s">
        <v>81</v>
      </c>
      <c r="G133" t="s">
        <v>641</v>
      </c>
      <c r="I133" t="s">
        <v>642</v>
      </c>
      <c r="J133">
        <f>82-10-6790-8182</f>
        <v>-14900</v>
      </c>
      <c r="K133" t="s">
        <v>103</v>
      </c>
      <c r="L133" t="s">
        <v>27</v>
      </c>
      <c r="M133" t="s">
        <v>28</v>
      </c>
      <c r="O133" s="1">
        <v>45341.540543981479</v>
      </c>
      <c r="Q133" t="s">
        <v>29</v>
      </c>
    </row>
    <row r="134" spans="1:17" x14ac:dyDescent="0.25">
      <c r="A134" t="s">
        <v>637</v>
      </c>
      <c r="B134" t="s">
        <v>643</v>
      </c>
      <c r="C134" t="s">
        <v>639</v>
      </c>
      <c r="D134" t="s">
        <v>640</v>
      </c>
      <c r="E134" t="s">
        <v>21</v>
      </c>
      <c r="F134" t="s">
        <v>81</v>
      </c>
      <c r="G134" t="s">
        <v>644</v>
      </c>
      <c r="H134" t="s">
        <v>645</v>
      </c>
      <c r="I134" t="s">
        <v>642</v>
      </c>
      <c r="K134" t="s">
        <v>103</v>
      </c>
      <c r="L134" t="s">
        <v>27</v>
      </c>
      <c r="M134" t="s">
        <v>28</v>
      </c>
      <c r="O134" s="1">
        <v>45341.540543981479</v>
      </c>
      <c r="Q134" t="s">
        <v>29</v>
      </c>
    </row>
    <row r="135" spans="1:17" x14ac:dyDescent="0.25">
      <c r="A135" t="s">
        <v>646</v>
      </c>
      <c r="B135" t="s">
        <v>647</v>
      </c>
      <c r="C135" t="s">
        <v>648</v>
      </c>
      <c r="D135" t="s">
        <v>649</v>
      </c>
      <c r="E135" t="s">
        <v>21</v>
      </c>
      <c r="F135" t="s">
        <v>81</v>
      </c>
      <c r="G135" t="s">
        <v>650</v>
      </c>
      <c r="H135" t="s">
        <v>83</v>
      </c>
      <c r="J135" t="s">
        <v>651</v>
      </c>
      <c r="K135" t="s">
        <v>26</v>
      </c>
      <c r="L135" t="s">
        <v>27</v>
      </c>
      <c r="M135" t="s">
        <v>28</v>
      </c>
      <c r="O135" s="1">
        <v>45341.540543981479</v>
      </c>
      <c r="Q135" t="s">
        <v>29</v>
      </c>
    </row>
    <row r="136" spans="1:17" x14ac:dyDescent="0.25">
      <c r="A136" t="s">
        <v>652</v>
      </c>
      <c r="B136" t="s">
        <v>653</v>
      </c>
      <c r="C136" t="s">
        <v>654</v>
      </c>
      <c r="D136" t="s">
        <v>655</v>
      </c>
      <c r="E136" t="s">
        <v>21</v>
      </c>
      <c r="F136" t="s">
        <v>81</v>
      </c>
      <c r="G136" t="s">
        <v>656</v>
      </c>
      <c r="J136" t="s">
        <v>657</v>
      </c>
      <c r="K136" t="s">
        <v>26</v>
      </c>
      <c r="L136" t="s">
        <v>27</v>
      </c>
      <c r="M136" t="s">
        <v>28</v>
      </c>
      <c r="O136" s="1">
        <v>45341.540543981479</v>
      </c>
      <c r="Q136" t="s">
        <v>29</v>
      </c>
    </row>
    <row r="137" spans="1:17" x14ac:dyDescent="0.25">
      <c r="A137" t="s">
        <v>623</v>
      </c>
      <c r="B137" t="s">
        <v>658</v>
      </c>
      <c r="C137" t="s">
        <v>625</v>
      </c>
      <c r="D137" t="s">
        <v>626</v>
      </c>
      <c r="E137" t="s">
        <v>21</v>
      </c>
      <c r="F137" t="s">
        <v>81</v>
      </c>
      <c r="G137" t="s">
        <v>659</v>
      </c>
      <c r="H137" t="s">
        <v>660</v>
      </c>
      <c r="I137">
        <f>886-2-22989578</f>
        <v>-22988694</v>
      </c>
      <c r="K137" t="s">
        <v>629</v>
      </c>
      <c r="L137" t="s">
        <v>27</v>
      </c>
      <c r="M137" t="s">
        <v>28</v>
      </c>
      <c r="O137" s="1">
        <v>45341.540543981479</v>
      </c>
      <c r="Q137" t="s">
        <v>29</v>
      </c>
    </row>
    <row r="138" spans="1:17" x14ac:dyDescent="0.25">
      <c r="A138" t="s">
        <v>661</v>
      </c>
      <c r="B138" t="s">
        <v>662</v>
      </c>
      <c r="C138" t="s">
        <v>663</v>
      </c>
      <c r="D138" t="s">
        <v>664</v>
      </c>
      <c r="E138" t="s">
        <v>21</v>
      </c>
      <c r="F138" t="s">
        <v>81</v>
      </c>
      <c r="G138" t="s">
        <v>665</v>
      </c>
      <c r="H138" t="s">
        <v>645</v>
      </c>
      <c r="I138" t="s">
        <v>666</v>
      </c>
      <c r="K138" t="s">
        <v>103</v>
      </c>
      <c r="L138" t="s">
        <v>27</v>
      </c>
      <c r="M138" t="s">
        <v>28</v>
      </c>
      <c r="O138" s="1">
        <v>45341.540543981479</v>
      </c>
      <c r="Q138" t="s">
        <v>667</v>
      </c>
    </row>
    <row r="139" spans="1:17" x14ac:dyDescent="0.25">
      <c r="A139" t="s">
        <v>668</v>
      </c>
      <c r="B139" t="s">
        <v>669</v>
      </c>
      <c r="C139" t="s">
        <v>670</v>
      </c>
      <c r="D139" t="s">
        <v>671</v>
      </c>
      <c r="E139" t="s">
        <v>21</v>
      </c>
      <c r="F139" t="s">
        <v>81</v>
      </c>
      <c r="G139" t="s">
        <v>672</v>
      </c>
      <c r="H139" t="s">
        <v>446</v>
      </c>
      <c r="I139" t="s">
        <v>673</v>
      </c>
      <c r="J139" t="s">
        <v>674</v>
      </c>
      <c r="K139" t="s">
        <v>495</v>
      </c>
      <c r="L139" t="s">
        <v>496</v>
      </c>
      <c r="M139" t="s">
        <v>675</v>
      </c>
      <c r="O139" s="1">
        <v>45341.540543981479</v>
      </c>
      <c r="Q139" t="s">
        <v>667</v>
      </c>
    </row>
    <row r="140" spans="1:17" x14ac:dyDescent="0.25">
      <c r="A140" t="s">
        <v>630</v>
      </c>
      <c r="B140" t="s">
        <v>676</v>
      </c>
      <c r="C140" t="s">
        <v>632</v>
      </c>
      <c r="D140" t="s">
        <v>633</v>
      </c>
      <c r="E140" t="s">
        <v>21</v>
      </c>
      <c r="F140" t="s">
        <v>81</v>
      </c>
      <c r="G140" t="s">
        <v>634</v>
      </c>
      <c r="H140" t="s">
        <v>353</v>
      </c>
      <c r="J140" t="s">
        <v>635</v>
      </c>
      <c r="K140" t="s">
        <v>636</v>
      </c>
      <c r="L140" t="s">
        <v>111</v>
      </c>
      <c r="M140" t="s">
        <v>28</v>
      </c>
      <c r="O140" s="1">
        <v>45341.540543981479</v>
      </c>
      <c r="Q140" t="s">
        <v>29</v>
      </c>
    </row>
    <row r="141" spans="1:17" x14ac:dyDescent="0.25">
      <c r="A141" t="s">
        <v>630</v>
      </c>
      <c r="B141" t="s">
        <v>677</v>
      </c>
      <c r="C141" t="s">
        <v>632</v>
      </c>
      <c r="D141" t="s">
        <v>633</v>
      </c>
      <c r="E141" t="s">
        <v>21</v>
      </c>
      <c r="F141" t="s">
        <v>81</v>
      </c>
      <c r="G141" t="s">
        <v>678</v>
      </c>
      <c r="H141" t="s">
        <v>679</v>
      </c>
      <c r="J141" t="s">
        <v>635</v>
      </c>
      <c r="K141" t="s">
        <v>636</v>
      </c>
      <c r="L141" t="s">
        <v>111</v>
      </c>
      <c r="M141" t="s">
        <v>28</v>
      </c>
      <c r="O141" s="1">
        <v>45341.540543981479</v>
      </c>
      <c r="Q141" t="s">
        <v>29</v>
      </c>
    </row>
    <row r="142" spans="1:17" x14ac:dyDescent="0.25">
      <c r="A142" t="s">
        <v>630</v>
      </c>
      <c r="B142" t="s">
        <v>680</v>
      </c>
      <c r="C142" t="s">
        <v>632</v>
      </c>
      <c r="D142" t="s">
        <v>633</v>
      </c>
      <c r="E142" t="s">
        <v>21</v>
      </c>
      <c r="F142" t="s">
        <v>81</v>
      </c>
      <c r="G142" t="s">
        <v>681</v>
      </c>
      <c r="H142" t="s">
        <v>682</v>
      </c>
      <c r="J142" t="s">
        <v>635</v>
      </c>
      <c r="K142" t="s">
        <v>636</v>
      </c>
      <c r="L142" t="s">
        <v>111</v>
      </c>
      <c r="M142" t="s">
        <v>28</v>
      </c>
      <c r="O142" s="1">
        <v>45341.540543981479</v>
      </c>
      <c r="Q142" t="s">
        <v>29</v>
      </c>
    </row>
    <row r="143" spans="1:17" x14ac:dyDescent="0.25">
      <c r="A143" t="s">
        <v>683</v>
      </c>
      <c r="B143" t="s">
        <v>684</v>
      </c>
      <c r="C143" t="s">
        <v>685</v>
      </c>
      <c r="D143" t="s">
        <v>686</v>
      </c>
      <c r="E143" t="s">
        <v>21</v>
      </c>
      <c r="F143" t="s">
        <v>81</v>
      </c>
      <c r="J143" t="s">
        <v>687</v>
      </c>
      <c r="K143" t="s">
        <v>636</v>
      </c>
      <c r="L143" t="s">
        <v>111</v>
      </c>
      <c r="M143" t="s">
        <v>28</v>
      </c>
      <c r="O143" s="1">
        <v>45341.540543981479</v>
      </c>
      <c r="Q143" t="s">
        <v>667</v>
      </c>
    </row>
    <row r="144" spans="1:17" x14ac:dyDescent="0.25">
      <c r="A144" t="s">
        <v>688</v>
      </c>
      <c r="B144" t="s">
        <v>689</v>
      </c>
      <c r="C144" t="s">
        <v>690</v>
      </c>
      <c r="D144" t="s">
        <v>691</v>
      </c>
      <c r="E144" t="s">
        <v>21</v>
      </c>
      <c r="F144" t="s">
        <v>81</v>
      </c>
      <c r="G144" t="s">
        <v>692</v>
      </c>
      <c r="H144" t="s">
        <v>693</v>
      </c>
      <c r="I144">
        <f>82-31-5182-8588</f>
        <v>-13719</v>
      </c>
      <c r="K144" t="s">
        <v>103</v>
      </c>
      <c r="L144" t="s">
        <v>27</v>
      </c>
      <c r="M144" t="s">
        <v>28</v>
      </c>
      <c r="O144" s="1">
        <v>45341.540543981479</v>
      </c>
      <c r="Q144" t="s">
        <v>29</v>
      </c>
    </row>
    <row r="145" spans="1:17" x14ac:dyDescent="0.25">
      <c r="A145" t="s">
        <v>694</v>
      </c>
      <c r="B145" t="s">
        <v>695</v>
      </c>
      <c r="C145" t="s">
        <v>696</v>
      </c>
      <c r="D145" t="s">
        <v>697</v>
      </c>
      <c r="E145" t="s">
        <v>21</v>
      </c>
      <c r="F145" t="s">
        <v>81</v>
      </c>
      <c r="G145" t="s">
        <v>698</v>
      </c>
      <c r="H145" t="s">
        <v>24</v>
      </c>
      <c r="I145">
        <f>82-2-2088-4991</f>
        <v>-6999</v>
      </c>
      <c r="K145" t="s">
        <v>103</v>
      </c>
      <c r="L145" t="s">
        <v>27</v>
      </c>
      <c r="M145" t="s">
        <v>28</v>
      </c>
      <c r="O145" s="1">
        <v>45341.540543981479</v>
      </c>
      <c r="Q145" t="s">
        <v>29</v>
      </c>
    </row>
    <row r="146" spans="1:17" x14ac:dyDescent="0.25">
      <c r="A146" t="s">
        <v>699</v>
      </c>
      <c r="B146" t="s">
        <v>700</v>
      </c>
      <c r="C146" t="s">
        <v>701</v>
      </c>
      <c r="D146" t="s">
        <v>702</v>
      </c>
      <c r="E146" t="s">
        <v>21</v>
      </c>
      <c r="F146" t="s">
        <v>81</v>
      </c>
      <c r="G146" t="s">
        <v>703</v>
      </c>
      <c r="H146" t="s">
        <v>704</v>
      </c>
      <c r="I146" t="s">
        <v>705</v>
      </c>
      <c r="J146" t="s">
        <v>706</v>
      </c>
      <c r="K146" t="s">
        <v>103</v>
      </c>
      <c r="L146" t="s">
        <v>27</v>
      </c>
      <c r="M146" t="s">
        <v>707</v>
      </c>
      <c r="O146" s="1">
        <v>45341.540543981479</v>
      </c>
      <c r="Q146" t="s">
        <v>29</v>
      </c>
    </row>
    <row r="147" spans="1:17" x14ac:dyDescent="0.25">
      <c r="A147" t="s">
        <v>699</v>
      </c>
      <c r="B147" t="s">
        <v>708</v>
      </c>
      <c r="C147" t="s">
        <v>701</v>
      </c>
      <c r="D147" t="s">
        <v>702</v>
      </c>
      <c r="E147" t="s">
        <v>21</v>
      </c>
      <c r="F147" t="s">
        <v>81</v>
      </c>
      <c r="G147" t="s">
        <v>709</v>
      </c>
      <c r="H147" t="s">
        <v>710</v>
      </c>
      <c r="I147" t="s">
        <v>705</v>
      </c>
      <c r="K147" t="s">
        <v>103</v>
      </c>
      <c r="L147" t="s">
        <v>27</v>
      </c>
      <c r="M147" t="s">
        <v>707</v>
      </c>
      <c r="O147" s="1">
        <v>45341.540543981479</v>
      </c>
      <c r="Q147" t="s">
        <v>29</v>
      </c>
    </row>
    <row r="148" spans="1:17" x14ac:dyDescent="0.25">
      <c r="A148" t="s">
        <v>711</v>
      </c>
      <c r="B148" t="s">
        <v>712</v>
      </c>
      <c r="C148" t="s">
        <v>713</v>
      </c>
      <c r="D148" t="s">
        <v>117</v>
      </c>
      <c r="E148" t="s">
        <v>21</v>
      </c>
      <c r="F148" t="s">
        <v>81</v>
      </c>
      <c r="G148" t="s">
        <v>714</v>
      </c>
      <c r="H148" t="s">
        <v>446</v>
      </c>
      <c r="J148" t="s">
        <v>715</v>
      </c>
      <c r="K148" t="s">
        <v>716</v>
      </c>
      <c r="L148" t="s">
        <v>111</v>
      </c>
      <c r="M148" t="s">
        <v>28</v>
      </c>
      <c r="O148" s="1">
        <v>45341.540543981479</v>
      </c>
      <c r="Q148" t="s">
        <v>667</v>
      </c>
    </row>
    <row r="149" spans="1:17" x14ac:dyDescent="0.25">
      <c r="A149" t="s">
        <v>717</v>
      </c>
      <c r="B149" t="s">
        <v>718</v>
      </c>
      <c r="C149" t="s">
        <v>719</v>
      </c>
      <c r="D149" t="s">
        <v>720</v>
      </c>
      <c r="E149" t="s">
        <v>21</v>
      </c>
      <c r="F149" t="s">
        <v>81</v>
      </c>
      <c r="G149" t="s">
        <v>721</v>
      </c>
      <c r="H149" t="s">
        <v>722</v>
      </c>
      <c r="I149" t="s">
        <v>723</v>
      </c>
      <c r="K149" t="s">
        <v>119</v>
      </c>
      <c r="L149" t="s">
        <v>111</v>
      </c>
      <c r="M149" t="s">
        <v>28</v>
      </c>
      <c r="O149" s="1">
        <v>45341.540543981479</v>
      </c>
      <c r="Q149" t="s">
        <v>29</v>
      </c>
    </row>
    <row r="150" spans="1:17" x14ac:dyDescent="0.25">
      <c r="A150" t="s">
        <v>724</v>
      </c>
      <c r="B150" t="s">
        <v>725</v>
      </c>
      <c r="C150" t="s">
        <v>726</v>
      </c>
      <c r="D150" t="s">
        <v>686</v>
      </c>
      <c r="E150" t="s">
        <v>21</v>
      </c>
      <c r="F150" t="s">
        <v>81</v>
      </c>
      <c r="I150" t="s">
        <v>727</v>
      </c>
      <c r="K150" t="s">
        <v>119</v>
      </c>
      <c r="L150" t="s">
        <v>111</v>
      </c>
      <c r="M150" t="s">
        <v>28</v>
      </c>
      <c r="O150" s="1">
        <v>45341.540543981479</v>
      </c>
      <c r="Q150" t="s">
        <v>667</v>
      </c>
    </row>
    <row r="151" spans="1:17" x14ac:dyDescent="0.25">
      <c r="A151" t="s">
        <v>728</v>
      </c>
      <c r="B151" t="s">
        <v>729</v>
      </c>
      <c r="C151" t="s">
        <v>730</v>
      </c>
      <c r="D151" t="s">
        <v>117</v>
      </c>
      <c r="E151" t="s">
        <v>21</v>
      </c>
      <c r="F151" t="s">
        <v>81</v>
      </c>
      <c r="G151" t="s">
        <v>731</v>
      </c>
      <c r="H151" t="s">
        <v>732</v>
      </c>
      <c r="I151" t="s">
        <v>733</v>
      </c>
      <c r="K151" t="s">
        <v>103</v>
      </c>
      <c r="L151" t="s">
        <v>27</v>
      </c>
      <c r="M151" t="s">
        <v>28</v>
      </c>
      <c r="O151" s="1">
        <v>45341.540543981479</v>
      </c>
      <c r="Q151" t="s">
        <v>29</v>
      </c>
    </row>
    <row r="152" spans="1:17" x14ac:dyDescent="0.25">
      <c r="A152" t="s">
        <v>646</v>
      </c>
      <c r="B152" t="s">
        <v>734</v>
      </c>
      <c r="C152" t="s">
        <v>648</v>
      </c>
      <c r="D152" t="s">
        <v>649</v>
      </c>
      <c r="E152" t="s">
        <v>21</v>
      </c>
      <c r="F152" t="s">
        <v>81</v>
      </c>
      <c r="G152" t="s">
        <v>650</v>
      </c>
      <c r="H152" t="s">
        <v>83</v>
      </c>
      <c r="J152" t="s">
        <v>735</v>
      </c>
      <c r="K152" t="s">
        <v>26</v>
      </c>
      <c r="L152" t="s">
        <v>27</v>
      </c>
      <c r="M152" t="s">
        <v>28</v>
      </c>
      <c r="O152" s="1">
        <v>45341.540543981479</v>
      </c>
      <c r="Q152" t="s">
        <v>29</v>
      </c>
    </row>
    <row r="153" spans="1:17" x14ac:dyDescent="0.25">
      <c r="A153" t="s">
        <v>646</v>
      </c>
      <c r="B153" t="s">
        <v>736</v>
      </c>
      <c r="C153" t="s">
        <v>648</v>
      </c>
      <c r="D153" t="s">
        <v>649</v>
      </c>
      <c r="E153" t="s">
        <v>21</v>
      </c>
      <c r="F153" t="s">
        <v>81</v>
      </c>
      <c r="G153" t="s">
        <v>737</v>
      </c>
      <c r="H153" t="s">
        <v>738</v>
      </c>
      <c r="J153" t="s">
        <v>739</v>
      </c>
      <c r="K153" t="s">
        <v>26</v>
      </c>
      <c r="L153" t="s">
        <v>27</v>
      </c>
      <c r="M153" t="s">
        <v>28</v>
      </c>
      <c r="O153" s="1">
        <v>45341.540543981479</v>
      </c>
      <c r="Q153" t="s">
        <v>29</v>
      </c>
    </row>
    <row r="154" spans="1:17" x14ac:dyDescent="0.25">
      <c r="A154" t="s">
        <v>740</v>
      </c>
      <c r="B154" t="s">
        <v>741</v>
      </c>
      <c r="C154" t="s">
        <v>742</v>
      </c>
      <c r="D154" t="s">
        <v>117</v>
      </c>
      <c r="E154" t="s">
        <v>21</v>
      </c>
      <c r="F154" t="s">
        <v>81</v>
      </c>
      <c r="G154" t="s">
        <v>743</v>
      </c>
      <c r="H154" t="s">
        <v>744</v>
      </c>
      <c r="I154">
        <f>82-2-539-3450</f>
        <v>-3909</v>
      </c>
      <c r="K154" t="s">
        <v>432</v>
      </c>
      <c r="L154" t="s">
        <v>27</v>
      </c>
      <c r="M154" t="s">
        <v>28</v>
      </c>
      <c r="O154" s="1">
        <v>45341.540543981479</v>
      </c>
      <c r="Q154" t="s">
        <v>29</v>
      </c>
    </row>
    <row r="155" spans="1:17" x14ac:dyDescent="0.25">
      <c r="A155" t="s">
        <v>745</v>
      </c>
      <c r="B155" t="s">
        <v>746</v>
      </c>
      <c r="C155" t="s">
        <v>747</v>
      </c>
      <c r="D155" t="s">
        <v>748</v>
      </c>
      <c r="E155" t="s">
        <v>21</v>
      </c>
      <c r="F155" t="s">
        <v>81</v>
      </c>
      <c r="G155" t="s">
        <v>749</v>
      </c>
      <c r="H155" t="s">
        <v>24</v>
      </c>
      <c r="I155" t="s">
        <v>750</v>
      </c>
      <c r="K155" t="s">
        <v>495</v>
      </c>
      <c r="L155" t="s">
        <v>496</v>
      </c>
      <c r="O155" s="1">
        <v>45341.540543981479</v>
      </c>
      <c r="Q155" t="s">
        <v>29</v>
      </c>
    </row>
    <row r="156" spans="1:17" x14ac:dyDescent="0.25">
      <c r="A156" t="s">
        <v>751</v>
      </c>
      <c r="B156" t="s">
        <v>752</v>
      </c>
      <c r="C156" t="s">
        <v>753</v>
      </c>
      <c r="D156" t="s">
        <v>754</v>
      </c>
      <c r="E156" t="s">
        <v>21</v>
      </c>
      <c r="F156" t="s">
        <v>81</v>
      </c>
      <c r="G156" t="s">
        <v>755</v>
      </c>
      <c r="H156" t="s">
        <v>289</v>
      </c>
      <c r="I156" t="s">
        <v>756</v>
      </c>
      <c r="K156" t="s">
        <v>66</v>
      </c>
      <c r="L156" t="s">
        <v>67</v>
      </c>
      <c r="M156" t="s">
        <v>28</v>
      </c>
      <c r="O156" s="1">
        <v>45341.540543981479</v>
      </c>
      <c r="Q156" t="s">
        <v>667</v>
      </c>
    </row>
    <row r="157" spans="1:17" x14ac:dyDescent="0.25">
      <c r="A157" t="s">
        <v>757</v>
      </c>
      <c r="B157" t="s">
        <v>758</v>
      </c>
      <c r="C157" t="s">
        <v>759</v>
      </c>
      <c r="D157" t="s">
        <v>760</v>
      </c>
      <c r="E157" t="s">
        <v>21</v>
      </c>
      <c r="F157" t="s">
        <v>81</v>
      </c>
      <c r="G157" t="s">
        <v>761</v>
      </c>
      <c r="I157">
        <f>82-2-2659-2257</f>
        <v>-4836</v>
      </c>
      <c r="J157" t="s">
        <v>762</v>
      </c>
      <c r="K157" t="s">
        <v>432</v>
      </c>
      <c r="L157" t="s">
        <v>27</v>
      </c>
      <c r="M157" t="s">
        <v>28</v>
      </c>
      <c r="O157" s="1">
        <v>45341.540543981479</v>
      </c>
      <c r="Q157" t="s">
        <v>667</v>
      </c>
    </row>
    <row r="158" spans="1:17" x14ac:dyDescent="0.25">
      <c r="A158" t="s">
        <v>763</v>
      </c>
      <c r="B158" t="s">
        <v>764</v>
      </c>
      <c r="C158" t="s">
        <v>765</v>
      </c>
      <c r="D158" t="s">
        <v>766</v>
      </c>
      <c r="E158" t="s">
        <v>21</v>
      </c>
      <c r="F158" t="s">
        <v>81</v>
      </c>
      <c r="G158" t="s">
        <v>767</v>
      </c>
      <c r="H158" t="s">
        <v>768</v>
      </c>
      <c r="I158" t="s">
        <v>769</v>
      </c>
      <c r="K158" t="s">
        <v>716</v>
      </c>
      <c r="L158" t="s">
        <v>111</v>
      </c>
      <c r="M158" t="s">
        <v>28</v>
      </c>
      <c r="O158" s="1">
        <v>45341.540543981479</v>
      </c>
      <c r="Q158" t="s">
        <v>29</v>
      </c>
    </row>
    <row r="159" spans="1:17" x14ac:dyDescent="0.25">
      <c r="A159" t="s">
        <v>763</v>
      </c>
      <c r="B159" t="s">
        <v>770</v>
      </c>
      <c r="C159" t="s">
        <v>765</v>
      </c>
      <c r="D159" t="s">
        <v>766</v>
      </c>
      <c r="E159" t="s">
        <v>21</v>
      </c>
      <c r="F159" t="s">
        <v>81</v>
      </c>
      <c r="G159" t="s">
        <v>767</v>
      </c>
      <c r="H159" t="s">
        <v>768</v>
      </c>
      <c r="I159" t="s">
        <v>769</v>
      </c>
      <c r="K159" t="s">
        <v>716</v>
      </c>
      <c r="L159" t="s">
        <v>111</v>
      </c>
      <c r="M159" t="s">
        <v>28</v>
      </c>
      <c r="O159" s="1">
        <v>45341.540543981479</v>
      </c>
      <c r="Q159" t="s">
        <v>29</v>
      </c>
    </row>
    <row r="160" spans="1:17" x14ac:dyDescent="0.25">
      <c r="A160" t="s">
        <v>763</v>
      </c>
      <c r="B160" t="s">
        <v>771</v>
      </c>
      <c r="C160" t="s">
        <v>765</v>
      </c>
      <c r="D160" t="s">
        <v>766</v>
      </c>
      <c r="E160" t="s">
        <v>21</v>
      </c>
      <c r="F160" t="s">
        <v>81</v>
      </c>
      <c r="G160" t="s">
        <v>772</v>
      </c>
      <c r="H160" t="s">
        <v>446</v>
      </c>
      <c r="I160" t="s">
        <v>769</v>
      </c>
      <c r="K160" t="s">
        <v>716</v>
      </c>
      <c r="L160" t="s">
        <v>111</v>
      </c>
      <c r="M160" t="s">
        <v>28</v>
      </c>
      <c r="O160" s="1">
        <v>45341.540543981479</v>
      </c>
      <c r="Q160" t="s">
        <v>29</v>
      </c>
    </row>
    <row r="161" spans="1:17" x14ac:dyDescent="0.25">
      <c r="A161" t="s">
        <v>773</v>
      </c>
      <c r="B161" t="s">
        <v>774</v>
      </c>
      <c r="C161" t="s">
        <v>775</v>
      </c>
      <c r="D161" t="s">
        <v>776</v>
      </c>
      <c r="E161" t="s">
        <v>21</v>
      </c>
      <c r="F161" t="s">
        <v>81</v>
      </c>
      <c r="G161" t="s">
        <v>777</v>
      </c>
      <c r="H161" t="s">
        <v>778</v>
      </c>
      <c r="I161" t="s">
        <v>779</v>
      </c>
      <c r="K161" t="s">
        <v>716</v>
      </c>
      <c r="L161" t="s">
        <v>111</v>
      </c>
      <c r="M161" t="s">
        <v>28</v>
      </c>
      <c r="O161" s="1">
        <v>45341.540543981479</v>
      </c>
      <c r="Q161" t="s">
        <v>29</v>
      </c>
    </row>
    <row r="162" spans="1:17" x14ac:dyDescent="0.25">
      <c r="A162" t="s">
        <v>728</v>
      </c>
      <c r="B162" t="s">
        <v>780</v>
      </c>
      <c r="C162" t="s">
        <v>730</v>
      </c>
      <c r="D162" t="s">
        <v>117</v>
      </c>
      <c r="E162" t="s">
        <v>21</v>
      </c>
      <c r="F162" t="s">
        <v>81</v>
      </c>
      <c r="G162" t="s">
        <v>781</v>
      </c>
      <c r="H162" t="s">
        <v>24</v>
      </c>
      <c r="I162" t="s">
        <v>733</v>
      </c>
      <c r="K162" t="s">
        <v>103</v>
      </c>
      <c r="L162" t="s">
        <v>27</v>
      </c>
      <c r="M162" t="s">
        <v>28</v>
      </c>
      <c r="O162" s="1">
        <v>45341.540543981479</v>
      </c>
      <c r="Q162" t="s">
        <v>29</v>
      </c>
    </row>
    <row r="163" spans="1:17" x14ac:dyDescent="0.25">
      <c r="A163" t="s">
        <v>630</v>
      </c>
      <c r="B163" t="s">
        <v>782</v>
      </c>
      <c r="C163" t="s">
        <v>632</v>
      </c>
      <c r="D163" t="s">
        <v>633</v>
      </c>
      <c r="E163" t="s">
        <v>21</v>
      </c>
      <c r="F163" t="s">
        <v>81</v>
      </c>
      <c r="G163" t="s">
        <v>678</v>
      </c>
      <c r="H163" t="s">
        <v>679</v>
      </c>
      <c r="J163" t="s">
        <v>635</v>
      </c>
      <c r="K163" t="s">
        <v>636</v>
      </c>
      <c r="L163" t="s">
        <v>111</v>
      </c>
      <c r="M163" t="s">
        <v>28</v>
      </c>
      <c r="O163" s="1">
        <v>45341.540543981479</v>
      </c>
      <c r="Q163" t="s">
        <v>29</v>
      </c>
    </row>
    <row r="164" spans="1:17" x14ac:dyDescent="0.25">
      <c r="A164" t="s">
        <v>637</v>
      </c>
      <c r="B164" t="s">
        <v>783</v>
      </c>
      <c r="C164" t="s">
        <v>639</v>
      </c>
      <c r="D164" t="s">
        <v>640</v>
      </c>
      <c r="E164" t="s">
        <v>21</v>
      </c>
      <c r="F164" t="s">
        <v>81</v>
      </c>
      <c r="G164" t="s">
        <v>784</v>
      </c>
      <c r="I164" t="s">
        <v>642</v>
      </c>
      <c r="J164">
        <f>82-10-6361-5903</f>
        <v>-12192</v>
      </c>
      <c r="K164" t="s">
        <v>103</v>
      </c>
      <c r="L164" t="s">
        <v>27</v>
      </c>
      <c r="M164" t="s">
        <v>28</v>
      </c>
      <c r="O164" s="1">
        <v>45341.540543981479</v>
      </c>
      <c r="Q164" t="s">
        <v>29</v>
      </c>
    </row>
    <row r="165" spans="1:17" x14ac:dyDescent="0.25">
      <c r="A165" t="s">
        <v>623</v>
      </c>
      <c r="B165" t="s">
        <v>785</v>
      </c>
      <c r="C165" t="s">
        <v>625</v>
      </c>
      <c r="D165" t="s">
        <v>626</v>
      </c>
      <c r="E165" t="s">
        <v>21</v>
      </c>
      <c r="F165" t="s">
        <v>81</v>
      </c>
      <c r="G165" t="s">
        <v>627</v>
      </c>
      <c r="H165" t="s">
        <v>628</v>
      </c>
      <c r="I165">
        <f>886-2-22989578</f>
        <v>-22988694</v>
      </c>
      <c r="K165" t="s">
        <v>629</v>
      </c>
      <c r="L165" t="s">
        <v>27</v>
      </c>
      <c r="M165" t="s">
        <v>28</v>
      </c>
      <c r="O165" s="1">
        <v>45341.540543981479</v>
      </c>
      <c r="Q165" t="s">
        <v>29</v>
      </c>
    </row>
    <row r="166" spans="1:17" x14ac:dyDescent="0.25">
      <c r="A166" t="s">
        <v>786</v>
      </c>
      <c r="B166" t="s">
        <v>787</v>
      </c>
      <c r="C166" t="s">
        <v>788</v>
      </c>
      <c r="D166" t="s">
        <v>789</v>
      </c>
      <c r="E166" t="s">
        <v>21</v>
      </c>
      <c r="F166" t="s">
        <v>81</v>
      </c>
      <c r="G166" t="s">
        <v>790</v>
      </c>
      <c r="H166" t="s">
        <v>446</v>
      </c>
      <c r="I166" t="s">
        <v>791</v>
      </c>
      <c r="K166" t="s">
        <v>716</v>
      </c>
      <c r="L166" t="s">
        <v>111</v>
      </c>
      <c r="M166" t="s">
        <v>28</v>
      </c>
      <c r="O166" s="1">
        <v>45341.540543981479</v>
      </c>
      <c r="Q166" t="s">
        <v>667</v>
      </c>
    </row>
    <row r="167" spans="1:17" x14ac:dyDescent="0.25">
      <c r="A167" t="s">
        <v>688</v>
      </c>
      <c r="B167" t="s">
        <v>792</v>
      </c>
      <c r="C167" t="s">
        <v>690</v>
      </c>
      <c r="D167" t="s">
        <v>691</v>
      </c>
      <c r="E167" t="s">
        <v>21</v>
      </c>
      <c r="F167" t="s">
        <v>81</v>
      </c>
      <c r="G167" t="s">
        <v>692</v>
      </c>
      <c r="H167" t="s">
        <v>693</v>
      </c>
      <c r="I167">
        <f>82-31-5182-8588</f>
        <v>-13719</v>
      </c>
      <c r="K167" t="s">
        <v>103</v>
      </c>
      <c r="L167" t="s">
        <v>27</v>
      </c>
      <c r="M167" t="s">
        <v>28</v>
      </c>
      <c r="O167" s="1">
        <v>45341.540543981479</v>
      </c>
      <c r="Q167" t="s">
        <v>29</v>
      </c>
    </row>
    <row r="168" spans="1:17" x14ac:dyDescent="0.25">
      <c r="A168" t="s">
        <v>699</v>
      </c>
      <c r="B168" t="s">
        <v>793</v>
      </c>
      <c r="C168" t="s">
        <v>701</v>
      </c>
      <c r="D168" t="s">
        <v>702</v>
      </c>
      <c r="E168" t="s">
        <v>21</v>
      </c>
      <c r="F168" t="s">
        <v>81</v>
      </c>
      <c r="G168" t="s">
        <v>794</v>
      </c>
      <c r="H168" t="s">
        <v>795</v>
      </c>
      <c r="I168" t="s">
        <v>705</v>
      </c>
      <c r="J168" t="s">
        <v>796</v>
      </c>
      <c r="K168" t="s">
        <v>103</v>
      </c>
      <c r="L168" t="s">
        <v>27</v>
      </c>
      <c r="M168" t="s">
        <v>707</v>
      </c>
      <c r="O168" s="1">
        <v>45341.540543981479</v>
      </c>
      <c r="Q168" t="s">
        <v>29</v>
      </c>
    </row>
    <row r="169" spans="1:17" x14ac:dyDescent="0.25">
      <c r="A169" t="s">
        <v>751</v>
      </c>
      <c r="B169" t="s">
        <v>797</v>
      </c>
      <c r="C169" t="s">
        <v>753</v>
      </c>
      <c r="D169" t="s">
        <v>754</v>
      </c>
      <c r="E169" t="s">
        <v>21</v>
      </c>
      <c r="F169" t="s">
        <v>81</v>
      </c>
      <c r="G169" t="s">
        <v>798</v>
      </c>
      <c r="H169" t="s">
        <v>799</v>
      </c>
      <c r="I169" t="s">
        <v>756</v>
      </c>
      <c r="K169" t="s">
        <v>66</v>
      </c>
      <c r="L169" t="s">
        <v>67</v>
      </c>
      <c r="M169" t="s">
        <v>28</v>
      </c>
      <c r="O169" s="1">
        <v>45341.540543981479</v>
      </c>
      <c r="Q169" t="s">
        <v>667</v>
      </c>
    </row>
    <row r="170" spans="1:17" x14ac:dyDescent="0.25">
      <c r="A170" t="s">
        <v>763</v>
      </c>
      <c r="B170" t="s">
        <v>800</v>
      </c>
      <c r="C170" t="s">
        <v>765</v>
      </c>
      <c r="D170" t="s">
        <v>766</v>
      </c>
      <c r="E170" t="s">
        <v>21</v>
      </c>
      <c r="F170" t="s">
        <v>81</v>
      </c>
      <c r="G170" t="s">
        <v>801</v>
      </c>
      <c r="H170" t="s">
        <v>802</v>
      </c>
      <c r="I170" t="s">
        <v>769</v>
      </c>
      <c r="K170" t="s">
        <v>716</v>
      </c>
      <c r="L170" t="s">
        <v>111</v>
      </c>
      <c r="M170" t="s">
        <v>28</v>
      </c>
      <c r="O170" s="1">
        <v>45341.540543981479</v>
      </c>
      <c r="Q170" t="s">
        <v>29</v>
      </c>
    </row>
    <row r="171" spans="1:17" x14ac:dyDescent="0.25">
      <c r="A171" t="s">
        <v>803</v>
      </c>
      <c r="B171" t="s">
        <v>804</v>
      </c>
      <c r="C171" t="s">
        <v>805</v>
      </c>
      <c r="D171" t="s">
        <v>806</v>
      </c>
      <c r="E171" t="s">
        <v>21</v>
      </c>
      <c r="F171" t="s">
        <v>807</v>
      </c>
      <c r="G171" t="s">
        <v>808</v>
      </c>
      <c r="H171" t="s">
        <v>809</v>
      </c>
      <c r="I171" t="s">
        <v>810</v>
      </c>
      <c r="J171" t="s">
        <v>811</v>
      </c>
      <c r="K171" t="s">
        <v>139</v>
      </c>
      <c r="L171" t="s">
        <v>140</v>
      </c>
      <c r="N171" t="s">
        <v>139</v>
      </c>
      <c r="O171" s="1">
        <v>45341.413032407407</v>
      </c>
      <c r="Q171" t="s">
        <v>29</v>
      </c>
    </row>
    <row r="172" spans="1:17" x14ac:dyDescent="0.25">
      <c r="A172" t="s">
        <v>812</v>
      </c>
      <c r="B172" t="s">
        <v>813</v>
      </c>
      <c r="C172" t="s">
        <v>814</v>
      </c>
      <c r="D172" t="s">
        <v>815</v>
      </c>
      <c r="E172" t="s">
        <v>21</v>
      </c>
      <c r="F172" t="s">
        <v>807</v>
      </c>
      <c r="G172" t="s">
        <v>816</v>
      </c>
      <c r="I172" t="s">
        <v>817</v>
      </c>
      <c r="K172" t="s">
        <v>495</v>
      </c>
      <c r="L172" t="s">
        <v>496</v>
      </c>
      <c r="O172" s="1">
        <v>45341.413032407407</v>
      </c>
      <c r="Q17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2024-02-20T06:26:40Z</dcterms:modified>
</cp:coreProperties>
</file>