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T Madras\Gifi methods\Final Unconstrained problems\Goldstein from lit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" i="1"/>
  <c r="F17" i="1"/>
  <c r="F18" i="1"/>
  <c r="F19" i="1"/>
  <c r="F20" i="1"/>
  <c r="F21" i="1"/>
  <c r="F22" i="1"/>
  <c r="F23" i="1"/>
  <c r="F24" i="1"/>
  <c r="F2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" i="1"/>
  <c r="E17" i="1"/>
  <c r="E18" i="1"/>
  <c r="E19" i="1"/>
  <c r="E20" i="1"/>
  <c r="E21" i="1"/>
  <c r="E22" i="1"/>
  <c r="E23" i="1"/>
  <c r="E24" i="1"/>
  <c r="E2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J13" sqref="J13"/>
    </sheetView>
  </sheetViews>
  <sheetFormatPr defaultRowHeight="14.4" x14ac:dyDescent="0.3"/>
  <sheetData>
    <row r="1" spans="1:7" x14ac:dyDescent="0.3">
      <c r="A1">
        <v>-0.379848795542509</v>
      </c>
      <c r="B1">
        <v>-9.6205182873914594E-2</v>
      </c>
      <c r="C1">
        <v>-0.43750997337630398</v>
      </c>
      <c r="E1">
        <f xml:space="preserve"> 6.2512*A1 + 0.012</f>
        <v>-2.3625107906953322</v>
      </c>
      <c r="F1">
        <f>ROUND(- 10.005*B1 + 0.000000000000005,0)</f>
        <v>1</v>
      </c>
      <c r="G1">
        <f>-1000000*C1 + 94277</f>
        <v>531786.97337630391</v>
      </c>
    </row>
    <row r="2" spans="1:7" x14ac:dyDescent="0.3">
      <c r="A2">
        <v>-0.25824909198261797</v>
      </c>
      <c r="B2">
        <v>-2.92616213946994E-2</v>
      </c>
      <c r="C2">
        <v>-0.16181636343574701</v>
      </c>
      <c r="E2">
        <f t="shared" ref="E2:E25" si="0" xml:space="preserve"> 6.2512*A2 + 0.012</f>
        <v>-1.6023667238017414</v>
      </c>
      <c r="F2">
        <f t="shared" ref="F2:F25" si="1">ROUND(- 10.005*B2 + 0.000000000000005,0)</f>
        <v>0</v>
      </c>
      <c r="G2">
        <f t="shared" ref="G2:G25" si="2">-1000000*C2 + 94277</f>
        <v>256093.36343574701</v>
      </c>
    </row>
    <row r="3" spans="1:7" x14ac:dyDescent="0.3">
      <c r="A3">
        <v>-0.245968899160907</v>
      </c>
      <c r="B3">
        <v>6.7827492152128396E-2</v>
      </c>
      <c r="C3">
        <v>-1.6575067164747201E-2</v>
      </c>
      <c r="E3">
        <f t="shared" si="0"/>
        <v>-1.5256007824346618</v>
      </c>
      <c r="F3">
        <f t="shared" si="1"/>
        <v>-1</v>
      </c>
      <c r="G3">
        <f t="shared" si="2"/>
        <v>110852.0671647472</v>
      </c>
    </row>
    <row r="4" spans="1:7" x14ac:dyDescent="0.3">
      <c r="A4">
        <v>-0.124369195601016</v>
      </c>
      <c r="B4">
        <v>0.13477105363134401</v>
      </c>
      <c r="C4">
        <v>4.5395034634636303E-2</v>
      </c>
      <c r="E4">
        <f t="shared" si="0"/>
        <v>-0.7654567155410712</v>
      </c>
      <c r="F4">
        <f t="shared" si="1"/>
        <v>-1</v>
      </c>
      <c r="G4">
        <f t="shared" si="2"/>
        <v>48881.9653653637</v>
      </c>
    </row>
    <row r="5" spans="1:7" x14ac:dyDescent="0.3">
      <c r="A5">
        <v>-0.112089002779306</v>
      </c>
      <c r="B5">
        <v>0.23186016717817101</v>
      </c>
      <c r="C5">
        <v>4.3154153859317999E-2</v>
      </c>
      <c r="E5">
        <f t="shared" si="0"/>
        <v>-0.6886907741739976</v>
      </c>
      <c r="F5">
        <f t="shared" si="1"/>
        <v>-2</v>
      </c>
      <c r="G5">
        <f t="shared" si="2"/>
        <v>51122.846140681999</v>
      </c>
    </row>
    <row r="6" spans="1:7" x14ac:dyDescent="0.3">
      <c r="A6">
        <v>-0.27052928480432797</v>
      </c>
      <c r="B6">
        <v>-0.12635073494152699</v>
      </c>
      <c r="C6">
        <v>-0.28701282290660202</v>
      </c>
      <c r="E6">
        <f t="shared" si="0"/>
        <v>-1.679132665168815</v>
      </c>
      <c r="F6">
        <f t="shared" si="1"/>
        <v>1</v>
      </c>
      <c r="G6">
        <f t="shared" si="2"/>
        <v>381289.822906602</v>
      </c>
    </row>
    <row r="7" spans="1:7" x14ac:dyDescent="0.3">
      <c r="A7">
        <v>-0.148929581244437</v>
      </c>
      <c r="B7">
        <v>-5.9407173462312002E-2</v>
      </c>
      <c r="C7" s="1">
        <v>-2.8767357360063601E-2</v>
      </c>
      <c r="E7">
        <f t="shared" si="0"/>
        <v>-0.91898859827522461</v>
      </c>
      <c r="F7">
        <f t="shared" si="1"/>
        <v>1</v>
      </c>
      <c r="G7">
        <f t="shared" si="2"/>
        <v>123044.3573600636</v>
      </c>
    </row>
    <row r="8" spans="1:7" x14ac:dyDescent="0.3">
      <c r="A8">
        <v>-0.136649388422726</v>
      </c>
      <c r="B8">
        <v>3.7681940084515801E-2</v>
      </c>
      <c r="C8">
        <v>2.38942060786052E-2</v>
      </c>
      <c r="E8">
        <f t="shared" si="0"/>
        <v>-0.8422226569081448</v>
      </c>
      <c r="F8">
        <f t="shared" si="1"/>
        <v>0</v>
      </c>
      <c r="G8">
        <f t="shared" si="2"/>
        <v>70382.793921394798</v>
      </c>
    </row>
    <row r="9" spans="1:7" x14ac:dyDescent="0.3">
      <c r="A9">
        <v>-1.5049684862835E-2</v>
      </c>
      <c r="B9">
        <v>0.104625501563731</v>
      </c>
      <c r="C9">
        <v>5.24379220360114E-2</v>
      </c>
      <c r="E9">
        <f t="shared" si="0"/>
        <v>-8.2078590014554156E-2</v>
      </c>
      <c r="F9">
        <f t="shared" si="1"/>
        <v>-1</v>
      </c>
      <c r="G9">
        <f t="shared" si="2"/>
        <v>41839.077963988602</v>
      </c>
    </row>
    <row r="10" spans="1:7" x14ac:dyDescent="0.3">
      <c r="A10">
        <v>-2.7694920411246399E-3</v>
      </c>
      <c r="B10">
        <v>0.20171461511055899</v>
      </c>
      <c r="C10">
        <v>4.6678511861285799E-2</v>
      </c>
      <c r="E10">
        <f t="shared" si="0"/>
        <v>-5.3126486474783484E-3</v>
      </c>
      <c r="F10">
        <f t="shared" si="1"/>
        <v>-2</v>
      </c>
      <c r="G10">
        <f t="shared" si="2"/>
        <v>47598.488138714201</v>
      </c>
    </row>
    <row r="11" spans="1:7" x14ac:dyDescent="0.3">
      <c r="A11">
        <v>-0.161209774066147</v>
      </c>
      <c r="B11">
        <v>-0.15649628700914001</v>
      </c>
      <c r="C11">
        <v>-6.7838774836280993E-2</v>
      </c>
      <c r="E11">
        <f t="shared" si="0"/>
        <v>-0.99575453964229821</v>
      </c>
      <c r="F11">
        <f t="shared" si="1"/>
        <v>2</v>
      </c>
      <c r="G11">
        <f t="shared" si="2"/>
        <v>162115.77483628099</v>
      </c>
    </row>
    <row r="12" spans="1:7" x14ac:dyDescent="0.3">
      <c r="A12">
        <v>-3.9610070506255701E-2</v>
      </c>
      <c r="B12">
        <v>-8.9552725529924604E-2</v>
      </c>
      <c r="C12">
        <v>3.5317793527562598E-2</v>
      </c>
      <c r="E12">
        <f t="shared" si="0"/>
        <v>-0.23561047274870561</v>
      </c>
      <c r="F12">
        <f t="shared" si="1"/>
        <v>1</v>
      </c>
      <c r="G12">
        <f t="shared" si="2"/>
        <v>58959.206472437399</v>
      </c>
    </row>
    <row r="13" spans="1:7" x14ac:dyDescent="0.3">
      <c r="A13">
        <v>-2.7329877684545398E-2</v>
      </c>
      <c r="B13">
        <v>7.5363880169031497E-3</v>
      </c>
      <c r="C13">
        <v>4.9044760943051303E-2</v>
      </c>
      <c r="E13">
        <f t="shared" si="0"/>
        <v>-0.15884453138163018</v>
      </c>
      <c r="F13">
        <f t="shared" si="1"/>
        <v>0</v>
      </c>
      <c r="G13">
        <f t="shared" si="2"/>
        <v>45232.239056948696</v>
      </c>
    </row>
    <row r="14" spans="1:7" x14ac:dyDescent="0.3">
      <c r="A14">
        <v>9.4269825875346103E-2</v>
      </c>
      <c r="B14">
        <v>7.4479949496118303E-2</v>
      </c>
      <c r="C14">
        <v>5.7253626440191399E-2</v>
      </c>
      <c r="E14">
        <f t="shared" si="0"/>
        <v>0.60129953551196358</v>
      </c>
      <c r="F14">
        <f t="shared" si="1"/>
        <v>-1</v>
      </c>
      <c r="G14">
        <f t="shared" si="2"/>
        <v>37023.373559808599</v>
      </c>
    </row>
    <row r="15" spans="1:7" x14ac:dyDescent="0.3">
      <c r="A15">
        <v>0.10655001869705601</v>
      </c>
      <c r="B15">
        <v>0.171569063042946</v>
      </c>
      <c r="C15">
        <v>5.1351864000698903E-2</v>
      </c>
      <c r="E15">
        <f t="shared" si="0"/>
        <v>0.67806547687903651</v>
      </c>
      <c r="F15">
        <f t="shared" si="1"/>
        <v>-2</v>
      </c>
      <c r="G15">
        <f t="shared" si="2"/>
        <v>42925.135999301099</v>
      </c>
    </row>
    <row r="16" spans="1:7" x14ac:dyDescent="0.3">
      <c r="A16">
        <v>-5.1890263327966098E-2</v>
      </c>
      <c r="B16">
        <v>-0.186641839076752</v>
      </c>
      <c r="C16">
        <v>8.91624668791835E-3</v>
      </c>
      <c r="E16">
        <f t="shared" si="0"/>
        <v>-0.31237641411578165</v>
      </c>
      <c r="F16">
        <f t="shared" si="1"/>
        <v>2</v>
      </c>
      <c r="G16">
        <f t="shared" si="2"/>
        <v>85360.753312081652</v>
      </c>
    </row>
    <row r="17" spans="1:7" x14ac:dyDescent="0.3">
      <c r="A17">
        <v>6.9709440231925393E-2</v>
      </c>
      <c r="B17">
        <v>-0.119698277597537</v>
      </c>
      <c r="C17">
        <v>3.7541938961483202E-2</v>
      </c>
      <c r="E17">
        <f t="shared" si="0"/>
        <v>0.447767652777812</v>
      </c>
      <c r="F17">
        <f>ROUND(- 10.005*B17 + 0.000000000000005,0)</f>
        <v>1</v>
      </c>
      <c r="G17">
        <f>-1000000*C17 + 94277</f>
        <v>56735.061038516797</v>
      </c>
    </row>
    <row r="18" spans="1:7" x14ac:dyDescent="0.3">
      <c r="A18">
        <v>8.1989633053635602E-2</v>
      </c>
      <c r="B18">
        <v>-2.26091640507095E-2</v>
      </c>
      <c r="C18">
        <v>5.4930195011475301E-2</v>
      </c>
      <c r="E18">
        <f t="shared" si="0"/>
        <v>0.52453359414488687</v>
      </c>
      <c r="F18">
        <f t="shared" si="1"/>
        <v>0</v>
      </c>
      <c r="G18">
        <f t="shared" si="2"/>
        <v>39346.804988524702</v>
      </c>
    </row>
    <row r="19" spans="1:7" x14ac:dyDescent="0.3">
      <c r="A19">
        <v>0.20358933661352699</v>
      </c>
      <c r="B19">
        <v>4.4334397428505701E-2</v>
      </c>
      <c r="C19">
        <v>5.8757952092295798E-2</v>
      </c>
      <c r="E19">
        <f t="shared" si="0"/>
        <v>1.2846776610384798</v>
      </c>
      <c r="F19">
        <f t="shared" si="1"/>
        <v>0</v>
      </c>
      <c r="G19">
        <f t="shared" si="2"/>
        <v>35519.047907704204</v>
      </c>
    </row>
    <row r="20" spans="1:7" x14ac:dyDescent="0.3">
      <c r="A20">
        <v>0.21586952943523699</v>
      </c>
      <c r="B20">
        <v>0.14142351097533301</v>
      </c>
      <c r="C20">
        <v>5.5818713615106E-2</v>
      </c>
      <c r="E20">
        <f t="shared" si="0"/>
        <v>1.3614436024055534</v>
      </c>
      <c r="F20">
        <f t="shared" si="1"/>
        <v>-1</v>
      </c>
      <c r="G20">
        <f t="shared" si="2"/>
        <v>38458.286384894003</v>
      </c>
    </row>
    <row r="21" spans="1:7" x14ac:dyDescent="0.3">
      <c r="A21">
        <v>5.7429247410214997E-2</v>
      </c>
      <c r="B21">
        <v>-0.21678739114436499</v>
      </c>
      <c r="C21">
        <v>-1.94171673614929E-3</v>
      </c>
      <c r="E21">
        <f t="shared" si="0"/>
        <v>0.37100171141073601</v>
      </c>
      <c r="F21">
        <f t="shared" si="1"/>
        <v>2</v>
      </c>
      <c r="G21">
        <f t="shared" si="2"/>
        <v>96218.71673614929</v>
      </c>
    </row>
    <row r="22" spans="1:7" x14ac:dyDescent="0.3">
      <c r="A22">
        <v>0.17902895097010599</v>
      </c>
      <c r="B22">
        <v>-0.14984382966515</v>
      </c>
      <c r="C22">
        <v>2.3521433361564099E-2</v>
      </c>
      <c r="E22">
        <f t="shared" si="0"/>
        <v>1.1311457783043266</v>
      </c>
      <c r="F22">
        <f t="shared" si="1"/>
        <v>1</v>
      </c>
      <c r="G22">
        <f t="shared" si="2"/>
        <v>70755.566638435906</v>
      </c>
    </row>
    <row r="23" spans="1:7" x14ac:dyDescent="0.3">
      <c r="A23">
        <v>0.19130914379181699</v>
      </c>
      <c r="B23">
        <v>-5.2754716118322102E-2</v>
      </c>
      <c r="C23">
        <v>5.0863066083244403E-2</v>
      </c>
      <c r="E23">
        <f t="shared" si="0"/>
        <v>1.2079117196714064</v>
      </c>
      <c r="F23">
        <f t="shared" si="1"/>
        <v>1</v>
      </c>
      <c r="G23">
        <f t="shared" si="2"/>
        <v>43413.933916755595</v>
      </c>
    </row>
    <row r="24" spans="1:7" x14ac:dyDescent="0.3">
      <c r="A24">
        <v>0.31290884735170799</v>
      </c>
      <c r="B24">
        <v>1.41888453608931E-2</v>
      </c>
      <c r="C24">
        <v>5.7638949576340102E-2</v>
      </c>
      <c r="E24">
        <f t="shared" si="0"/>
        <v>1.968055786564997</v>
      </c>
      <c r="F24">
        <f t="shared" si="1"/>
        <v>0</v>
      </c>
      <c r="G24">
        <f t="shared" si="2"/>
        <v>36638.050423659901</v>
      </c>
    </row>
    <row r="25" spans="1:7" x14ac:dyDescent="0.3">
      <c r="A25">
        <v>0.32518904017341799</v>
      </c>
      <c r="B25">
        <v>0.11127795890772101</v>
      </c>
      <c r="C25">
        <v>5.8873773910330197E-2</v>
      </c>
      <c r="E25">
        <f t="shared" si="0"/>
        <v>2.0448217279320704</v>
      </c>
      <c r="F25">
        <f t="shared" si="1"/>
        <v>-1</v>
      </c>
      <c r="G25">
        <f t="shared" si="2"/>
        <v>35403.226089669799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shridhar</dc:creator>
  <cp:lastModifiedBy>shridhar</cp:lastModifiedBy>
  <dcterms:created xsi:type="dcterms:W3CDTF">2022-12-04T05:12:44Z</dcterms:created>
  <dcterms:modified xsi:type="dcterms:W3CDTF">2023-01-29T12:39:03Z</dcterms:modified>
</cp:coreProperties>
</file>