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9045" activeTab="3"/>
  </bookViews>
  <sheets>
    <sheet name="bisection" sheetId="1" r:id="rId1"/>
    <sheet name="regula falsi" sheetId="2" r:id="rId2"/>
    <sheet name="NR" sheetId="3" r:id="rId3"/>
    <sheet name="secant" sheetId="4" r:id="rId4"/>
  </sheets>
  <calcPr calcId="144525"/>
</workbook>
</file>

<file path=xl/sharedStrings.xml><?xml version="1.0" encoding="utf-8"?>
<sst xmlns="http://schemas.openxmlformats.org/spreadsheetml/2006/main" count="26" uniqueCount="13">
  <si>
    <t>sn</t>
  </si>
  <si>
    <t>x1</t>
  </si>
  <si>
    <t>x2</t>
  </si>
  <si>
    <t>x0</t>
  </si>
  <si>
    <t>f(x1)</t>
  </si>
  <si>
    <t>f(x2)</t>
  </si>
  <si>
    <t>f(x0)</t>
  </si>
  <si>
    <t>f(x1)*f(x0)&lt;0</t>
  </si>
  <si>
    <t>x3</t>
  </si>
  <si>
    <t>f(x)</t>
  </si>
  <si>
    <t>fx2</t>
  </si>
  <si>
    <t>f(x3)</t>
  </si>
  <si>
    <t>df(x0)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</si>
</sst>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38"/>
  <sheetViews>
    <sheetView zoomScale="85" zoomScaleNormal="85" topLeftCell="A13" workbookViewId="0">
      <selection activeCell="F31" sqref="F31"/>
    </sheetView>
  </sheetViews>
  <sheetFormatPr defaultColWidth="8.85185185185185" defaultRowHeight="15.75"/>
  <cols>
    <col min="3" max="6" width="12.4222222222222"/>
    <col min="7" max="8" width="13.5703703703704"/>
    <col min="9" max="9" width="11.2814814814815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>
      <c r="B2">
        <v>1</v>
      </c>
      <c r="C2">
        <v>0</v>
      </c>
      <c r="D2">
        <v>2.5</v>
      </c>
      <c r="E2">
        <f>ROUNDDOWN(AVERAGE(C2:D2),5)</f>
        <v>1.25</v>
      </c>
      <c r="F2">
        <f>ROUNDDOWN(COS(C2)-C2*EXP(C2),5)</f>
        <v>0.99999</v>
      </c>
      <c r="G2">
        <f>ROUNDDOWN(COS(D2)-D2*EXP(D2),5)</f>
        <v>-31.25737</v>
      </c>
      <c r="H2">
        <f>ROUNDDOWN(COS(E2)-E2*EXP(E2),5)</f>
        <v>-4.0476</v>
      </c>
      <c r="I2" t="b">
        <f>(F2*H2)&lt;0</f>
        <v>1</v>
      </c>
    </row>
    <row r="3" spans="2:9">
      <c r="B3">
        <v>2</v>
      </c>
      <c r="C3">
        <f>IF(I2,C2,E2)</f>
        <v>0</v>
      </c>
      <c r="D3">
        <f>IF(I2,E2,D2)</f>
        <v>1.25</v>
      </c>
      <c r="E3">
        <f t="shared" ref="E3:E32" si="0">ROUNDDOWN(AVERAGE(C3:D3),5)</f>
        <v>0.625</v>
      </c>
      <c r="F3">
        <f t="shared" ref="F3:F32" si="1">ROUNDDOWN(COS(C3)-C3*EXP(C3),5)</f>
        <v>0.99999</v>
      </c>
      <c r="G3">
        <f t="shared" ref="G3:G32" si="2">ROUNDDOWN(COS(D3)-D3*EXP(D3),5)</f>
        <v>-4.0476</v>
      </c>
      <c r="H3">
        <f t="shared" ref="H3:H32" si="3">ROUNDDOWN(COS(E3)-E3*EXP(E3),5)</f>
        <v>-0.35669</v>
      </c>
      <c r="I3" t="b">
        <f t="shared" ref="I3:I20" si="4">(F3*H3)&lt;0</f>
        <v>1</v>
      </c>
    </row>
    <row r="4" spans="2:9">
      <c r="B4">
        <v>3</v>
      </c>
      <c r="C4">
        <v>0</v>
      </c>
      <c r="D4">
        <f t="shared" ref="D4:D20" si="5">IF(I3,E3,D3)</f>
        <v>0.625</v>
      </c>
      <c r="E4">
        <f t="shared" si="0"/>
        <v>0.3125</v>
      </c>
      <c r="F4">
        <f t="shared" si="1"/>
        <v>0.99999</v>
      </c>
      <c r="G4">
        <f t="shared" si="2"/>
        <v>-0.35669</v>
      </c>
      <c r="H4">
        <f t="shared" si="3"/>
        <v>0.52443</v>
      </c>
      <c r="I4" t="b">
        <f t="shared" si="4"/>
        <v>0</v>
      </c>
    </row>
    <row r="5" spans="2:9">
      <c r="B5">
        <v>4</v>
      </c>
      <c r="C5">
        <f t="shared" ref="C5:C20" si="6">IF(I4,C4,E4)</f>
        <v>0.3125</v>
      </c>
      <c r="D5">
        <f t="shared" si="5"/>
        <v>0.625</v>
      </c>
      <c r="E5">
        <f t="shared" si="0"/>
        <v>0.46875</v>
      </c>
      <c r="F5">
        <f t="shared" si="1"/>
        <v>0.52443</v>
      </c>
      <c r="G5">
        <f t="shared" si="2"/>
        <v>-0.35669</v>
      </c>
      <c r="H5">
        <f t="shared" si="3"/>
        <v>0.14307</v>
      </c>
      <c r="I5" t="b">
        <f t="shared" si="4"/>
        <v>0</v>
      </c>
    </row>
    <row r="6" spans="2:9">
      <c r="B6">
        <v>5</v>
      </c>
      <c r="C6">
        <f t="shared" si="6"/>
        <v>0.46875</v>
      </c>
      <c r="D6">
        <f t="shared" si="5"/>
        <v>0.625</v>
      </c>
      <c r="E6">
        <f t="shared" si="0"/>
        <v>0.54687</v>
      </c>
      <c r="F6">
        <f t="shared" si="1"/>
        <v>0.14307</v>
      </c>
      <c r="G6">
        <f t="shared" si="2"/>
        <v>-0.35669</v>
      </c>
      <c r="H6">
        <f t="shared" si="3"/>
        <v>-0.09074</v>
      </c>
      <c r="I6" t="b">
        <f t="shared" si="4"/>
        <v>1</v>
      </c>
    </row>
    <row r="7" spans="2:9">
      <c r="B7">
        <v>6</v>
      </c>
      <c r="C7">
        <f t="shared" si="6"/>
        <v>0.46875</v>
      </c>
      <c r="D7">
        <f t="shared" si="5"/>
        <v>0.54687</v>
      </c>
      <c r="E7">
        <f t="shared" si="0"/>
        <v>0.50781</v>
      </c>
      <c r="F7">
        <f t="shared" si="1"/>
        <v>0.14307</v>
      </c>
      <c r="G7">
        <f t="shared" si="2"/>
        <v>-0.09074</v>
      </c>
      <c r="H7">
        <f t="shared" si="3"/>
        <v>0.03</v>
      </c>
      <c r="I7" t="b">
        <f t="shared" si="4"/>
        <v>0</v>
      </c>
    </row>
    <row r="8" spans="2:9">
      <c r="B8">
        <v>7</v>
      </c>
      <c r="C8">
        <f t="shared" si="6"/>
        <v>0.50781</v>
      </c>
      <c r="D8">
        <f t="shared" si="5"/>
        <v>0.54687</v>
      </c>
      <c r="E8">
        <f t="shared" si="0"/>
        <v>0.52734</v>
      </c>
      <c r="F8">
        <f t="shared" si="1"/>
        <v>0.03</v>
      </c>
      <c r="G8">
        <f t="shared" si="2"/>
        <v>-0.09074</v>
      </c>
      <c r="H8">
        <f t="shared" si="3"/>
        <v>-0.02938</v>
      </c>
      <c r="I8" t="b">
        <f t="shared" si="4"/>
        <v>1</v>
      </c>
    </row>
    <row r="9" spans="2:9">
      <c r="B9">
        <v>8</v>
      </c>
      <c r="C9">
        <f t="shared" si="6"/>
        <v>0.50781</v>
      </c>
      <c r="D9">
        <f t="shared" si="5"/>
        <v>0.52734</v>
      </c>
      <c r="E9">
        <f t="shared" si="0"/>
        <v>0.51757</v>
      </c>
      <c r="F9">
        <f t="shared" si="1"/>
        <v>0.03</v>
      </c>
      <c r="G9">
        <f t="shared" si="2"/>
        <v>-0.02938</v>
      </c>
      <c r="H9">
        <f t="shared" si="3"/>
        <v>0.00056</v>
      </c>
      <c r="I9" t="b">
        <f t="shared" si="4"/>
        <v>0</v>
      </c>
    </row>
    <row r="10" spans="2:9">
      <c r="B10">
        <v>9</v>
      </c>
      <c r="C10">
        <f t="shared" si="6"/>
        <v>0.51757</v>
      </c>
      <c r="D10">
        <f t="shared" si="5"/>
        <v>0.52734</v>
      </c>
      <c r="E10">
        <f t="shared" si="0"/>
        <v>0.52245</v>
      </c>
      <c r="F10">
        <f t="shared" si="1"/>
        <v>0.00056</v>
      </c>
      <c r="G10">
        <f t="shared" si="2"/>
        <v>-0.02938</v>
      </c>
      <c r="H10">
        <f t="shared" si="3"/>
        <v>-0.01433</v>
      </c>
      <c r="I10" t="b">
        <f t="shared" si="4"/>
        <v>1</v>
      </c>
    </row>
    <row r="11" spans="2:9">
      <c r="B11">
        <v>10</v>
      </c>
      <c r="C11">
        <f t="shared" si="6"/>
        <v>0.51757</v>
      </c>
      <c r="D11">
        <f t="shared" si="5"/>
        <v>0.52245</v>
      </c>
      <c r="E11">
        <f t="shared" si="0"/>
        <v>0.52001</v>
      </c>
      <c r="F11">
        <f t="shared" si="1"/>
        <v>0.00056</v>
      </c>
      <c r="G11">
        <f t="shared" si="2"/>
        <v>-0.01433</v>
      </c>
      <c r="H11">
        <f t="shared" si="3"/>
        <v>-0.00686</v>
      </c>
      <c r="I11" t="b">
        <f t="shared" si="4"/>
        <v>1</v>
      </c>
    </row>
    <row r="12" spans="2:9">
      <c r="B12">
        <v>11</v>
      </c>
      <c r="C12">
        <f t="shared" si="6"/>
        <v>0.51757</v>
      </c>
      <c r="D12">
        <f t="shared" si="5"/>
        <v>0.52001</v>
      </c>
      <c r="E12">
        <f t="shared" si="0"/>
        <v>0.51879</v>
      </c>
      <c r="F12">
        <f t="shared" si="1"/>
        <v>0.00056</v>
      </c>
      <c r="G12">
        <f t="shared" si="2"/>
        <v>-0.00686</v>
      </c>
      <c r="H12">
        <f t="shared" si="3"/>
        <v>-0.00314</v>
      </c>
      <c r="I12" t="b">
        <f t="shared" si="4"/>
        <v>1</v>
      </c>
    </row>
    <row r="13" spans="2:9">
      <c r="B13">
        <v>12</v>
      </c>
      <c r="C13">
        <f t="shared" si="6"/>
        <v>0.51757</v>
      </c>
      <c r="D13">
        <f t="shared" si="5"/>
        <v>0.51879</v>
      </c>
      <c r="E13">
        <f t="shared" si="0"/>
        <v>0.51818</v>
      </c>
      <c r="F13">
        <f t="shared" si="1"/>
        <v>0.00056</v>
      </c>
      <c r="G13">
        <f t="shared" si="2"/>
        <v>-0.00314</v>
      </c>
      <c r="H13">
        <f t="shared" si="3"/>
        <v>-0.00128</v>
      </c>
      <c r="I13" t="b">
        <f t="shared" si="4"/>
        <v>1</v>
      </c>
    </row>
    <row r="14" spans="2:9">
      <c r="B14">
        <v>13</v>
      </c>
      <c r="C14">
        <f t="shared" si="6"/>
        <v>0.51757</v>
      </c>
      <c r="D14">
        <f t="shared" si="5"/>
        <v>0.51818</v>
      </c>
      <c r="E14">
        <f t="shared" si="0"/>
        <v>0.51787</v>
      </c>
      <c r="F14">
        <f t="shared" si="1"/>
        <v>0.00056</v>
      </c>
      <c r="G14">
        <f t="shared" si="2"/>
        <v>-0.00128</v>
      </c>
      <c r="H14">
        <f t="shared" si="3"/>
        <v>-0.00034</v>
      </c>
      <c r="I14" t="b">
        <f t="shared" si="4"/>
        <v>1</v>
      </c>
    </row>
    <row r="15" spans="2:9">
      <c r="B15">
        <v>14</v>
      </c>
      <c r="C15">
        <f t="shared" si="6"/>
        <v>0.51757</v>
      </c>
      <c r="D15">
        <f t="shared" si="5"/>
        <v>0.51787</v>
      </c>
      <c r="E15">
        <f t="shared" si="0"/>
        <v>0.51772</v>
      </c>
      <c r="F15">
        <f t="shared" si="1"/>
        <v>0.00056</v>
      </c>
      <c r="G15">
        <f t="shared" si="2"/>
        <v>-0.00034</v>
      </c>
      <c r="H15">
        <f t="shared" si="3"/>
        <v>0.00011</v>
      </c>
      <c r="I15" t="b">
        <f t="shared" si="4"/>
        <v>0</v>
      </c>
    </row>
    <row r="16" spans="2:9">
      <c r="B16">
        <v>15</v>
      </c>
      <c r="C16">
        <f t="shared" si="6"/>
        <v>0.51772</v>
      </c>
      <c r="D16">
        <f t="shared" si="5"/>
        <v>0.51787</v>
      </c>
      <c r="E16">
        <f t="shared" si="0"/>
        <v>0.51779</v>
      </c>
      <c r="F16">
        <f t="shared" si="1"/>
        <v>0.00011</v>
      </c>
      <c r="G16">
        <f t="shared" si="2"/>
        <v>-0.00034</v>
      </c>
      <c r="H16">
        <f t="shared" si="3"/>
        <v>-9e-5</v>
      </c>
      <c r="I16" t="b">
        <f t="shared" si="4"/>
        <v>1</v>
      </c>
    </row>
    <row r="17" spans="2:9">
      <c r="B17">
        <v>16</v>
      </c>
      <c r="C17">
        <f t="shared" si="6"/>
        <v>0.51772</v>
      </c>
      <c r="D17">
        <f t="shared" si="5"/>
        <v>0.51779</v>
      </c>
      <c r="E17">
        <f t="shared" si="0"/>
        <v>0.51775</v>
      </c>
      <c r="F17">
        <f t="shared" si="1"/>
        <v>0.00011</v>
      </c>
      <c r="G17">
        <f t="shared" si="2"/>
        <v>-9e-5</v>
      </c>
      <c r="H17">
        <f t="shared" si="3"/>
        <v>2e-5</v>
      </c>
      <c r="I17" t="b">
        <f t="shared" si="4"/>
        <v>0</v>
      </c>
    </row>
    <row r="18" spans="2:9">
      <c r="B18">
        <v>17</v>
      </c>
      <c r="C18">
        <f t="shared" si="6"/>
        <v>0.51775</v>
      </c>
      <c r="D18">
        <f t="shared" si="5"/>
        <v>0.51779</v>
      </c>
      <c r="E18">
        <f t="shared" si="0"/>
        <v>0.51777</v>
      </c>
      <c r="F18">
        <f t="shared" si="1"/>
        <v>2e-5</v>
      </c>
      <c r="G18">
        <f t="shared" si="2"/>
        <v>-9e-5</v>
      </c>
      <c r="H18">
        <f t="shared" si="3"/>
        <v>-3e-5</v>
      </c>
      <c r="I18" t="b">
        <f t="shared" si="4"/>
        <v>1</v>
      </c>
    </row>
    <row r="19" spans="2:9">
      <c r="B19">
        <v>18</v>
      </c>
      <c r="C19">
        <f t="shared" si="6"/>
        <v>0.51775</v>
      </c>
      <c r="D19">
        <f t="shared" si="5"/>
        <v>0.51777</v>
      </c>
      <c r="E19">
        <f t="shared" si="0"/>
        <v>0.51776</v>
      </c>
      <c r="F19">
        <f t="shared" si="1"/>
        <v>2e-5</v>
      </c>
      <c r="G19">
        <f t="shared" si="2"/>
        <v>-3e-5</v>
      </c>
      <c r="H19">
        <f t="shared" si="3"/>
        <v>0</v>
      </c>
      <c r="I19" t="b">
        <f t="shared" si="4"/>
        <v>0</v>
      </c>
    </row>
    <row r="20" spans="2:9">
      <c r="B20">
        <v>19</v>
      </c>
      <c r="C20">
        <f t="shared" si="6"/>
        <v>0.51776</v>
      </c>
      <c r="D20">
        <f t="shared" si="5"/>
        <v>0.51777</v>
      </c>
      <c r="E20">
        <f t="shared" si="0"/>
        <v>0.51776</v>
      </c>
      <c r="F20">
        <f t="shared" si="1"/>
        <v>0</v>
      </c>
      <c r="G20">
        <f t="shared" si="2"/>
        <v>-3e-5</v>
      </c>
      <c r="H20">
        <f t="shared" si="3"/>
        <v>0</v>
      </c>
      <c r="I20" t="b">
        <f t="shared" si="4"/>
        <v>0</v>
      </c>
    </row>
    <row r="21" spans="2:9">
      <c r="B21">
        <v>20</v>
      </c>
      <c r="C21">
        <f t="shared" ref="C21:C32" si="7">IF(I20,C20,E20)</f>
        <v>0.51776</v>
      </c>
      <c r="D21">
        <f t="shared" ref="D21:D32" si="8">IF(I20,E20,D20)</f>
        <v>0.51777</v>
      </c>
      <c r="E21">
        <f t="shared" si="0"/>
        <v>0.51776</v>
      </c>
      <c r="F21">
        <f t="shared" si="1"/>
        <v>0</v>
      </c>
      <c r="G21">
        <f t="shared" si="2"/>
        <v>-3e-5</v>
      </c>
      <c r="H21">
        <f t="shared" si="3"/>
        <v>0</v>
      </c>
      <c r="I21" t="b">
        <f t="shared" ref="I21:I32" si="9">(F21*H21)&lt;0</f>
        <v>0</v>
      </c>
    </row>
    <row r="22" spans="2:9">
      <c r="B22">
        <v>21</v>
      </c>
      <c r="C22">
        <f t="shared" si="7"/>
        <v>0.51776</v>
      </c>
      <c r="D22">
        <f t="shared" si="8"/>
        <v>0.51777</v>
      </c>
      <c r="E22">
        <f t="shared" si="0"/>
        <v>0.51776</v>
      </c>
      <c r="F22">
        <f t="shared" si="1"/>
        <v>0</v>
      </c>
      <c r="G22">
        <f t="shared" si="2"/>
        <v>-3e-5</v>
      </c>
      <c r="H22">
        <f t="shared" si="3"/>
        <v>0</v>
      </c>
      <c r="I22" t="b">
        <f t="shared" si="9"/>
        <v>0</v>
      </c>
    </row>
    <row r="23" spans="2:9">
      <c r="B23">
        <v>22</v>
      </c>
      <c r="C23">
        <f t="shared" si="7"/>
        <v>0.51776</v>
      </c>
      <c r="D23">
        <f t="shared" si="8"/>
        <v>0.51777</v>
      </c>
      <c r="E23">
        <f t="shared" si="0"/>
        <v>0.51776</v>
      </c>
      <c r="F23">
        <f t="shared" si="1"/>
        <v>0</v>
      </c>
      <c r="G23">
        <f t="shared" si="2"/>
        <v>-3e-5</v>
      </c>
      <c r="H23">
        <f t="shared" si="3"/>
        <v>0</v>
      </c>
      <c r="I23" t="b">
        <f t="shared" si="9"/>
        <v>0</v>
      </c>
    </row>
    <row r="24" spans="2:9">
      <c r="B24">
        <v>23</v>
      </c>
      <c r="C24">
        <f t="shared" si="7"/>
        <v>0.51776</v>
      </c>
      <c r="D24">
        <f t="shared" si="8"/>
        <v>0.51777</v>
      </c>
      <c r="E24">
        <f t="shared" si="0"/>
        <v>0.51776</v>
      </c>
      <c r="F24">
        <f t="shared" si="1"/>
        <v>0</v>
      </c>
      <c r="G24">
        <f t="shared" si="2"/>
        <v>-3e-5</v>
      </c>
      <c r="H24">
        <f t="shared" si="3"/>
        <v>0</v>
      </c>
      <c r="I24" t="b">
        <f t="shared" si="9"/>
        <v>0</v>
      </c>
    </row>
    <row r="25" spans="2:9">
      <c r="B25">
        <v>24</v>
      </c>
      <c r="C25">
        <f t="shared" si="7"/>
        <v>0.51776</v>
      </c>
      <c r="D25">
        <f t="shared" si="8"/>
        <v>0.51777</v>
      </c>
      <c r="E25">
        <f t="shared" si="0"/>
        <v>0.51776</v>
      </c>
      <c r="F25">
        <f t="shared" si="1"/>
        <v>0</v>
      </c>
      <c r="G25">
        <f t="shared" si="2"/>
        <v>-3e-5</v>
      </c>
      <c r="H25">
        <f t="shared" si="3"/>
        <v>0</v>
      </c>
      <c r="I25" t="b">
        <f t="shared" si="9"/>
        <v>0</v>
      </c>
    </row>
    <row r="26" spans="2:9">
      <c r="B26">
        <v>25</v>
      </c>
      <c r="C26">
        <f t="shared" si="7"/>
        <v>0.51776</v>
      </c>
      <c r="D26">
        <f t="shared" si="8"/>
        <v>0.51777</v>
      </c>
      <c r="E26">
        <f t="shared" si="0"/>
        <v>0.51776</v>
      </c>
      <c r="F26">
        <f t="shared" si="1"/>
        <v>0</v>
      </c>
      <c r="G26">
        <f t="shared" si="2"/>
        <v>-3e-5</v>
      </c>
      <c r="H26">
        <f t="shared" si="3"/>
        <v>0</v>
      </c>
      <c r="I26" t="b">
        <f t="shared" si="9"/>
        <v>0</v>
      </c>
    </row>
    <row r="27" spans="2:9">
      <c r="B27">
        <v>26</v>
      </c>
      <c r="C27">
        <f t="shared" si="7"/>
        <v>0.51776</v>
      </c>
      <c r="D27">
        <f t="shared" si="8"/>
        <v>0.51777</v>
      </c>
      <c r="E27">
        <f t="shared" si="0"/>
        <v>0.51776</v>
      </c>
      <c r="F27">
        <f t="shared" si="1"/>
        <v>0</v>
      </c>
      <c r="G27">
        <f t="shared" si="2"/>
        <v>-3e-5</v>
      </c>
      <c r="H27">
        <f t="shared" si="3"/>
        <v>0</v>
      </c>
      <c r="I27" t="b">
        <f t="shared" si="9"/>
        <v>0</v>
      </c>
    </row>
    <row r="28" spans="2:9">
      <c r="B28">
        <v>27</v>
      </c>
      <c r="C28">
        <f t="shared" si="7"/>
        <v>0.51776</v>
      </c>
      <c r="D28">
        <f t="shared" si="8"/>
        <v>0.51777</v>
      </c>
      <c r="E28">
        <f t="shared" si="0"/>
        <v>0.51776</v>
      </c>
      <c r="F28">
        <f t="shared" si="1"/>
        <v>0</v>
      </c>
      <c r="G28">
        <f t="shared" si="2"/>
        <v>-3e-5</v>
      </c>
      <c r="H28">
        <f t="shared" si="3"/>
        <v>0</v>
      </c>
      <c r="I28" t="b">
        <f t="shared" si="9"/>
        <v>0</v>
      </c>
    </row>
    <row r="29" spans="2:9">
      <c r="B29">
        <v>28</v>
      </c>
      <c r="C29">
        <f t="shared" si="7"/>
        <v>0.51776</v>
      </c>
      <c r="D29">
        <f t="shared" si="8"/>
        <v>0.51777</v>
      </c>
      <c r="E29">
        <f t="shared" si="0"/>
        <v>0.51776</v>
      </c>
      <c r="F29">
        <f t="shared" si="1"/>
        <v>0</v>
      </c>
      <c r="G29">
        <f t="shared" si="2"/>
        <v>-3e-5</v>
      </c>
      <c r="H29">
        <f t="shared" si="3"/>
        <v>0</v>
      </c>
      <c r="I29" t="b">
        <f t="shared" si="9"/>
        <v>0</v>
      </c>
    </row>
    <row r="30" spans="2:9">
      <c r="B30">
        <v>29</v>
      </c>
      <c r="C30">
        <f t="shared" si="7"/>
        <v>0.51776</v>
      </c>
      <c r="D30">
        <f t="shared" si="8"/>
        <v>0.51777</v>
      </c>
      <c r="E30">
        <f t="shared" si="0"/>
        <v>0.51776</v>
      </c>
      <c r="F30">
        <f t="shared" si="1"/>
        <v>0</v>
      </c>
      <c r="G30">
        <f t="shared" si="2"/>
        <v>-3e-5</v>
      </c>
      <c r="H30">
        <f t="shared" si="3"/>
        <v>0</v>
      </c>
      <c r="I30" t="b">
        <f t="shared" si="9"/>
        <v>0</v>
      </c>
    </row>
    <row r="31" spans="2:9">
      <c r="B31">
        <v>30</v>
      </c>
      <c r="C31">
        <f t="shared" si="7"/>
        <v>0.51776</v>
      </c>
      <c r="D31">
        <f t="shared" si="8"/>
        <v>0.51777</v>
      </c>
      <c r="E31">
        <f t="shared" si="0"/>
        <v>0.51776</v>
      </c>
      <c r="F31">
        <f t="shared" si="1"/>
        <v>0</v>
      </c>
      <c r="G31">
        <f t="shared" si="2"/>
        <v>-3e-5</v>
      </c>
      <c r="H31">
        <f t="shared" si="3"/>
        <v>0</v>
      </c>
      <c r="I31" t="b">
        <f t="shared" si="9"/>
        <v>0</v>
      </c>
    </row>
    <row r="32" spans="2:9">
      <c r="B32">
        <v>31</v>
      </c>
      <c r="C32">
        <f t="shared" si="7"/>
        <v>0.51776</v>
      </c>
      <c r="D32">
        <f t="shared" si="8"/>
        <v>0.51777</v>
      </c>
      <c r="E32">
        <f t="shared" si="0"/>
        <v>0.51776</v>
      </c>
      <c r="F32">
        <f t="shared" si="1"/>
        <v>0</v>
      </c>
      <c r="G32">
        <f t="shared" si="2"/>
        <v>-3e-5</v>
      </c>
      <c r="H32">
        <f t="shared" si="3"/>
        <v>0</v>
      </c>
      <c r="I32" t="b">
        <f t="shared" si="9"/>
        <v>0</v>
      </c>
    </row>
    <row r="33" spans="2:9">
      <c r="B33">
        <v>32</v>
      </c>
      <c r="C33">
        <f t="shared" ref="C33:C38" si="10">IF(I32,C32,E32)</f>
        <v>0.51776</v>
      </c>
      <c r="D33">
        <f t="shared" ref="D33:D38" si="11">IF(I32,E32,D32)</f>
        <v>0.51777</v>
      </c>
      <c r="E33">
        <f t="shared" ref="E33:E38" si="12">ROUNDDOWN(AVERAGE(C33:D33),5)</f>
        <v>0.51776</v>
      </c>
      <c r="F33">
        <f t="shared" ref="F33:F38" si="13">ROUNDDOWN(COS(C33)-C33*EXP(C33),5)</f>
        <v>0</v>
      </c>
      <c r="G33">
        <f t="shared" ref="G33:G38" si="14">ROUNDDOWN(COS(D33)-D33*EXP(D33),5)</f>
        <v>-3e-5</v>
      </c>
      <c r="H33">
        <f t="shared" ref="H33:H38" si="15">ROUNDDOWN(COS(E33)-E33*EXP(E33),5)</f>
        <v>0</v>
      </c>
      <c r="I33" t="b">
        <f t="shared" ref="I33:I38" si="16">(F33*H33)&lt;0</f>
        <v>0</v>
      </c>
    </row>
    <row r="34" spans="2:9">
      <c r="B34">
        <v>33</v>
      </c>
      <c r="C34">
        <f t="shared" si="10"/>
        <v>0.51776</v>
      </c>
      <c r="D34">
        <f t="shared" si="11"/>
        <v>0.51777</v>
      </c>
      <c r="E34">
        <f t="shared" si="12"/>
        <v>0.51776</v>
      </c>
      <c r="F34">
        <f t="shared" si="13"/>
        <v>0</v>
      </c>
      <c r="G34">
        <f t="shared" si="14"/>
        <v>-3e-5</v>
      </c>
      <c r="H34">
        <f t="shared" si="15"/>
        <v>0</v>
      </c>
      <c r="I34" t="b">
        <f t="shared" si="16"/>
        <v>0</v>
      </c>
    </row>
    <row r="35" spans="2:9">
      <c r="B35">
        <v>34</v>
      </c>
      <c r="C35">
        <f t="shared" si="10"/>
        <v>0.51776</v>
      </c>
      <c r="D35">
        <f t="shared" si="11"/>
        <v>0.51777</v>
      </c>
      <c r="E35">
        <f t="shared" si="12"/>
        <v>0.51776</v>
      </c>
      <c r="F35">
        <f t="shared" si="13"/>
        <v>0</v>
      </c>
      <c r="G35">
        <f t="shared" si="14"/>
        <v>-3e-5</v>
      </c>
      <c r="H35">
        <f t="shared" si="15"/>
        <v>0</v>
      </c>
      <c r="I35" t="b">
        <f t="shared" si="16"/>
        <v>0</v>
      </c>
    </row>
    <row r="36" spans="2:9">
      <c r="B36">
        <v>35</v>
      </c>
      <c r="C36">
        <f t="shared" si="10"/>
        <v>0.51776</v>
      </c>
      <c r="D36">
        <f t="shared" si="11"/>
        <v>0.51777</v>
      </c>
      <c r="E36">
        <f t="shared" si="12"/>
        <v>0.51776</v>
      </c>
      <c r="F36">
        <f t="shared" si="13"/>
        <v>0</v>
      </c>
      <c r="G36">
        <f t="shared" si="14"/>
        <v>-3e-5</v>
      </c>
      <c r="H36">
        <f t="shared" si="15"/>
        <v>0</v>
      </c>
      <c r="I36" t="b">
        <f t="shared" si="16"/>
        <v>0</v>
      </c>
    </row>
    <row r="37" spans="2:9">
      <c r="B37">
        <v>36</v>
      </c>
      <c r="C37">
        <f t="shared" si="10"/>
        <v>0.51776</v>
      </c>
      <c r="D37">
        <f t="shared" si="11"/>
        <v>0.51777</v>
      </c>
      <c r="E37">
        <f t="shared" si="12"/>
        <v>0.51776</v>
      </c>
      <c r="F37">
        <f t="shared" si="13"/>
        <v>0</v>
      </c>
      <c r="G37">
        <f t="shared" si="14"/>
        <v>-3e-5</v>
      </c>
      <c r="H37">
        <f t="shared" si="15"/>
        <v>0</v>
      </c>
      <c r="I37" t="b">
        <f t="shared" si="16"/>
        <v>0</v>
      </c>
    </row>
    <row r="38" spans="2:9">
      <c r="B38">
        <v>37</v>
      </c>
      <c r="C38">
        <f t="shared" si="10"/>
        <v>0.51776</v>
      </c>
      <c r="D38">
        <f t="shared" si="11"/>
        <v>0.51777</v>
      </c>
      <c r="E38">
        <f t="shared" si="12"/>
        <v>0.51776</v>
      </c>
      <c r="F38">
        <f t="shared" si="13"/>
        <v>0</v>
      </c>
      <c r="G38">
        <f t="shared" si="14"/>
        <v>-3e-5</v>
      </c>
      <c r="H38">
        <f t="shared" si="15"/>
        <v>0</v>
      </c>
      <c r="I38" t="b">
        <f t="shared" si="16"/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39"/>
  <sheetViews>
    <sheetView zoomScale="85" zoomScaleNormal="85" workbookViewId="0">
      <selection activeCell="E2" sqref="E2"/>
    </sheetView>
  </sheetViews>
  <sheetFormatPr defaultColWidth="8.85185185185185" defaultRowHeight="15.75"/>
  <cols>
    <col min="3" max="3" width="14.7111111111111" customWidth="1"/>
    <col min="5" max="6" width="12.4222222222222"/>
    <col min="7" max="8" width="13.5703703703704"/>
    <col min="11" max="11" width="14.2814814814815" customWidth="1"/>
  </cols>
  <sheetData>
    <row r="1" spans="3:8">
      <c r="C1" t="s">
        <v>1</v>
      </c>
      <c r="D1" t="s">
        <v>2</v>
      </c>
      <c r="E1" t="s">
        <v>8</v>
      </c>
      <c r="F1" t="s">
        <v>9</v>
      </c>
      <c r="G1" t="s">
        <v>10</v>
      </c>
      <c r="H1" t="s">
        <v>11</v>
      </c>
    </row>
    <row r="2" spans="2:9">
      <c r="B2">
        <v>1</v>
      </c>
      <c r="C2">
        <v>0</v>
      </c>
      <c r="D2">
        <v>0.3</v>
      </c>
      <c r="E2">
        <f t="shared" ref="E2:E32" si="0">ROUNDDOWN((C2*G2-D2*F2)/(G2-F2),5)</f>
        <v>0.66722</v>
      </c>
      <c r="F2">
        <f t="shared" ref="F2:F32" si="1">ROUNDDOWN(COS(C2)-C2*EXP(C2),5)</f>
        <v>0.99999</v>
      </c>
      <c r="G2">
        <f t="shared" ref="G2:G32" si="2">ROUNDDOWN(COS(D2)-D2*EXP(D2),5)</f>
        <v>0.55037</v>
      </c>
      <c r="H2">
        <f t="shared" ref="H2:H32" si="3">ROUNDDOWN(COS(E2)-E2*EXP(E2),5)</f>
        <v>-0.51474</v>
      </c>
      <c r="I2" t="b">
        <f t="shared" ref="I2:I32" si="4">(F2*H2)&lt;0</f>
        <v>1</v>
      </c>
    </row>
    <row r="3" spans="2:9">
      <c r="B3">
        <v>2</v>
      </c>
      <c r="C3">
        <f t="shared" ref="C3:C32" si="5">IF(I2,C2,E2)</f>
        <v>0</v>
      </c>
      <c r="D3">
        <f t="shared" ref="D3:D32" si="6">IF(I2,E2,D2)</f>
        <v>0.66722</v>
      </c>
      <c r="E3">
        <f t="shared" si="0"/>
        <v>0.44048</v>
      </c>
      <c r="F3">
        <f t="shared" si="1"/>
        <v>0.99999</v>
      </c>
      <c r="G3">
        <f t="shared" si="2"/>
        <v>-0.51474</v>
      </c>
      <c r="H3">
        <f t="shared" si="3"/>
        <v>0.22028</v>
      </c>
      <c r="I3" t="b">
        <f t="shared" si="4"/>
        <v>0</v>
      </c>
    </row>
    <row r="4" spans="2:9">
      <c r="B4">
        <v>3</v>
      </c>
      <c r="C4">
        <f t="shared" si="5"/>
        <v>0.44048</v>
      </c>
      <c r="D4">
        <f t="shared" si="6"/>
        <v>0.66722</v>
      </c>
      <c r="E4">
        <f t="shared" si="0"/>
        <v>0.50843</v>
      </c>
      <c r="F4">
        <f t="shared" si="1"/>
        <v>0.22028</v>
      </c>
      <c r="G4">
        <f t="shared" si="2"/>
        <v>-0.51474</v>
      </c>
      <c r="H4">
        <f t="shared" si="3"/>
        <v>0.02815</v>
      </c>
      <c r="I4" t="b">
        <f t="shared" si="4"/>
        <v>0</v>
      </c>
    </row>
    <row r="5" spans="2:9">
      <c r="B5">
        <v>4</v>
      </c>
      <c r="C5">
        <f t="shared" si="5"/>
        <v>0.50843</v>
      </c>
      <c r="D5">
        <f t="shared" si="6"/>
        <v>0.66722</v>
      </c>
      <c r="E5">
        <f t="shared" si="0"/>
        <v>0.51666</v>
      </c>
      <c r="F5">
        <f t="shared" si="1"/>
        <v>0.02815</v>
      </c>
      <c r="G5">
        <f t="shared" si="2"/>
        <v>-0.51474</v>
      </c>
      <c r="H5">
        <f t="shared" si="3"/>
        <v>0.00333</v>
      </c>
      <c r="I5" t="b">
        <f t="shared" si="4"/>
        <v>0</v>
      </c>
    </row>
    <row r="6" spans="2:9">
      <c r="B6">
        <v>5</v>
      </c>
      <c r="C6">
        <f t="shared" si="5"/>
        <v>0.51666</v>
      </c>
      <c r="D6">
        <f t="shared" si="6"/>
        <v>0.66722</v>
      </c>
      <c r="E6">
        <f t="shared" si="0"/>
        <v>0.51762</v>
      </c>
      <c r="F6">
        <f t="shared" si="1"/>
        <v>0.00333</v>
      </c>
      <c r="G6">
        <f t="shared" si="2"/>
        <v>-0.51474</v>
      </c>
      <c r="H6">
        <f t="shared" si="3"/>
        <v>0.00041</v>
      </c>
      <c r="I6" t="b">
        <f t="shared" si="4"/>
        <v>0</v>
      </c>
    </row>
    <row r="7" spans="2:9">
      <c r="B7">
        <v>6</v>
      </c>
      <c r="C7">
        <f t="shared" si="5"/>
        <v>0.51762</v>
      </c>
      <c r="D7">
        <f t="shared" si="6"/>
        <v>0.66722</v>
      </c>
      <c r="E7">
        <f t="shared" si="0"/>
        <v>0.51773</v>
      </c>
      <c r="F7">
        <f t="shared" si="1"/>
        <v>0.00041</v>
      </c>
      <c r="G7">
        <f t="shared" si="2"/>
        <v>-0.51474</v>
      </c>
      <c r="H7">
        <f t="shared" si="3"/>
        <v>8e-5</v>
      </c>
      <c r="I7" t="b">
        <f t="shared" si="4"/>
        <v>0</v>
      </c>
    </row>
    <row r="8" spans="2:9">
      <c r="B8">
        <v>7</v>
      </c>
      <c r="C8">
        <f t="shared" si="5"/>
        <v>0.51773</v>
      </c>
      <c r="D8">
        <f t="shared" si="6"/>
        <v>0.66722</v>
      </c>
      <c r="E8">
        <f t="shared" si="0"/>
        <v>0.51775</v>
      </c>
      <c r="F8">
        <f t="shared" si="1"/>
        <v>8e-5</v>
      </c>
      <c r="G8">
        <f t="shared" si="2"/>
        <v>-0.51474</v>
      </c>
      <c r="H8">
        <f t="shared" si="3"/>
        <v>2e-5</v>
      </c>
      <c r="I8" t="b">
        <f t="shared" si="4"/>
        <v>0</v>
      </c>
    </row>
    <row r="9" spans="2:9">
      <c r="B9">
        <v>8</v>
      </c>
      <c r="C9">
        <f t="shared" si="5"/>
        <v>0.51775</v>
      </c>
      <c r="D9">
        <f t="shared" si="6"/>
        <v>0.66722</v>
      </c>
      <c r="E9">
        <f t="shared" si="0"/>
        <v>0.51775</v>
      </c>
      <c r="F9">
        <f t="shared" si="1"/>
        <v>2e-5</v>
      </c>
      <c r="G9">
        <f t="shared" si="2"/>
        <v>-0.51474</v>
      </c>
      <c r="H9">
        <f t="shared" si="3"/>
        <v>2e-5</v>
      </c>
      <c r="I9" t="b">
        <f t="shared" si="4"/>
        <v>0</v>
      </c>
    </row>
    <row r="10" spans="2:9">
      <c r="B10">
        <v>9</v>
      </c>
      <c r="C10">
        <f t="shared" si="5"/>
        <v>0.51775</v>
      </c>
      <c r="D10">
        <f t="shared" si="6"/>
        <v>0.66722</v>
      </c>
      <c r="E10">
        <f t="shared" si="0"/>
        <v>0.51775</v>
      </c>
      <c r="F10">
        <f t="shared" si="1"/>
        <v>2e-5</v>
      </c>
      <c r="G10">
        <f t="shared" si="2"/>
        <v>-0.51474</v>
      </c>
      <c r="H10">
        <f t="shared" si="3"/>
        <v>2e-5</v>
      </c>
      <c r="I10" t="b">
        <f t="shared" si="4"/>
        <v>0</v>
      </c>
    </row>
    <row r="11" spans="2:9">
      <c r="B11">
        <v>10</v>
      </c>
      <c r="C11">
        <f t="shared" si="5"/>
        <v>0.51775</v>
      </c>
      <c r="D11">
        <f t="shared" si="6"/>
        <v>0.66722</v>
      </c>
      <c r="E11">
        <f t="shared" si="0"/>
        <v>0.51775</v>
      </c>
      <c r="F11">
        <f t="shared" si="1"/>
        <v>2e-5</v>
      </c>
      <c r="G11">
        <f t="shared" si="2"/>
        <v>-0.51474</v>
      </c>
      <c r="H11">
        <f t="shared" si="3"/>
        <v>2e-5</v>
      </c>
      <c r="I11" t="b">
        <f t="shared" si="4"/>
        <v>0</v>
      </c>
    </row>
    <row r="12" spans="2:9">
      <c r="B12">
        <v>11</v>
      </c>
      <c r="C12">
        <f t="shared" si="5"/>
        <v>0.51775</v>
      </c>
      <c r="D12">
        <f t="shared" si="6"/>
        <v>0.66722</v>
      </c>
      <c r="E12">
        <f t="shared" si="0"/>
        <v>0.51775</v>
      </c>
      <c r="F12">
        <f t="shared" si="1"/>
        <v>2e-5</v>
      </c>
      <c r="G12">
        <f t="shared" si="2"/>
        <v>-0.51474</v>
      </c>
      <c r="H12">
        <f t="shared" si="3"/>
        <v>2e-5</v>
      </c>
      <c r="I12" t="b">
        <f t="shared" si="4"/>
        <v>0</v>
      </c>
    </row>
    <row r="13" spans="2:9">
      <c r="B13">
        <v>12</v>
      </c>
      <c r="C13">
        <f t="shared" si="5"/>
        <v>0.51775</v>
      </c>
      <c r="D13">
        <f t="shared" si="6"/>
        <v>0.66722</v>
      </c>
      <c r="E13">
        <f t="shared" si="0"/>
        <v>0.51775</v>
      </c>
      <c r="F13">
        <f t="shared" si="1"/>
        <v>2e-5</v>
      </c>
      <c r="G13">
        <f t="shared" si="2"/>
        <v>-0.51474</v>
      </c>
      <c r="H13">
        <f t="shared" si="3"/>
        <v>2e-5</v>
      </c>
      <c r="I13" t="b">
        <f t="shared" si="4"/>
        <v>0</v>
      </c>
    </row>
    <row r="14" spans="2:9">
      <c r="B14">
        <v>13</v>
      </c>
      <c r="C14">
        <f t="shared" si="5"/>
        <v>0.51775</v>
      </c>
      <c r="D14">
        <f t="shared" si="6"/>
        <v>0.66722</v>
      </c>
      <c r="E14">
        <f t="shared" si="0"/>
        <v>0.51775</v>
      </c>
      <c r="F14">
        <f t="shared" si="1"/>
        <v>2e-5</v>
      </c>
      <c r="G14">
        <f t="shared" si="2"/>
        <v>-0.51474</v>
      </c>
      <c r="H14">
        <f t="shared" si="3"/>
        <v>2e-5</v>
      </c>
      <c r="I14" t="b">
        <f t="shared" si="4"/>
        <v>0</v>
      </c>
    </row>
    <row r="15" spans="2:9">
      <c r="B15">
        <v>14</v>
      </c>
      <c r="C15">
        <f t="shared" si="5"/>
        <v>0.51775</v>
      </c>
      <c r="D15">
        <f t="shared" si="6"/>
        <v>0.66722</v>
      </c>
      <c r="E15">
        <f t="shared" si="0"/>
        <v>0.51775</v>
      </c>
      <c r="F15">
        <f t="shared" si="1"/>
        <v>2e-5</v>
      </c>
      <c r="G15">
        <f t="shared" si="2"/>
        <v>-0.51474</v>
      </c>
      <c r="H15">
        <f t="shared" si="3"/>
        <v>2e-5</v>
      </c>
      <c r="I15" t="b">
        <f t="shared" si="4"/>
        <v>0</v>
      </c>
    </row>
    <row r="16" spans="2:9">
      <c r="B16">
        <v>15</v>
      </c>
      <c r="C16">
        <f t="shared" si="5"/>
        <v>0.51775</v>
      </c>
      <c r="D16">
        <f t="shared" si="6"/>
        <v>0.66722</v>
      </c>
      <c r="E16">
        <f t="shared" si="0"/>
        <v>0.51775</v>
      </c>
      <c r="F16">
        <f t="shared" si="1"/>
        <v>2e-5</v>
      </c>
      <c r="G16">
        <f t="shared" si="2"/>
        <v>-0.51474</v>
      </c>
      <c r="H16">
        <f t="shared" si="3"/>
        <v>2e-5</v>
      </c>
      <c r="I16" t="b">
        <f t="shared" si="4"/>
        <v>0</v>
      </c>
    </row>
    <row r="17" spans="2:9">
      <c r="B17">
        <v>16</v>
      </c>
      <c r="C17">
        <f t="shared" si="5"/>
        <v>0.51775</v>
      </c>
      <c r="D17">
        <f t="shared" si="6"/>
        <v>0.66722</v>
      </c>
      <c r="E17">
        <f t="shared" si="0"/>
        <v>0.51775</v>
      </c>
      <c r="F17">
        <f t="shared" si="1"/>
        <v>2e-5</v>
      </c>
      <c r="G17">
        <f t="shared" si="2"/>
        <v>-0.51474</v>
      </c>
      <c r="H17">
        <f t="shared" si="3"/>
        <v>2e-5</v>
      </c>
      <c r="I17" t="b">
        <f t="shared" si="4"/>
        <v>0</v>
      </c>
    </row>
    <row r="18" spans="2:9">
      <c r="B18">
        <v>17</v>
      </c>
      <c r="C18">
        <f t="shared" si="5"/>
        <v>0.51775</v>
      </c>
      <c r="D18">
        <f t="shared" si="6"/>
        <v>0.66722</v>
      </c>
      <c r="E18">
        <f t="shared" si="0"/>
        <v>0.51775</v>
      </c>
      <c r="F18">
        <f t="shared" si="1"/>
        <v>2e-5</v>
      </c>
      <c r="G18">
        <f t="shared" si="2"/>
        <v>-0.51474</v>
      </c>
      <c r="H18">
        <f t="shared" si="3"/>
        <v>2e-5</v>
      </c>
      <c r="I18" t="b">
        <f t="shared" si="4"/>
        <v>0</v>
      </c>
    </row>
    <row r="19" spans="2:9">
      <c r="B19">
        <v>18</v>
      </c>
      <c r="C19">
        <f t="shared" si="5"/>
        <v>0.51775</v>
      </c>
      <c r="D19">
        <f t="shared" si="6"/>
        <v>0.66722</v>
      </c>
      <c r="E19">
        <f t="shared" si="0"/>
        <v>0.51775</v>
      </c>
      <c r="F19">
        <f t="shared" si="1"/>
        <v>2e-5</v>
      </c>
      <c r="G19">
        <f t="shared" si="2"/>
        <v>-0.51474</v>
      </c>
      <c r="H19">
        <f t="shared" si="3"/>
        <v>2e-5</v>
      </c>
      <c r="I19" t="b">
        <f t="shared" si="4"/>
        <v>0</v>
      </c>
    </row>
    <row r="20" spans="2:9">
      <c r="B20">
        <v>19</v>
      </c>
      <c r="C20">
        <f t="shared" si="5"/>
        <v>0.51775</v>
      </c>
      <c r="D20">
        <f t="shared" si="6"/>
        <v>0.66722</v>
      </c>
      <c r="E20">
        <f t="shared" si="0"/>
        <v>0.51775</v>
      </c>
      <c r="F20">
        <f t="shared" si="1"/>
        <v>2e-5</v>
      </c>
      <c r="G20">
        <f t="shared" si="2"/>
        <v>-0.51474</v>
      </c>
      <c r="H20">
        <f t="shared" si="3"/>
        <v>2e-5</v>
      </c>
      <c r="I20" t="b">
        <f t="shared" si="4"/>
        <v>0</v>
      </c>
    </row>
    <row r="21" spans="2:9">
      <c r="B21">
        <v>20</v>
      </c>
      <c r="C21">
        <f t="shared" si="5"/>
        <v>0.51775</v>
      </c>
      <c r="D21">
        <f t="shared" si="6"/>
        <v>0.66722</v>
      </c>
      <c r="E21">
        <f t="shared" si="0"/>
        <v>0.51775</v>
      </c>
      <c r="F21">
        <f t="shared" si="1"/>
        <v>2e-5</v>
      </c>
      <c r="G21">
        <f t="shared" si="2"/>
        <v>-0.51474</v>
      </c>
      <c r="H21">
        <f t="shared" si="3"/>
        <v>2e-5</v>
      </c>
      <c r="I21" t="b">
        <f t="shared" si="4"/>
        <v>0</v>
      </c>
    </row>
    <row r="22" spans="2:9">
      <c r="B22">
        <v>21</v>
      </c>
      <c r="C22">
        <f t="shared" si="5"/>
        <v>0.51775</v>
      </c>
      <c r="D22">
        <f t="shared" si="6"/>
        <v>0.66722</v>
      </c>
      <c r="E22">
        <f t="shared" si="0"/>
        <v>0.51775</v>
      </c>
      <c r="F22">
        <f t="shared" si="1"/>
        <v>2e-5</v>
      </c>
      <c r="G22">
        <f t="shared" si="2"/>
        <v>-0.51474</v>
      </c>
      <c r="H22">
        <f t="shared" si="3"/>
        <v>2e-5</v>
      </c>
      <c r="I22" t="b">
        <f t="shared" si="4"/>
        <v>0</v>
      </c>
    </row>
    <row r="23" spans="2:9">
      <c r="B23">
        <v>22</v>
      </c>
      <c r="C23">
        <f t="shared" si="5"/>
        <v>0.51775</v>
      </c>
      <c r="D23">
        <f t="shared" si="6"/>
        <v>0.66722</v>
      </c>
      <c r="E23">
        <f t="shared" si="0"/>
        <v>0.51775</v>
      </c>
      <c r="F23">
        <f t="shared" si="1"/>
        <v>2e-5</v>
      </c>
      <c r="G23">
        <f t="shared" si="2"/>
        <v>-0.51474</v>
      </c>
      <c r="H23">
        <f t="shared" si="3"/>
        <v>2e-5</v>
      </c>
      <c r="I23" t="b">
        <f t="shared" si="4"/>
        <v>0</v>
      </c>
    </row>
    <row r="24" spans="2:9">
      <c r="B24">
        <v>23</v>
      </c>
      <c r="C24">
        <f t="shared" si="5"/>
        <v>0.51775</v>
      </c>
      <c r="D24">
        <f t="shared" si="6"/>
        <v>0.66722</v>
      </c>
      <c r="E24">
        <f t="shared" si="0"/>
        <v>0.51775</v>
      </c>
      <c r="F24">
        <f t="shared" si="1"/>
        <v>2e-5</v>
      </c>
      <c r="G24">
        <f t="shared" si="2"/>
        <v>-0.51474</v>
      </c>
      <c r="H24">
        <f t="shared" si="3"/>
        <v>2e-5</v>
      </c>
      <c r="I24" t="b">
        <f t="shared" si="4"/>
        <v>0</v>
      </c>
    </row>
    <row r="25" spans="2:9">
      <c r="B25">
        <v>24</v>
      </c>
      <c r="C25">
        <f t="shared" si="5"/>
        <v>0.51775</v>
      </c>
      <c r="D25">
        <f t="shared" si="6"/>
        <v>0.66722</v>
      </c>
      <c r="E25">
        <f t="shared" si="0"/>
        <v>0.51775</v>
      </c>
      <c r="F25">
        <f t="shared" si="1"/>
        <v>2e-5</v>
      </c>
      <c r="G25">
        <f t="shared" si="2"/>
        <v>-0.51474</v>
      </c>
      <c r="H25">
        <f t="shared" si="3"/>
        <v>2e-5</v>
      </c>
      <c r="I25" t="b">
        <f t="shared" si="4"/>
        <v>0</v>
      </c>
    </row>
    <row r="26" spans="2:9">
      <c r="B26">
        <v>25</v>
      </c>
      <c r="C26">
        <f t="shared" si="5"/>
        <v>0.51775</v>
      </c>
      <c r="D26">
        <f t="shared" si="6"/>
        <v>0.66722</v>
      </c>
      <c r="E26">
        <f t="shared" si="0"/>
        <v>0.51775</v>
      </c>
      <c r="F26">
        <f t="shared" si="1"/>
        <v>2e-5</v>
      </c>
      <c r="G26">
        <f t="shared" si="2"/>
        <v>-0.51474</v>
      </c>
      <c r="H26">
        <f t="shared" si="3"/>
        <v>2e-5</v>
      </c>
      <c r="I26" t="b">
        <f t="shared" si="4"/>
        <v>0</v>
      </c>
    </row>
    <row r="27" spans="2:9">
      <c r="B27">
        <v>26</v>
      </c>
      <c r="C27">
        <f t="shared" si="5"/>
        <v>0.51775</v>
      </c>
      <c r="D27">
        <f t="shared" si="6"/>
        <v>0.66722</v>
      </c>
      <c r="E27">
        <f t="shared" si="0"/>
        <v>0.51775</v>
      </c>
      <c r="F27">
        <f t="shared" si="1"/>
        <v>2e-5</v>
      </c>
      <c r="G27">
        <f t="shared" si="2"/>
        <v>-0.51474</v>
      </c>
      <c r="H27">
        <f t="shared" si="3"/>
        <v>2e-5</v>
      </c>
      <c r="I27" t="b">
        <f t="shared" si="4"/>
        <v>0</v>
      </c>
    </row>
    <row r="28" spans="2:9">
      <c r="B28">
        <v>27</v>
      </c>
      <c r="C28">
        <f t="shared" si="5"/>
        <v>0.51775</v>
      </c>
      <c r="D28">
        <f t="shared" si="6"/>
        <v>0.66722</v>
      </c>
      <c r="E28">
        <f t="shared" si="0"/>
        <v>0.51775</v>
      </c>
      <c r="F28">
        <f t="shared" si="1"/>
        <v>2e-5</v>
      </c>
      <c r="G28">
        <f t="shared" si="2"/>
        <v>-0.51474</v>
      </c>
      <c r="H28">
        <f t="shared" si="3"/>
        <v>2e-5</v>
      </c>
      <c r="I28" t="b">
        <f t="shared" si="4"/>
        <v>0</v>
      </c>
    </row>
    <row r="29" spans="2:9">
      <c r="B29">
        <v>28</v>
      </c>
      <c r="C29">
        <f t="shared" si="5"/>
        <v>0.51775</v>
      </c>
      <c r="D29">
        <f t="shared" si="6"/>
        <v>0.66722</v>
      </c>
      <c r="E29">
        <f t="shared" si="0"/>
        <v>0.51775</v>
      </c>
      <c r="F29">
        <f t="shared" si="1"/>
        <v>2e-5</v>
      </c>
      <c r="G29">
        <f t="shared" si="2"/>
        <v>-0.51474</v>
      </c>
      <c r="H29">
        <f t="shared" si="3"/>
        <v>2e-5</v>
      </c>
      <c r="I29" t="b">
        <f t="shared" si="4"/>
        <v>0</v>
      </c>
    </row>
    <row r="30" spans="2:9">
      <c r="B30">
        <v>29</v>
      </c>
      <c r="C30">
        <f t="shared" si="5"/>
        <v>0.51775</v>
      </c>
      <c r="D30">
        <f t="shared" si="6"/>
        <v>0.66722</v>
      </c>
      <c r="E30">
        <f t="shared" si="0"/>
        <v>0.51775</v>
      </c>
      <c r="F30">
        <f t="shared" si="1"/>
        <v>2e-5</v>
      </c>
      <c r="G30">
        <f t="shared" si="2"/>
        <v>-0.51474</v>
      </c>
      <c r="H30">
        <f t="shared" si="3"/>
        <v>2e-5</v>
      </c>
      <c r="I30" t="b">
        <f t="shared" si="4"/>
        <v>0</v>
      </c>
    </row>
    <row r="31" spans="2:9">
      <c r="B31">
        <v>30</v>
      </c>
      <c r="C31">
        <f t="shared" si="5"/>
        <v>0.51775</v>
      </c>
      <c r="D31">
        <f t="shared" si="6"/>
        <v>0.66722</v>
      </c>
      <c r="E31">
        <f t="shared" si="0"/>
        <v>0.51775</v>
      </c>
      <c r="F31">
        <f t="shared" si="1"/>
        <v>2e-5</v>
      </c>
      <c r="G31">
        <f t="shared" si="2"/>
        <v>-0.51474</v>
      </c>
      <c r="H31">
        <f t="shared" si="3"/>
        <v>2e-5</v>
      </c>
      <c r="I31" t="b">
        <f t="shared" si="4"/>
        <v>0</v>
      </c>
    </row>
    <row r="32" spans="2:9">
      <c r="B32">
        <v>31</v>
      </c>
      <c r="C32">
        <f t="shared" si="5"/>
        <v>0.51775</v>
      </c>
      <c r="D32">
        <f t="shared" si="6"/>
        <v>0.66722</v>
      </c>
      <c r="E32">
        <f t="shared" si="0"/>
        <v>0.51775</v>
      </c>
      <c r="F32">
        <f t="shared" si="1"/>
        <v>2e-5</v>
      </c>
      <c r="G32">
        <f t="shared" si="2"/>
        <v>-0.51474</v>
      </c>
      <c r="H32">
        <f t="shared" si="3"/>
        <v>2e-5</v>
      </c>
      <c r="I32" t="b">
        <f t="shared" si="4"/>
        <v>0</v>
      </c>
    </row>
    <row r="33" spans="2:9">
      <c r="B33">
        <v>32</v>
      </c>
      <c r="C33">
        <f t="shared" ref="C33:C39" si="7">IF(I32,C32,E32)</f>
        <v>0.51775</v>
      </c>
      <c r="D33">
        <f t="shared" ref="D33:D39" si="8">IF(I32,E32,D32)</f>
        <v>0.66722</v>
      </c>
      <c r="E33">
        <f t="shared" ref="E33:E39" si="9">ROUNDDOWN((C33*G33-D33*F33)/(G33-F33),5)</f>
        <v>0.51775</v>
      </c>
      <c r="F33">
        <f t="shared" ref="F33:F39" si="10">ROUNDDOWN(COS(C33)-C33*EXP(C33),5)</f>
        <v>2e-5</v>
      </c>
      <c r="G33">
        <f t="shared" ref="G33:G39" si="11">ROUNDDOWN(COS(D33)-D33*EXP(D33),5)</f>
        <v>-0.51474</v>
      </c>
      <c r="H33">
        <f t="shared" ref="H33:H39" si="12">ROUNDDOWN(COS(E33)-E33*EXP(E33),5)</f>
        <v>2e-5</v>
      </c>
      <c r="I33" t="b">
        <f t="shared" ref="I33:I39" si="13">(F33*H33)&lt;0</f>
        <v>0</v>
      </c>
    </row>
    <row r="34" spans="2:9">
      <c r="B34">
        <v>33</v>
      </c>
      <c r="C34">
        <f t="shared" si="7"/>
        <v>0.51775</v>
      </c>
      <c r="D34">
        <f t="shared" si="8"/>
        <v>0.66722</v>
      </c>
      <c r="E34">
        <f t="shared" si="9"/>
        <v>0.51775</v>
      </c>
      <c r="F34">
        <f t="shared" si="10"/>
        <v>2e-5</v>
      </c>
      <c r="G34">
        <f t="shared" si="11"/>
        <v>-0.51474</v>
      </c>
      <c r="H34">
        <f t="shared" si="12"/>
        <v>2e-5</v>
      </c>
      <c r="I34" t="b">
        <f t="shared" si="13"/>
        <v>0</v>
      </c>
    </row>
    <row r="35" spans="2:9">
      <c r="B35">
        <v>34</v>
      </c>
      <c r="C35">
        <f t="shared" si="7"/>
        <v>0.51775</v>
      </c>
      <c r="D35">
        <f t="shared" si="8"/>
        <v>0.66722</v>
      </c>
      <c r="E35">
        <f t="shared" si="9"/>
        <v>0.51775</v>
      </c>
      <c r="F35">
        <f t="shared" si="10"/>
        <v>2e-5</v>
      </c>
      <c r="G35">
        <f t="shared" si="11"/>
        <v>-0.51474</v>
      </c>
      <c r="H35">
        <f t="shared" si="12"/>
        <v>2e-5</v>
      </c>
      <c r="I35" t="b">
        <f t="shared" si="13"/>
        <v>0</v>
      </c>
    </row>
    <row r="36" spans="2:9">
      <c r="B36">
        <v>35</v>
      </c>
      <c r="C36">
        <f t="shared" si="7"/>
        <v>0.51775</v>
      </c>
      <c r="D36">
        <f t="shared" si="8"/>
        <v>0.66722</v>
      </c>
      <c r="E36">
        <f t="shared" si="9"/>
        <v>0.51775</v>
      </c>
      <c r="F36">
        <f t="shared" si="10"/>
        <v>2e-5</v>
      </c>
      <c r="G36">
        <f t="shared" si="11"/>
        <v>-0.51474</v>
      </c>
      <c r="H36">
        <f t="shared" si="12"/>
        <v>2e-5</v>
      </c>
      <c r="I36" t="b">
        <f t="shared" si="13"/>
        <v>0</v>
      </c>
    </row>
    <row r="37" spans="2:9">
      <c r="B37">
        <v>36</v>
      </c>
      <c r="C37">
        <f t="shared" si="7"/>
        <v>0.51775</v>
      </c>
      <c r="D37">
        <f t="shared" si="8"/>
        <v>0.66722</v>
      </c>
      <c r="E37">
        <f t="shared" si="9"/>
        <v>0.51775</v>
      </c>
      <c r="F37">
        <f t="shared" si="10"/>
        <v>2e-5</v>
      </c>
      <c r="G37">
        <f t="shared" si="11"/>
        <v>-0.51474</v>
      </c>
      <c r="H37">
        <f t="shared" si="12"/>
        <v>2e-5</v>
      </c>
      <c r="I37" t="b">
        <f t="shared" si="13"/>
        <v>0</v>
      </c>
    </row>
    <row r="38" spans="2:9">
      <c r="B38">
        <v>37</v>
      </c>
      <c r="C38">
        <f t="shared" si="7"/>
        <v>0.51775</v>
      </c>
      <c r="D38">
        <f t="shared" si="8"/>
        <v>0.66722</v>
      </c>
      <c r="E38">
        <f t="shared" si="9"/>
        <v>0.51775</v>
      </c>
      <c r="F38">
        <f t="shared" si="10"/>
        <v>2e-5</v>
      </c>
      <c r="G38">
        <f t="shared" si="11"/>
        <v>-0.51474</v>
      </c>
      <c r="H38">
        <f t="shared" si="12"/>
        <v>2e-5</v>
      </c>
      <c r="I38" t="b">
        <f t="shared" si="13"/>
        <v>0</v>
      </c>
    </row>
    <row r="39" spans="2:9">
      <c r="B39">
        <v>38</v>
      </c>
      <c r="C39">
        <f t="shared" si="7"/>
        <v>0.51775</v>
      </c>
      <c r="D39">
        <f t="shared" si="8"/>
        <v>0.66722</v>
      </c>
      <c r="E39">
        <f t="shared" si="9"/>
        <v>0.51775</v>
      </c>
      <c r="F39">
        <f t="shared" si="10"/>
        <v>2e-5</v>
      </c>
      <c r="G39">
        <f t="shared" si="11"/>
        <v>-0.51474</v>
      </c>
      <c r="H39">
        <f t="shared" si="12"/>
        <v>2e-5</v>
      </c>
      <c r="I39" t="b">
        <f t="shared" si="13"/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25"/>
  <sheetViews>
    <sheetView workbookViewId="0">
      <selection activeCell="E6" sqref="E6"/>
    </sheetView>
  </sheetViews>
  <sheetFormatPr defaultColWidth="8.85185185185185" defaultRowHeight="15.75" outlineLevelCol="5"/>
  <cols>
    <col min="4" max="6" width="13.5703703703704"/>
  </cols>
  <sheetData>
    <row r="1" ht="17.1" customHeight="1" spans="2:6">
      <c r="B1" t="s">
        <v>0</v>
      </c>
      <c r="C1" t="s">
        <v>3</v>
      </c>
      <c r="D1" t="s">
        <v>6</v>
      </c>
      <c r="E1" t="s">
        <v>12</v>
      </c>
      <c r="F1" t="s">
        <v>2</v>
      </c>
    </row>
    <row r="2" spans="2:6">
      <c r="B2">
        <v>1</v>
      </c>
      <c r="C2">
        <v>0</v>
      </c>
      <c r="D2">
        <f>ROUNDDOWN(COS(C2)-C2*EXP(C2),5)</f>
        <v>0.99999</v>
      </c>
      <c r="E2">
        <f>ROUNDDOWN(-SIN(C2)-C2*EXP(C2)-EXP(C2),5)</f>
        <v>-0.99999</v>
      </c>
      <c r="F2">
        <f>ROUNDDOWN((C2-D2/E2),5)</f>
        <v>0.99999</v>
      </c>
    </row>
    <row r="3" spans="2:6">
      <c r="B3">
        <v>2</v>
      </c>
      <c r="C3">
        <f>IF(I2,C2,F2)</f>
        <v>0.99999</v>
      </c>
      <c r="D3">
        <f>ROUNDDOWN(COS(C3)-C3*EXP(C3),5)</f>
        <v>-2.17791</v>
      </c>
      <c r="E3">
        <f>ROUNDDOWN(-SIN(C3)-C3*EXP(C3)-EXP(C3),5)</f>
        <v>-6.27794</v>
      </c>
      <c r="F3">
        <f>ROUNDDOWN((C3-D3/E3),5)</f>
        <v>0.65307</v>
      </c>
    </row>
    <row r="4" spans="2:6">
      <c r="B4">
        <v>3</v>
      </c>
      <c r="C4">
        <f t="shared" ref="C4:C25" si="0">IF(I3,C3,F3)</f>
        <v>0.65307</v>
      </c>
      <c r="D4">
        <f t="shared" ref="D4:D25" si="1">ROUNDDOWN(COS(C4)-C4*EXP(C4),5)</f>
        <v>-0.4606</v>
      </c>
      <c r="E4">
        <f t="shared" ref="E4:E25" si="2">ROUNDDOWN(-SIN(C4)-C4*EXP(C4)-EXP(C4),5)</f>
        <v>-3.78388</v>
      </c>
      <c r="F4">
        <f t="shared" ref="F4:F25" si="3">ROUNDDOWN((C4-D4/E4),5)</f>
        <v>0.53134</v>
      </c>
    </row>
    <row r="5" spans="2:6">
      <c r="B5">
        <v>4</v>
      </c>
      <c r="C5">
        <f t="shared" si="0"/>
        <v>0.53134</v>
      </c>
      <c r="D5">
        <f t="shared" si="1"/>
        <v>-0.04179</v>
      </c>
      <c r="E5">
        <f t="shared" si="2"/>
        <v>-3.11182</v>
      </c>
      <c r="F5">
        <f t="shared" si="3"/>
        <v>0.51791</v>
      </c>
    </row>
    <row r="6" spans="2:6">
      <c r="B6">
        <v>5</v>
      </c>
      <c r="C6">
        <f t="shared" si="0"/>
        <v>0.51791</v>
      </c>
      <c r="D6">
        <f t="shared" si="1"/>
        <v>-0.00046</v>
      </c>
      <c r="E6">
        <f t="shared" si="2"/>
        <v>-3.0429</v>
      </c>
      <c r="F6">
        <f t="shared" si="3"/>
        <v>0.51775</v>
      </c>
    </row>
    <row r="7" spans="2:6">
      <c r="B7">
        <v>6</v>
      </c>
      <c r="C7">
        <f t="shared" si="0"/>
        <v>0.51775</v>
      </c>
      <c r="D7">
        <f t="shared" si="1"/>
        <v>2e-5</v>
      </c>
      <c r="E7">
        <f t="shared" si="2"/>
        <v>-3.04208</v>
      </c>
      <c r="F7">
        <f t="shared" si="3"/>
        <v>0.51775</v>
      </c>
    </row>
    <row r="8" spans="2:6">
      <c r="B8">
        <v>7</v>
      </c>
      <c r="C8">
        <f t="shared" si="0"/>
        <v>0.51775</v>
      </c>
      <c r="D8">
        <f t="shared" si="1"/>
        <v>2e-5</v>
      </c>
      <c r="E8">
        <f t="shared" si="2"/>
        <v>-3.04208</v>
      </c>
      <c r="F8">
        <f t="shared" si="3"/>
        <v>0.51775</v>
      </c>
    </row>
    <row r="9" spans="2:6">
      <c r="B9">
        <v>8</v>
      </c>
      <c r="C9">
        <f t="shared" si="0"/>
        <v>0.51775</v>
      </c>
      <c r="D9">
        <f t="shared" si="1"/>
        <v>2e-5</v>
      </c>
      <c r="E9">
        <f t="shared" si="2"/>
        <v>-3.04208</v>
      </c>
      <c r="F9">
        <f t="shared" si="3"/>
        <v>0.51775</v>
      </c>
    </row>
    <row r="10" spans="2:6">
      <c r="B10">
        <v>9</v>
      </c>
      <c r="C10">
        <f t="shared" si="0"/>
        <v>0.51775</v>
      </c>
      <c r="D10">
        <f t="shared" si="1"/>
        <v>2e-5</v>
      </c>
      <c r="E10">
        <f t="shared" si="2"/>
        <v>-3.04208</v>
      </c>
      <c r="F10">
        <f t="shared" si="3"/>
        <v>0.51775</v>
      </c>
    </row>
    <row r="11" spans="2:6">
      <c r="B11">
        <v>10</v>
      </c>
      <c r="C11">
        <f t="shared" si="0"/>
        <v>0.51775</v>
      </c>
      <c r="D11">
        <f t="shared" si="1"/>
        <v>2e-5</v>
      </c>
      <c r="E11">
        <f t="shared" si="2"/>
        <v>-3.04208</v>
      </c>
      <c r="F11">
        <f t="shared" si="3"/>
        <v>0.51775</v>
      </c>
    </row>
    <row r="12" spans="2:6">
      <c r="B12">
        <v>11</v>
      </c>
      <c r="C12">
        <f t="shared" si="0"/>
        <v>0.51775</v>
      </c>
      <c r="D12">
        <f t="shared" si="1"/>
        <v>2e-5</v>
      </c>
      <c r="E12">
        <f t="shared" si="2"/>
        <v>-3.04208</v>
      </c>
      <c r="F12">
        <f t="shared" si="3"/>
        <v>0.51775</v>
      </c>
    </row>
    <row r="13" spans="2:6">
      <c r="B13">
        <v>12</v>
      </c>
      <c r="C13">
        <f t="shared" si="0"/>
        <v>0.51775</v>
      </c>
      <c r="D13">
        <f t="shared" si="1"/>
        <v>2e-5</v>
      </c>
      <c r="E13">
        <f t="shared" si="2"/>
        <v>-3.04208</v>
      </c>
      <c r="F13">
        <f t="shared" si="3"/>
        <v>0.51775</v>
      </c>
    </row>
    <row r="14" spans="2:6">
      <c r="B14">
        <v>13</v>
      </c>
      <c r="C14">
        <f t="shared" si="0"/>
        <v>0.51775</v>
      </c>
      <c r="D14">
        <f t="shared" si="1"/>
        <v>2e-5</v>
      </c>
      <c r="E14">
        <f t="shared" si="2"/>
        <v>-3.04208</v>
      </c>
      <c r="F14">
        <f t="shared" si="3"/>
        <v>0.51775</v>
      </c>
    </row>
    <row r="15" spans="2:6">
      <c r="B15">
        <v>14</v>
      </c>
      <c r="C15">
        <f t="shared" si="0"/>
        <v>0.51775</v>
      </c>
      <c r="D15">
        <f t="shared" si="1"/>
        <v>2e-5</v>
      </c>
      <c r="E15">
        <f t="shared" si="2"/>
        <v>-3.04208</v>
      </c>
      <c r="F15">
        <f t="shared" si="3"/>
        <v>0.51775</v>
      </c>
    </row>
    <row r="16" spans="2:6">
      <c r="B16">
        <v>15</v>
      </c>
      <c r="C16">
        <f t="shared" si="0"/>
        <v>0.51775</v>
      </c>
      <c r="D16">
        <f t="shared" si="1"/>
        <v>2e-5</v>
      </c>
      <c r="E16">
        <f t="shared" si="2"/>
        <v>-3.04208</v>
      </c>
      <c r="F16">
        <f t="shared" si="3"/>
        <v>0.51775</v>
      </c>
    </row>
    <row r="17" spans="2:6">
      <c r="B17">
        <v>16</v>
      </c>
      <c r="C17">
        <f t="shared" si="0"/>
        <v>0.51775</v>
      </c>
      <c r="D17">
        <f t="shared" si="1"/>
        <v>2e-5</v>
      </c>
      <c r="E17">
        <f t="shared" si="2"/>
        <v>-3.04208</v>
      </c>
      <c r="F17">
        <f t="shared" si="3"/>
        <v>0.51775</v>
      </c>
    </row>
    <row r="18" spans="2:6">
      <c r="B18">
        <v>17</v>
      </c>
      <c r="C18">
        <f t="shared" si="0"/>
        <v>0.51775</v>
      </c>
      <c r="D18">
        <f t="shared" si="1"/>
        <v>2e-5</v>
      </c>
      <c r="E18">
        <f t="shared" si="2"/>
        <v>-3.04208</v>
      </c>
      <c r="F18">
        <f t="shared" si="3"/>
        <v>0.51775</v>
      </c>
    </row>
    <row r="19" spans="2:6">
      <c r="B19">
        <v>18</v>
      </c>
      <c r="C19">
        <f t="shared" si="0"/>
        <v>0.51775</v>
      </c>
      <c r="D19">
        <f t="shared" si="1"/>
        <v>2e-5</v>
      </c>
      <c r="E19">
        <f t="shared" si="2"/>
        <v>-3.04208</v>
      </c>
      <c r="F19">
        <f t="shared" si="3"/>
        <v>0.51775</v>
      </c>
    </row>
    <row r="20" spans="2:6">
      <c r="B20">
        <v>19</v>
      </c>
      <c r="C20">
        <f t="shared" si="0"/>
        <v>0.51775</v>
      </c>
      <c r="D20">
        <f t="shared" si="1"/>
        <v>2e-5</v>
      </c>
      <c r="E20">
        <f t="shared" si="2"/>
        <v>-3.04208</v>
      </c>
      <c r="F20">
        <f t="shared" si="3"/>
        <v>0.51775</v>
      </c>
    </row>
    <row r="21" spans="2:6">
      <c r="B21">
        <v>20</v>
      </c>
      <c r="C21">
        <f t="shared" si="0"/>
        <v>0.51775</v>
      </c>
      <c r="D21">
        <f t="shared" si="1"/>
        <v>2e-5</v>
      </c>
      <c r="E21">
        <f t="shared" si="2"/>
        <v>-3.04208</v>
      </c>
      <c r="F21">
        <f t="shared" si="3"/>
        <v>0.51775</v>
      </c>
    </row>
    <row r="22" spans="2:6">
      <c r="B22">
        <v>21</v>
      </c>
      <c r="C22">
        <f t="shared" si="0"/>
        <v>0.51775</v>
      </c>
      <c r="D22">
        <f t="shared" si="1"/>
        <v>2e-5</v>
      </c>
      <c r="E22">
        <f t="shared" si="2"/>
        <v>-3.04208</v>
      </c>
      <c r="F22">
        <f t="shared" si="3"/>
        <v>0.51775</v>
      </c>
    </row>
    <row r="23" spans="2:6">
      <c r="B23">
        <v>22</v>
      </c>
      <c r="C23">
        <f t="shared" si="0"/>
        <v>0.51775</v>
      </c>
      <c r="D23">
        <f t="shared" si="1"/>
        <v>2e-5</v>
      </c>
      <c r="E23">
        <f t="shared" si="2"/>
        <v>-3.04208</v>
      </c>
      <c r="F23">
        <f t="shared" si="3"/>
        <v>0.51775</v>
      </c>
    </row>
    <row r="24" spans="2:6">
      <c r="B24">
        <v>23</v>
      </c>
      <c r="C24">
        <f t="shared" si="0"/>
        <v>0.51775</v>
      </c>
      <c r="D24">
        <f t="shared" si="1"/>
        <v>2e-5</v>
      </c>
      <c r="E24">
        <f t="shared" si="2"/>
        <v>-3.04208</v>
      </c>
      <c r="F24">
        <f t="shared" si="3"/>
        <v>0.51775</v>
      </c>
    </row>
    <row r="25" spans="2:6">
      <c r="B25">
        <v>24</v>
      </c>
      <c r="C25">
        <f t="shared" si="0"/>
        <v>0.51775</v>
      </c>
      <c r="D25">
        <f t="shared" si="1"/>
        <v>2e-5</v>
      </c>
      <c r="E25">
        <f t="shared" si="2"/>
        <v>-3.04208</v>
      </c>
      <c r="F25">
        <f t="shared" si="3"/>
        <v>0.51775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21"/>
  <sheetViews>
    <sheetView tabSelected="1" workbookViewId="0">
      <selection activeCell="H5" sqref="H5"/>
    </sheetView>
  </sheetViews>
  <sheetFormatPr defaultColWidth="8.85185185185185" defaultRowHeight="15.75" outlineLevelCol="7"/>
  <cols>
    <col min="3" max="4" width="9.28148148148148"/>
    <col min="6" max="6" width="9.28148148148148"/>
    <col min="8" max="8" width="9.28148148148148"/>
  </cols>
  <sheetData>
    <row r="1" spans="2:8">
      <c r="B1" t="s">
        <v>0</v>
      </c>
      <c r="C1" t="s">
        <v>3</v>
      </c>
      <c r="D1" t="s">
        <v>1</v>
      </c>
      <c r="E1" t="s">
        <v>6</v>
      </c>
      <c r="F1" t="s">
        <v>4</v>
      </c>
      <c r="G1" t="s">
        <v>2</v>
      </c>
      <c r="H1" t="s">
        <v>5</v>
      </c>
    </row>
    <row r="2" spans="2:8">
      <c r="B2">
        <v>1</v>
      </c>
      <c r="C2">
        <v>0</v>
      </c>
      <c r="D2">
        <v>1</v>
      </c>
      <c r="E2">
        <f>ROUNDDOWN(COS(C2)-C2*EXP(C2),5)</f>
        <v>0.99999</v>
      </c>
      <c r="F2">
        <f>ROUNDDOWN(COS(D2)-D2*EXP(D2),5)</f>
        <v>-2.17797</v>
      </c>
      <c r="G2">
        <f>ROUNDDOWN((D2-(D2-C2)/(F2-E2)*F2),5)</f>
        <v>0.31466</v>
      </c>
      <c r="H2">
        <f>ROUNDDOWN(COS(G2)-G2*EXP(G2),5)</f>
        <v>0.51988</v>
      </c>
    </row>
    <row r="3" spans="2:8">
      <c r="B3">
        <v>2</v>
      </c>
      <c r="C3">
        <f>D2</f>
        <v>1</v>
      </c>
      <c r="D3">
        <f>G2</f>
        <v>0.31466</v>
      </c>
      <c r="E3">
        <f t="shared" ref="E3:E21" si="0">ROUNDDOWN(COS(C3)-C3*EXP(C3),5)</f>
        <v>-2.17797</v>
      </c>
      <c r="F3">
        <f t="shared" ref="F3:F21" si="1">ROUNDDOWN(COS(D3)-D3*EXP(D3),5)</f>
        <v>0.51988</v>
      </c>
      <c r="G3">
        <f t="shared" ref="G3:G21" si="2">ROUNDDOWN((D3-(D3-C3)/(F3-E3)*F3),5)</f>
        <v>0.44672</v>
      </c>
      <c r="H3">
        <f t="shared" ref="H3:H21" si="3">ROUNDDOWN(COS(G3)-G3*EXP(G3),5)</f>
        <v>0.20356</v>
      </c>
    </row>
    <row r="4" spans="2:8">
      <c r="B4">
        <v>3</v>
      </c>
      <c r="C4">
        <f t="shared" ref="C4:C21" si="4">D3</f>
        <v>0.31466</v>
      </c>
      <c r="D4">
        <f t="shared" ref="D4:D21" si="5">G3</f>
        <v>0.44672</v>
      </c>
      <c r="E4">
        <f t="shared" si="0"/>
        <v>0.51988</v>
      </c>
      <c r="F4">
        <f t="shared" si="1"/>
        <v>0.20356</v>
      </c>
      <c r="G4">
        <f t="shared" si="2"/>
        <v>0.5317</v>
      </c>
      <c r="H4">
        <f t="shared" si="3"/>
        <v>-0.04291</v>
      </c>
    </row>
    <row r="5" spans="2:8">
      <c r="B5">
        <v>4</v>
      </c>
      <c r="C5">
        <f t="shared" si="4"/>
        <v>0.44672</v>
      </c>
      <c r="D5">
        <f t="shared" si="5"/>
        <v>0.5317</v>
      </c>
      <c r="E5">
        <f t="shared" si="0"/>
        <v>0.20356</v>
      </c>
      <c r="F5">
        <f t="shared" si="1"/>
        <v>-0.04291</v>
      </c>
      <c r="G5">
        <f t="shared" si="2"/>
        <v>0.5169</v>
      </c>
      <c r="H5">
        <f t="shared" si="3"/>
        <v>0.0026</v>
      </c>
    </row>
    <row r="6" spans="2:8">
      <c r="B6">
        <v>5</v>
      </c>
      <c r="C6">
        <f t="shared" si="4"/>
        <v>0.5317</v>
      </c>
      <c r="D6">
        <f t="shared" si="5"/>
        <v>0.5169</v>
      </c>
      <c r="E6">
        <f t="shared" si="0"/>
        <v>-0.04291</v>
      </c>
      <c r="F6">
        <f t="shared" si="1"/>
        <v>0.0026</v>
      </c>
      <c r="G6">
        <f t="shared" si="2"/>
        <v>0.51774</v>
      </c>
      <c r="H6">
        <f t="shared" si="3"/>
        <v>5e-5</v>
      </c>
    </row>
    <row r="7" spans="2:8">
      <c r="B7">
        <v>6</v>
      </c>
      <c r="C7">
        <f t="shared" si="4"/>
        <v>0.5169</v>
      </c>
      <c r="D7">
        <f t="shared" si="5"/>
        <v>0.51774</v>
      </c>
      <c r="E7">
        <f t="shared" si="0"/>
        <v>0.0026</v>
      </c>
      <c r="F7">
        <f t="shared" si="1"/>
        <v>5e-5</v>
      </c>
      <c r="G7">
        <f t="shared" si="2"/>
        <v>0.51775</v>
      </c>
      <c r="H7">
        <f t="shared" si="3"/>
        <v>2e-5</v>
      </c>
    </row>
    <row r="8" spans="2:8">
      <c r="B8">
        <v>7</v>
      </c>
      <c r="C8">
        <f t="shared" si="4"/>
        <v>0.51774</v>
      </c>
      <c r="D8">
        <f t="shared" si="5"/>
        <v>0.51775</v>
      </c>
      <c r="E8">
        <f t="shared" si="0"/>
        <v>5e-5</v>
      </c>
      <c r="F8">
        <f t="shared" si="1"/>
        <v>2e-5</v>
      </c>
      <c r="G8">
        <f t="shared" si="2"/>
        <v>0.51775</v>
      </c>
      <c r="H8">
        <f t="shared" si="3"/>
        <v>2e-5</v>
      </c>
    </row>
    <row r="9" spans="2:8">
      <c r="B9">
        <v>8</v>
      </c>
      <c r="C9">
        <f t="shared" si="4"/>
        <v>0.51775</v>
      </c>
      <c r="D9">
        <f t="shared" si="5"/>
        <v>0.51775</v>
      </c>
      <c r="E9">
        <f t="shared" si="0"/>
        <v>2e-5</v>
      </c>
      <c r="F9">
        <f t="shared" si="1"/>
        <v>2e-5</v>
      </c>
      <c r="G9" t="e">
        <f t="shared" si="2"/>
        <v>#DIV/0!</v>
      </c>
      <c r="H9" t="e">
        <f t="shared" si="3"/>
        <v>#DIV/0!</v>
      </c>
    </row>
    <row r="10" spans="2:8">
      <c r="B10">
        <v>9</v>
      </c>
      <c r="C10">
        <f t="shared" si="4"/>
        <v>0.51775</v>
      </c>
      <c r="D10" t="e">
        <f t="shared" si="5"/>
        <v>#DIV/0!</v>
      </c>
      <c r="E10">
        <f t="shared" si="0"/>
        <v>2e-5</v>
      </c>
      <c r="F10" t="e">
        <f t="shared" si="1"/>
        <v>#DIV/0!</v>
      </c>
      <c r="G10" t="e">
        <f t="shared" si="2"/>
        <v>#DIV/0!</v>
      </c>
      <c r="H10" t="e">
        <f t="shared" si="3"/>
        <v>#DIV/0!</v>
      </c>
    </row>
    <row r="11" spans="2:8">
      <c r="B11">
        <v>10</v>
      </c>
      <c r="C11" t="e">
        <f t="shared" si="4"/>
        <v>#DIV/0!</v>
      </c>
      <c r="D11" t="e">
        <f t="shared" si="5"/>
        <v>#DIV/0!</v>
      </c>
      <c r="E11" t="e">
        <f t="shared" si="0"/>
        <v>#DIV/0!</v>
      </c>
      <c r="F11" t="e">
        <f t="shared" si="1"/>
        <v>#DIV/0!</v>
      </c>
      <c r="G11" t="e">
        <f t="shared" si="2"/>
        <v>#DIV/0!</v>
      </c>
      <c r="H11" t="e">
        <f t="shared" si="3"/>
        <v>#DIV/0!</v>
      </c>
    </row>
    <row r="12" spans="2:8">
      <c r="B12">
        <v>11</v>
      </c>
      <c r="C12" t="e">
        <f t="shared" si="4"/>
        <v>#DIV/0!</v>
      </c>
      <c r="D12" t="e">
        <f t="shared" si="5"/>
        <v>#DIV/0!</v>
      </c>
      <c r="E12" t="e">
        <f t="shared" si="0"/>
        <v>#DIV/0!</v>
      </c>
      <c r="F12" t="e">
        <f t="shared" si="1"/>
        <v>#DIV/0!</v>
      </c>
      <c r="G12" t="e">
        <f t="shared" si="2"/>
        <v>#DIV/0!</v>
      </c>
      <c r="H12" t="e">
        <f t="shared" si="3"/>
        <v>#DIV/0!</v>
      </c>
    </row>
    <row r="13" spans="2:8">
      <c r="B13">
        <v>12</v>
      </c>
      <c r="C13" t="e">
        <f t="shared" si="4"/>
        <v>#DIV/0!</v>
      </c>
      <c r="D13" t="e">
        <f t="shared" si="5"/>
        <v>#DIV/0!</v>
      </c>
      <c r="E13" t="e">
        <f t="shared" si="0"/>
        <v>#DIV/0!</v>
      </c>
      <c r="F13" t="e">
        <f t="shared" si="1"/>
        <v>#DIV/0!</v>
      </c>
      <c r="G13" t="e">
        <f t="shared" si="2"/>
        <v>#DIV/0!</v>
      </c>
      <c r="H13" t="e">
        <f t="shared" si="3"/>
        <v>#DIV/0!</v>
      </c>
    </row>
    <row r="14" spans="2:8">
      <c r="B14">
        <v>13</v>
      </c>
      <c r="C14" t="e">
        <f t="shared" si="4"/>
        <v>#DIV/0!</v>
      </c>
      <c r="D14" t="e">
        <f t="shared" si="5"/>
        <v>#DIV/0!</v>
      </c>
      <c r="E14" t="e">
        <f t="shared" si="0"/>
        <v>#DIV/0!</v>
      </c>
      <c r="F14" t="e">
        <f t="shared" si="1"/>
        <v>#DIV/0!</v>
      </c>
      <c r="G14" t="e">
        <f t="shared" si="2"/>
        <v>#DIV/0!</v>
      </c>
      <c r="H14" t="e">
        <f t="shared" si="3"/>
        <v>#DIV/0!</v>
      </c>
    </row>
    <row r="15" spans="2:8">
      <c r="B15">
        <v>14</v>
      </c>
      <c r="C15" t="e">
        <f t="shared" si="4"/>
        <v>#DIV/0!</v>
      </c>
      <c r="D15" t="e">
        <f t="shared" si="5"/>
        <v>#DIV/0!</v>
      </c>
      <c r="E15" t="e">
        <f t="shared" si="0"/>
        <v>#DIV/0!</v>
      </c>
      <c r="F15" t="e">
        <f t="shared" si="1"/>
        <v>#DIV/0!</v>
      </c>
      <c r="G15" t="e">
        <f t="shared" si="2"/>
        <v>#DIV/0!</v>
      </c>
      <c r="H15" t="e">
        <f t="shared" si="3"/>
        <v>#DIV/0!</v>
      </c>
    </row>
    <row r="16" spans="2:8">
      <c r="B16">
        <v>15</v>
      </c>
      <c r="C16" t="e">
        <f t="shared" si="4"/>
        <v>#DIV/0!</v>
      </c>
      <c r="D16" t="e">
        <f t="shared" si="5"/>
        <v>#DIV/0!</v>
      </c>
      <c r="E16" t="e">
        <f t="shared" si="0"/>
        <v>#DIV/0!</v>
      </c>
      <c r="F16" t="e">
        <f t="shared" si="1"/>
        <v>#DIV/0!</v>
      </c>
      <c r="G16" t="e">
        <f t="shared" si="2"/>
        <v>#DIV/0!</v>
      </c>
      <c r="H16" t="e">
        <f t="shared" si="3"/>
        <v>#DIV/0!</v>
      </c>
    </row>
    <row r="17" spans="2:8">
      <c r="B17">
        <v>16</v>
      </c>
      <c r="C17" t="e">
        <f t="shared" si="4"/>
        <v>#DIV/0!</v>
      </c>
      <c r="D17" t="e">
        <f t="shared" si="5"/>
        <v>#DIV/0!</v>
      </c>
      <c r="E17" t="e">
        <f t="shared" si="0"/>
        <v>#DIV/0!</v>
      </c>
      <c r="F17" t="e">
        <f t="shared" si="1"/>
        <v>#DIV/0!</v>
      </c>
      <c r="G17" t="e">
        <f t="shared" si="2"/>
        <v>#DIV/0!</v>
      </c>
      <c r="H17" t="e">
        <f t="shared" si="3"/>
        <v>#DIV/0!</v>
      </c>
    </row>
    <row r="18" spans="2:8">
      <c r="B18">
        <v>17</v>
      </c>
      <c r="C18" t="e">
        <f t="shared" si="4"/>
        <v>#DIV/0!</v>
      </c>
      <c r="D18" t="e">
        <f t="shared" si="5"/>
        <v>#DIV/0!</v>
      </c>
      <c r="E18" t="e">
        <f t="shared" si="0"/>
        <v>#DIV/0!</v>
      </c>
      <c r="F18" t="e">
        <f t="shared" si="1"/>
        <v>#DIV/0!</v>
      </c>
      <c r="G18" t="e">
        <f t="shared" si="2"/>
        <v>#DIV/0!</v>
      </c>
      <c r="H18" t="e">
        <f t="shared" si="3"/>
        <v>#DIV/0!</v>
      </c>
    </row>
    <row r="19" spans="2:8">
      <c r="B19">
        <v>18</v>
      </c>
      <c r="C19" t="e">
        <f t="shared" si="4"/>
        <v>#DIV/0!</v>
      </c>
      <c r="D19" t="e">
        <f t="shared" si="5"/>
        <v>#DIV/0!</v>
      </c>
      <c r="E19" t="e">
        <f t="shared" si="0"/>
        <v>#DIV/0!</v>
      </c>
      <c r="F19" t="e">
        <f t="shared" si="1"/>
        <v>#DIV/0!</v>
      </c>
      <c r="G19" t="e">
        <f t="shared" si="2"/>
        <v>#DIV/0!</v>
      </c>
      <c r="H19" t="e">
        <f t="shared" si="3"/>
        <v>#DIV/0!</v>
      </c>
    </row>
    <row r="20" spans="2:8">
      <c r="B20">
        <v>19</v>
      </c>
      <c r="C20" t="e">
        <f t="shared" si="4"/>
        <v>#DIV/0!</v>
      </c>
      <c r="D20" t="e">
        <f t="shared" si="5"/>
        <v>#DIV/0!</v>
      </c>
      <c r="E20" t="e">
        <f t="shared" si="0"/>
        <v>#DIV/0!</v>
      </c>
      <c r="F20" t="e">
        <f t="shared" si="1"/>
        <v>#DIV/0!</v>
      </c>
      <c r="G20" t="e">
        <f t="shared" si="2"/>
        <v>#DIV/0!</v>
      </c>
      <c r="H20" t="e">
        <f t="shared" si="3"/>
        <v>#DIV/0!</v>
      </c>
    </row>
    <row r="21" spans="2:8">
      <c r="B21">
        <v>20</v>
      </c>
      <c r="C21" t="e">
        <f t="shared" si="4"/>
        <v>#DIV/0!</v>
      </c>
      <c r="D21" t="e">
        <f t="shared" si="5"/>
        <v>#DIV/0!</v>
      </c>
      <c r="E21" t="e">
        <f t="shared" si="0"/>
        <v>#DIV/0!</v>
      </c>
      <c r="F21" t="e">
        <f t="shared" si="1"/>
        <v>#DIV/0!</v>
      </c>
      <c r="G21" t="e">
        <f t="shared" si="2"/>
        <v>#DIV/0!</v>
      </c>
      <c r="H21" t="e">
        <f t="shared" si="3"/>
        <v>#DIV/0!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bisection</vt:lpstr>
      <vt:lpstr>regula falsi</vt:lpstr>
      <vt:lpstr>NR</vt:lpstr>
      <vt:lpstr>secant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</dc:creator>
  <cp:lastModifiedBy>shr</cp:lastModifiedBy>
  <dcterms:created xsi:type="dcterms:W3CDTF">2021-11-30T13:31:00Z</dcterms:created>
  <dcterms:modified xsi:type="dcterms:W3CDTF">2021-12-30T16:38:27Z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