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ugh\Desktop\UTD\"/>
    </mc:Choice>
  </mc:AlternateContent>
  <xr:revisionPtr revIDLastSave="0" documentId="13_ncr:1_{87C31DC2-C33B-47E8-B9EC-F3C1B148501C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Data" sheetId="1" r:id="rId1"/>
  </sheets>
  <definedNames>
    <definedName name="_300" localSheetId="0">Data!#REF!</definedName>
    <definedName name="_xlnm._FilterDatabase" localSheetId="0" hidden="1">Data!$A$1:$G$61</definedName>
    <definedName name="allbudgets" localSheetId="0">Data!#REF!</definedName>
    <definedName name="allbudgets_1" localSheetId="0">Data!#REF!</definedName>
    <definedName name="Current_1" localSheetId="0">Data!#REF!</definedName>
    <definedName name="Current_10" localSheetId="0">Data!#REF!</definedName>
    <definedName name="Current_100" localSheetId="0">Data!#REF!</definedName>
    <definedName name="Current_101" localSheetId="0">Data!#REF!</definedName>
    <definedName name="Current_102" localSheetId="0">Data!#REF!</definedName>
    <definedName name="Current_103" localSheetId="0">Data!#REF!</definedName>
    <definedName name="Current_104" localSheetId="0">Data!#REF!</definedName>
    <definedName name="Current_105" localSheetId="0">Data!#REF!</definedName>
    <definedName name="Current_106" localSheetId="0">Data!#REF!</definedName>
    <definedName name="Current_107" localSheetId="0">Data!#REF!</definedName>
    <definedName name="Current_108" localSheetId="0">Data!#REF!</definedName>
    <definedName name="Current_109" localSheetId="0">Data!#REF!</definedName>
    <definedName name="Current_11" localSheetId="0">Data!#REF!</definedName>
    <definedName name="Current_110" localSheetId="0">Data!#REF!</definedName>
    <definedName name="Current_111" localSheetId="0">Data!#REF!</definedName>
    <definedName name="Current_112" localSheetId="0">Data!#REF!</definedName>
    <definedName name="Current_113" localSheetId="0">Data!#REF!</definedName>
    <definedName name="Current_114" localSheetId="0">Data!#REF!</definedName>
    <definedName name="Current_115" localSheetId="0">Data!#REF!</definedName>
    <definedName name="Current_116" localSheetId="0">Data!#REF!</definedName>
    <definedName name="Current_117" localSheetId="0">Data!#REF!</definedName>
    <definedName name="Current_118" localSheetId="0">Data!#REF!</definedName>
    <definedName name="Current_119" localSheetId="0">Data!#REF!</definedName>
    <definedName name="Current_12" localSheetId="0">Data!#REF!</definedName>
    <definedName name="Current_120" localSheetId="0">Data!#REF!</definedName>
    <definedName name="Current_121" localSheetId="0">Data!#REF!</definedName>
    <definedName name="Current_122" localSheetId="0">Data!#REF!</definedName>
    <definedName name="Current_123" localSheetId="0">Data!#REF!</definedName>
    <definedName name="Current_124" localSheetId="0">Data!#REF!</definedName>
    <definedName name="Current_125" localSheetId="0">Data!#REF!</definedName>
    <definedName name="Current_126" localSheetId="0">Data!#REF!</definedName>
    <definedName name="Current_127" localSheetId="0">Data!#REF!</definedName>
    <definedName name="Current_128" localSheetId="0">Data!#REF!</definedName>
    <definedName name="Current_129" localSheetId="0">Data!#REF!</definedName>
    <definedName name="Current_13" localSheetId="0">Data!#REF!</definedName>
    <definedName name="Current_130" localSheetId="0">Data!#REF!</definedName>
    <definedName name="Current_131" localSheetId="0">Data!#REF!</definedName>
    <definedName name="Current_132" localSheetId="0">Data!#REF!</definedName>
    <definedName name="Current_133" localSheetId="0">Data!#REF!</definedName>
    <definedName name="Current_134" localSheetId="0">Data!#REF!</definedName>
    <definedName name="Current_135" localSheetId="0">Data!#REF!</definedName>
    <definedName name="Current_136" localSheetId="0">Data!#REF!</definedName>
    <definedName name="Current_137" localSheetId="0">Data!#REF!</definedName>
    <definedName name="Current_138" localSheetId="0">Data!#REF!</definedName>
    <definedName name="Current_139" localSheetId="0">Data!#REF!</definedName>
    <definedName name="Current_14" localSheetId="0">Data!#REF!</definedName>
    <definedName name="Current_140" localSheetId="0">Data!#REF!</definedName>
    <definedName name="Current_141" localSheetId="0">Data!#REF!</definedName>
    <definedName name="Current_142" localSheetId="0">Data!#REF!</definedName>
    <definedName name="Current_143" localSheetId="0">Data!#REF!</definedName>
    <definedName name="Current_144" localSheetId="0">Data!#REF!</definedName>
    <definedName name="Current_145" localSheetId="0">Data!#REF!</definedName>
    <definedName name="Current_146" localSheetId="0">Data!#REF!</definedName>
    <definedName name="Current_147" localSheetId="0">Data!#REF!</definedName>
    <definedName name="Current_148" localSheetId="0">Data!#REF!</definedName>
    <definedName name="Current_149" localSheetId="0">Data!#REF!</definedName>
    <definedName name="Current_15" localSheetId="0">Data!#REF!</definedName>
    <definedName name="Current_150" localSheetId="0">Data!#REF!</definedName>
    <definedName name="Current_151" localSheetId="0">Data!#REF!</definedName>
    <definedName name="Current_152" localSheetId="0">Data!#REF!</definedName>
    <definedName name="Current_153" localSheetId="0">Data!#REF!</definedName>
    <definedName name="Current_154" localSheetId="0">Data!#REF!</definedName>
    <definedName name="Current_155" localSheetId="0">Data!#REF!</definedName>
    <definedName name="Current_156" localSheetId="0">Data!#REF!</definedName>
    <definedName name="Current_157" localSheetId="0">Data!#REF!</definedName>
    <definedName name="Current_158" localSheetId="0">Data!#REF!</definedName>
    <definedName name="Current_159" localSheetId="0">Data!#REF!</definedName>
    <definedName name="Current_16" localSheetId="0">Data!#REF!</definedName>
    <definedName name="Current_160" localSheetId="0">Data!#REF!</definedName>
    <definedName name="Current_161" localSheetId="0">Data!#REF!</definedName>
    <definedName name="Current_162" localSheetId="0">Data!#REF!</definedName>
    <definedName name="Current_163" localSheetId="0">Data!#REF!</definedName>
    <definedName name="Current_164" localSheetId="0">Data!#REF!</definedName>
    <definedName name="Current_165" localSheetId="0">Data!#REF!</definedName>
    <definedName name="Current_166" localSheetId="0">Data!#REF!</definedName>
    <definedName name="Current_167" localSheetId="0">Data!#REF!</definedName>
    <definedName name="Current_168" localSheetId="0">Data!#REF!</definedName>
    <definedName name="Current_169" localSheetId="0">Data!#REF!</definedName>
    <definedName name="Current_17" localSheetId="0">Data!#REF!</definedName>
    <definedName name="Current_170" localSheetId="0">Data!#REF!</definedName>
    <definedName name="Current_171" localSheetId="0">Data!#REF!</definedName>
    <definedName name="Current_172" localSheetId="0">Data!#REF!</definedName>
    <definedName name="Current_173" localSheetId="0">Data!#REF!</definedName>
    <definedName name="Current_174" localSheetId="0">Data!#REF!</definedName>
    <definedName name="Current_175" localSheetId="0">Data!#REF!</definedName>
    <definedName name="Current_176" localSheetId="0">Data!#REF!</definedName>
    <definedName name="Current_177" localSheetId="0">Data!#REF!</definedName>
    <definedName name="Current_178" localSheetId="0">Data!#REF!</definedName>
    <definedName name="Current_179" localSheetId="0">Data!#REF!</definedName>
    <definedName name="Current_18" localSheetId="0">Data!#REF!</definedName>
    <definedName name="Current_180" localSheetId="0">Data!#REF!</definedName>
    <definedName name="Current_181" localSheetId="0">Data!#REF!</definedName>
    <definedName name="Current_182" localSheetId="0">Data!#REF!</definedName>
    <definedName name="Current_183" localSheetId="0">Data!#REF!</definedName>
    <definedName name="Current_184" localSheetId="0">Data!#REF!</definedName>
    <definedName name="Current_185" localSheetId="0">Data!#REF!</definedName>
    <definedName name="Current_186" localSheetId="0">Data!#REF!</definedName>
    <definedName name="Current_187" localSheetId="0">Data!#REF!</definedName>
    <definedName name="Current_188" localSheetId="0">Data!#REF!</definedName>
    <definedName name="Current_189" localSheetId="0">Data!#REF!</definedName>
    <definedName name="Current_19" localSheetId="0">Data!#REF!</definedName>
    <definedName name="Current_190" localSheetId="0">Data!#REF!</definedName>
    <definedName name="Current_191" localSheetId="0">Data!#REF!</definedName>
    <definedName name="Current_192" localSheetId="0">Data!#REF!</definedName>
    <definedName name="Current_193" localSheetId="0">Data!#REF!</definedName>
    <definedName name="Current_194" localSheetId="0">Data!#REF!</definedName>
    <definedName name="Current_195" localSheetId="0">Data!#REF!</definedName>
    <definedName name="Current_196" localSheetId="0">Data!#REF!</definedName>
    <definedName name="Current_197" localSheetId="0">Data!#REF!</definedName>
    <definedName name="Current_198" localSheetId="0">Data!#REF!</definedName>
    <definedName name="Current_199" localSheetId="0">Data!#REF!</definedName>
    <definedName name="Current_2" localSheetId="0">Data!#REF!</definedName>
    <definedName name="Current_20" localSheetId="0">Data!#REF!</definedName>
    <definedName name="Current_200" localSheetId="0">Data!#REF!</definedName>
    <definedName name="Current_201" localSheetId="0">Data!#REF!</definedName>
    <definedName name="Current_202" localSheetId="0">Data!#REF!</definedName>
    <definedName name="Current_203" localSheetId="0">Data!#REF!</definedName>
    <definedName name="Current_204" localSheetId="0">Data!#REF!</definedName>
    <definedName name="Current_205" localSheetId="0">Data!#REF!</definedName>
    <definedName name="Current_206" localSheetId="0">Data!#REF!</definedName>
    <definedName name="Current_207" localSheetId="0">Data!#REF!</definedName>
    <definedName name="Current_208" localSheetId="0">Data!#REF!</definedName>
    <definedName name="Current_209" localSheetId="0">Data!#REF!</definedName>
    <definedName name="Current_21" localSheetId="0">Data!#REF!</definedName>
    <definedName name="Current_210" localSheetId="0">Data!#REF!</definedName>
    <definedName name="Current_211" localSheetId="0">Data!#REF!</definedName>
    <definedName name="Current_212" localSheetId="0">Data!#REF!</definedName>
    <definedName name="Current_213" localSheetId="0">Data!#REF!</definedName>
    <definedName name="Current_214" localSheetId="0">Data!#REF!</definedName>
    <definedName name="Current_22" localSheetId="0">Data!#REF!</definedName>
    <definedName name="Current_23" localSheetId="0">Data!#REF!</definedName>
    <definedName name="Current_24" localSheetId="0">Data!#REF!</definedName>
    <definedName name="Current_25" localSheetId="0">Data!#REF!</definedName>
    <definedName name="Current_26" localSheetId="0">Data!#REF!</definedName>
    <definedName name="Current_27" localSheetId="0">Data!#REF!</definedName>
    <definedName name="Current_28" localSheetId="0">Data!#REF!</definedName>
    <definedName name="Current_29" localSheetId="0">Data!#REF!</definedName>
    <definedName name="Current_3" localSheetId="0">Data!#REF!</definedName>
    <definedName name="Current_30" localSheetId="0">Data!#REF!</definedName>
    <definedName name="Current_31" localSheetId="0">Data!#REF!</definedName>
    <definedName name="Current_32" localSheetId="0">Data!#REF!</definedName>
    <definedName name="Current_33" localSheetId="0">Data!#REF!</definedName>
    <definedName name="Current_34" localSheetId="0">Data!#REF!</definedName>
    <definedName name="Current_35" localSheetId="0">Data!#REF!</definedName>
    <definedName name="Current_36" localSheetId="0">Data!#REF!</definedName>
    <definedName name="Current_37" localSheetId="0">Data!#REF!</definedName>
    <definedName name="Current_38" localSheetId="0">Data!#REF!</definedName>
    <definedName name="Current_39" localSheetId="0">Data!#REF!</definedName>
    <definedName name="Current_4" localSheetId="0">Data!#REF!</definedName>
    <definedName name="Current_40" localSheetId="0">Data!#REF!</definedName>
    <definedName name="Current_41" localSheetId="0">Data!#REF!</definedName>
    <definedName name="Current_42" localSheetId="0">Data!#REF!</definedName>
    <definedName name="Current_43" localSheetId="0">Data!#REF!</definedName>
    <definedName name="Current_44" localSheetId="0">Data!#REF!</definedName>
    <definedName name="Current_45" localSheetId="0">Data!#REF!</definedName>
    <definedName name="Current_46" localSheetId="0">Data!#REF!</definedName>
    <definedName name="Current_47" localSheetId="0">Data!#REF!</definedName>
    <definedName name="Current_48" localSheetId="0">Data!#REF!</definedName>
    <definedName name="Current_49" localSheetId="0">Data!#REF!</definedName>
    <definedName name="Current_5" localSheetId="0">Data!#REF!</definedName>
    <definedName name="Current_50" localSheetId="0">Data!#REF!</definedName>
    <definedName name="Current_51" localSheetId="0">Data!#REF!</definedName>
    <definedName name="Current_52" localSheetId="0">Data!#REF!</definedName>
    <definedName name="Current_53" localSheetId="0">Data!#REF!</definedName>
    <definedName name="Current_54" localSheetId="0">Data!#REF!</definedName>
    <definedName name="Current_55" localSheetId="0">Data!#REF!</definedName>
    <definedName name="Current_56" localSheetId="0">Data!#REF!</definedName>
    <definedName name="Current_57" localSheetId="0">Data!#REF!</definedName>
    <definedName name="Current_58" localSheetId="0">Data!#REF!</definedName>
    <definedName name="Current_59" localSheetId="0">Data!#REF!</definedName>
    <definedName name="Current_6" localSheetId="0">Data!#REF!</definedName>
    <definedName name="Current_60" localSheetId="0">Data!#REF!</definedName>
    <definedName name="Current_61" localSheetId="0">Data!#REF!</definedName>
    <definedName name="Current_62" localSheetId="0">Data!#REF!</definedName>
    <definedName name="Current_63" localSheetId="0">Data!#REF!</definedName>
    <definedName name="Current_64" localSheetId="0">Data!#REF!</definedName>
    <definedName name="Current_65" localSheetId="0">Data!#REF!</definedName>
    <definedName name="Current_66" localSheetId="0">Data!#REF!</definedName>
    <definedName name="Current_67" localSheetId="0">Data!#REF!</definedName>
    <definedName name="Current_68" localSheetId="0">Data!#REF!</definedName>
    <definedName name="Current_69" localSheetId="0">Data!#REF!</definedName>
    <definedName name="Current_7" localSheetId="0">Data!#REF!</definedName>
    <definedName name="Current_70" localSheetId="0">Data!#REF!</definedName>
    <definedName name="Current_71" localSheetId="0">Data!#REF!</definedName>
    <definedName name="Current_72" localSheetId="0">Data!#REF!</definedName>
    <definedName name="Current_73" localSheetId="0">Data!#REF!</definedName>
    <definedName name="Current_74" localSheetId="0">Data!#REF!</definedName>
    <definedName name="Current_75" localSheetId="0">Data!#REF!</definedName>
    <definedName name="Current_76" localSheetId="0">Data!#REF!</definedName>
    <definedName name="Current_77" localSheetId="0">Data!#REF!</definedName>
    <definedName name="Current_78" localSheetId="0">Data!#REF!</definedName>
    <definedName name="Current_79" localSheetId="0">Data!#REF!</definedName>
    <definedName name="Current_8" localSheetId="0">Data!#REF!</definedName>
    <definedName name="Current_80" localSheetId="0">Data!#REF!</definedName>
    <definedName name="Current_81" localSheetId="0">Data!#REF!</definedName>
    <definedName name="Current_82" localSheetId="0">Data!#REF!</definedName>
    <definedName name="Current_83" localSheetId="0">Data!#REF!</definedName>
    <definedName name="Current_84" localSheetId="0">Data!#REF!</definedName>
    <definedName name="Current_85" localSheetId="0">Data!#REF!</definedName>
    <definedName name="Current_86" localSheetId="0">Data!#REF!</definedName>
    <definedName name="Current_87" localSheetId="0">Data!#REF!</definedName>
    <definedName name="Current_88" localSheetId="0">Data!#REF!</definedName>
    <definedName name="Current_89" localSheetId="0">Data!#REF!</definedName>
    <definedName name="Current_9" localSheetId="0">Data!#REF!</definedName>
    <definedName name="Current_90" localSheetId="0">Data!#REF!</definedName>
    <definedName name="Current_91" localSheetId="0">Data!#REF!</definedName>
    <definedName name="Current_92" localSheetId="0">Data!#REF!</definedName>
    <definedName name="Current_93" localSheetId="0">Data!#REF!</definedName>
    <definedName name="Current_94" localSheetId="0">Data!#REF!</definedName>
    <definedName name="Current_95" localSheetId="0">Data!#REF!</definedName>
    <definedName name="Current_96" localSheetId="0">Data!#REF!</definedName>
    <definedName name="Current_97" localSheetId="0">Data!#REF!</definedName>
    <definedName name="Current_98" localSheetId="0">Data!#REF!</definedName>
    <definedName name="Current_99" localSheetId="0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</calcChain>
</file>

<file path=xl/sharedStrings.xml><?xml version="1.0" encoding="utf-8"?>
<sst xmlns="http://schemas.openxmlformats.org/spreadsheetml/2006/main" count="187" uniqueCount="86">
  <si>
    <t>Adventure</t>
  </si>
  <si>
    <t>Sony Pictures</t>
  </si>
  <si>
    <t>Thriller/Suspense</t>
  </si>
  <si>
    <t>Paramount Pictures</t>
  </si>
  <si>
    <t>Comedy</t>
  </si>
  <si>
    <t>Universal</t>
  </si>
  <si>
    <t>Drama</t>
  </si>
  <si>
    <t>Paramount Vantage</t>
  </si>
  <si>
    <t>Action</t>
  </si>
  <si>
    <t>20th Century Fox</t>
  </si>
  <si>
    <t>X-Men: The Last Stand</t>
  </si>
  <si>
    <t>World Trade Center</t>
  </si>
  <si>
    <t>Buena Vista</t>
  </si>
  <si>
    <t>MGM</t>
  </si>
  <si>
    <t>Warner Bros.</t>
  </si>
  <si>
    <t>Fox Searchlight</t>
  </si>
  <si>
    <t>Lionsgate</t>
  </si>
  <si>
    <t>War</t>
  </si>
  <si>
    <t>Waitress</t>
  </si>
  <si>
    <t>Unaccompanied Minors</t>
  </si>
  <si>
    <t>Turistas</t>
  </si>
  <si>
    <t>Trust the Man</t>
  </si>
  <si>
    <t>Weinstein Co.</t>
  </si>
  <si>
    <t>TMNT</t>
  </si>
  <si>
    <t>The Transformers</t>
  </si>
  <si>
    <t>Horror</t>
  </si>
  <si>
    <t>The Simpsons Movie</t>
  </si>
  <si>
    <t>The Marine</t>
  </si>
  <si>
    <t>The Hills Have Eyes II</t>
  </si>
  <si>
    <t>The Fountain</t>
  </si>
  <si>
    <t>The Devil Wears Prada</t>
  </si>
  <si>
    <t>The Descent</t>
  </si>
  <si>
    <t>The Bourne Ultimatum</t>
  </si>
  <si>
    <t>The Black Dahlia</t>
  </si>
  <si>
    <t>The Ant Bully</t>
  </si>
  <si>
    <t>Black Comedy</t>
  </si>
  <si>
    <t>Thank You For Smoking</t>
  </si>
  <si>
    <t>Surf's Up</t>
  </si>
  <si>
    <t>Superman Returns</t>
  </si>
  <si>
    <t>Superbad</t>
  </si>
  <si>
    <t>Sunshine</t>
  </si>
  <si>
    <t>Stomp the Yard</t>
  </si>
  <si>
    <t>Spider-Man 3</t>
  </si>
  <si>
    <t>Smokin' Aces</t>
  </si>
  <si>
    <t>Documentary</t>
  </si>
  <si>
    <t>Sicko</t>
  </si>
  <si>
    <t>Shrek the Third</t>
  </si>
  <si>
    <t>Saw III</t>
  </si>
  <si>
    <t>Running With Scissors</t>
  </si>
  <si>
    <t>Reign Over Me</t>
  </si>
  <si>
    <t>Ratatouille</t>
  </si>
  <si>
    <t>Pirates of the Caribbean: Dead Man's Chest</t>
  </si>
  <si>
    <t>Pirates of the Caribbean: At World's End</t>
  </si>
  <si>
    <t>Once</t>
  </si>
  <si>
    <t>Ocean's Thirteen</t>
  </si>
  <si>
    <t>Miami Vice</t>
  </si>
  <si>
    <t>Live Free or Die Hard</t>
  </si>
  <si>
    <t>Little Man</t>
  </si>
  <si>
    <t>License to Wed</t>
  </si>
  <si>
    <t>Lady in the Water</t>
  </si>
  <si>
    <t>Ice Age: The Meltdown</t>
  </si>
  <si>
    <t>I Now Pronounce You Chuck and Larry</t>
  </si>
  <si>
    <t>Hot Rod</t>
  </si>
  <si>
    <t>Hannibal Rising</t>
  </si>
  <si>
    <t>Ghost Rider</t>
  </si>
  <si>
    <t>Georgia Rule</t>
  </si>
  <si>
    <t>Freedom Writers</t>
  </si>
  <si>
    <t>Flyboys</t>
  </si>
  <si>
    <t>Fantastic Four: Rise of the Silver Surfer</t>
  </si>
  <si>
    <t>Employee of the Month</t>
  </si>
  <si>
    <t>Disturbia</t>
  </si>
  <si>
    <t>Déjà Vu</t>
  </si>
  <si>
    <t>Daddy Day Camp</t>
  </si>
  <si>
    <t>Clerks II</t>
  </si>
  <si>
    <t>Casino Royale</t>
  </si>
  <si>
    <t>Blood Diamond</t>
  </si>
  <si>
    <t>Barnyard: The Original Party Animals</t>
  </si>
  <si>
    <t>Babel</t>
  </si>
  <si>
    <t>All the King's Men</t>
  </si>
  <si>
    <t>Budget</t>
  </si>
  <si>
    <t>International Gross</t>
  </si>
  <si>
    <t>Total US Gross</t>
  </si>
  <si>
    <t>Genre</t>
  </si>
  <si>
    <t>Distributor</t>
  </si>
  <si>
    <t>Movie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</si>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</sst>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6" fontId="0" fillId="0" borderId="0" xfId="0" applyNumberFormat="1"/>
    <xf numFmtId="164" fontId="0" fillId="0" borderId="0" xfId="0" applyNumberFormat="1"/>
    <xf numFmtId="0" fontId="3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Fill="1"/>
    <xf numFmtId="0" fontId="1" fillId="0" borderId="0" xfId="0" applyFont="1" applyAlignment="1">
      <alignment horizontal="right"/>
    </xf>
    <xf numFmtId="0" fontId="3" fillId="0" borderId="0" xfId="1" applyNumberFormat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G124"/>
  <sheetViews>
    <sheetView tabSelected="1" zoomScaleNormal="100" workbookViewId="0">
      <selection activeCell="C64" sqref="C64"/>
    </sheetView>
  </sheetViews>
  <sheetFormatPr defaultRowHeight="14.4" x14ac:dyDescent="0.55000000000000004"/>
  <cols>
    <col min="1" max="1" width="41.68359375" bestFit="1" customWidth="1"/>
    <col min="2" max="2" width="27.68359375" bestFit="1" customWidth="1"/>
    <col min="3" max="3" width="17.26171875" bestFit="1" customWidth="1"/>
    <col min="4" max="4" width="18.68359375" customWidth="1"/>
    <col min="5" max="5" width="19.26171875" customWidth="1"/>
    <col min="6" max="6" width="12.83984375" bestFit="1" customWidth="1"/>
    <col min="7" max="7" width="12.20703125" bestFit="1" customWidth="1"/>
  </cols>
  <sheetData>
    <row r="1" spans="1:7" s="5" customFormat="1" x14ac:dyDescent="0.55000000000000004">
      <c r="A1" s="9" t="s">
        <v>84</v>
      </c>
      <c r="B1" s="8" t="s">
        <v>83</v>
      </c>
      <c r="C1" s="8" t="s">
        <v>82</v>
      </c>
      <c r="D1" s="7" t="s">
        <v>81</v>
      </c>
      <c r="E1" s="7" t="s">
        <v>80</v>
      </c>
      <c r="F1" s="6" t="s">
        <v>79</v>
      </c>
      <c r="G1" s="11" t="s">
        <v>85</v>
      </c>
    </row>
    <row r="2" spans="1:7" hidden="1" x14ac:dyDescent="0.55000000000000004">
      <c r="A2" s="10" t="s">
        <v>17</v>
      </c>
      <c r="B2" s="3" t="s">
        <v>16</v>
      </c>
      <c r="C2" s="3" t="s">
        <v>8</v>
      </c>
      <c r="D2" s="2">
        <v>22466994</v>
      </c>
      <c r="E2" s="2">
        <v>18200000</v>
      </c>
      <c r="F2" s="2">
        <v>25000000</v>
      </c>
      <c r="G2" s="2">
        <f>D2-E2</f>
        <v>4266994</v>
      </c>
    </row>
    <row r="3" spans="1:7" hidden="1" x14ac:dyDescent="0.55000000000000004">
      <c r="A3" s="10" t="s">
        <v>41</v>
      </c>
      <c r="B3" s="3" t="s">
        <v>1</v>
      </c>
      <c r="C3" s="3" t="s">
        <v>6</v>
      </c>
      <c r="D3" s="2">
        <v>61356221</v>
      </c>
      <c r="E3" s="2">
        <v>15000000</v>
      </c>
      <c r="F3" s="2">
        <v>14000000</v>
      </c>
      <c r="G3" s="2">
        <f t="shared" ref="G3:G61" si="0">D3-E3</f>
        <v>46356221</v>
      </c>
    </row>
    <row r="4" spans="1:7" hidden="1" x14ac:dyDescent="0.55000000000000004">
      <c r="A4" s="10" t="s">
        <v>52</v>
      </c>
      <c r="B4" s="3" t="s">
        <v>12</v>
      </c>
      <c r="C4" s="3" t="s">
        <v>0</v>
      </c>
      <c r="D4" s="2">
        <v>309420425</v>
      </c>
      <c r="E4" s="2">
        <v>651576067</v>
      </c>
      <c r="F4" s="2">
        <v>300000000</v>
      </c>
      <c r="G4" s="2">
        <f t="shared" si="0"/>
        <v>-342155642</v>
      </c>
    </row>
    <row r="5" spans="1:7" hidden="1" x14ac:dyDescent="0.55000000000000004">
      <c r="A5" s="10" t="s">
        <v>45</v>
      </c>
      <c r="B5" s="3" t="s">
        <v>22</v>
      </c>
      <c r="C5" s="3" t="s">
        <v>44</v>
      </c>
      <c r="D5" s="2">
        <v>24538513</v>
      </c>
      <c r="E5" s="2">
        <v>9000000</v>
      </c>
      <c r="F5" s="2">
        <v>9000000</v>
      </c>
      <c r="G5" s="2">
        <f t="shared" si="0"/>
        <v>15538513</v>
      </c>
    </row>
    <row r="6" spans="1:7" hidden="1" x14ac:dyDescent="0.55000000000000004">
      <c r="A6" s="10" t="s">
        <v>77</v>
      </c>
      <c r="B6" s="3" t="s">
        <v>7</v>
      </c>
      <c r="C6" s="3" t="s">
        <v>6</v>
      </c>
      <c r="D6" s="2">
        <v>34302837</v>
      </c>
      <c r="E6" s="2">
        <v>101000000</v>
      </c>
      <c r="F6" s="2">
        <v>20000000</v>
      </c>
      <c r="G6" s="2">
        <f t="shared" si="0"/>
        <v>-66697163</v>
      </c>
    </row>
    <row r="7" spans="1:7" x14ac:dyDescent="0.55000000000000004">
      <c r="A7" s="10" t="s">
        <v>64</v>
      </c>
      <c r="B7" s="3" t="s">
        <v>1</v>
      </c>
      <c r="C7" s="3" t="s">
        <v>8</v>
      </c>
      <c r="D7" s="2">
        <v>115802596</v>
      </c>
      <c r="E7" s="2">
        <v>121900000</v>
      </c>
      <c r="F7" s="2">
        <v>120000000</v>
      </c>
      <c r="G7" s="2">
        <f t="shared" si="0"/>
        <v>-6097404</v>
      </c>
    </row>
    <row r="8" spans="1:7" hidden="1" x14ac:dyDescent="0.55000000000000004">
      <c r="A8" s="10" t="s">
        <v>47</v>
      </c>
      <c r="B8" s="3" t="s">
        <v>16</v>
      </c>
      <c r="C8" s="3" t="s">
        <v>25</v>
      </c>
      <c r="D8" s="2">
        <v>80238724</v>
      </c>
      <c r="E8" s="2">
        <v>83638091</v>
      </c>
      <c r="F8" s="2">
        <v>10000000</v>
      </c>
      <c r="G8" s="2">
        <f t="shared" si="0"/>
        <v>-3399367</v>
      </c>
    </row>
    <row r="9" spans="1:7" hidden="1" x14ac:dyDescent="0.55000000000000004">
      <c r="A9" s="10" t="s">
        <v>11</v>
      </c>
      <c r="B9" s="3" t="s">
        <v>3</v>
      </c>
      <c r="C9" s="3" t="s">
        <v>6</v>
      </c>
      <c r="D9" s="2">
        <v>70278893</v>
      </c>
      <c r="E9" s="2">
        <v>93000000</v>
      </c>
      <c r="F9" s="2">
        <v>65000000</v>
      </c>
      <c r="G9" s="2">
        <f t="shared" si="0"/>
        <v>-22721107</v>
      </c>
    </row>
    <row r="10" spans="1:7" hidden="1" x14ac:dyDescent="0.55000000000000004">
      <c r="A10" s="10" t="s">
        <v>54</v>
      </c>
      <c r="B10" s="3" t="s">
        <v>14</v>
      </c>
      <c r="C10" s="3" t="s">
        <v>0</v>
      </c>
      <c r="D10" s="2">
        <v>117144465</v>
      </c>
      <c r="E10" s="2">
        <v>194600000</v>
      </c>
      <c r="F10" s="2">
        <v>85000000</v>
      </c>
      <c r="G10" s="2">
        <f t="shared" si="0"/>
        <v>-77455535</v>
      </c>
    </row>
    <row r="11" spans="1:7" hidden="1" x14ac:dyDescent="0.55000000000000004">
      <c r="A11" s="10" t="s">
        <v>46</v>
      </c>
      <c r="B11" s="3" t="s">
        <v>3</v>
      </c>
      <c r="C11" s="3" t="s">
        <v>0</v>
      </c>
      <c r="D11" s="2">
        <v>322719944</v>
      </c>
      <c r="E11" s="2">
        <v>476238218</v>
      </c>
      <c r="F11" s="2">
        <v>160000000</v>
      </c>
      <c r="G11" s="2">
        <f t="shared" si="0"/>
        <v>-153518274</v>
      </c>
    </row>
    <row r="12" spans="1:7" hidden="1" x14ac:dyDescent="0.55000000000000004">
      <c r="A12" s="10" t="s">
        <v>71</v>
      </c>
      <c r="B12" s="3" t="s">
        <v>12</v>
      </c>
      <c r="C12" s="3" t="s">
        <v>2</v>
      </c>
      <c r="D12" s="2">
        <v>64038616</v>
      </c>
      <c r="E12" s="2">
        <v>117000000</v>
      </c>
      <c r="F12" s="2">
        <v>80000000</v>
      </c>
      <c r="G12" s="2">
        <f t="shared" si="0"/>
        <v>-52961384</v>
      </c>
    </row>
    <row r="13" spans="1:7" hidden="1" x14ac:dyDescent="0.55000000000000004">
      <c r="A13" s="10" t="s">
        <v>48</v>
      </c>
      <c r="B13" s="3" t="s">
        <v>1</v>
      </c>
      <c r="C13" s="3" t="s">
        <v>4</v>
      </c>
      <c r="D13" s="2">
        <v>6775659</v>
      </c>
      <c r="E13" s="2">
        <v>437970</v>
      </c>
      <c r="F13" s="2">
        <v>12000000</v>
      </c>
      <c r="G13" s="2">
        <f t="shared" si="0"/>
        <v>6337689</v>
      </c>
    </row>
    <row r="14" spans="1:7" hidden="1" x14ac:dyDescent="0.55000000000000004">
      <c r="A14" s="10" t="s">
        <v>50</v>
      </c>
      <c r="B14" s="3" t="s">
        <v>12</v>
      </c>
      <c r="C14" s="3" t="s">
        <v>4</v>
      </c>
      <c r="D14" s="2">
        <v>206445654</v>
      </c>
      <c r="E14" s="2">
        <v>418000000</v>
      </c>
      <c r="F14" s="2">
        <v>150000000</v>
      </c>
      <c r="G14" s="2">
        <f t="shared" si="0"/>
        <v>-211554346</v>
      </c>
    </row>
    <row r="15" spans="1:7" hidden="1" x14ac:dyDescent="0.55000000000000004">
      <c r="A15" s="10" t="s">
        <v>28</v>
      </c>
      <c r="B15" s="3" t="s">
        <v>15</v>
      </c>
      <c r="C15" s="3" t="s">
        <v>25</v>
      </c>
      <c r="D15" s="2">
        <v>20804166</v>
      </c>
      <c r="E15" s="2">
        <v>16662372</v>
      </c>
      <c r="F15" s="2">
        <v>15000000</v>
      </c>
      <c r="G15" s="2">
        <f t="shared" si="0"/>
        <v>4141794</v>
      </c>
    </row>
    <row r="16" spans="1:7" hidden="1" x14ac:dyDescent="0.55000000000000004">
      <c r="A16" s="10" t="s">
        <v>69</v>
      </c>
      <c r="B16" s="3" t="s">
        <v>16</v>
      </c>
      <c r="C16" s="3" t="s">
        <v>4</v>
      </c>
      <c r="D16" s="2">
        <v>28444855</v>
      </c>
      <c r="E16" s="2">
        <v>9672863</v>
      </c>
      <c r="F16" s="2">
        <v>10000000</v>
      </c>
      <c r="G16" s="2">
        <f t="shared" si="0"/>
        <v>18771992</v>
      </c>
    </row>
    <row r="17" spans="1:7" x14ac:dyDescent="0.55000000000000004">
      <c r="A17" s="10" t="s">
        <v>32</v>
      </c>
      <c r="B17" s="3" t="s">
        <v>5</v>
      </c>
      <c r="C17" s="3" t="s">
        <v>8</v>
      </c>
      <c r="D17" s="2">
        <v>227471070</v>
      </c>
      <c r="E17" s="2">
        <v>214690492</v>
      </c>
      <c r="F17" s="2">
        <v>130000000</v>
      </c>
      <c r="G17" s="2">
        <f t="shared" si="0"/>
        <v>12780578</v>
      </c>
    </row>
    <row r="18" spans="1:7" hidden="1" x14ac:dyDescent="0.55000000000000004">
      <c r="A18" s="10" t="s">
        <v>78</v>
      </c>
      <c r="B18" s="3" t="s">
        <v>1</v>
      </c>
      <c r="C18" s="3" t="s">
        <v>6</v>
      </c>
      <c r="D18" s="2">
        <v>7221458</v>
      </c>
      <c r="E18" s="2">
        <v>2300000</v>
      </c>
      <c r="F18" s="2">
        <v>55000000</v>
      </c>
      <c r="G18" s="2">
        <f t="shared" si="0"/>
        <v>4921458</v>
      </c>
    </row>
    <row r="19" spans="1:7" hidden="1" x14ac:dyDescent="0.55000000000000004">
      <c r="A19" s="10" t="s">
        <v>20</v>
      </c>
      <c r="B19" s="3" t="s">
        <v>9</v>
      </c>
      <c r="C19" s="3" t="s">
        <v>2</v>
      </c>
      <c r="D19" s="2">
        <v>7027762</v>
      </c>
      <c r="E19" s="2">
        <v>7293308</v>
      </c>
      <c r="F19" s="2">
        <v>10000000</v>
      </c>
      <c r="G19" s="2">
        <f t="shared" si="0"/>
        <v>-265546</v>
      </c>
    </row>
    <row r="20" spans="1:7" hidden="1" x14ac:dyDescent="0.55000000000000004">
      <c r="A20" s="10" t="s">
        <v>61</v>
      </c>
      <c r="B20" s="3" t="s">
        <v>5</v>
      </c>
      <c r="C20" s="3" t="s">
        <v>4</v>
      </c>
      <c r="D20" s="2">
        <v>119725280</v>
      </c>
      <c r="E20" s="2">
        <v>65983182</v>
      </c>
      <c r="F20" s="2">
        <v>85000000</v>
      </c>
      <c r="G20" s="2">
        <f t="shared" si="0"/>
        <v>53742098</v>
      </c>
    </row>
    <row r="21" spans="1:7" ht="15" customHeight="1" x14ac:dyDescent="0.55000000000000004">
      <c r="A21" s="10" t="s">
        <v>68</v>
      </c>
      <c r="B21" s="3" t="s">
        <v>9</v>
      </c>
      <c r="C21" s="3" t="s">
        <v>8</v>
      </c>
      <c r="D21" s="2">
        <v>131921738</v>
      </c>
      <c r="E21" s="2">
        <v>156293581</v>
      </c>
      <c r="F21" s="2">
        <v>120000000</v>
      </c>
      <c r="G21" s="2">
        <f t="shared" si="0"/>
        <v>-24371843</v>
      </c>
    </row>
    <row r="22" spans="1:7" hidden="1" x14ac:dyDescent="0.55000000000000004">
      <c r="A22" s="10" t="s">
        <v>36</v>
      </c>
      <c r="B22" s="3" t="s">
        <v>15</v>
      </c>
      <c r="C22" s="3" t="s">
        <v>35</v>
      </c>
      <c r="D22" s="2">
        <v>24793509</v>
      </c>
      <c r="E22" s="2">
        <v>14438702</v>
      </c>
      <c r="F22" s="2">
        <v>7500000</v>
      </c>
      <c r="G22" s="2">
        <f t="shared" si="0"/>
        <v>10354807</v>
      </c>
    </row>
    <row r="23" spans="1:7" x14ac:dyDescent="0.55000000000000004">
      <c r="A23" s="10" t="s">
        <v>74</v>
      </c>
      <c r="B23" s="3" t="s">
        <v>13</v>
      </c>
      <c r="C23" s="3" t="s">
        <v>8</v>
      </c>
      <c r="D23" s="2">
        <v>167365000</v>
      </c>
      <c r="E23" s="2">
        <v>429000000</v>
      </c>
      <c r="F23" s="2">
        <v>102000000</v>
      </c>
      <c r="G23" s="2">
        <f t="shared" si="0"/>
        <v>-261635000</v>
      </c>
    </row>
    <row r="24" spans="1:7" x14ac:dyDescent="0.55000000000000004">
      <c r="A24" s="10" t="s">
        <v>55</v>
      </c>
      <c r="B24" s="3" t="s">
        <v>5</v>
      </c>
      <c r="C24" s="3" t="s">
        <v>8</v>
      </c>
      <c r="D24" s="2">
        <v>63478838</v>
      </c>
      <c r="E24" s="2">
        <v>100339718</v>
      </c>
      <c r="F24" s="2">
        <v>135000000</v>
      </c>
      <c r="G24" s="2">
        <f t="shared" si="0"/>
        <v>-36860880</v>
      </c>
    </row>
    <row r="25" spans="1:7" x14ac:dyDescent="0.55000000000000004">
      <c r="A25" s="10" t="s">
        <v>24</v>
      </c>
      <c r="B25" s="3" t="s">
        <v>3</v>
      </c>
      <c r="C25" s="3" t="s">
        <v>8</v>
      </c>
      <c r="D25" s="2">
        <v>319246193</v>
      </c>
      <c r="E25" s="2">
        <v>389026399</v>
      </c>
      <c r="F25" s="2">
        <v>151000000</v>
      </c>
      <c r="G25" s="2">
        <f t="shared" si="0"/>
        <v>-69780206</v>
      </c>
    </row>
    <row r="26" spans="1:7" hidden="1" x14ac:dyDescent="0.55000000000000004">
      <c r="A26" s="10" t="s">
        <v>19</v>
      </c>
      <c r="B26" s="3" t="s">
        <v>14</v>
      </c>
      <c r="C26" s="3" t="s">
        <v>4</v>
      </c>
      <c r="D26" s="2">
        <v>16655224</v>
      </c>
      <c r="E26" s="2">
        <v>5293990</v>
      </c>
      <c r="F26" s="2">
        <v>25000000</v>
      </c>
      <c r="G26" s="2">
        <f t="shared" si="0"/>
        <v>11361234</v>
      </c>
    </row>
    <row r="27" spans="1:7" hidden="1" x14ac:dyDescent="0.55000000000000004">
      <c r="A27" s="10" t="s">
        <v>63</v>
      </c>
      <c r="B27" s="3" t="s">
        <v>22</v>
      </c>
      <c r="C27" s="3" t="s">
        <v>2</v>
      </c>
      <c r="D27" s="2">
        <v>27669725</v>
      </c>
      <c r="E27" s="2">
        <v>52913586</v>
      </c>
      <c r="F27" s="2">
        <v>50000000</v>
      </c>
      <c r="G27" s="2">
        <f t="shared" si="0"/>
        <v>-25243861</v>
      </c>
    </row>
    <row r="28" spans="1:7" hidden="1" x14ac:dyDescent="0.55000000000000004">
      <c r="A28" s="10" t="s">
        <v>34</v>
      </c>
      <c r="B28" s="3" t="s">
        <v>14</v>
      </c>
      <c r="C28" s="3" t="s">
        <v>0</v>
      </c>
      <c r="D28" s="2">
        <v>28142535</v>
      </c>
      <c r="E28" s="2">
        <v>27038594</v>
      </c>
      <c r="F28" s="2">
        <v>45000000</v>
      </c>
      <c r="G28" s="2">
        <f t="shared" si="0"/>
        <v>1103941</v>
      </c>
    </row>
    <row r="29" spans="1:7" hidden="1" x14ac:dyDescent="0.55000000000000004">
      <c r="A29" s="10" t="s">
        <v>37</v>
      </c>
      <c r="B29" s="3" t="s">
        <v>1</v>
      </c>
      <c r="C29" s="3" t="s">
        <v>0</v>
      </c>
      <c r="D29" s="2">
        <v>58867694</v>
      </c>
      <c r="E29" s="2">
        <v>86528051</v>
      </c>
      <c r="F29" s="2">
        <v>100000000</v>
      </c>
      <c r="G29" s="2">
        <f t="shared" si="0"/>
        <v>-27660357</v>
      </c>
    </row>
    <row r="30" spans="1:7" hidden="1" x14ac:dyDescent="0.55000000000000004">
      <c r="A30" s="10" t="s">
        <v>72</v>
      </c>
      <c r="B30" s="3" t="s">
        <v>1</v>
      </c>
      <c r="C30" s="3" t="s">
        <v>4</v>
      </c>
      <c r="D30" s="2">
        <v>13235267</v>
      </c>
      <c r="E30" s="2">
        <v>4962131</v>
      </c>
      <c r="F30" s="2">
        <v>76000000</v>
      </c>
      <c r="G30" s="2">
        <f t="shared" si="0"/>
        <v>8273136</v>
      </c>
    </row>
    <row r="31" spans="1:7" hidden="1" x14ac:dyDescent="0.55000000000000004">
      <c r="A31" s="10" t="s">
        <v>23</v>
      </c>
      <c r="B31" s="3" t="s">
        <v>22</v>
      </c>
      <c r="C31" s="3" t="s">
        <v>8</v>
      </c>
      <c r="D31" s="2">
        <v>54149098</v>
      </c>
      <c r="E31" s="2">
        <v>40860790</v>
      </c>
      <c r="F31" s="2">
        <v>35000000</v>
      </c>
      <c r="G31" s="2">
        <f t="shared" si="0"/>
        <v>13288308</v>
      </c>
    </row>
    <row r="32" spans="1:7" hidden="1" x14ac:dyDescent="0.55000000000000004">
      <c r="A32" s="10" t="s">
        <v>67</v>
      </c>
      <c r="B32" s="3" t="s">
        <v>13</v>
      </c>
      <c r="C32" s="3" t="s">
        <v>6</v>
      </c>
      <c r="D32" s="2">
        <v>13090630</v>
      </c>
      <c r="E32" s="2">
        <v>1725749</v>
      </c>
      <c r="F32" s="2">
        <v>60000000</v>
      </c>
      <c r="G32" s="2">
        <f t="shared" si="0"/>
        <v>11364881</v>
      </c>
    </row>
    <row r="33" spans="1:7" hidden="1" x14ac:dyDescent="0.55000000000000004">
      <c r="A33" s="10" t="s">
        <v>40</v>
      </c>
      <c r="B33" s="3" t="s">
        <v>15</v>
      </c>
      <c r="C33" s="3" t="s">
        <v>2</v>
      </c>
      <c r="D33" s="2">
        <v>3688560</v>
      </c>
      <c r="E33" s="2">
        <v>28342050</v>
      </c>
      <c r="F33" s="2">
        <v>40000000</v>
      </c>
      <c r="G33" s="2">
        <f t="shared" si="0"/>
        <v>-24653490</v>
      </c>
    </row>
    <row r="34" spans="1:7" hidden="1" x14ac:dyDescent="0.55000000000000004">
      <c r="A34" s="10" t="s">
        <v>29</v>
      </c>
      <c r="B34" s="3" t="s">
        <v>14</v>
      </c>
      <c r="C34" s="3" t="s">
        <v>6</v>
      </c>
      <c r="D34" s="2">
        <v>10144010</v>
      </c>
      <c r="E34" s="2">
        <v>5317628</v>
      </c>
      <c r="F34" s="2">
        <v>35000000</v>
      </c>
      <c r="G34" s="2">
        <f t="shared" si="0"/>
        <v>4826382</v>
      </c>
    </row>
    <row r="35" spans="1:7" hidden="1" x14ac:dyDescent="0.55000000000000004">
      <c r="A35" s="10" t="s">
        <v>73</v>
      </c>
      <c r="B35" s="3" t="s">
        <v>13</v>
      </c>
      <c r="C35" s="3" t="s">
        <v>4</v>
      </c>
      <c r="D35" s="2">
        <v>24148068</v>
      </c>
      <c r="E35" s="2">
        <v>1746405</v>
      </c>
      <c r="F35" s="2">
        <v>5000000</v>
      </c>
      <c r="G35" s="2">
        <f t="shared" si="0"/>
        <v>22401663</v>
      </c>
    </row>
    <row r="36" spans="1:7" ht="15" hidden="1" customHeight="1" x14ac:dyDescent="0.55000000000000004">
      <c r="A36" s="10" t="s">
        <v>57</v>
      </c>
      <c r="B36" s="3" t="s">
        <v>1</v>
      </c>
      <c r="C36" s="3" t="s">
        <v>4</v>
      </c>
      <c r="D36" s="2">
        <v>58636047</v>
      </c>
      <c r="E36" s="2">
        <v>43000000</v>
      </c>
      <c r="F36" s="2">
        <v>64000000</v>
      </c>
      <c r="G36" s="2">
        <f t="shared" si="0"/>
        <v>15636047</v>
      </c>
    </row>
    <row r="37" spans="1:7" hidden="1" x14ac:dyDescent="0.55000000000000004">
      <c r="A37" s="10" t="s">
        <v>39</v>
      </c>
      <c r="B37" s="3" t="s">
        <v>1</v>
      </c>
      <c r="C37" s="3" t="s">
        <v>4</v>
      </c>
      <c r="D37" s="2">
        <v>121463226</v>
      </c>
      <c r="E37" s="2">
        <v>48400000</v>
      </c>
      <c r="F37" s="2">
        <v>17500000</v>
      </c>
      <c r="G37" s="2">
        <f t="shared" si="0"/>
        <v>73063226</v>
      </c>
    </row>
    <row r="38" spans="1:7" hidden="1" x14ac:dyDescent="0.55000000000000004">
      <c r="A38" s="10" t="s">
        <v>42</v>
      </c>
      <c r="B38" s="3" t="s">
        <v>1</v>
      </c>
      <c r="C38" s="3" t="s">
        <v>0</v>
      </c>
      <c r="D38" s="2">
        <v>336530303</v>
      </c>
      <c r="E38" s="2">
        <v>554341323</v>
      </c>
      <c r="F38" s="2">
        <v>258000000</v>
      </c>
      <c r="G38" s="2">
        <f t="shared" si="0"/>
        <v>-217811020</v>
      </c>
    </row>
    <row r="39" spans="1:7" hidden="1" x14ac:dyDescent="0.55000000000000004">
      <c r="A39" s="10" t="s">
        <v>38</v>
      </c>
      <c r="B39" s="3" t="s">
        <v>14</v>
      </c>
      <c r="C39" s="3" t="s">
        <v>0</v>
      </c>
      <c r="D39" s="2">
        <v>200120000</v>
      </c>
      <c r="E39" s="2">
        <v>191000000</v>
      </c>
      <c r="F39" s="2">
        <v>232000000</v>
      </c>
      <c r="G39" s="2">
        <f t="shared" si="0"/>
        <v>9120000</v>
      </c>
    </row>
    <row r="40" spans="1:7" x14ac:dyDescent="0.55000000000000004">
      <c r="A40" s="10" t="s">
        <v>10</v>
      </c>
      <c r="B40" s="3" t="s">
        <v>9</v>
      </c>
      <c r="C40" s="3" t="s">
        <v>8</v>
      </c>
      <c r="D40" s="2">
        <v>234362462</v>
      </c>
      <c r="E40" s="2">
        <v>224997093</v>
      </c>
      <c r="F40" s="2">
        <v>150000000</v>
      </c>
      <c r="G40" s="2">
        <f t="shared" si="0"/>
        <v>9365369</v>
      </c>
    </row>
    <row r="41" spans="1:7" hidden="1" x14ac:dyDescent="0.55000000000000004">
      <c r="A41" s="10" t="s">
        <v>31</v>
      </c>
      <c r="B41" s="3" t="s">
        <v>16</v>
      </c>
      <c r="C41" s="3" t="s">
        <v>2</v>
      </c>
      <c r="D41" s="2">
        <v>26024456</v>
      </c>
      <c r="E41" s="2">
        <v>31005153</v>
      </c>
      <c r="F41" s="2">
        <v>7000000</v>
      </c>
      <c r="G41" s="2">
        <f t="shared" si="0"/>
        <v>-4980697</v>
      </c>
    </row>
    <row r="42" spans="1:7" hidden="1" x14ac:dyDescent="0.55000000000000004">
      <c r="A42" s="10" t="s">
        <v>66</v>
      </c>
      <c r="B42" s="3" t="s">
        <v>3</v>
      </c>
      <c r="C42" s="3" t="s">
        <v>6</v>
      </c>
      <c r="D42" s="2">
        <v>36605602</v>
      </c>
      <c r="E42" s="2">
        <v>6485139</v>
      </c>
      <c r="F42" s="2">
        <v>21000000</v>
      </c>
      <c r="G42" s="2">
        <f t="shared" si="0"/>
        <v>30120463</v>
      </c>
    </row>
    <row r="43" spans="1:7" hidden="1" x14ac:dyDescent="0.55000000000000004">
      <c r="A43" s="10" t="s">
        <v>18</v>
      </c>
      <c r="B43" s="3" t="s">
        <v>15</v>
      </c>
      <c r="C43" s="3" t="s">
        <v>6</v>
      </c>
      <c r="D43" s="2">
        <v>19097550</v>
      </c>
      <c r="E43" s="2">
        <v>3104630</v>
      </c>
      <c r="F43" s="2">
        <v>1500000</v>
      </c>
      <c r="G43" s="2">
        <f t="shared" si="0"/>
        <v>15992920</v>
      </c>
    </row>
    <row r="44" spans="1:7" hidden="1" x14ac:dyDescent="0.55000000000000004">
      <c r="A44" s="10" t="s">
        <v>65</v>
      </c>
      <c r="B44" s="3" t="s">
        <v>5</v>
      </c>
      <c r="C44" s="3" t="s">
        <v>6</v>
      </c>
      <c r="D44" s="2">
        <v>18882880</v>
      </c>
      <c r="E44" s="2">
        <v>1936721</v>
      </c>
      <c r="F44" s="2">
        <v>20000000</v>
      </c>
      <c r="G44" s="2">
        <f t="shared" si="0"/>
        <v>16946159</v>
      </c>
    </row>
    <row r="45" spans="1:7" hidden="1" x14ac:dyDescent="0.55000000000000004">
      <c r="A45" s="10" t="s">
        <v>59</v>
      </c>
      <c r="B45" s="3" t="s">
        <v>14</v>
      </c>
      <c r="C45" s="3" t="s">
        <v>6</v>
      </c>
      <c r="D45" s="2">
        <v>42285169</v>
      </c>
      <c r="E45" s="2">
        <v>30500000</v>
      </c>
      <c r="F45" s="2">
        <v>75000000</v>
      </c>
      <c r="G45" s="2">
        <f t="shared" si="0"/>
        <v>11785169</v>
      </c>
    </row>
    <row r="46" spans="1:7" hidden="1" x14ac:dyDescent="0.55000000000000004">
      <c r="A46" s="10" t="s">
        <v>53</v>
      </c>
      <c r="B46" s="3" t="s">
        <v>15</v>
      </c>
      <c r="C46" s="3" t="s">
        <v>6</v>
      </c>
      <c r="D46" s="2">
        <v>9445857</v>
      </c>
      <c r="E46" s="2">
        <v>9551317</v>
      </c>
      <c r="F46" s="2">
        <v>150000</v>
      </c>
      <c r="G46" s="2">
        <f t="shared" si="0"/>
        <v>-105460</v>
      </c>
    </row>
    <row r="47" spans="1:7" hidden="1" x14ac:dyDescent="0.55000000000000004">
      <c r="A47" s="10" t="s">
        <v>70</v>
      </c>
      <c r="B47" s="3" t="s">
        <v>3</v>
      </c>
      <c r="C47" s="3" t="s">
        <v>2</v>
      </c>
      <c r="D47" s="2">
        <v>80209692</v>
      </c>
      <c r="E47" s="2">
        <v>37363351</v>
      </c>
      <c r="F47" s="2">
        <v>20000000</v>
      </c>
      <c r="G47" s="2">
        <f t="shared" si="0"/>
        <v>42846341</v>
      </c>
    </row>
    <row r="48" spans="1:7" hidden="1" x14ac:dyDescent="0.55000000000000004">
      <c r="A48" s="10" t="s">
        <v>62</v>
      </c>
      <c r="B48" s="3" t="s">
        <v>3</v>
      </c>
      <c r="C48" s="3" t="s">
        <v>4</v>
      </c>
      <c r="D48" s="2">
        <v>13938332</v>
      </c>
      <c r="E48" s="2">
        <v>396069</v>
      </c>
      <c r="F48" s="2">
        <v>25000000</v>
      </c>
      <c r="G48" s="2">
        <f t="shared" si="0"/>
        <v>13542263</v>
      </c>
    </row>
    <row r="49" spans="1:7" hidden="1" x14ac:dyDescent="0.55000000000000004">
      <c r="A49" s="10" t="s">
        <v>60</v>
      </c>
      <c r="B49" s="3" t="s">
        <v>9</v>
      </c>
      <c r="C49" s="3" t="s">
        <v>0</v>
      </c>
      <c r="D49" s="2">
        <v>195330621</v>
      </c>
      <c r="E49" s="2">
        <v>456568661</v>
      </c>
      <c r="F49" s="2">
        <v>75000000</v>
      </c>
      <c r="G49" s="2">
        <f t="shared" si="0"/>
        <v>-261238040</v>
      </c>
    </row>
    <row r="50" spans="1:7" hidden="1" x14ac:dyDescent="0.55000000000000004">
      <c r="A50" s="10" t="s">
        <v>76</v>
      </c>
      <c r="B50" s="3" t="s">
        <v>3</v>
      </c>
      <c r="C50" s="3" t="s">
        <v>4</v>
      </c>
      <c r="D50" s="2">
        <v>72779000</v>
      </c>
      <c r="E50" s="2">
        <v>43839084</v>
      </c>
      <c r="F50" s="2">
        <v>51000000</v>
      </c>
      <c r="G50" s="2">
        <f t="shared" si="0"/>
        <v>28939916</v>
      </c>
    </row>
    <row r="51" spans="1:7" hidden="1" x14ac:dyDescent="0.55000000000000004">
      <c r="A51" s="10" t="s">
        <v>27</v>
      </c>
      <c r="B51" s="3" t="s">
        <v>9</v>
      </c>
      <c r="C51" s="3" t="s">
        <v>8</v>
      </c>
      <c r="D51" s="2">
        <v>18844784</v>
      </c>
      <c r="E51" s="2">
        <v>3320824</v>
      </c>
      <c r="F51" s="2">
        <v>15000000</v>
      </c>
      <c r="G51" s="2">
        <f t="shared" si="0"/>
        <v>15523960</v>
      </c>
    </row>
    <row r="52" spans="1:7" hidden="1" x14ac:dyDescent="0.55000000000000004">
      <c r="A52" s="10" t="s">
        <v>30</v>
      </c>
      <c r="B52" s="3" t="s">
        <v>9</v>
      </c>
      <c r="C52" s="3" t="s">
        <v>4</v>
      </c>
      <c r="D52" s="2">
        <v>124740460</v>
      </c>
      <c r="E52" s="2">
        <v>201810634</v>
      </c>
      <c r="F52" s="2">
        <v>35000000</v>
      </c>
      <c r="G52" s="2">
        <f t="shared" si="0"/>
        <v>-77070174</v>
      </c>
    </row>
    <row r="53" spans="1:7" x14ac:dyDescent="0.55000000000000004">
      <c r="A53" s="10" t="s">
        <v>75</v>
      </c>
      <c r="B53" s="3" t="s">
        <v>14</v>
      </c>
      <c r="C53" s="3" t="s">
        <v>8</v>
      </c>
      <c r="D53" s="2">
        <v>57377916</v>
      </c>
      <c r="E53" s="2">
        <v>114000000</v>
      </c>
      <c r="F53" s="2">
        <v>100000000</v>
      </c>
      <c r="G53" s="2">
        <f t="shared" si="0"/>
        <v>-56622084</v>
      </c>
    </row>
    <row r="54" spans="1:7" hidden="1" x14ac:dyDescent="0.55000000000000004">
      <c r="A54" s="10" t="s">
        <v>49</v>
      </c>
      <c r="B54" s="3" t="s">
        <v>1</v>
      </c>
      <c r="C54" s="3" t="s">
        <v>6</v>
      </c>
      <c r="D54" s="2">
        <v>19661987</v>
      </c>
      <c r="E54" s="2">
        <v>420000</v>
      </c>
      <c r="F54" s="2">
        <v>20000000</v>
      </c>
      <c r="G54" s="2">
        <f t="shared" si="0"/>
        <v>19241987</v>
      </c>
    </row>
    <row r="55" spans="1:7" hidden="1" x14ac:dyDescent="0.55000000000000004">
      <c r="A55" s="10" t="s">
        <v>33</v>
      </c>
      <c r="B55" s="3" t="s">
        <v>5</v>
      </c>
      <c r="C55" s="3" t="s">
        <v>2</v>
      </c>
      <c r="D55" s="2">
        <v>22672813</v>
      </c>
      <c r="E55" s="2">
        <v>24000000</v>
      </c>
      <c r="F55" s="2">
        <v>60000000</v>
      </c>
      <c r="G55" s="2">
        <f t="shared" si="0"/>
        <v>-1327187</v>
      </c>
    </row>
    <row r="56" spans="1:7" x14ac:dyDescent="0.55000000000000004">
      <c r="A56" s="10" t="s">
        <v>56</v>
      </c>
      <c r="B56" s="3" t="s">
        <v>9</v>
      </c>
      <c r="C56" s="3" t="s">
        <v>8</v>
      </c>
      <c r="D56" s="2">
        <v>134529403</v>
      </c>
      <c r="E56" s="2">
        <v>249002061</v>
      </c>
      <c r="F56" s="2">
        <v>110000000</v>
      </c>
      <c r="G56" s="2">
        <f t="shared" si="0"/>
        <v>-114472658</v>
      </c>
    </row>
    <row r="57" spans="1:7" hidden="1" x14ac:dyDescent="0.55000000000000004">
      <c r="A57" s="10" t="s">
        <v>21</v>
      </c>
      <c r="B57" s="3" t="s">
        <v>15</v>
      </c>
      <c r="C57" s="3" t="s">
        <v>4</v>
      </c>
      <c r="D57" s="2">
        <v>1530535</v>
      </c>
      <c r="E57" s="2">
        <v>1017843</v>
      </c>
      <c r="F57" s="2">
        <v>9000000</v>
      </c>
      <c r="G57" s="2">
        <f t="shared" si="0"/>
        <v>512692</v>
      </c>
    </row>
    <row r="58" spans="1:7" hidden="1" x14ac:dyDescent="0.55000000000000004">
      <c r="A58" s="10" t="s">
        <v>51</v>
      </c>
      <c r="B58" s="3" t="s">
        <v>12</v>
      </c>
      <c r="C58" s="3" t="s">
        <v>0</v>
      </c>
      <c r="D58" s="2">
        <v>423315812</v>
      </c>
      <c r="E58" s="2">
        <v>642344000</v>
      </c>
      <c r="F58" s="2">
        <v>225000000</v>
      </c>
      <c r="G58" s="2">
        <f t="shared" si="0"/>
        <v>-219028188</v>
      </c>
    </row>
    <row r="59" spans="1:7" hidden="1" x14ac:dyDescent="0.55000000000000004">
      <c r="A59" s="10" t="s">
        <v>43</v>
      </c>
      <c r="B59" s="3" t="s">
        <v>5</v>
      </c>
      <c r="C59" s="3" t="s">
        <v>4</v>
      </c>
      <c r="D59" s="2">
        <v>35662731</v>
      </c>
      <c r="E59" s="2">
        <v>20384530</v>
      </c>
      <c r="F59" s="2">
        <v>17000000</v>
      </c>
      <c r="G59" s="2">
        <f t="shared" si="0"/>
        <v>15278201</v>
      </c>
    </row>
    <row r="60" spans="1:7" hidden="1" x14ac:dyDescent="0.55000000000000004">
      <c r="A60" s="10" t="s">
        <v>58</v>
      </c>
      <c r="B60" s="3" t="s">
        <v>14</v>
      </c>
      <c r="C60" s="3" t="s">
        <v>4</v>
      </c>
      <c r="D60" s="2">
        <v>43792641</v>
      </c>
      <c r="E60" s="2">
        <v>27000000</v>
      </c>
      <c r="F60" s="2">
        <v>35000000</v>
      </c>
      <c r="G60" s="2">
        <f t="shared" si="0"/>
        <v>16792641</v>
      </c>
    </row>
    <row r="61" spans="1:7" hidden="1" x14ac:dyDescent="0.55000000000000004">
      <c r="A61" s="10" t="s">
        <v>26</v>
      </c>
      <c r="B61" s="3" t="s">
        <v>9</v>
      </c>
      <c r="C61" s="3" t="s">
        <v>4</v>
      </c>
      <c r="D61" s="2">
        <v>183135014</v>
      </c>
      <c r="E61" s="2">
        <v>343936008</v>
      </c>
      <c r="F61" s="2">
        <v>72500000</v>
      </c>
      <c r="G61" s="2">
        <f t="shared" si="0"/>
        <v>-160800994</v>
      </c>
    </row>
    <row r="62" spans="1:7" x14ac:dyDescent="0.55000000000000004">
      <c r="A62" s="4"/>
      <c r="B62" s="3"/>
      <c r="C62" s="3"/>
      <c r="D62" s="2"/>
      <c r="E62" s="2"/>
      <c r="F62" s="2"/>
    </row>
    <row r="63" spans="1:7" x14ac:dyDescent="0.55000000000000004">
      <c r="A63" s="4"/>
      <c r="B63" s="3"/>
      <c r="C63" s="3">
        <f>9/16</f>
        <v>0.5625</v>
      </c>
      <c r="D63" s="2"/>
      <c r="E63" s="2"/>
      <c r="F63" s="2"/>
    </row>
    <row r="64" spans="1:7" x14ac:dyDescent="0.55000000000000004">
      <c r="A64" s="4"/>
      <c r="B64" s="12"/>
      <c r="C64" s="3"/>
      <c r="D64" s="2"/>
      <c r="E64" s="2"/>
      <c r="F64" s="2"/>
    </row>
    <row r="65" spans="1:6" x14ac:dyDescent="0.55000000000000004">
      <c r="A65" s="4"/>
      <c r="B65" s="3"/>
      <c r="C65" s="3"/>
      <c r="D65" s="2"/>
      <c r="E65" s="2"/>
      <c r="F65" s="2"/>
    </row>
    <row r="66" spans="1:6" x14ac:dyDescent="0.55000000000000004">
      <c r="A66" s="4"/>
      <c r="B66" s="3"/>
      <c r="C66" s="3"/>
      <c r="D66" s="2"/>
      <c r="E66" s="2"/>
      <c r="F66" s="2"/>
    </row>
    <row r="67" spans="1:6" x14ac:dyDescent="0.55000000000000004">
      <c r="A67" s="4"/>
      <c r="B67" s="3"/>
      <c r="C67" s="3"/>
      <c r="D67" s="2"/>
      <c r="E67" s="2"/>
      <c r="F67" s="2"/>
    </row>
    <row r="68" spans="1:6" x14ac:dyDescent="0.55000000000000004">
      <c r="A68" s="4"/>
      <c r="B68" s="3"/>
      <c r="C68" s="3"/>
      <c r="D68" s="2"/>
      <c r="E68" s="2"/>
      <c r="F68" s="2"/>
    </row>
    <row r="69" spans="1:6" x14ac:dyDescent="0.55000000000000004">
      <c r="A69" s="4"/>
      <c r="B69" s="3"/>
      <c r="C69" s="3"/>
      <c r="D69" s="2"/>
      <c r="E69" s="2"/>
      <c r="F69" s="2"/>
    </row>
    <row r="70" spans="1:6" x14ac:dyDescent="0.55000000000000004">
      <c r="A70" s="4"/>
      <c r="B70" s="3"/>
      <c r="C70" s="3"/>
      <c r="D70" s="2"/>
      <c r="E70" s="2"/>
      <c r="F70" s="2"/>
    </row>
    <row r="71" spans="1:6" x14ac:dyDescent="0.55000000000000004">
      <c r="A71" s="4"/>
      <c r="B71" s="3"/>
      <c r="C71" s="3"/>
      <c r="D71" s="2"/>
      <c r="E71" s="2"/>
      <c r="F71" s="2"/>
    </row>
    <row r="72" spans="1:6" x14ac:dyDescent="0.55000000000000004">
      <c r="A72" s="4"/>
      <c r="B72" s="3"/>
      <c r="C72" s="3"/>
      <c r="D72" s="2"/>
      <c r="E72" s="2"/>
      <c r="F72" s="2"/>
    </row>
    <row r="73" spans="1:6" x14ac:dyDescent="0.55000000000000004">
      <c r="A73" s="4"/>
      <c r="B73" s="3"/>
      <c r="C73" s="3"/>
      <c r="D73" s="2"/>
      <c r="E73" s="2"/>
      <c r="F73" s="2"/>
    </row>
    <row r="74" spans="1:6" x14ac:dyDescent="0.55000000000000004">
      <c r="A74" s="4"/>
      <c r="B74" s="3"/>
      <c r="C74" s="3"/>
      <c r="D74" s="2"/>
      <c r="E74" s="2"/>
      <c r="F74" s="2"/>
    </row>
    <row r="75" spans="1:6" x14ac:dyDescent="0.55000000000000004">
      <c r="A75" s="4"/>
      <c r="B75" s="3"/>
      <c r="C75" s="3"/>
      <c r="D75" s="2"/>
      <c r="E75" s="2"/>
      <c r="F75" s="2"/>
    </row>
    <row r="76" spans="1:6" x14ac:dyDescent="0.55000000000000004">
      <c r="A76" s="4"/>
      <c r="B76" s="3"/>
      <c r="C76" s="3"/>
      <c r="D76" s="2"/>
      <c r="E76" s="2"/>
      <c r="F76" s="2"/>
    </row>
    <row r="77" spans="1:6" x14ac:dyDescent="0.55000000000000004">
      <c r="A77" s="4"/>
      <c r="B77" s="3"/>
      <c r="C77" s="3"/>
      <c r="D77" s="2"/>
      <c r="E77" s="2"/>
      <c r="F77" s="2"/>
    </row>
    <row r="78" spans="1:6" x14ac:dyDescent="0.55000000000000004">
      <c r="A78" s="4"/>
      <c r="B78" s="3"/>
      <c r="C78" s="3"/>
      <c r="D78" s="2"/>
      <c r="E78" s="2"/>
      <c r="F78" s="2"/>
    </row>
    <row r="79" spans="1:6" x14ac:dyDescent="0.55000000000000004">
      <c r="A79" s="4"/>
      <c r="B79" s="3"/>
      <c r="C79" s="3"/>
      <c r="D79" s="2"/>
      <c r="E79" s="2"/>
      <c r="F79" s="2"/>
    </row>
    <row r="80" spans="1:6" x14ac:dyDescent="0.55000000000000004">
      <c r="A80" s="4"/>
      <c r="B80" s="3"/>
      <c r="C80" s="3"/>
      <c r="D80" s="2"/>
      <c r="E80" s="2"/>
      <c r="F80" s="2"/>
    </row>
    <row r="81" spans="1:6" x14ac:dyDescent="0.55000000000000004">
      <c r="A81" s="4"/>
      <c r="B81" s="3"/>
      <c r="C81" s="3"/>
      <c r="D81" s="2"/>
      <c r="E81" s="2"/>
      <c r="F81" s="2"/>
    </row>
    <row r="82" spans="1:6" x14ac:dyDescent="0.55000000000000004">
      <c r="A82" s="4"/>
      <c r="B82" s="3"/>
      <c r="C82" s="3"/>
      <c r="D82" s="2"/>
      <c r="E82" s="2"/>
      <c r="F82" s="2"/>
    </row>
    <row r="83" spans="1:6" x14ac:dyDescent="0.55000000000000004">
      <c r="A83" s="4"/>
      <c r="B83" s="3"/>
      <c r="C83" s="3"/>
      <c r="D83" s="2"/>
      <c r="E83" s="2"/>
      <c r="F83" s="2"/>
    </row>
    <row r="84" spans="1:6" x14ac:dyDescent="0.55000000000000004">
      <c r="A84" s="4"/>
      <c r="B84" s="3"/>
      <c r="C84" s="3"/>
      <c r="D84" s="2"/>
      <c r="E84" s="2"/>
      <c r="F84" s="2"/>
    </row>
    <row r="85" spans="1:6" x14ac:dyDescent="0.55000000000000004">
      <c r="A85" s="4"/>
      <c r="B85" s="3"/>
      <c r="C85" s="3"/>
      <c r="D85" s="2"/>
      <c r="E85" s="2"/>
      <c r="F85" s="2"/>
    </row>
    <row r="86" spans="1:6" x14ac:dyDescent="0.55000000000000004">
      <c r="A86" s="4"/>
      <c r="B86" s="3"/>
      <c r="C86" s="3"/>
      <c r="D86" s="2"/>
      <c r="E86" s="2"/>
      <c r="F86" s="2"/>
    </row>
    <row r="87" spans="1:6" x14ac:dyDescent="0.55000000000000004">
      <c r="A87" s="4"/>
      <c r="B87" s="3"/>
      <c r="C87" s="3"/>
      <c r="D87" s="2"/>
      <c r="E87" s="2"/>
      <c r="F87" s="2"/>
    </row>
    <row r="88" spans="1:6" x14ac:dyDescent="0.55000000000000004">
      <c r="A88" s="4"/>
      <c r="B88" s="3"/>
      <c r="C88" s="3"/>
      <c r="D88" s="2"/>
      <c r="E88" s="2"/>
      <c r="F88" s="2"/>
    </row>
    <row r="89" spans="1:6" x14ac:dyDescent="0.55000000000000004">
      <c r="A89" s="4"/>
      <c r="B89" s="3"/>
      <c r="C89" s="3"/>
      <c r="D89" s="2"/>
      <c r="E89" s="2"/>
      <c r="F89" s="2"/>
    </row>
    <row r="90" spans="1:6" x14ac:dyDescent="0.55000000000000004">
      <c r="A90" s="4"/>
      <c r="B90" s="3"/>
      <c r="C90" s="3"/>
      <c r="D90" s="2"/>
      <c r="E90" s="2"/>
      <c r="F90" s="2"/>
    </row>
    <row r="91" spans="1:6" x14ac:dyDescent="0.55000000000000004">
      <c r="A91" s="4"/>
      <c r="B91" s="3"/>
      <c r="C91" s="3"/>
      <c r="D91" s="2"/>
      <c r="E91" s="2"/>
      <c r="F91" s="2"/>
    </row>
    <row r="92" spans="1:6" x14ac:dyDescent="0.55000000000000004">
      <c r="A92" s="4"/>
      <c r="B92" s="3"/>
      <c r="C92" s="3"/>
      <c r="D92" s="2"/>
      <c r="E92" s="2"/>
      <c r="F92" s="2"/>
    </row>
    <row r="93" spans="1:6" x14ac:dyDescent="0.55000000000000004">
      <c r="A93" s="4"/>
      <c r="B93" s="3"/>
      <c r="C93" s="3"/>
      <c r="D93" s="2"/>
      <c r="E93" s="2"/>
      <c r="F93" s="2"/>
    </row>
    <row r="94" spans="1:6" x14ac:dyDescent="0.55000000000000004">
      <c r="A94" s="4"/>
      <c r="B94" s="3"/>
      <c r="C94" s="3"/>
      <c r="D94" s="2"/>
      <c r="E94" s="2"/>
      <c r="F94" s="2"/>
    </row>
    <row r="95" spans="1:6" x14ac:dyDescent="0.55000000000000004">
      <c r="A95" s="4"/>
      <c r="B95" s="3"/>
      <c r="C95" s="3"/>
      <c r="D95" s="2"/>
      <c r="E95" s="2"/>
      <c r="F95" s="2"/>
    </row>
    <row r="96" spans="1:6" x14ac:dyDescent="0.55000000000000004">
      <c r="A96" s="4"/>
      <c r="B96" s="3"/>
      <c r="C96" s="3"/>
      <c r="D96" s="2"/>
      <c r="E96" s="2"/>
      <c r="F96" s="2"/>
    </row>
    <row r="97" spans="1:6" x14ac:dyDescent="0.55000000000000004">
      <c r="A97" s="4"/>
      <c r="B97" s="3"/>
      <c r="C97" s="3"/>
      <c r="D97" s="2"/>
      <c r="E97" s="2"/>
      <c r="F97" s="2"/>
    </row>
    <row r="98" spans="1:6" x14ac:dyDescent="0.55000000000000004">
      <c r="A98" s="4"/>
      <c r="B98" s="3"/>
      <c r="C98" s="3"/>
      <c r="D98" s="2"/>
      <c r="E98" s="2"/>
      <c r="F98" s="2"/>
    </row>
    <row r="99" spans="1:6" x14ac:dyDescent="0.55000000000000004">
      <c r="A99" s="4"/>
      <c r="B99" s="3"/>
      <c r="C99" s="3"/>
      <c r="D99" s="2"/>
      <c r="E99" s="2"/>
      <c r="F99" s="2"/>
    </row>
    <row r="100" spans="1:6" x14ac:dyDescent="0.55000000000000004">
      <c r="A100" s="4"/>
      <c r="B100" s="3"/>
      <c r="C100" s="3"/>
      <c r="D100" s="2"/>
      <c r="E100" s="2"/>
      <c r="F100" s="2"/>
    </row>
    <row r="101" spans="1:6" x14ac:dyDescent="0.55000000000000004">
      <c r="A101" s="4"/>
      <c r="B101" s="3"/>
      <c r="C101" s="3"/>
      <c r="D101" s="2"/>
      <c r="E101" s="2"/>
      <c r="F101" s="2"/>
    </row>
    <row r="102" spans="1:6" x14ac:dyDescent="0.55000000000000004">
      <c r="A102" s="4"/>
      <c r="B102" s="3"/>
      <c r="C102" s="3"/>
      <c r="D102" s="2"/>
      <c r="E102" s="2"/>
      <c r="F102" s="2"/>
    </row>
    <row r="103" spans="1:6" x14ac:dyDescent="0.55000000000000004">
      <c r="A103" s="4"/>
      <c r="B103" s="3"/>
      <c r="C103" s="3"/>
      <c r="D103" s="2"/>
      <c r="E103" s="2"/>
      <c r="F103" s="2"/>
    </row>
    <row r="104" spans="1:6" x14ac:dyDescent="0.55000000000000004">
      <c r="A104" s="4"/>
      <c r="B104" s="3"/>
      <c r="C104" s="3"/>
      <c r="D104" s="2"/>
      <c r="E104" s="2"/>
      <c r="F104" s="2"/>
    </row>
    <row r="105" spans="1:6" x14ac:dyDescent="0.55000000000000004">
      <c r="A105" s="4"/>
      <c r="B105" s="3"/>
      <c r="C105" s="3"/>
      <c r="D105" s="2"/>
      <c r="E105" s="2"/>
      <c r="F105" s="2"/>
    </row>
    <row r="106" spans="1:6" x14ac:dyDescent="0.55000000000000004">
      <c r="A106" s="4"/>
      <c r="B106" s="3"/>
      <c r="C106" s="3"/>
      <c r="D106" s="2"/>
      <c r="E106" s="2"/>
      <c r="F106" s="2"/>
    </row>
    <row r="107" spans="1:6" x14ac:dyDescent="0.55000000000000004">
      <c r="A107" s="4"/>
      <c r="B107" s="3"/>
      <c r="C107" s="3"/>
      <c r="D107" s="2"/>
      <c r="E107" s="2"/>
      <c r="F107" s="2"/>
    </row>
    <row r="108" spans="1:6" x14ac:dyDescent="0.55000000000000004">
      <c r="A108" s="4"/>
      <c r="B108" s="3"/>
      <c r="C108" s="3"/>
      <c r="D108" s="2"/>
      <c r="E108" s="2"/>
      <c r="F108" s="2"/>
    </row>
    <row r="109" spans="1:6" x14ac:dyDescent="0.55000000000000004">
      <c r="A109" s="4"/>
      <c r="B109" s="3"/>
      <c r="C109" s="3"/>
      <c r="D109" s="2"/>
      <c r="E109" s="2"/>
      <c r="F109" s="2"/>
    </row>
    <row r="110" spans="1:6" x14ac:dyDescent="0.55000000000000004">
      <c r="A110" s="4"/>
      <c r="B110" s="3"/>
      <c r="C110" s="3"/>
      <c r="D110" s="2"/>
      <c r="E110" s="2"/>
      <c r="F110" s="2"/>
    </row>
    <row r="111" spans="1:6" x14ac:dyDescent="0.55000000000000004">
      <c r="A111" s="4"/>
      <c r="B111" s="3"/>
      <c r="C111" s="3"/>
      <c r="D111" s="2"/>
      <c r="E111" s="2"/>
      <c r="F111" s="2"/>
    </row>
    <row r="112" spans="1:6" x14ac:dyDescent="0.55000000000000004">
      <c r="A112" s="4"/>
      <c r="B112" s="3"/>
      <c r="C112" s="3"/>
      <c r="D112" s="2"/>
      <c r="E112" s="2"/>
      <c r="F112" s="2"/>
    </row>
    <row r="113" spans="1:6" x14ac:dyDescent="0.55000000000000004">
      <c r="A113" s="4"/>
      <c r="B113" s="3"/>
      <c r="C113" s="3"/>
      <c r="D113" s="2"/>
      <c r="E113" s="2"/>
      <c r="F113" s="2"/>
    </row>
    <row r="114" spans="1:6" x14ac:dyDescent="0.55000000000000004">
      <c r="A114" s="4"/>
      <c r="B114" s="3"/>
      <c r="C114" s="3"/>
      <c r="D114" s="2"/>
      <c r="E114" s="2"/>
      <c r="F114" s="2"/>
    </row>
    <row r="115" spans="1:6" x14ac:dyDescent="0.55000000000000004">
      <c r="A115" s="4"/>
      <c r="B115" s="3"/>
      <c r="C115" s="3"/>
      <c r="D115" s="2"/>
      <c r="E115" s="2"/>
      <c r="F115" s="2"/>
    </row>
    <row r="116" spans="1:6" x14ac:dyDescent="0.55000000000000004">
      <c r="A116" s="4"/>
      <c r="B116" s="3"/>
      <c r="C116" s="3"/>
      <c r="D116" s="2"/>
      <c r="E116" s="2"/>
      <c r="F116" s="2"/>
    </row>
    <row r="117" spans="1:6" x14ac:dyDescent="0.55000000000000004">
      <c r="A117" s="4"/>
      <c r="B117" s="3"/>
      <c r="C117" s="3"/>
      <c r="D117" s="2"/>
      <c r="E117" s="2"/>
      <c r="F117" s="2"/>
    </row>
    <row r="118" spans="1:6" x14ac:dyDescent="0.55000000000000004">
      <c r="A118" s="4"/>
      <c r="B118" s="3"/>
      <c r="C118" s="3"/>
      <c r="D118" s="2"/>
      <c r="E118" s="2"/>
      <c r="F118" s="2"/>
    </row>
    <row r="119" spans="1:6" x14ac:dyDescent="0.55000000000000004">
      <c r="A119" s="4"/>
      <c r="B119" s="3"/>
      <c r="C119" s="3"/>
      <c r="D119" s="2"/>
      <c r="E119" s="2"/>
      <c r="F119" s="2"/>
    </row>
    <row r="120" spans="1:6" x14ac:dyDescent="0.55000000000000004">
      <c r="A120" s="4"/>
      <c r="B120" s="3"/>
      <c r="C120" s="3"/>
      <c r="D120" s="2"/>
      <c r="E120" s="2"/>
      <c r="F120" s="2"/>
    </row>
    <row r="121" spans="1:6" x14ac:dyDescent="0.55000000000000004">
      <c r="A121" s="4"/>
      <c r="B121" s="3"/>
      <c r="C121" s="3"/>
      <c r="D121" s="2"/>
      <c r="E121" s="2"/>
      <c r="F121" s="2"/>
    </row>
    <row r="122" spans="1:6" x14ac:dyDescent="0.55000000000000004">
      <c r="A122" s="4"/>
      <c r="B122" s="3"/>
      <c r="C122" s="3"/>
      <c r="D122" s="2"/>
      <c r="E122" s="2"/>
      <c r="F122" s="2"/>
    </row>
    <row r="123" spans="1:6" x14ac:dyDescent="0.55000000000000004">
      <c r="A123" s="4"/>
      <c r="B123" s="3"/>
      <c r="C123" s="3"/>
      <c r="D123" s="2"/>
      <c r="E123" s="2"/>
      <c r="F123" s="2"/>
    </row>
    <row r="124" spans="1:6" x14ac:dyDescent="0.55000000000000004">
      <c r="D124" s="1"/>
      <c r="E124" s="1"/>
      <c r="F124" s="1"/>
    </row>
  </sheetData>
  <autoFilter ref="A1:G61" xr:uid="{6C5CD89C-B284-42F2-8C5A-A7F9F0D7E5B0}">
    <filterColumn colId="2">
      <filters>
        <filter val="Action"/>
      </filters>
    </filterColumn>
    <filterColumn colId="5">
      <customFilters>
        <customFilter operator="greaterThanOrEqual" val="100000000"/>
      </customFilters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Shresth Abrol</cp:lastModifiedBy>
  <cp:lastPrinted>2019-09-13T01:56:13Z</cp:lastPrinted>
  <dcterms:created xsi:type="dcterms:W3CDTF">2010-02-08T19:28:44Z</dcterms:created>
  <dcterms:modified xsi:type="dcterms:W3CDTF">2019-09-14T04:33:11Z</dcterms:modified>
</cp:coreProperties>
</file>