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aign Performance" sheetId="1" r:id="rId4"/>
    <sheet state="visible" name="Competitor Performance" sheetId="2" r:id="rId5"/>
    <sheet state="visible" name="Market Trends" sheetId="3" r:id="rId6"/>
    <sheet state="visible" name="Questions Based on Budget Alloc" sheetId="4" r:id="rId7"/>
  </sheets>
  <definedNames/>
  <calcPr/>
</workbook>
</file>

<file path=xl/sharedStrings.xml><?xml version="1.0" encoding="utf-8"?>
<sst xmlns="http://schemas.openxmlformats.org/spreadsheetml/2006/main" count="82" uniqueCount="50">
  <si>
    <t>Campaign Performance Data</t>
  </si>
  <si>
    <t>Week</t>
  </si>
  <si>
    <t>% Allocation</t>
  </si>
  <si>
    <t>Spends</t>
  </si>
  <si>
    <t>Estimated Sales</t>
  </si>
  <si>
    <t>ROAS</t>
  </si>
  <si>
    <t>Per Day Spend</t>
  </si>
  <si>
    <t>Per Day Sale</t>
  </si>
  <si>
    <t>Per day revenue</t>
  </si>
  <si>
    <t>1st to 7th</t>
  </si>
  <si>
    <t>8th to 14th</t>
  </si>
  <si>
    <t>15th to 21st</t>
  </si>
  <si>
    <t>22nd to 28th</t>
  </si>
  <si>
    <t>Q.1.</t>
  </si>
  <si>
    <t>Which week delivered the highest ROAS? What factors contributed to this performance?</t>
  </si>
  <si>
    <t>Ans)</t>
  </si>
  <si>
    <r>
      <rPr>
        <rFont val="Arial"/>
        <color theme="1"/>
      </rPr>
      <t xml:space="preserve">All the weeks delivered </t>
    </r>
    <r>
      <rPr>
        <rFont val="Arial"/>
        <b/>
        <color theme="1"/>
      </rPr>
      <t>same ROAS i.e. 2</t>
    </r>
    <r>
      <rPr>
        <rFont val="Arial"/>
        <color theme="1"/>
      </rPr>
      <t xml:space="preserve"> but as we know ROAS is dependent on ad spend and revenue, Since highest Ad spend and revenue made is </t>
    </r>
    <r>
      <rPr>
        <rFont val="Arial"/>
        <b/>
        <color theme="1"/>
      </rPr>
      <t>22nd to 28th.</t>
    </r>
  </si>
  <si>
    <t>Q.2.</t>
  </si>
  <si>
    <t>Compare the weekly spends and estimated sales. Are the spends proportionally driving sales, or is there inefficiency in some weeks?</t>
  </si>
  <si>
    <t>Same ROAS clearlly shows that spends proportionality driving sales. But there is some inefficiency in week 8th to 14th</t>
  </si>
  <si>
    <t>Q.3.</t>
  </si>
  <si>
    <t>Based on the weekly % Allocation, which week had the most effective use of budget? How would you redistribute the % Allocation for better results?</t>
  </si>
  <si>
    <t>The week 22nd to 28th had the most effective use of budget</t>
  </si>
  <si>
    <t>. For better results  I would consider increasing the budget allocation for this week.</t>
  </si>
  <si>
    <t>Competitor Performance Data</t>
  </si>
  <si>
    <t>Competitor</t>
  </si>
  <si>
    <t>Brand A</t>
  </si>
  <si>
    <t>Brand B</t>
  </si>
  <si>
    <t>Brand C</t>
  </si>
  <si>
    <t>Q.</t>
  </si>
  <si>
    <t>How does our campaign ROAS compare to that of competitors (e.g., Brand A, Brand B, Brand C) in the first week? What does this indicate about our performance?</t>
  </si>
  <si>
    <t>In the first week our campaign ROAS for the first weekk was 2, which is less than that of all the three brands (A = 2.07), (B = 2.08), (C = 2.08).
This indicates that our performance is poor in comparison to other brands.</t>
  </si>
  <si>
    <t>Which competitor achieved the highest ROAS in Week 2? How did their spending compare to ours, and what can we learn from their approach?</t>
  </si>
  <si>
    <r>
      <rPr>
        <rFont val="Arial"/>
        <color theme="1"/>
      </rPr>
      <t>Brand A achieved the highest ROAS in week 2 i.e</t>
    </r>
    <r>
      <rPr>
        <rFont val="Arial"/>
        <b/>
        <color theme="1"/>
      </rPr>
      <t xml:space="preserve"> 2.15.</t>
    </r>
    <r>
      <rPr>
        <rFont val="Arial"/>
        <color theme="1"/>
      </rPr>
      <t xml:space="preserve"> They spend a total of 13,50,000 and made slaes of 29,00,000. however we spent 9,69,000 and sales of 19,38,000. That means we should learn that higher spend resulted in higher sales.</t>
    </r>
  </si>
  <si>
    <t xml:space="preserve">Q. </t>
  </si>
  <si>
    <t xml:space="preserve">Identify any competitor outperforming us consistently across all weeks. What strategy might they be employing to maintain this edge?
</t>
  </si>
  <si>
    <t>All the three brands are outperforming us concistently acorss all weeks, they might be targeting right customers which results in lower down the CPC. or they might be focusing on higher converting audiences.</t>
  </si>
  <si>
    <t>Market Trends Data</t>
  </si>
  <si>
    <t>Industry Average ROAS</t>
  </si>
  <si>
    <t>Seasonal Sales Impact (%)</t>
  </si>
  <si>
    <t xml:space="preserve">What is the relationship between "Seasonal Sales Impact" and "Industry Average ROAS" across weeks? How should we adjust spends in high-impact periods like Week 4?
</t>
  </si>
  <si>
    <t>The relationship shows that as the seasonal sales impact increases, industry average ROAS also increases, so for high-impact periods like Week 4, we should increase 
the  "Allocation %"  to maximize sales and returns.</t>
  </si>
  <si>
    <t>In which weeks are we underperforming compared to the industry average ROAS? Suggest changes to address this gap.</t>
  </si>
  <si>
    <t>In every week we are underperforming compared to the industry average ROAS. To address this gap we can target relevent customers, and retargeting the previos customers, and lowing down the CPC.</t>
  </si>
  <si>
    <t>Questions Based on Budget Allocation Strategies</t>
  </si>
  <si>
    <t>Strategy Selection:</t>
  </si>
  <si>
    <t>Based on our campaign's current performance, which budget allocation strategy (Aggressive, Balanced, Conservative) is most suitable? Justify your answer.</t>
  </si>
  <si>
    <t>According to me balanced budget startegy would be a good option for our campaign. The reason is there is no change in our ROAS.</t>
  </si>
  <si>
    <t>Optimization Plan:</t>
  </si>
  <si>
    <t>Design a modified budget allocation plan for the next month to maximize ROAS and align with market trends. Specify weekly % Allocation and expected outcomes.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</si>
</sst>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i/>
      <sz val="16.0"/>
      <color theme="1"/>
      <name val="Arial"/>
      <scheme val="minor"/>
    </font>
    <font>
      <b/>
      <color theme="1"/>
      <name val="Arial"/>
      <scheme val="minor"/>
    </font>
    <font>
      <color theme="1"/>
      <name val="Arial"/>
      <scheme val="minor"/>
    </font>
    <font>
      <b/>
      <sz val="11.0"/>
      <color rgb="FF000000"/>
      <name val="Arial"/>
    </font>
    <font>
      <sz val="11.0"/>
      <color rgb="FF000000"/>
      <name val="Arial"/>
    </font>
    <font>
      <b/>
      <sz val="11.0"/>
      <color rgb="FF000000"/>
      <name val="Calibri"/>
    </font>
    <font>
      <sz val="11.0"/>
      <color rgb="FF000000"/>
      <name val="Calibri"/>
    </font>
    <font>
      <b/>
      <sz val="13.0"/>
      <color rgb="FF000000"/>
      <name val="Arial"/>
    </font>
  </fonts>
  <fills count="5">
    <fill>
      <patternFill patternType="none"/>
    </fill>
    <fill>
      <patternFill patternType="lightGray"/>
    </fill>
    <fill>
      <patternFill patternType="solid">
        <fgColor rgb="FFB7B7B7"/>
        <bgColor rgb="FFB7B7B7"/>
      </patternFill>
    </fill>
    <fill>
      <patternFill patternType="solid">
        <fgColor rgb="FFF3F3F3"/>
        <bgColor rgb="FFF3F3F3"/>
      </patternFill>
    </fill>
    <fill>
      <patternFill patternType="solid">
        <fgColor rgb="FFCCCCCC"/>
        <bgColor rgb="FFCCCCCC"/>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3" numFmtId="0" xfId="0" applyAlignment="1" applyFont="1">
      <alignment readingOrder="0"/>
    </xf>
    <xf borderId="0" fillId="2" fontId="2" numFmtId="0" xfId="0" applyAlignment="1" applyFill="1" applyFont="1">
      <alignment horizontal="center" readingOrder="0"/>
    </xf>
    <xf borderId="0" fillId="2" fontId="2" numFmtId="0" xfId="0" applyAlignment="1" applyFont="1">
      <alignment readingOrder="0"/>
    </xf>
    <xf borderId="0" fillId="0" fontId="3" numFmtId="0" xfId="0" applyFont="1"/>
    <xf borderId="0" fillId="3" fontId="3" numFmtId="0" xfId="0" applyFill="1" applyFont="1"/>
    <xf borderId="0" fillId="0" fontId="4" numFmtId="0" xfId="0" applyAlignment="1" applyFont="1">
      <alignment readingOrder="0"/>
    </xf>
    <xf borderId="0" fillId="0" fontId="5" numFmtId="0" xfId="0" applyAlignment="1" applyFont="1">
      <alignment readingOrder="0"/>
    </xf>
    <xf borderId="0" fillId="4" fontId="2" numFmtId="0" xfId="0" applyAlignment="1" applyFill="1" applyFont="1">
      <alignment horizontal="center" readingOrder="0"/>
    </xf>
    <xf borderId="0" fillId="0" fontId="3" numFmtId="4" xfId="0" applyAlignment="1" applyFont="1" applyNumberFormat="1">
      <alignment readingOrder="0"/>
    </xf>
    <xf borderId="0" fillId="0" fontId="6" numFmtId="0" xfId="0" applyAlignment="1" applyFont="1">
      <alignment horizontal="left" readingOrder="0" shrinkToFit="0" wrapText="1"/>
    </xf>
    <xf borderId="0" fillId="0" fontId="7" numFmtId="0" xfId="0" applyAlignment="1" applyFont="1">
      <alignment horizontal="left" readingOrder="0" shrinkToFit="0" wrapText="1"/>
    </xf>
    <xf borderId="0" fillId="0" fontId="8"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666666"/>
                </a:solidFill>
                <a:latin typeface="+mn-lt"/>
              </a:defRPr>
            </a:pPr>
            <a:r>
              <a:rPr b="0">
                <a:solidFill>
                  <a:srgbClr val="666666"/>
                </a:solidFill>
                <a:latin typeface="+mn-lt"/>
              </a:rPr>
              <a:t>Weekly Spends vs Sales</a:t>
            </a:r>
          </a:p>
        </c:rich>
      </c:tx>
      <c:overlay val="0"/>
    </c:title>
    <c:plotArea>
      <c:layout/>
      <c:lineChart>
        <c:ser>
          <c:idx val="0"/>
          <c:order val="0"/>
          <c:tx>
            <c:strRef>
              <c:f>'Campaign Performance'!$D$4</c:f>
            </c:strRef>
          </c:tx>
          <c:spPr>
            <a:ln cmpd="sng">
              <a:solidFill>
                <a:schemeClr val="accent2"/>
              </a:solidFill>
            </a:ln>
          </c:spPr>
          <c:marker>
            <c:symbol val="none"/>
          </c:marker>
          <c:cat>
            <c:strRef>
              <c:f>'Campaign Performance'!$B$5:$B$8</c:f>
            </c:strRef>
          </c:cat>
          <c:val>
            <c:numRef>
              <c:f>'Campaign Performance'!$D$5:$D$10</c:f>
              <c:numCache/>
            </c:numRef>
          </c:val>
          <c:smooth val="0"/>
        </c:ser>
        <c:ser>
          <c:idx val="1"/>
          <c:order val="1"/>
          <c:tx>
            <c:strRef>
              <c:f>'Campaign Performance'!$E$4</c:f>
            </c:strRef>
          </c:tx>
          <c:spPr>
            <a:ln cmpd="sng">
              <a:solidFill>
                <a:schemeClr val="accent1"/>
              </a:solidFill>
            </a:ln>
          </c:spPr>
          <c:marker>
            <c:symbol val="none"/>
          </c:marker>
          <c:cat>
            <c:strRef>
              <c:f>'Campaign Performance'!$B$5:$B$8</c:f>
            </c:strRef>
          </c:cat>
          <c:val>
            <c:numRef>
              <c:f>'Campaign Performance'!$E$5:$E$10</c:f>
              <c:numCache/>
            </c:numRef>
          </c:val>
          <c:smooth val="0"/>
        </c:ser>
        <c:axId val="486567812"/>
        <c:axId val="681723565"/>
      </c:lineChart>
      <c:catAx>
        <c:axId val="4865678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a:t>
                </a:r>
              </a:p>
            </c:rich>
          </c:tx>
          <c:overlay val="0"/>
        </c:title>
        <c:numFmt formatCode="General" sourceLinked="1"/>
        <c:majorTickMark val="none"/>
        <c:minorTickMark val="none"/>
        <c:spPr/>
        <c:txPr>
          <a:bodyPr/>
          <a:lstStyle/>
          <a:p>
            <a:pPr lvl="0">
              <a:defRPr b="0">
                <a:solidFill>
                  <a:srgbClr val="000000"/>
                </a:solidFill>
                <a:latin typeface="+mn-lt"/>
              </a:defRPr>
            </a:pPr>
          </a:p>
        </c:txPr>
        <c:crossAx val="681723565"/>
      </c:catAx>
      <c:valAx>
        <c:axId val="681723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656781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ROAS Trend Over Weeks</a:t>
            </a:r>
          </a:p>
        </c:rich>
      </c:tx>
      <c:overlay val="0"/>
    </c:title>
    <c:plotArea>
      <c:layout/>
      <c:lineChart>
        <c:varyColors val="0"/>
        <c:ser>
          <c:idx val="0"/>
          <c:order val="0"/>
          <c:tx>
            <c:strRef>
              <c:f>'Campaign Performance'!$F$4</c:f>
            </c:strRef>
          </c:tx>
          <c:spPr>
            <a:ln cmpd="sng">
              <a:solidFill>
                <a:srgbClr val="FF9900">
                  <a:alpha val="100000"/>
                </a:srgbClr>
              </a:solidFill>
              <a:prstDash val="solid"/>
            </a:ln>
          </c:spPr>
          <c:marker>
            <c:symbol val="none"/>
          </c:marker>
          <c:cat>
            <c:strRef>
              <c:f>'Campaign Performance'!$B$5:$B$8</c:f>
            </c:strRef>
          </c:cat>
          <c:val>
            <c:numRef>
              <c:f>'Campaign Performance'!$F$5:$F$8</c:f>
              <c:numCache/>
            </c:numRef>
          </c:val>
          <c:smooth val="0"/>
        </c:ser>
        <c:axId val="261399767"/>
        <c:axId val="2146042426"/>
      </c:lineChart>
      <c:catAx>
        <c:axId val="2613997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6042426"/>
      </c:catAx>
      <c:valAx>
        <c:axId val="21460424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139976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Competitor Spends vs. Estimated Sales</a:t>
            </a:r>
          </a:p>
        </c:rich>
      </c:tx>
      <c:overlay val="0"/>
    </c:title>
    <c:plotArea>
      <c:layout/>
      <c:barChart>
        <c:barDir val="col"/>
        <c:ser>
          <c:idx val="0"/>
          <c:order val="0"/>
          <c:tx>
            <c:strRef>
              <c:f>'Competitor Performance'!$C$7</c:f>
            </c:strRef>
          </c:tx>
          <c:spPr>
            <a:solidFill>
              <a:schemeClr val="accent2"/>
            </a:solidFill>
            <a:ln cmpd="sng">
              <a:solidFill>
                <a:srgbClr val="000000"/>
              </a:solidFill>
            </a:ln>
          </c:spPr>
          <c:cat>
            <c:strRef>
              <c:f>'Competitor Performance'!$B$8:$B$13</c:f>
            </c:strRef>
          </c:cat>
          <c:val>
            <c:numRef>
              <c:f>'Competitor Performance'!$C$8:$C$13</c:f>
              <c:numCache/>
            </c:numRef>
          </c:val>
        </c:ser>
        <c:ser>
          <c:idx val="1"/>
          <c:order val="1"/>
          <c:tx>
            <c:strRef>
              <c:f>'Competitor Performance'!$D$7</c:f>
            </c:strRef>
          </c:tx>
          <c:spPr>
            <a:solidFill>
              <a:schemeClr val="accent1"/>
            </a:solidFill>
            <a:ln cmpd="sng">
              <a:solidFill>
                <a:srgbClr val="000000"/>
              </a:solidFill>
            </a:ln>
          </c:spPr>
          <c:dPt>
            <c:idx val="2"/>
          </c:dPt>
          <c:cat>
            <c:strRef>
              <c:f>'Competitor Performance'!$B$8:$B$13</c:f>
            </c:strRef>
          </c:cat>
          <c:val>
            <c:numRef>
              <c:f>'Competitor Performance'!$D$8:$D$13</c:f>
              <c:numCache/>
            </c:numRef>
          </c:val>
        </c:ser>
        <c:ser>
          <c:idx val="2"/>
          <c:order val="2"/>
          <c:tx>
            <c:strRef>
              <c:f>'Competitor Performance'!$E$7</c:f>
            </c:strRef>
          </c:tx>
          <c:cat>
            <c:strRef>
              <c:f>'Competitor Performance'!$B$8:$B$13</c:f>
            </c:strRef>
          </c:cat>
          <c:val>
            <c:numRef>
              <c:f>'Competitor Performance'!$E$8:$E$13</c:f>
              <c:numCache/>
            </c:numRef>
          </c:val>
        </c:ser>
        <c:axId val="1266495304"/>
        <c:axId val="1623378464"/>
      </c:barChart>
      <c:catAx>
        <c:axId val="1266495304"/>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a:solidFill>
                  <a:srgbClr val="000000"/>
                </a:solidFill>
                <a:latin typeface="Arial"/>
              </a:defRPr>
            </a:pPr>
          </a:p>
        </c:txPr>
        <c:crossAx val="1623378464"/>
      </c:catAx>
      <c:valAx>
        <c:axId val="16233784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266495304"/>
      </c:valAx>
    </c:plotArea>
    <c:legend>
      <c:legendPos val="r"/>
      <c:overlay val="0"/>
      <c:txPr>
        <a:bodyPr/>
        <a:lstStyle/>
        <a:p>
          <a:pPr lvl="0">
            <a:defRPr b="0">
              <a:solidFill>
                <a:srgbClr val="1A1A1A"/>
              </a:solidFill>
              <a:latin typeface="Arial"/>
            </a:defRPr>
          </a:pPr>
        </a:p>
      </c:txPr>
    </c:legend>
    <c:plotVisOnly val="1"/>
  </c:chart>
  <c:spPr>
    <a:solidFill>
      <a:srgbClr val="F3F3F3"/>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Market Trends &amp; Seasonal Impact</a:t>
            </a:r>
          </a:p>
        </c:rich>
      </c:tx>
      <c:overlay val="0"/>
    </c:title>
    <c:plotArea>
      <c:layout/>
      <c:lineChart>
        <c:ser>
          <c:idx val="0"/>
          <c:order val="0"/>
          <c:tx>
            <c:strRef>
              <c:f>'Market Trends'!$C$4</c:f>
            </c:strRef>
          </c:tx>
          <c:spPr>
            <a:ln cmpd="sng">
              <a:solidFill>
                <a:srgbClr val="674EA7">
                  <a:alpha val="100000"/>
                </a:srgbClr>
              </a:solidFill>
            </a:ln>
          </c:spPr>
          <c:marker>
            <c:symbol val="none"/>
          </c:marker>
          <c:cat>
            <c:strRef>
              <c:f>'Market Trends'!$B$5:$B$8</c:f>
            </c:strRef>
          </c:cat>
          <c:val>
            <c:numRef>
              <c:f>'Market Trends'!$C$5:$C$8</c:f>
              <c:numCache/>
            </c:numRef>
          </c:val>
          <c:smooth val="0"/>
        </c:ser>
        <c:ser>
          <c:idx val="1"/>
          <c:order val="1"/>
          <c:tx>
            <c:strRef>
              <c:f>'Market Trends'!$D$4</c:f>
            </c:strRef>
          </c:tx>
          <c:spPr>
            <a:ln cmpd="sng">
              <a:solidFill>
                <a:srgbClr val="FFFF00">
                  <a:alpha val="100000"/>
                </a:srgbClr>
              </a:solidFill>
              <a:prstDash val="solid"/>
            </a:ln>
          </c:spPr>
          <c:marker>
            <c:symbol val="none"/>
          </c:marker>
          <c:cat>
            <c:strRef>
              <c:f>'Market Trends'!$B$5:$B$8</c:f>
            </c:strRef>
          </c:cat>
          <c:val>
            <c:numRef>
              <c:f>'Market Trends'!$D$5:$D$8</c:f>
              <c:numCache/>
            </c:numRef>
          </c:val>
          <c:smooth val="0"/>
        </c:ser>
        <c:axId val="2080682488"/>
        <c:axId val="360607905"/>
      </c:lineChart>
      <c:catAx>
        <c:axId val="2080682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a:t>
                </a:r>
              </a:p>
            </c:rich>
          </c:tx>
          <c:overlay val="0"/>
        </c:title>
        <c:numFmt formatCode="General" sourceLinked="1"/>
        <c:majorTickMark val="none"/>
        <c:minorTickMark val="none"/>
        <c:spPr/>
        <c:txPr>
          <a:bodyPr/>
          <a:lstStyle/>
          <a:p>
            <a:pPr lvl="0">
              <a:defRPr b="0">
                <a:solidFill>
                  <a:srgbClr val="000000"/>
                </a:solidFill>
                <a:latin typeface="+mn-lt"/>
              </a:defRPr>
            </a:pPr>
          </a:p>
        </c:txPr>
        <c:crossAx val="360607905"/>
      </c:catAx>
      <c:valAx>
        <c:axId val="3606079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068248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323850</xdr:colOff>
      <xdr:row>10</xdr:row>
      <xdr:rowOff>104775</xdr:rowOff>
    </xdr:from>
    <xdr:ext cx="4667250" cy="2819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123825</xdr:colOff>
      <xdr:row>9</xdr:row>
      <xdr:rowOff>57150</xdr:rowOff>
    </xdr:from>
    <xdr:ext cx="4381500" cy="2295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504825</xdr:colOff>
      <xdr:row>1</xdr:row>
      <xdr:rowOff>180975</xdr:rowOff>
    </xdr:from>
    <xdr:ext cx="5562600" cy="3028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390525</xdr:colOff>
      <xdr:row>0</xdr:row>
      <xdr:rowOff>200025</xdr:rowOff>
    </xdr:from>
    <xdr:ext cx="4705350" cy="27527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25"/>
    <col customWidth="1" min="3" max="3" width="11.13"/>
    <col customWidth="1" min="4" max="4" width="8.5"/>
    <col customWidth="1" min="5" max="5" width="13.5"/>
    <col customWidth="1" min="6" max="6" width="8.75"/>
    <col customWidth="1" min="8" max="8" width="12.0"/>
    <col customWidth="1" min="9" max="9" width="15.25"/>
    <col customWidth="1" min="10" max="10" width="22.75"/>
  </cols>
  <sheetData>
    <row r="1">
      <c r="B1" s="1" t="s">
        <v>0</v>
      </c>
      <c r="C1" s="2"/>
    </row>
    <row r="3">
      <c r="B3" s="3"/>
      <c r="C3" s="3"/>
      <c r="D3" s="3"/>
      <c r="E3" s="3"/>
      <c r="F3" s="3"/>
      <c r="G3" s="3"/>
      <c r="H3" s="3"/>
      <c r="J3" s="4"/>
    </row>
    <row r="4">
      <c r="B4" s="5" t="s">
        <v>1</v>
      </c>
      <c r="C4" s="5" t="s">
        <v>2</v>
      </c>
      <c r="D4" s="5" t="s">
        <v>3</v>
      </c>
      <c r="E4" s="5" t="s">
        <v>4</v>
      </c>
      <c r="F4" s="5" t="s">
        <v>5</v>
      </c>
      <c r="G4" s="5" t="s">
        <v>6</v>
      </c>
      <c r="H4" s="5" t="s">
        <v>7</v>
      </c>
      <c r="I4" s="6" t="s">
        <v>8</v>
      </c>
    </row>
    <row r="5">
      <c r="B5" s="4" t="s">
        <v>9</v>
      </c>
      <c r="C5" s="4">
        <v>0.25</v>
      </c>
      <c r="D5" s="4">
        <v>1425000.0</v>
      </c>
      <c r="E5" s="4">
        <v>2850000.0</v>
      </c>
      <c r="F5" s="7">
        <f t="shared" ref="F5:F8" si="1">E5/D5</f>
        <v>2</v>
      </c>
      <c r="G5" s="4">
        <v>203571.0</v>
      </c>
      <c r="H5" s="4">
        <v>407142.0</v>
      </c>
      <c r="I5" s="8">
        <f t="shared" ref="I5:I8" si="2">H5-G5</f>
        <v>203571</v>
      </c>
    </row>
    <row r="6">
      <c r="B6" s="4" t="s">
        <v>10</v>
      </c>
      <c r="C6" s="4">
        <v>0.17</v>
      </c>
      <c r="D6" s="4">
        <v>969000.0</v>
      </c>
      <c r="E6" s="4">
        <v>1938000.0</v>
      </c>
      <c r="F6" s="7">
        <f t="shared" si="1"/>
        <v>2</v>
      </c>
      <c r="G6" s="4">
        <v>138428.0</v>
      </c>
      <c r="H6" s="4">
        <v>276857.0</v>
      </c>
      <c r="I6" s="8">
        <f t="shared" si="2"/>
        <v>138429</v>
      </c>
    </row>
    <row r="7">
      <c r="B7" s="4" t="s">
        <v>11</v>
      </c>
      <c r="C7" s="4">
        <v>0.18</v>
      </c>
      <c r="D7" s="4">
        <v>1026000.0</v>
      </c>
      <c r="E7" s="4">
        <v>2052000.0</v>
      </c>
      <c r="F7" s="7">
        <f t="shared" si="1"/>
        <v>2</v>
      </c>
      <c r="G7" s="4">
        <v>146571.0</v>
      </c>
      <c r="H7" s="4">
        <v>293142.0</v>
      </c>
      <c r="I7" s="8">
        <f t="shared" si="2"/>
        <v>146571</v>
      </c>
    </row>
    <row r="8">
      <c r="B8" s="4" t="s">
        <v>12</v>
      </c>
      <c r="C8" s="4">
        <v>0.28</v>
      </c>
      <c r="D8" s="4">
        <v>1596000.0</v>
      </c>
      <c r="E8" s="4">
        <v>3192000.0</v>
      </c>
      <c r="F8" s="7">
        <f t="shared" si="1"/>
        <v>2</v>
      </c>
      <c r="G8" s="4">
        <v>228000.0</v>
      </c>
      <c r="H8" s="4">
        <v>456000.0</v>
      </c>
      <c r="I8" s="8">
        <f t="shared" si="2"/>
        <v>228000</v>
      </c>
    </row>
    <row r="9" ht="15.75" customHeight="1">
      <c r="D9" s="4"/>
    </row>
    <row r="10" ht="17.25" customHeight="1">
      <c r="C10" s="4"/>
    </row>
    <row r="11" ht="13.5" customHeight="1"/>
    <row r="26">
      <c r="B26" s="9"/>
    </row>
    <row r="28">
      <c r="A28" s="4" t="s">
        <v>13</v>
      </c>
      <c r="B28" s="10" t="s">
        <v>14</v>
      </c>
    </row>
    <row r="29">
      <c r="A29" s="4" t="s">
        <v>15</v>
      </c>
      <c r="B29" s="4" t="s">
        <v>16</v>
      </c>
    </row>
    <row r="31">
      <c r="A31" s="4" t="s">
        <v>17</v>
      </c>
      <c r="B31" s="10" t="s">
        <v>18</v>
      </c>
    </row>
    <row r="32">
      <c r="A32" s="4" t="s">
        <v>15</v>
      </c>
      <c r="B32" s="4" t="s">
        <v>19</v>
      </c>
    </row>
    <row r="34">
      <c r="A34" s="4" t="s">
        <v>20</v>
      </c>
      <c r="B34" s="10" t="s">
        <v>21</v>
      </c>
    </row>
    <row r="35">
      <c r="A35" s="4" t="s">
        <v>15</v>
      </c>
      <c r="B35" s="4" t="s">
        <v>22</v>
      </c>
      <c r="F35" s="4" t="s">
        <v>23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s>
  <sheetData>
    <row r="2">
      <c r="B2" s="1" t="s">
        <v>24</v>
      </c>
      <c r="C2" s="2"/>
    </row>
    <row r="3">
      <c r="B3" s="4"/>
    </row>
    <row r="7">
      <c r="B7" s="11" t="s">
        <v>25</v>
      </c>
      <c r="C7" s="11" t="s">
        <v>1</v>
      </c>
      <c r="D7" s="11" t="s">
        <v>3</v>
      </c>
      <c r="E7" s="11" t="s">
        <v>4</v>
      </c>
      <c r="F7" s="11" t="s">
        <v>5</v>
      </c>
    </row>
    <row r="8">
      <c r="B8" s="4" t="s">
        <v>26</v>
      </c>
      <c r="C8" s="4" t="s">
        <v>9</v>
      </c>
      <c r="D8" s="4">
        <v>1500000.0</v>
      </c>
      <c r="E8" s="4">
        <v>3100000.0</v>
      </c>
      <c r="F8" s="12">
        <f t="shared" ref="F8:F13" si="1">E8/D8</f>
        <v>2.066666667</v>
      </c>
    </row>
    <row r="9">
      <c r="B9" s="4" t="s">
        <v>27</v>
      </c>
      <c r="C9" s="4" t="s">
        <v>9</v>
      </c>
      <c r="D9" s="4">
        <v>1200000.0</v>
      </c>
      <c r="E9" s="4">
        <v>2500000.0</v>
      </c>
      <c r="F9" s="12">
        <f t="shared" si="1"/>
        <v>2.083333333</v>
      </c>
    </row>
    <row r="10">
      <c r="B10" s="4" t="s">
        <v>28</v>
      </c>
      <c r="C10" s="4" t="s">
        <v>9</v>
      </c>
      <c r="D10" s="4">
        <v>1300000.0</v>
      </c>
      <c r="E10" s="4">
        <v>2700000.0</v>
      </c>
      <c r="F10" s="12">
        <f t="shared" si="1"/>
        <v>2.076923077</v>
      </c>
    </row>
    <row r="11">
      <c r="B11" s="4" t="s">
        <v>26</v>
      </c>
      <c r="C11" s="4" t="s">
        <v>10</v>
      </c>
      <c r="D11" s="4">
        <v>1350000.0</v>
      </c>
      <c r="E11" s="4">
        <v>2900000.0</v>
      </c>
      <c r="F11" s="12">
        <f t="shared" si="1"/>
        <v>2.148148148</v>
      </c>
    </row>
    <row r="12">
      <c r="B12" s="4" t="s">
        <v>27</v>
      </c>
      <c r="C12" s="4" t="s">
        <v>10</v>
      </c>
      <c r="D12" s="4">
        <v>1100000.0</v>
      </c>
      <c r="E12" s="4">
        <v>2300000.0</v>
      </c>
      <c r="F12" s="12">
        <f t="shared" si="1"/>
        <v>2.090909091</v>
      </c>
    </row>
    <row r="13">
      <c r="B13" s="4" t="s">
        <v>28</v>
      </c>
      <c r="C13" s="4" t="s">
        <v>10</v>
      </c>
      <c r="D13" s="4">
        <v>1250000.0</v>
      </c>
      <c r="E13" s="4">
        <v>2600000.0</v>
      </c>
      <c r="F13" s="12">
        <f t="shared" si="1"/>
        <v>2.08</v>
      </c>
    </row>
    <row r="19">
      <c r="B19" s="4" t="s">
        <v>29</v>
      </c>
      <c r="C19" s="10" t="s">
        <v>30</v>
      </c>
    </row>
    <row r="20">
      <c r="B20" s="4" t="s">
        <v>15</v>
      </c>
      <c r="C20" s="4" t="s">
        <v>31</v>
      </c>
    </row>
    <row r="22">
      <c r="B22" s="4" t="s">
        <v>29</v>
      </c>
      <c r="C22" s="10" t="s">
        <v>32</v>
      </c>
    </row>
    <row r="23">
      <c r="B23" s="4" t="s">
        <v>15</v>
      </c>
      <c r="C23" s="4" t="s">
        <v>33</v>
      </c>
    </row>
    <row r="25">
      <c r="B25" s="4" t="s">
        <v>34</v>
      </c>
      <c r="C25" s="4" t="s">
        <v>35</v>
      </c>
    </row>
    <row r="26">
      <c r="B26" s="4" t="s">
        <v>15</v>
      </c>
      <c r="C26" s="4" t="s">
        <v>36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13"/>
    <col customWidth="1" min="4" max="4" width="21.75"/>
  </cols>
  <sheetData>
    <row r="2">
      <c r="B2" s="4" t="s">
        <v>37</v>
      </c>
    </row>
    <row r="4">
      <c r="B4" s="13" t="s">
        <v>1</v>
      </c>
      <c r="C4" s="13" t="s">
        <v>38</v>
      </c>
      <c r="D4" s="13" t="s">
        <v>39</v>
      </c>
    </row>
    <row r="5">
      <c r="B5" s="14" t="s">
        <v>9</v>
      </c>
      <c r="C5" s="14">
        <v>2.1</v>
      </c>
      <c r="D5" s="14">
        <v>5.0</v>
      </c>
    </row>
    <row r="6">
      <c r="B6" s="14" t="s">
        <v>10</v>
      </c>
      <c r="C6" s="14">
        <v>2.2</v>
      </c>
      <c r="D6" s="14">
        <v>-10.0</v>
      </c>
    </row>
    <row r="7">
      <c r="B7" s="14" t="s">
        <v>11</v>
      </c>
      <c r="C7" s="14">
        <v>2.15</v>
      </c>
      <c r="D7" s="14">
        <v>-15.0</v>
      </c>
    </row>
    <row r="8">
      <c r="B8" s="14" t="s">
        <v>12</v>
      </c>
      <c r="C8" s="14">
        <v>2.3</v>
      </c>
      <c r="D8" s="14">
        <v>25.0</v>
      </c>
    </row>
    <row r="17">
      <c r="A17" s="4" t="s">
        <v>29</v>
      </c>
      <c r="B17" s="4" t="s">
        <v>40</v>
      </c>
    </row>
    <row r="18">
      <c r="A18" s="4" t="s">
        <v>15</v>
      </c>
      <c r="B18" s="4" t="s">
        <v>41</v>
      </c>
    </row>
    <row r="20">
      <c r="A20" s="4" t="s">
        <v>29</v>
      </c>
      <c r="B20" s="10" t="s">
        <v>42</v>
      </c>
    </row>
    <row r="21">
      <c r="A21" s="4" t="s">
        <v>15</v>
      </c>
      <c r="B21" s="4" t="s">
        <v>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9"/>
    </row>
    <row r="4">
      <c r="B4" s="15" t="s">
        <v>44</v>
      </c>
    </row>
    <row r="5">
      <c r="B5" s="16"/>
      <c r="C5" s="10"/>
    </row>
    <row r="6">
      <c r="B6" s="9" t="s">
        <v>45</v>
      </c>
    </row>
    <row r="7">
      <c r="B7" s="9"/>
    </row>
    <row r="8">
      <c r="A8" s="4" t="s">
        <v>29</v>
      </c>
      <c r="B8" s="10" t="s">
        <v>46</v>
      </c>
    </row>
    <row r="9">
      <c r="A9" s="4" t="s">
        <v>15</v>
      </c>
      <c r="B9" s="10" t="s">
        <v>47</v>
      </c>
    </row>
    <row r="10">
      <c r="B10" s="10"/>
    </row>
    <row r="11">
      <c r="B11" s="10"/>
    </row>
    <row r="12">
      <c r="B12" s="9" t="s">
        <v>48</v>
      </c>
    </row>
    <row r="13">
      <c r="B13" s="9"/>
    </row>
    <row r="14">
      <c r="A14" s="4" t="s">
        <v>29</v>
      </c>
      <c r="B14" s="10" t="s">
        <v>49</v>
      </c>
    </row>
    <row r="15">
      <c r="A15" s="4" t="s">
        <v>15</v>
      </c>
    </row>
  </sheetData>
  <drawing r:id="rId1"/>
</worksheet>
</file>