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shrey\Downloads\AllResults\AllResults\"/>
    </mc:Choice>
  </mc:AlternateContent>
  <xr:revisionPtr revIDLastSave="0" documentId="13_ncr:1_{7B9BE5CF-DE54-4F01-9EEF-732CA82AAC41}" xr6:coauthVersionLast="47" xr6:coauthVersionMax="47" xr10:uidLastSave="{00000000-0000-0000-0000-000000000000}"/>
  <bookViews>
    <workbookView xWindow="-110" yWindow="-110" windowWidth="19420" windowHeight="10300" activeTab="1" xr2:uid="{00000000-000D-0000-FFFF-FFFF00000000}"/>
  </bookViews>
  <sheets>
    <sheet name="Evaluation-turbo 4" sheetId="6" r:id="rId1"/>
    <sheet name="Evaluation Sheet -turbo 3.5" sheetId="5" r:id="rId2"/>
    <sheet name="Evaluation BluePrint"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5" l="1"/>
  <c r="G29" i="5"/>
  <c r="F29" i="5"/>
</calcChain>
</file>

<file path=xl/sharedStrings.xml><?xml version="1.0" encoding="utf-8"?>
<sst xmlns="http://schemas.openxmlformats.org/spreadsheetml/2006/main" count="282" uniqueCount="175">
  <si>
    <t>Question</t>
  </si>
  <si>
    <t>RAG Response</t>
  </si>
  <si>
    <t>Cypher Query Output (Ground Truth)</t>
  </si>
  <si>
    <t>Is RAG Response Correct (1/0)</t>
  </si>
  <si>
    <t>Is Relevant (1/0)</t>
  </si>
  <si>
    <t>Satisfaction</t>
  </si>
  <si>
    <t>User</t>
  </si>
  <si>
    <t>I have expertise in ERP systems like SAP. What roles could I target? Which companies offer these roles and also provide the job posting URL of these jobs?</t>
  </si>
  <si>
    <t>I'm experienced in Java development. What companies are looking for Java Developers, and where can I find the job postings?</t>
  </si>
  <si>
    <t>I have skills in data analysis using Python. What roles are available for me, and which companies are offering them?</t>
  </si>
  <si>
    <t>Which companies are currently hiring for cybersecurity experts, and what are the job titles and postings?</t>
  </si>
  <si>
    <t>I specialize in UI/UX design. What job titles should I consider, and which companies are offering these roles?</t>
  </si>
  <si>
    <t>Which companies are looking for data scientists, and where can I apply?</t>
  </si>
  <si>
    <t>I have experience in cloud computing with AWS. What roles should I look for, and which companies offer these positions?</t>
  </si>
  <si>
    <t>What companies are hiring for full-stack developers, and where can I find the job postings?</t>
  </si>
  <si>
    <t>I’m skilled in digital marketing. What job roles should I target, and which companies are offering these roles?</t>
  </si>
  <si>
    <t>Which companies are looking for mobile app developers, and where are the job postings?</t>
  </si>
  <si>
    <t>I have experience with machine learning. What roles should I apply for, and which companies are offering these positions?</t>
  </si>
  <si>
    <t>Which companies are hiring for project managers with agile experience?</t>
  </si>
  <si>
    <t>I have expertise in DevOps. What roles are available, and which companies are hiring?</t>
  </si>
  <si>
    <t>Which companies are looking for financial analysts, and where can I find these job postings?</t>
  </si>
  <si>
    <t>I specialize in HR management. What job roles are available, and which companies are hiring?</t>
  </si>
  <si>
    <t>Which companies are hiring for database administrators, and what are the job posting URLs?</t>
  </si>
  <si>
    <t>I have experience in network security. What roles should I target, and which companies offer these positions?</t>
  </si>
  <si>
    <t>Which companies are hiring for content strategists, and where are the job postings?</t>
  </si>
  <si>
    <t>I’m skilled in front-end development. What roles should I consider, and which companies are hiring?</t>
  </si>
  <si>
    <t>Which companies are currently hiring for software engineers, and where can I find the job postings?</t>
  </si>
  <si>
    <t>I specialize in machine learning and AI. What roles are available, and which companies are hiring?</t>
  </si>
  <si>
    <t>Which companies are looking for cloud engineers, and what are the job posting URLs?</t>
  </si>
  <si>
    <t>I have expertise in business analysis. What roles should I apply for, and which companies are hiring?</t>
  </si>
  <si>
    <t>Which companies are hiring for software architects, and where can I find the job postings?</t>
  </si>
  <si>
    <t>I have experience in web development. What roles are available, and which companies are offering them?</t>
  </si>
  <si>
    <t xml:space="preserve">Cypher Query </t>
  </si>
  <si>
    <t>MATCH (s:Skill {name: "Cybersecurity"})-[:REQUIRES_SKILL]-&gt;(j:JobTitle)&lt;-[:OFFERS_JOB]-(c:Company) 
RETURN j.name AS JobTitle, c.name AS Company, j.JobPostingURL AS JobPostingURL</t>
  </si>
  <si>
    <t>MATCH (s:Skill {name: "Python"})-[:REQUIRES_SKILL]-&gt;(j:JobTitle)-[:REQUIRES_SKILL]-&gt;(s2:Skill {name: "Data Analysis"}) MATCH (c:Company)-[:OFFERS_JOB]-&gt;(j) 
RETURN j.name AS JobTitle, c.name AS Company, j.JobPostingURL AS JobPostingURL</t>
  </si>
  <si>
    <t>MATCH (s:Skill {name: "Java"})-[:REQUIRES_SKILL]-&gt;(j:JobTitle {name: "Java Developer"})&lt;-[:OFFERS_JOB]-(c:Company) 
RETURN j.name AS JobTitle, c.name AS Company, j.JobPostingURL AS JobPostingURL</t>
  </si>
  <si>
    <t>MATCH (s:Skill {name: "SAP"})-[:REQUIRES_SKILL]-&gt;(j:JobTitle)&lt;-[:OFFERS_JOB]-(c:Company) 
RETURN j.name AS JobTitle, c.name AS Company, j.JobPostingURL AS JobPostingURL</t>
  </si>
  <si>
    <t>MATCH (s:Skill {name: "UI/UX Design"})-[:REQUIRES_SKILL]-&gt;(j:JobTitle)&lt;-[:OFFERS_JOB]-(c:Company) 
RETURN j.name AS JobTitle, c.name AS Company, j.JobPostingURL AS JobPostingURL</t>
  </si>
  <si>
    <t>MATCH (j:JobTitle {name: "Data Scientist"})&lt;-[:OFFERS_JOB]-(c:Company) 
RETURN j.name AS JobTitle, c.name AS Company, j.JobPostingURL AS JobPostingURL</t>
  </si>
  <si>
    <t>MATCH (j:JobTitle {name: "Cloud Engineer"})&lt;-[:OFFERS_JOB]-(c:Company) 
RETURN j.name AS JobTitle, c.name AS Company, j.JobPostingURL AS JobPostingURL</t>
  </si>
  <si>
    <t>MATCH (s:Skill {name: "AWS"})-[:REQUIRES_SKILL]-&gt;(j:JobTitle)&lt;-[:OFFERS_JOB]-(c:Company) 
RETURN j.name AS JobTitle, c.name AS Company, j.JobPostingURL AS JobPostingURL</t>
  </si>
  <si>
    <t>MATCH (j:JobTitle {name: "Full Stack Developer"})&lt;-[:OFFERS_JOB]-(c:Company) 
RETURN j.name AS JobTitle, c.name AS Company, j.JobPostingURL AS JobPostingURL</t>
  </si>
  <si>
    <t>MATCH (s:Skill {name: "Digital Marketing"})-[:REQUIRES_SKILL]-&gt;(j:JobTitle)&lt;-[:OFFERS_JOB]-(c:Company) 
RETURN j.name AS JobTitle, c.name AS Company, j.JobPostingURL AS JobPostingURL</t>
  </si>
  <si>
    <t>MATCH (j:JobTitle {name: "Mobile App Developer"})&lt;-[:OFFERS_JOB]-(c:Company) 
RETURN j.name AS JobTitle, c.name AS Company, j.JobPostingURL AS JobPostingURL</t>
  </si>
  <si>
    <t>MATCH (s:Skill {name: "Machine Learning"})-[:REQUIRES_SKILL]-&gt;(j:JobTitle)&lt;-[:OFFERS_JOB]-(c:Company) 
RETURN j.name AS JobTitle, c.name AS Company, j.JobPostingURL AS JobPostingURL</t>
  </si>
  <si>
    <t>MATCH (s:Skill {name: "Agile"})-[:REQUIRES_SKILL]-&gt;(j:JobTitle {name: "Project Manager"})&lt;-[:OFFERS_JOB]-(c:Company) 
RETURN j.name AS JobTitle, c.name AS Company, j.JobPostingURL AS JobPostingURL</t>
  </si>
  <si>
    <t>MATCH (s:Skill {name: "DevOps"})-[:REQUIRES_SKILL]-&gt;(j:JobTitle)&lt;-[:OFFERS_JOB]-(c:Company) 
RETURN j.name AS JobTitle, c.name AS Company, j.JobPostingURL AS JobPostingURL</t>
  </si>
  <si>
    <t>MATCH (j:JobTitle {name: "Financial Analyst"})&lt;-[:OFFERS_JOB]-(c:Company) 
RETURN j.name AS JobTitle, c.name AS Company, j.JobPostingURL AS JobPostingURL</t>
  </si>
  <si>
    <t>MATCH (s:Skill {name: "HR Management"})-[:REQUIRES_SKILL]-&gt;(j:JobTitle)&lt;-[:OFFERS_JOB]-(c:Company) 
RETURN j.name AS JobTitle, c.name AS Company, j.JobPostingURL AS JobPostingURL</t>
  </si>
  <si>
    <t>MATCH (j:JobTitle {name: "Database Administrator"})&lt;-[:OFFERS_JOB]-(c:Company) 
RETURN j.name AS JobTitle, c.name AS Company, j.JobPostingURL AS JobPostingURL</t>
  </si>
  <si>
    <t>MATCH (s:Skill {name: "Network Security"})-[:REQUIRES_SKILL]-&gt;(j:JobTitle)&lt;-[:OFFERS_JOB]-(c:Company) 
RETURN j.name AS JobTitle, c.name AS Company, j.JobPostingURL AS JobPostingURL</t>
  </si>
  <si>
    <t>MATCH (j:JobTitle {name: "Content Strategist"})&lt;-[:OFFERS_JOB]-(c:Company) 
RETURN j.name AS JobTitle, c.name AS Company, j.JobPostingURL AS JobPostingURL</t>
  </si>
  <si>
    <t>MATCH (s:Skill {name: "Front-End Development"})-[:REQUIRES_SKILL]-&gt;(j:JobTitle)&lt;-[:OFFERS_JOB]-(c:Company) 
RETURN j.name AS JobTitle, c.name AS Company, j.JobPostingURL AS JobPostingURL</t>
  </si>
  <si>
    <t>MATCH (j:JobTitle {name: "Software Engineer"})&lt;-[:OFFERS_JOB]-(c:Company) 
RETURN j.name AS JobTitle, c.name AS Company, j.JobPostingURL AS JobPostingURL</t>
  </si>
  <si>
    <t>MATCH (s:Skill {name: "Machine Learning"})-[:REQUIRES_SKILL]-&gt;(j:JobTitle)&lt;-[:OFFERS_JOB]-(c:Company) MATCH (s2:Skill {name: "AI"})-[:REQUIRES_SKILL]-&gt;(j) 
RETURN j.name AS JobTitle, c.name AS Company, j.JobPostingURL AS JobPostingURL</t>
  </si>
  <si>
    <t>MATCH (s:Skill {name: "Business Analysis"})-[:REQUIRES_SKILL]-&gt;(j:JobTitle)&lt;-[:OFFERS_JOB]-(c:Company) 
RETURN j.name AS JobTitle, c.name AS Company, j.JobPostingURL AS JobPostingURL</t>
  </si>
  <si>
    <t>MATCH (j:JobTitle {name: "Software Architect"})&lt;-[:OFFERS_JOB]-(c:Company) 
RETURN j.name AS JobTitle, c.name AS Company, j.JobPostingURL AS JobPostingURL</t>
  </si>
  <si>
    <t>MATCH (s:Skill {name: "Web Development"})-[:REQUIRES_SKILL]-&gt;(j:JobTitle)&lt;-[:OFFERS_JOB]-(c:Company) 
RETURN j.name AS JobTitle, c.name AS Company, j.JobPostingURL AS JobPostingURL</t>
  </si>
  <si>
    <t>A</t>
  </si>
  <si>
    <t>B</t>
  </si>
  <si>
    <t>C</t>
  </si>
  <si>
    <t>D</t>
  </si>
  <si>
    <t>E</t>
  </si>
  <si>
    <t>Column1</t>
  </si>
  <si>
    <t>List jobs with title Software Engineer, and provide their respective JobPosting URLS</t>
  </si>
  <si>
    <t>I have skills in data analysis using Python. What job titles are available for me, and which companies are offering them?</t>
  </si>
  <si>
    <t>I have skills in Java and Hibernate. What job titles are available for me, and which companies are offering them?</t>
  </si>
  <si>
    <t>Based on your skills in Java and Hibernate, job titles available to you include Java Developer, Java Senior Developer, and Java Developer. The companies offering these positions are Novelty Data Solutions, Pratham Software (PSI), Synechron, and Walmart Global Tech India.</t>
  </si>
  <si>
    <t>The job postings for Software Engineer positions are as follows:
PhonePe in Bangalore - Job Posting URL: https://www.instahyre.com/job-297765-software-engineer-at-phonepe-bangalore/
Plus Wealth Capital Management in Delhi - Job Posting URL: https://www.instahyre.com/job-321047-software-engineer-at-pluswealth-capital-management-delhi/
Metron Security in Pune - Job Posting URL: https://www.instahyre.com/job-328820-software-engineer-at-metron-security-pune/
PhonePe in Bangalore - Job Posting URL: https://www.instahyre.com/job-326166-software-engineer-at-phonepe-bangalore/
List Jobs which need Python as a skill, also provide the respecive company locations</t>
  </si>
  <si>
    <t>MATCH (j:JobTitle)
WHERE j.JobID IN ['297765', '321047', '328820', '326166']
RETURN j.JobTitle, j.JobPostingURL;</t>
  </si>
  <si>
    <t>MATCH (j:JobTitle)-[:REQUIRES]-&gt;(s:Skill)
MATCH (c:Company)-[:OFFERS]-&gt;(j)
WHERE s.name IN ['Java', 'Hibernate'] AND j.JobTitle IN ['Java Developer', 'Java Senior Developer'] AND c.name IN ['novelty data solutions','pratham software (psi)', 'walmart global tech india', 'synechron']
RETURN DISTINCT j.JobTitle, c.name;</t>
  </si>
  <si>
    <t>List jobs with the title 'Senior Software Engineer' and provide their respective JobPosting URLs.</t>
  </si>
  <si>
    <t>Based on the search for 'Senior Software Engineer', here are some job postings with their respective URLs:
Procore Technologies - Job Title: Senior Software Engineer Job Posting URL: Procore Technologies Senior Software Engineer Job Posting
Zeta - Job Title: Senior Software Engineer Job Posting URL: Zeta Senior Software Engineer Job Posting
EPAM Systems - Job Title: Senior Software Engineer Job Posting URL: EPAM Systems Senior Software Engineer Job Posting
Google - Job Title: Senior Software Engineer Job Posting URL: Google Senior Software Engineer Job Posting</t>
  </si>
  <si>
    <t>MATCH (j:JobTitle)-[:REQUIRES]-&gt;(s:Skill)
MATCH (c:Company)-[:OFFERS]-&gt;(j)
WHERE j.JobID IN ['323466', '321541', '321402', '320608']
RETURN DISTINCT j.JobTitle, j.JobPostingURL;</t>
  </si>
  <si>
    <t>Which companies are offering job roles related to Automation Testing, and where can I find the job postings?</t>
  </si>
  <si>
    <t>MATCH (j:JobTitle)-[:REQUIRES]-&gt;(s:Skill)
MATCH (c:Company)-[:OFFERS]-&gt;(j)
WHERE j.JobID IN ['329798', '320521', '329443', '328981']
RETURN DISTINCT c.name, j.JobTitle, j.JobPostingURL;</t>
  </si>
  <si>
    <t>Companies offering job roles related to Automation Testing include Espire, Easyrewardz, CoffeeBeans, and Lightup Data. You can find the job postings for these roles at the following links:
Espire Automation Tester Job Posting
Easyrewardz Automation Test Lead Job Posting
CoffeeBeans QA Tester Job Posting
Lightup Data SDET Job Posting</t>
  </si>
  <si>
    <t>I have skills in Microservices and Spring Boot. What roles can I apply for, and which companies are hiring?</t>
  </si>
  <si>
    <t>Based on your skills in Microservices and Spring Boot, job roles you can apply for include Java Developer at companies like NeoSOFT Technologies, EPAM Systems, HCL Technologies, and Altimetrik.</t>
  </si>
  <si>
    <t>MATCH (j:JobTitle)-[:REQUIRES]-&gt;(s:Skill)
MATCH (c:Company)-[:OFFERS]-&gt;(j)
WHERE j.JobID IN ['330073', '309260', '291502', '329962']
RETURN DISTINCT c.name, j.JobTitle;</t>
  </si>
  <si>
    <t>Find job postings for the title 'Backend Developer (Java)' and provide the respective URLs</t>
  </si>
  <si>
    <t>Based on the provided context, here are the job postings for the title 'Backend Developer (Java)' with their respective URLs:
Kaleidofin - Job Title: Backend Developer (Java) Job Posting URL: Kaleidofin Backend Developer (Java) Job Posting
CoffeeBeans - Job Title: Backend Developer (Java) Job Posting URL: CoffeeBeans Backend Developer (Java) Job Posting
Head Digital Works - Job Title: Backend Developer Job Posting URL: Head Digital Works Backend Developer Job Posting
Fraank Systems - Job Title: Backend Developer - Java Job Posting URL: Fraank Systems Backend Developer - Java Job Posting</t>
  </si>
  <si>
    <t>MATCH (j:JobTitle)-[:REQUIRES]-&gt;(s:Skill)
MATCH (c:Company)-[:OFFERS]-&gt;(j)
WHERE j.JobID IN ['125885', '329954', '320244', '314923']
RETURN DISTINCT j.JobTitle, j.JobPostingURL;</t>
  </si>
  <si>
    <t>Which companies are looking for Java Developers, and what are the job posting URLs?</t>
  </si>
  <si>
    <t>Companies looking for Java Developers include NeoSOFT Technologies, EPAM Systems, HCL Technologies, and Altimetrik. Job posting URLs were not provided in the previous responses.</t>
  </si>
  <si>
    <t>I specialize in Mobile Apps Testing. What roles should I target, and which companies are offering these positions?</t>
  </si>
  <si>
    <t>Based on your specialization in Mobile Apps Testing, roles you should target include Mobile QA Tester, Mobile Test Engineer, and Mobile Test Lead. Companies offering these positions may include mobile app development companies, tech companies with mobile apps, and software testing firms. It would be beneficial to search for job postings using keywords like "Mobile QA Tester" or "Mobile Test Engineer" to explore specific opportunities.</t>
  </si>
  <si>
    <t>MATCH (j:JobTitle)-[:REQUIRES]-&gt;(s:Skill)
MATCH (c:Company)-[:OFFERS]-&gt;(j)
WHERE c.name IN ['epam systems', 'neosoft technologies', 'hcl technologies', 'altimetrik'] AND j.JobTitle IN ['Java Developer']
RETURN DISTINCT j.JobTitle, c.name, j.JobPostingURL;</t>
  </si>
  <si>
    <t>List jobs with the title 'Product Solution Engineer' and provide the respective JobPosting URLs.</t>
  </si>
  <si>
    <t>Companies looking for Product Solution Engineers include PhonePe and Nected. Here are the job postings with their respective URLs:
PhonePe - Job Title: Product Solution Engineer Job Posting URL: PhonePe Product Solution Engineer Job Posting
PhonePe - Job Title: Product Solution Engineer Job Posting URL: PhonePe Product Solution Engineer Job Posting
Nected - Job Title: Solution Engineer Job Posting URL: Nected Solution Engineer Job Posting</t>
  </si>
  <si>
    <t>MATCH (j:JobTitle)-[:REQUIRES]-&gt;(s:Skill)
MATCH (c:Company)-[:OFFERS]-&gt;(j)
WHERE j.JobID IN ['329707', '328855', '328162']
RETURN DISTINCT j.JobTitle, j.JobPostingURL;</t>
  </si>
  <si>
    <t>I have expertise in Performance Testing. What roles are available for me, and which companies are offering them?</t>
  </si>
  <si>
    <t>Companies offering roles in Performance Testing include Qapitol QA, Ushur, Money Forward, and American Express. Here are the job postings with their respective URLs:
Qapitol QA - Job Title: Performance Tester Job Posting URL: Qapitol QA Performance Tester Job Posting
Ushur - Job Title: QA Manager Job Posting URL: Ushur QA Manager Job Posting
Money Forward - Job Title: Test Engineer Job Posting URL: Money Forward Test Engineer Job Posting
American Express - Job Title: Senior Quality Engineer Job Posting URL: American Express Senior Quality Engineer Job Posting</t>
  </si>
  <si>
    <t>MATCH (j:JobTitle)-[:REQUIRES]-&gt;(s:Skill)
MATCH (c:Company)-[:OFFERS]-&gt;(j)
WHERE j.JobID IN ['329657', '311909', '329007', '320286']
RETURN DISTINCT j.JobTitle, c.name;</t>
  </si>
  <si>
    <t>Which companies are hiring Software Engineers, and where can I find the job postings?</t>
  </si>
  <si>
    <t>Companies hiring Software Engineers include PhonePe, PlusWealth Capital Management, and Metron Security. You can find job postings for Software Engineer positions at the following URLs:
PhonePe - Software Engineer Job Posting
PlusWealth Capital Management - Software Engineer Job Posting
Metron Security - Software Engineer Job Posting
PhonePe - Software Engineer Job Posting</t>
  </si>
  <si>
    <t>MATCH (j:JobTitle)-[:REQUIRES]-&gt;(s:Skill)
MATCH (c:Company)-[:OFFERS]-&gt;(j)
WHERE j.JobID IN ['297765', '321047', '328820', '326166']
RETURN DISTINCT c.name, j.JobTitle, j.JobPostingURL;</t>
  </si>
  <si>
    <t>I have skills in Appium and Selenium. What job titles are available, and which companies offer these roles?</t>
  </si>
  <si>
    <t>Based on your skills in Appium and Selenium, job titles that may be available to you include Automation Test Engineer, Test Automation Developer, and QA Automation Engineer. Companies that offer roles requiring these skills may include tech companies, software development firms, and e-commerce platforms. It would be beneficial to search for job postings using keywords like "Automation Test Engineer" or "QA Automation Engineer" to explore specific opportunities.</t>
  </si>
  <si>
    <t>MATCH (j:JobTitle)-[:REQUIRES]-&gt;(s:Skill)
MATCH (c:Company)-[:OFFERS]-&gt;(j)
WHERE j.JobTitle IN ['Automation Test Engineer', 'Test Automation Engineer' ]
RETURN DISTINCT c.name, j.JobTitle;</t>
  </si>
  <si>
    <t>Find job postings for the title 'Java Developer' and provide the respective URLs.</t>
  </si>
  <si>
    <t>Based on the search results, here are job postings for the title 'Java Developer' along with their respective URLs:
TechVerito - Job Title: Java Developer Job Posting URL: TechVerito Java Developer Job Posting
Sagarsoft - Job Title: Java Developer Job Posting URL: Sagarsoft Java Developer Job Posting
Synechron - Job Title: Java Developer Job Posting URL: Synechron Java Developer Job Posting
Synechron - Job Title: Java Developer Job Posting URL: Synechron Java Developer Job Posting</t>
  </si>
  <si>
    <t>MATCH (j:JobTitle)-[:REQUIRES]-&gt;(s:Skill)
MATCH (c:Company)-[:OFFERS]-&gt;(j)
WHERE j.JobID IN ['328233', '321958', '304470', '316150']
RETURN DISTINCT j.JobTitle, j.JobPostingURL;</t>
  </si>
  <si>
    <t>Which companies are looking for Backend Developers with Java skills, and what are the job posting URLs?</t>
  </si>
  <si>
    <t>Based on the information provided, companies looking for Backend Developers with Java skills include Head Digital Works, Fraank Systems, PhonePe, and Gokiwi. Here are the job posting URLs for these positions:
Head Digital Works - Backend Developer Job Posting
Fraank Systems - Backend Developer - Java Job Posting
PhonePe - Backend Engineer Job Posting
Gokiwi - Backend Developer - 1 Job Posting</t>
  </si>
  <si>
    <t>MATCH (j:JobTitle)-[:REQUIRES]-&gt;(s:Skill)
MATCH (c:Company)-[:OFFERS]-&gt;(j)
WHERE j.JobID IN ['320244', '314923', '305413', '272696']
RETURN DISTINCT c.name, j.JobTitle, j.JobPostingURL;</t>
  </si>
  <si>
    <t>Based on your skills in data analysis using Python, some job titles available for you are Data Engineer at Finquest, Data Scientist at Myntra, Data Scientist at Diageo, and Data Scientist at Obviously AI in Bangalore.</t>
  </si>
  <si>
    <t>MATCH (j:JobTitle)-[:REQUIRES]-&gt;(s:Skill)
MATCH (c:Company)-[:OFFERS]-&gt;(j)
WHERE j.JobID IN ['328032', '327217', '329811', '329421']
RETURN DISTINCT c.name, j.JobTitle;</t>
  </si>
  <si>
    <t>I specialize in J2EE and Spring. What roles should I consider, and which companies are hiring?</t>
  </si>
  <si>
    <t>The common technology stack among the job options provided is J2EE and Spring. Some roles you should consider based on your skills are Senior Software Engineer at Intuit, Sr. Java Developer at Zopsmart Technology, Software Engineer II at Wayfair, and SDE II - Java at Capillary Technologies, all located in Bangalore.</t>
  </si>
  <si>
    <t>MATCH (j:JobTitle)-[:REQUIRES]-&gt;(s:Skill)
MATCH (c:Company)-[:OFFERS]-&gt;(j)
WHERE j.JobID IN ['294501', '328704', '321844', '4847']
RETURN DISTINCT j.JobTitle, j.JobPostingURL;</t>
  </si>
  <si>
    <t>A Product Solution Engineer is typically responsible for designing and implementing solutions using a company's products or services to meet the needs of customers. This role often involves working closely with sales teams, product managers, and customers to understand requirements and develop customized solutions. This position requires knowledge of technical aspects of the products or services being offered, as well as strong communication and problem-solving skills. Some job postings for Product Solution Engineer include:
PhonePe in Bangalore - Job Posting URL: PhonePe Product Solution Engineer Job Posting
PhonePe in Bangalore - Job Posting URL: PhonePe Product Solution Engineer Job Posting</t>
  </si>
  <si>
    <t>MATCH (j:JobTitle)-[:REQUIRES]-&gt;(s:Skill)
MATCH (c:Company)-[:OFFERS]-&gt;(j)
WHERE j.JobID IN ['329707', '328855', '328162', '324898']
RETURN DISTINCT j.JobTitle, j.JobPostingURL;</t>
  </si>
  <si>
    <t>I have experience in Automation Testing and JavaScript. What roles can I apply for, and which companies are offering them?</t>
  </si>
  <si>
    <t>Based on your experience in Automation Testing and JavaScript, some roles you can apply for are SDET2 at HighLevel, QA Engineer II at interface.ai, Frontend Engineer at PagarBook, and Senior QA Engineer at CES. These positions are offered by companies with various specializations and locations such as Work From Home and Bangalore.</t>
  </si>
  <si>
    <t>MATCH (j:JobTitle)-[:REQUIRES]-&gt;(s:Skill)
MATCH (c:Company)-[:OFFERS]-&gt;(j)
WHERE j.JobID IN ['311321', '306402', '324336', '326120']
RETURN DISTINCT c.name, j.JobTitle;</t>
  </si>
  <si>
    <t>Find job postings for the title 'Senior Software Engineer' and provide the respective URLs.</t>
  </si>
  <si>
    <t>The job postings for the title 'Senior Software Engineer' and their respective URLs are not provided in the conversation history.</t>
  </si>
  <si>
    <t>Which companies are hiring for Technical Support roles involving SQL?</t>
  </si>
  <si>
    <t>The companies hiring for Technical Support roles involving SQL are Almabase, Razorpay, Wayfair, and Amazon Ads.</t>
  </si>
  <si>
    <t>MATCH (j:JobTitle)-[:REQUIRES]-&gt;(s:Skill)
MATCH (c:Company)-[:OFFERS]-&gt;(j)
WHERE j.JobID IN ['330057', '329527', '324676', '326964']
RETURN DISTINCT c.name, j.JobTitle, j.Skills;</t>
  </si>
  <si>
    <t>I specialize in Java and Microservices. What roles should I apply for, and which companies are hiring?</t>
  </si>
  <si>
    <t>Based on your specialization in Java and Microservices, you should consider applying for roles such as Java Developer at EPAM Systems in Hyderabad, Java Developer at NeoSOFT Technologies in Navi Mumbai, Java Developer at Altimetrik in Chennai, and Java Architect at Arteria Technologies in Bangalore. These companies are currently hiring for positions that match your expertise.</t>
  </si>
  <si>
    <t xml:space="preserve"> </t>
  </si>
  <si>
    <t>MATCH (j:JobTitle)-[:REQUIRES]-&gt;(s:Skill)
MATCH (c:Company)-[:OFFERS]-&gt;(j)
WHERE j.JobID IN ['309260', '330073', '329962', '314910']
RETURN DISTINCT c.name, j.JobTitle;</t>
  </si>
  <si>
    <t>List jobs with the title 'Backend Developer' that require Java skills and provide their respective JobPosting URLs.</t>
  </si>
  <si>
    <t>I'm sorry, but I do not have access to specific job postings or URLs for the title 'Backend Developer' that require Java skills.</t>
  </si>
  <si>
    <t>Which companies are hiring for software testing roles requiring Python?</t>
  </si>
  <si>
    <t>Based on the given contexts, companies hiring for software testing roles requiring Python include BlackLine, Celestial Systems, Autonomize AI, and Qapitol QA in Bangalore. Python is used for various types of software testing such as UI testing, API testing, automation testing, and performance testing in these roles.</t>
  </si>
  <si>
    <t>MATCH (j:JobTitle)-[:REQUIRES]-&gt;(s:Skill)
MATCH (c:Company)-[:OFFERS]-&gt;(j)
WHERE j.JobID IN ['322625', '174858', '329872', '329657']
RETURN DISTINCT c.name, j.JobTitle, j.Skills;</t>
  </si>
  <si>
    <t>I have skills in Java and Technical Support. What roles are available for me, and which companies offer them?
Which companies are currently hiring for roles that combine Java development and technical support?</t>
  </si>
  <si>
    <t>What specific question do you have regarding Java and technical support?
The companies currently hiring for roles that combine Java development and technical support include Razorpay in Bangalore, PhonePe in Bangalore, and BharatPe in Gurgaon.</t>
  </si>
  <si>
    <t>MATCH (j:JobTitle)-[:REQUIRES]-&gt;(s:Skill)
MATCH (c:Company)-[:OFFERS]-&gt;(j)
WHERE j.JobID IN ['329527', '328855', '330057', '297765']
RETURN DISTINCT c.name;</t>
  </si>
  <si>
    <t>Which companies are hiring for roles that require expertise in Spring Boot?</t>
  </si>
  <si>
    <t>The companies currently hiring for roles that require expertise in Spring Boot include NeoSOFT Technologies in Navi Mumbai, Altimetrik in Chennai, and HCL Technologies in Mumbai.</t>
  </si>
  <si>
    <t>I specialize in Java and Microservices. What job titles should I consider, and which companies are hiring?</t>
  </si>
  <si>
    <t>The term "Java Microservices" refers to developing microservices using the Java programming language. Microservices architecture is an approach to software development where a large application is broken down into smaller, independent services that can be developed, deployed, and scaled independently. Java is a popular programming language used for building robust and scalable microservices due to its wide adoption, strong ecosystem, and performance capabilities. By using Java for developing microservices, developers can leverage its features and libraries to create reliable and efficient distributed systems. Based on the search results, companies hiring for Java Developer roles with a focus on Microservices include NeoSOFT Technologies in Navi Mumbai, EPAM Systems in Hyderabad, Altimetrik in Chennai, and HCL Technologies in Mumbai.</t>
  </si>
  <si>
    <t>Find job postings for the title 'Java Developer' that require Hibernate skills and provide the respective URLs.</t>
  </si>
  <si>
    <t>Based on the search results, here are the job postings for the title 'Java Developer' that require Hibernate skills:
Novelty Data Solutions in Bangalore - Job Posting
Pratham Software (PSI) in Gurgaon - Job Posting
Synechron in Bangalore - Job Posting
Walmart Global Tech India in Bangalore - Job Posting</t>
  </si>
  <si>
    <t>MATCH (j:JobTitle)-[:REQUIRES]-&gt;(s:Skill)
MATCH (c:Company)-[:OFFERS]-&gt;(j)
WHERE j.JobID IN ['329761', '323663', '303948', '324485']
RETURN DISTINCT  j.JobTitle, j.JobPostingURL;</t>
  </si>
  <si>
    <t xml:space="preserve">MATCH (j:JobTitle)-[:REQUIRES]-&gt;(s:Skill)
MATCH (c:Company)-[:OFFERS]-&gt;(j)
WHERE j.JobID IN ['330073', '329962', '291502']
RETURN DISTINCT c.name, j.JobTitle;    </t>
  </si>
  <si>
    <t>MATCH (j:JobTitle)-[:REQUIRES]-&gt;(s:Skill)
MATCH (c:Company)-[:OFFERS]-&gt;(j)
WHERE j.JobID IN ['330073', '329919', '291502', '329962']
RETURN DISTINCT c.name, j.JobTitle, j.JobPostingURL;</t>
  </si>
  <si>
    <t>Cypher Query</t>
  </si>
  <si>
    <t>X</t>
  </si>
  <si>
    <t>Milliseconds</t>
  </si>
  <si>
    <t>Column2</t>
  </si>
  <si>
    <t>Based on your skills in data analysis using Python, here are some job titles and the companies offering them:
Data Scientist at Myntra - More Info
Data Engineer at Finquest - More Info
Data Scientist at Diageo - More Info
Data Scientist at Obviously AI - More Info
These positions are available in Bangalore and involve the use of Python and related technologies for data analysis and machine learning tasks.</t>
  </si>
  <si>
    <t>Here are some job postings for the title "Software Engineer" along with their respective URLs:
Software Engineer at PhonePe (Bangalore)
URL: https://www.instahyre.com/job-297765-software-engineer-at-phonepe-bangalore/
Software Engineer at PlusWealth Capital Management (Delhi)
URL: https://www.instahyre.com/job-321047-software-engineer-at-pluswealth-capital-management-delhi/
Software Engineer at Metron Security (Pune)
URL: https://www.instahyre.com/job-328820-software-engineer-at-metron-security-pune/
Software Engineer at PhonePe (Bangalore)
URL: https://www.instahyre.com/job-326166-software-engineer-at-phonepe-bangalore/
Feel free to visit these URLs for more information about the job postings.</t>
  </si>
  <si>
    <t>Based on your skills in Java and Hibernate, several job titles are available, and various companies are offering these positions:
Java Developer at Novelty Data Solutions in Bangalore. This company was founded in 2015, employs about 10 people, and offers services like IT consulting, product engineering, and application modernization. More Info
Java Senior Developer at Pratham Software (PSI) in Gurgaon. Established in 2000, PSI employs around 200 individuals and focuses on digital transformation with services in product engineering, BPM, and data analytics. More Info
Java Developer at Synechron in Bangalore. Synechron started in 2001 and has grown to employ over 1000 people, providing services in digital, business consulting, and systems integration. More Info
Java Developer at Walmart Global Tech India in Bangalore. Part of Walmart, the world's largest company by revenue, this technology arm was established in 1962 and also employs over 1000 staff members. More Info
These opportunities should align well with your expertise in Java and Hibernate.</t>
  </si>
  <si>
    <t>Here are some job postings for the title 'Senior Software Engineer' along with their respective URLs:
Procore Technologies
Location: Bangalore, Pune
URL: Job Posting at Procore Technologies
Zeta (Part of the Directi group)
Location: Bangalore, Hyderabad
URL: Job Posting at Zeta
EPAM Systems
Location: Bangalore, Hyderabad
URL: Job Posting at EPAM Systems
Google
Location: Bangalore, Hyderabad
URL: Job Posting at Google
Please let me know if you would like more information about these positions or companies.</t>
  </si>
  <si>
    <t>Here are some companies offering job roles related to Automation Testing, along with their job postings:
Espire:
Location: Gurgaon
Job Title: Automation Tester
About the Company: Espire is a global company specializing in customer experience with solutions for digital experience management, applications management services, enterprise solutions, and IT Infrastructure management.
Job Posting: Espire - Automation Tester
Easyrewardz:
Location: Gurgaon
Job Title: Automation Test Lead
About the Company: Easyrewardz offers loyalty program management solutions to businesses and also provides a loyalty program marketplace for tracking and redeeming points.
Job Posting: Easyrewardz - Automation Test Lead
CoffeeBeans:
Location: Hyderabad
Job Title: QA Tester
About the Company: CoffeeBeans helps businesses with cutting-edge technology, specializing in Mobile Apps, Responsive Web apps, and Big Data Analytics.
Job Posting: CoffeeBeans - QA Tester
Lightup Data:
Location: Bangalore
Job Title: SDET (Software Development Engineer in Test)
About the Company: Lightup is a no-code data quality platform involved in quality checks, monitoring, and AI-driven anomaly detection alerts to enable enterprises to achieve 100% data quality coverage 10x faster than legacy tools.
Job Posting: Lightup Data - SDET</t>
  </si>
  <si>
    <t>Based on your skills in Microservices and Spring Boot, you can apply for the role of Java Developer. Companies currently hiring for this role include:
NeoSOFT Technologies
Location: Navi Mumbai
About: A global IT consulting &amp; software solutions provider specializing in various development services.
Founded: 1996
Employee Count: 1000
EPAM Systems
Location: Hyderabad
About: A leading global product development and digital platform engineering services company.
Founded: 1993
Employee Count: 1000
HCL Technologies
Location: Mumbai
About: A $7.4 billion global company providing IT and engineering services.
Founded: 1976
Employee Count: 1000
Altimetrik
Location: Chennai
About: Provides technology solutions to enterprises in areas of Digital, Connected Solutions, and Consumer Technologies.
Founded: 2012
Employee Count: 1000
These opportunities are aligned with your skills in Spring Boot and Microservices. If you need more details on any specific company or role, feel free to ask!</t>
  </si>
  <si>
    <t>Here are some job postings for the title 'Backend Developer (Java)' along with their respective URLs:
Kaleidofin
Location: Bangalore, Chennai
URL: Job Posting at Kaleidofin
CoffeeBeans
Location: Chennai
URL: Job Posting at CoffeeBeans
Fraank Systems
Location: Pune
URL: Job Posting at Fraank Systems
These postings include detailed job descriptions and company information which can be accessed through the provided URLs.</t>
  </si>
  <si>
    <t>Here are some companies looking for Java Developers along with their job posting URLs:
TechVerito
Location: Pune
About: TechVerito is an IT &amp; Services company offering solutions around Web &amp; Mobile Application Development, Continuous Integration &amp; Delivery, Agile Consulting, etc.
Job Posting URL: TechVerito Java Developer
Sagarsoft
Location: Hyderabad
About: Sagarsoft provides services related to Application Development, Maintenance &amp; Support, QA, Database Administration, and Mobile Development.
Job Posting URL: Sagarsoft Java Developer
Synechron
Location: Mumbai
About: Synechron provides services and solutions in Digital, Business Consulting, Technology and Systems Integration across 18 countries.
Job Posting URL: Synechron Java Developer Mumbai
Also, Synechron is hiring in Bangalore and Pune:
Job Posting URL: Synechron Java Developer Bangalore/Pune
These positions primarily require expertise in Java and the Spring framework.</t>
  </si>
  <si>
    <t>Based on your specialization in Mobile Apps Testing, you should target roles such as Mobile Developer, Automation Tester, SDET (Software Development Engineer in Test), and QA Tester. Here are some companies currently offering these positions:
Dacio in Bangalore is looking for a Mobile Developer. Dacio is an AI-powered fleet management system focused on safety and analytics.
Espire in Gurgaon has an opening for an Automation Tester. Espire specializes in customer experience with a focus on digital and application management services.
HighLevel, which offers a remote position, is seeking an SDET 2. HighLevel is a SaaS-based marketing platform providing automated tools for marketing agencies.
CoffeeBeans in Hyderabad is hiring a QA Tester. CoffeeBeans is involved in mobile apps, web apps, and big data analytics, focusing on machine learning products.
These roles involve various testing methodologies and tools like Appium, Selenium, and specific frameworks like Flutter for cross-platform development.</t>
  </si>
  <si>
    <t>Here are job postings for the title 'Product Solution Engineer' along with their respective URLs:
Product Solution Engineer at PhonePe, Bangalore
URL: Job Posting
Skills: Java, SQL
Product Solution Engineer at PhonePe, Bangalore
URL: Job Posting
Skills: Java, SQL, Technical Support
Please let me know if you need more information about these job postings or other related queries!</t>
  </si>
  <si>
    <t>Based on your expertise in Performance Testing, there are several roles available across different companies:
Performance Tester at Qapitol QA, Bangalore
About the Company: Qapitol QA offers functional and performance test automation solutions and is known as a trusted software testing partner. Founded in 2015, it employs around 200 people.
Skills Required: Performance Testing, Python, Load Testing
QA Manager at Ushur, Bangalore
About the Company: Ushur is headquartered in Silicon Valley and provides AI-powered customer experience automation. Founded in 2014, it also employs about 200 people.
Skills Required: Performance Testing, Security Testing
Test Engineer at Money Forward, Chennai
About the Company: A Japan-based fintech company that develops apps and cloud platforms for personal financial management. Founded in 2012, it has an employee base of around 1000.
Skills Required: Performance Testing, JMeter, AWS, Performance Engineering, Security Testing
Senior Quality Engineer at American Express, Gurgaon
About the Company: American Express is a global service company specializing in various sectors like Financial Services, Business Travel, and Corporate Card services. It has a large employee base of over 1000.
Skills Required: Performance Testing, SQL, Automation Testing, Java, API Testing
These roles leverage your expertise in Performance Testing and are offered by well-established companies in various cities in India.</t>
  </si>
  <si>
    <t>Here are some companies currently hiring Software Engineers along with links to their job postings:
PhonePe
Location: Bangalore
About: PhonePe is a BHIM UPI enabled mobile payments app that has built a platform for easy, safe, and universal transfer of cash. Recently, they have developed a Point-Of-Sale system for stores in India.
Job Postings:
Software Engineer - Bangalore
Software Engineer - Bangalore
PlusWealth Capital Management
Location: Delhi
About: Plus Wealth is a tech-driven trading platform specializing in complex financial market products that deliver exceptional returns for investors through meticulous adherence to stochastic models and statistical inference.
Job Posting: Software Engineer - Delhi
Metron Security
Location: Pune
About: Metron Security is a cybersecurity company offering over 150 automated security solutions covering data ingestion, parsing, data filtering, and efficiently managing third-party integrations for digital security firms.
Job Posting: Software Engineer - Pune
You can apply to these positions through the provided links. If you need further details or assistance, feel free to ask!</t>
  </si>
  <si>
    <t>Based on your skills in Appium and Selenium, here are some job titles and the companies offering these roles:
Job Title: Automation Tester
Company: Espire
Location: Gurgaon
About Company: Espire is a global company specializing in customer experience with solutions for digital experience management, applications management services, enterprise solutions, and IT infrastructure management. They have around 500 employees and were founded in 2001.
Job Title: QA Tester
Company: CoffeeBeans
Location: Hyderabad
About Company: CoffeeBeans helps businesses with cutting-edge technology and creates multiple products in various domains, including Mobile Apps, Responsive Web apps, and Big Data Analytics. They have about 50 employees and were founded in 2017.
Job Title: SDET (Software Development Engineer in Test)
Company: Locus
Location: Bangalore
About Company: Locus is developing a real-time tracking and management solution for on-demand businesses. The founding team has experience at companies like Google, Amazon, and eBay. They have around 200 employees and were founded in 2015.
Job Title: SDET (Software Development Engineer in Test)
Company: Spare
Location: Gurgaon
About Company: Spare is a fintech firm in the Middle East, democratizing the finance and banking sector by offering open banking services. They connect banks and third parties with their customers' real-time financial data securely. They have about 10 employees and were founded in 2018.
These roles utilize your skills in Appium and Selenium, and the companies vary in size and focus, providing a range of opportunities depending on your career preferences.</t>
  </si>
  <si>
    <t>Here are some job postings for the title 'Java Developer' along with their respective URLs:
TechVerito - Pune
URL: https://www.instahyre.com/job-328233-java-developer-at-techverito-pune/
About Company: TechVerito is an IT &amp; Services company that offers services &amp; solutions clustered around Web &amp; Mobile Application Development, Continuous Integration &amp; Delivery, Agile Consulting, etc.
Company Tagline: Turning ideas into reality
Founded: 2016
Employee Count: 50
Sagarsoft - Hyderabad
URL: https://www.instahyre.com/job-321958-java-developer-at-sagarsoft-2-hyderabad/
About Company: Sagarsoft is an IT &amp; Services organization that provides services related to Application Development, Maintenance &amp; Support, QA, Database Administration, and Mobile Development, etc.
Company Tagline: Digital solution for the connected world
Founded: 1996
Employee Count: 200
Synechron - Mumbai
URL: https://www.instahyre.com/job-304470-java-developer-at-synechron-mumbai/
About Company: Synechron, formed in 2001, provides various services and solutions to the various sectors in the field of Digital, Business Consulting, Technology and Systems Integration. They have operations in 18 countries.
Company Tagline: Digital | Business Consulting | Technology
Founded: 2001
Employee Count: 1000
Synechron - Bangalore, Pune
URL: https://www.instahyre.com/job-316150-java-developer-at-synechron-bangalore-pune/
About Company: Similar to the Mumbai location, with a focus on Digital, Business Consulting, Technology and Systems Integration.
Company Tagline: Digital | Business Consulting | Technology
Founded: 2001
Employee Count: 1000
These job postings are ideal for someone specializing in Java and the Spring Framework.</t>
  </si>
  <si>
    <t>Here are some companies looking for Backend Developers with Java skills, along with their job posting URLs:
Fraank Systems - Pune
About the Company: Fraank Systems is a technology company providing app development, digital transformation, cloud, and AI solutions.
Job Posting URL
Head Digital Works - Hyderabad
About the Company: Head Infotech is focused on the online gaming industry with platforms like ace2three.com.
Job Posting URL
Gokiwi - Bangalore
About the Company: Kiwi is a credit card platform that integrates credit on UPI and issues RuPay cards.
Job Posting URL
PhonePe - Bangalore
About the Company: PhonePe is a mobile payments app company, also developing POS systems for stores in India.
Job Posting URL
These companies require proficiency in Java along with various other related technologies such as Spring Boot, Hibernate, SQL, MongoDB, and Redis.</t>
  </si>
  <si>
    <t>Given your specialization in J2EE and Spring, you should consider roles that involve building and maintaining large-scale, enterprise-level applications. Positions such as Software Engineer, Senior Software Engineer, and Java Developer would be suitable.
Currently, companies like Wayfair, Capillary Technologies, Intuit, and Zopsmart Technology are hiring for roles involving J2EE and Spring in Bangalore. These roles vary from Software Engineer II at Wayfair, SDE II - Java at Capillary Technologies, Senior Software Engineer at Intuit, to Sr. Java Developer at Zopsmart Technology. Each of these companies offers unique environments and focuses, ranging from online retail and cloud-based software solutions to financial and tax preparation software, as well as retail technology solutions.</t>
  </si>
  <si>
    <t>Here are the job postings for the title 'Product Solution Engineer' along with their respective URLs:
Company: PhonePe
Location: Bangalore
URL: Product Solution Engineer at PhonePe
Company: PhonePe
Location: Bangalore
URL: Product Solution Engineer at PhonePe
Please let me know if you need more information about these job postings or others.</t>
  </si>
  <si>
    <t>Based on your experience in Automation Testing and JavaScript, you can consider applying for the following roles, which are currently offered by various companies:
SDET2 at HighLevel
Location: Work From Home
About the Company: HighLevel is a SaaS-based B2B marketing platform that empowers marketing agencies with various automated tools across marketing, revenue, lead generation, and communication spaces.
Company Size: 500 employees
Founded: 2018
Job Details: Link to Job Posting
Relevant Skills: Cucumber, JavaScript, Selenium
QA Engineer II at interface.ai
Location: Work From Home
About the Company: interface.ai is a software development and intelligent virtual assistant-powered company that helps customers in their banking journey while offering automation, implementation, and many such services.
Company Size: 50 employees
Founded: 2019
Job Details: Link to Job Posting
Relevant Skills: Cucumber, JMeter, Selenium
Senior QA Engineer at CES
Location: Work From Home
About the Company: CES is an IT and business process management company specialized in providing digital transformation, enterprise apps, and managed IT solutions to empower enterprises with high-quality niche solutions.
Company Size: 1000 employees
Founded: 1996
Job Details: Link to Job Posting
Relevant Skills: API Testing, Manual Testing
Senior Quality Assurance Engineer at D. E. Shaw
Location: Bangalore, Gurgaon, Hyderabad
About the Company: D. E. Shaw is an investment management firm that develops technology products based around algorithmic trading and mathematical models to exploit market anomalies.
Company Size: 1000 employees
Founded: 1988
Job Details: Link to Job Posting
Relevant Skills: Java, JavaScript, Python
These roles leverage your skills in Automation Testing and JavaScript, and offer opportunities to work in diverse environments and technologies.</t>
  </si>
  <si>
    <t>Here are some job postings for the title 'Senior Software Engineer' along with their respective URLs:
Procore Technologies
Location: Bangalore, Pune
URL: Senior Software Engineer at Procore Technologies
Zeta
Location: Bangalore, Hyderabad
URL: Senior Software Engineer at Zeta
EPAM Systems
Location: Bangalore, Hyderabad
URL: Senior Software Engineer at EPAM Systems
Google
Location: Bangalore, Hyderabad
URL: Senior Software Engineer at Google
Please let me know if you need more information or if there's anything else I can assist you with!</t>
  </si>
  <si>
    <t>Companies currently hiring for Technical Support roles involving SQL in Bangalore include:
Almabase
Job Title: Product Support Engineer
About Company: Almabase is an IT &amp; Services company that provides services related to a SaaS platform, specializing in alumni networking platforms, alumni relations management platforms, etc.
Founded: 2013
Employee Count: 10
Location: Bangalore
Razorpay
Job Title: Lead Technical Consultant
About Company: Razorpay provides an easy to integrate payment gateway solution that blends seamlessly with the customer's website. It has raised funds from Silicon Valley based Y-Combinator, VCs, and Snapdeal and Inmobi co-founders.
Founded: 2014
Employee Count: 1000
Location: Bangalore
PhonePe
Job Title: Product Solution Engineer
About Company: PhonePe is a BHIM UPI enabled mobile payments app company which has built a platform for easy, safe, and universal transfer of cash. Recently, PhonePe has developed a Point-Of-Sale system for stores in India.
Founded: 2015
Employee Count: 1000
Location: Bangalore
Wayfair
Job Title: Support Software Engineer III
About Company: Wayfair is the online destination for the home and a pure-play online retailer that offers a wide range of home goods and furniture products for the bedroom, living room, kitchen and dining, bathroom, and more.
Founded: 2002
Employee Count: 1000
Location: Bangalore
These companies offer various roles that require proficiency in SQL as part of the technical support responsibilities.</t>
  </si>
  <si>
    <t>With your specialization in Java and Microservices, you should consider applying for roles such as Java Developer or Java Architect. Here are some companies currently hiring for these roles:
EPAM Systems (Hyderabad)
Job Title: Java Developer
About: EPAM Systems is a US-based company providing software product development services and has been ranked #12 in FORBES 25 Fastest Growing Public Tech Companies.
More Info: Job Posting
NeoSOFT Technologies (Navi Mumbai)
Job Title: Java Developer
About: A global IT consulting and software solutions provider specializing in various services including software and mobile application development.
More Info: Job Posting
Altimetrik (Chennai)
Job Title: Java Developer
About: Altimetrik provides technology solutions with a global presence, focusing on digital and connected consumer technologies.
More Info: Job Posting
Arteria Technologies (Bangalore)
Job Title: Java Architect
About: Arteria specializes in digitizing supply chains and helps in automating end-to-end processes extending to various business partners.
More Info: Job Posting
These roles typically involve using Java in the context of developing and managing microservices, often utilizing frameworks like Spring and Spring Boot to handle the complexity of microservices architecture.</t>
  </si>
  <si>
    <t>Here are some job postings for the position of "Backend Developer" requiring Java skills:
Company: Truva
Job Title: Fullstack Developer
Location: Bangalore
About Company: Truva is a real estate startup facilitating house buying and selling through 5000+ data points and real transactions. It also manages channel partners and brokerage services for major apartment complexes in Powai.
URL: Job Posting
Company: G2 Risk Solutions
Job Title: Full Stack Developer - Java
Location: Bangalore
About Company: G2 Risk Solutions is a global business intelligence platform specializing in risk and compliance management through data analytics and actionable insights, catering to financial institutions and online platforms.
URL: Job Posting
Please note that while these positions are listed as "Fullstack Developer", they involve significant backend development and require Java skills, relevant to your query about "Backend Developer" positions.</t>
  </si>
  <si>
    <t>Companies in Bangalore that are hiring for software testing roles requiring Python include:
BlackLine
Founded: 2001
Employees: About 1000
Role: Senior Software Development in Test
About: BlackLine specializes in financial controls and automation software, automating financial close and accounting processes.
Website: https://www.instahyre.com/job-322625-senior-software-development-in-test-at-blackline-bangalore/
Autonomize AI
Founded: 2021
Employees: About 10
Role: QA Engineer
About: Autonomize is a human-centric AI platform that aids in decision-making and data discovery for better health outcomes, focusing on patient-centric outcomes.
Website: https://www.instahyre.com/job-329872-qa-engineer-at-autonomize-ai-bangalore/
Celestial Systems
Founded: 2001
Employees: About 50
Role: Python Developer (involves testing)
About: A distributor of enterprise software solutions specializing in various technology services including QA and testing.
Website: https://www.instahyre.com/job-174858-python-developer-at-celestial-systems-bangalore/
Quantum
Founded: 1995
Employees: About 500
Role: Software Engineer - Tools and Automation Specialist
About: Quantum provides end-to-end data storage and management solutions focusing on unstructured data and video.
Website: https://www.instahyre.com/job-286242-software-engineer-tools-and-automation-specialist-at-quantum-bangalore/
These roles utilize Python primarily in automation and API testing.</t>
  </si>
  <si>
    <t>Based on your skills in Java and Technical Support, there are several job roles available in Bangalore. Here are some options:
Lead Technical Consultant at Razorpay
About the Company: Razorpay provides an easy-to-integrate payment gateway solution that blends seamlessly with the customer's website. It has raised funds from Silicon Valley-based Y-Combinator, VCs, and co-founders of Snapdeal and Inmobi.
Employee Count: 1000
Founded: 2014
Product Solution Engineer at PhonePe
About the Company: PhonePe is a BHIM UPI enabled mobile payments app company which has built a platform for easy, safe, and universal transfer of cash. Recently, PhonePe has developed a Point-Of-Sale system for stores in India.
Employee Count: 1000
Founded: 2015
Product Support Engineer at Almabase
About the Company: Almabase is an IT &amp; Services company that provides services related to a SaaS platform, specializing in alumni networking platform, alumni relations management platform, etc.
Employee Count: 10
Founded: 2013
Software Engineer at PhonePe (specifically for Java)
About the Company: Same as the Product Solution Engineer role mentioned above.
These roles leverage your skills in Java and Technical Support and are offered by companies known for their innovative solutions in the technology sector.</t>
  </si>
  <si>
    <t>Several companies are currently hiring for roles that require expertise in Spring Boot. Here are some of the companies:
NeoSOFT Technologies - Located in Navi Mumbai, NeoSOFT is a global IT consulting and software solutions provider. They are looking for a Java Developer with Spring Boot skills. More about NeoSOFT Technologies
Altimetrik - Based in Chennai, Altimetrik provides technology solutions to enterprises in areas like Digital, Connected Solutions, and Consumer Technologies. They have multiple openings for Java Developers with experience in Spring Boot. More about Altimetrik
HCL Technologies - Located in Mumbai, HCL Technologies is a major global company that brings IT and engineering services expertise to solve complex business problems across various industries. They seek Java Developers proficient in Spring Boot. More about HCL Technologies
These opportunities highlight the demand for Spring Boot skills across different companies and locations.</t>
  </si>
  <si>
    <t>Based on your specialization in Java and Microservices, you should consider job titles such as "Java Developer" and "Java Architect". Companies currently hiring for these roles include:
EPAM Systems in Hyderabad - A leading global product development and digital platform engineering services company founded in 1993.
NeoSOFT Technologies in Navi Mumbai - A global IT consulting and software solutions provider specializing in various development services, founded in 1996.
Altimetrik in Chennai - Provides technology solutions in Digital, Connected Solutions, and Consumer Technologies, founded in 2012.
Arteria Technologies in Bangalore - Focuses on digitizing supply chains and product development, founded in 2007.
These companies are looking for candidates with skills in Java, Microservices, and related frameworks such as Spring and Spring Boot.</t>
  </si>
  <si>
    <t>Here are some job postings for the title 'Java Developer' that require Hibernate skills:
Company: Novelty Data Solutions
Job Title: Java Developer
Location: Bangalore
About: Novelty Data is an IT consulting company that offers product engineering, managed IT, validation, verification, and application modernization services to clients across the US, EMEA, and India regions.
URL: Job Posting
Company: Pratham Software (PSI)
Job Title: Java Senior Developer
Location: Gurgaon
About: Pratham Software (PSI) is a global IT company that helps clients propel through digital transformation across businesses, offering solutions in Product Engineering, BPM, Data analytics, BI, etc.
URL: Job Posting
Company: Synechron
Job Title: Java Developer
Location: Bangalore
About: Synechron provides various services and solutions to sectors in Digital, Business Consulting, Technology and Systems Integration, with operations in 18 countries.
URL: Job Posting
Company: Walmart Global Tech India
Job Title: Java Developer
Location: Bangalore
About: Walmart Labs is the technology arm of Walmart, which is the world's largest company by revenue, with a major development center in Bangalore.
URL: Job Posting
These opportunities include roles that specifically mention Hibernate along with other technologies like Java, Spring, and J2EE.</t>
  </si>
  <si>
    <r>
      <t xml:space="preserve">I'm sorry, but I do not have access to specific job postings or URLs for the title 'Backend Developer' that require Java skills.
Based on the job postings for Backend Developer roles that require Java skills, you can consider applying to positions at companies like Head Digital Works, Fraank Systems, PhonePe, and Gokiwi. Here are the respective URLs for the job postings:
</t>
    </r>
    <r>
      <rPr>
        <sz val="11"/>
        <color rgb="FFFF0000"/>
        <rFont val="Calibri"/>
        <family val="2"/>
        <scheme val="minor"/>
      </rPr>
      <t>Head Digital Works - Backend Developer at Head Digital Works, Hyderabad
Fraank Systems - Backend Developer - Java at Fraank Systems, Pune
PhonePe - Backend Engineer at PhonePe, Bangalore
Gokiwi - Backend Developer - 1 at Gokiwi, Bangalore
You can explore these job postings for more details and consider applying for the positions that align with your skills and experience.</t>
    </r>
  </si>
  <si>
    <t>320244
314923
305413
272696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</si>
</sst>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0" fontId="0" fillId="0" borderId="0" xfId="0" applyAlignment="1">
      <alignment wrapText="1"/>
    </xf>
    <xf numFmtId="0" fontId="0" fillId="0" borderId="0" xfId="0" applyAlignment="1">
      <alignment horizontal="center"/>
    </xf>
    <xf numFmtId="0" fontId="0" fillId="0" borderId="0" xfId="0" applyAlignment="1">
      <alignment vertical="top" wrapText="1"/>
    </xf>
    <xf numFmtId="0" fontId="3" fillId="0" borderId="0" xfId="0" applyFont="1" applyAlignment="1">
      <alignment wrapText="1"/>
    </xf>
    <xf numFmtId="0" fontId="4" fillId="0" borderId="1" xfId="0" applyFont="1" applyBorder="1" applyAlignment="1">
      <alignment horizontal="right" wrapText="1"/>
    </xf>
  </cellXfs>
  <cellStyles count="1">
    <cellStyle name="Normal" xfId="0" builtinId="0"/>
  </cellStyles>
  <dxfs count="3">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textRotation="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5</xdr:col>
      <xdr:colOff>733425</xdr:colOff>
      <xdr:row>2</xdr:row>
      <xdr:rowOff>200025</xdr:rowOff>
    </xdr:from>
    <xdr:to>
      <xdr:col>5</xdr:col>
      <xdr:colOff>5007195</xdr:colOff>
      <xdr:row>2</xdr:row>
      <xdr:rowOff>2140050</xdr:rowOff>
    </xdr:to>
    <xdr:pic>
      <xdr:nvPicPr>
        <xdr:cNvPr id="2" name="Picture 1">
          <a:extLst>
            <a:ext uri="{FF2B5EF4-FFF2-40B4-BE49-F238E27FC236}">
              <a16:creationId xmlns:a16="http://schemas.microsoft.com/office/drawing/2014/main" id="{B49948E4-1720-45D1-B0D7-1D49DA0467D7}"/>
            </a:ext>
          </a:extLst>
        </xdr:cNvPr>
        <xdr:cNvPicPr>
          <a:picLocks noChangeAspect="1"/>
        </xdr:cNvPicPr>
      </xdr:nvPicPr>
      <xdr:blipFill>
        <a:blip xmlns:r="http://schemas.openxmlformats.org/officeDocument/2006/relationships" r:embed="rId1"/>
        <a:stretch>
          <a:fillRect/>
        </a:stretch>
      </xdr:blipFill>
      <xdr:spPr>
        <a:xfrm>
          <a:off x="11210925" y="2873375"/>
          <a:ext cx="4273770" cy="1940025"/>
        </a:xfrm>
        <a:prstGeom prst="rect">
          <a:avLst/>
        </a:prstGeom>
      </xdr:spPr>
    </xdr:pic>
    <xdr:clientData/>
  </xdr:twoCellAnchor>
  <xdr:twoCellAnchor editAs="oneCell">
    <xdr:from>
      <xdr:col>5</xdr:col>
      <xdr:colOff>1152524</xdr:colOff>
      <xdr:row>3</xdr:row>
      <xdr:rowOff>247427</xdr:rowOff>
    </xdr:from>
    <xdr:to>
      <xdr:col>5</xdr:col>
      <xdr:colOff>4511675</xdr:colOff>
      <xdr:row>3</xdr:row>
      <xdr:rowOff>1913371</xdr:rowOff>
    </xdr:to>
    <xdr:pic>
      <xdr:nvPicPr>
        <xdr:cNvPr id="3" name="Picture 2">
          <a:extLst>
            <a:ext uri="{FF2B5EF4-FFF2-40B4-BE49-F238E27FC236}">
              <a16:creationId xmlns:a16="http://schemas.microsoft.com/office/drawing/2014/main" id="{9C566FE3-5113-457A-BA81-8924A2DF2574}"/>
            </a:ext>
          </a:extLst>
        </xdr:cNvPr>
        <xdr:cNvPicPr>
          <a:picLocks noChangeAspect="1"/>
        </xdr:cNvPicPr>
      </xdr:nvPicPr>
      <xdr:blipFill>
        <a:blip xmlns:r="http://schemas.openxmlformats.org/officeDocument/2006/relationships" r:embed="rId2"/>
        <a:stretch>
          <a:fillRect/>
        </a:stretch>
      </xdr:blipFill>
      <xdr:spPr>
        <a:xfrm>
          <a:off x="11630024" y="5276627"/>
          <a:ext cx="3359151" cy="1665944"/>
        </a:xfrm>
        <a:prstGeom prst="rect">
          <a:avLst/>
        </a:prstGeom>
      </xdr:spPr>
    </xdr:pic>
    <xdr:clientData/>
  </xdr:twoCellAnchor>
  <xdr:twoCellAnchor editAs="oneCell">
    <xdr:from>
      <xdr:col>5</xdr:col>
      <xdr:colOff>0</xdr:colOff>
      <xdr:row>4</xdr:row>
      <xdr:rowOff>374648</xdr:rowOff>
    </xdr:from>
    <xdr:to>
      <xdr:col>5</xdr:col>
      <xdr:colOff>5914333</xdr:colOff>
      <xdr:row>4</xdr:row>
      <xdr:rowOff>2533649</xdr:rowOff>
    </xdr:to>
    <xdr:pic>
      <xdr:nvPicPr>
        <xdr:cNvPr id="4" name="Picture 3">
          <a:extLst>
            <a:ext uri="{FF2B5EF4-FFF2-40B4-BE49-F238E27FC236}">
              <a16:creationId xmlns:a16="http://schemas.microsoft.com/office/drawing/2014/main" id="{BB9B1EB5-DAAE-4896-944D-6C8360C24A13}"/>
            </a:ext>
          </a:extLst>
        </xdr:cNvPr>
        <xdr:cNvPicPr>
          <a:picLocks noChangeAspect="1"/>
        </xdr:cNvPicPr>
      </xdr:nvPicPr>
      <xdr:blipFill>
        <a:blip xmlns:r="http://schemas.openxmlformats.org/officeDocument/2006/relationships" r:embed="rId3"/>
        <a:stretch>
          <a:fillRect/>
        </a:stretch>
      </xdr:blipFill>
      <xdr:spPr>
        <a:xfrm>
          <a:off x="10477500" y="7518398"/>
          <a:ext cx="5914333" cy="2159001"/>
        </a:xfrm>
        <a:prstGeom prst="rect">
          <a:avLst/>
        </a:prstGeom>
      </xdr:spPr>
    </xdr:pic>
    <xdr:clientData/>
  </xdr:twoCellAnchor>
  <xdr:twoCellAnchor editAs="oneCell">
    <xdr:from>
      <xdr:col>5</xdr:col>
      <xdr:colOff>215900</xdr:colOff>
      <xdr:row>5</xdr:row>
      <xdr:rowOff>57961</xdr:rowOff>
    </xdr:from>
    <xdr:to>
      <xdr:col>5</xdr:col>
      <xdr:colOff>5783156</xdr:colOff>
      <xdr:row>5</xdr:row>
      <xdr:rowOff>2241549</xdr:rowOff>
    </xdr:to>
    <xdr:pic>
      <xdr:nvPicPr>
        <xdr:cNvPr id="5" name="Picture 4">
          <a:extLst>
            <a:ext uri="{FF2B5EF4-FFF2-40B4-BE49-F238E27FC236}">
              <a16:creationId xmlns:a16="http://schemas.microsoft.com/office/drawing/2014/main" id="{A6E3C0CF-767F-494F-8CC3-FF3E577BDFD7}"/>
            </a:ext>
          </a:extLst>
        </xdr:cNvPr>
        <xdr:cNvPicPr>
          <a:picLocks noChangeAspect="1"/>
        </xdr:cNvPicPr>
      </xdr:nvPicPr>
      <xdr:blipFill>
        <a:blip xmlns:r="http://schemas.openxmlformats.org/officeDocument/2006/relationships" r:embed="rId4"/>
        <a:stretch>
          <a:fillRect/>
        </a:stretch>
      </xdr:blipFill>
      <xdr:spPr>
        <a:xfrm>
          <a:off x="10693400" y="10148111"/>
          <a:ext cx="5567256" cy="2183588"/>
        </a:xfrm>
        <a:prstGeom prst="rect">
          <a:avLst/>
        </a:prstGeom>
      </xdr:spPr>
    </xdr:pic>
    <xdr:clientData/>
  </xdr:twoCellAnchor>
  <xdr:twoCellAnchor editAs="oneCell">
    <xdr:from>
      <xdr:col>5</xdr:col>
      <xdr:colOff>1343024</xdr:colOff>
      <xdr:row>6</xdr:row>
      <xdr:rowOff>171450</xdr:rowOff>
    </xdr:from>
    <xdr:to>
      <xdr:col>5</xdr:col>
      <xdr:colOff>4275478</xdr:colOff>
      <xdr:row>6</xdr:row>
      <xdr:rowOff>2047875</xdr:rowOff>
    </xdr:to>
    <xdr:pic>
      <xdr:nvPicPr>
        <xdr:cNvPr id="6" name="Picture 5">
          <a:extLst>
            <a:ext uri="{FF2B5EF4-FFF2-40B4-BE49-F238E27FC236}">
              <a16:creationId xmlns:a16="http://schemas.microsoft.com/office/drawing/2014/main" id="{A3D5840D-8295-4BA5-8BBA-F2332BE1BD04}"/>
            </a:ext>
          </a:extLst>
        </xdr:cNvPr>
        <xdr:cNvPicPr>
          <a:picLocks noChangeAspect="1"/>
        </xdr:cNvPicPr>
      </xdr:nvPicPr>
      <xdr:blipFill>
        <a:blip xmlns:r="http://schemas.openxmlformats.org/officeDocument/2006/relationships" r:embed="rId5"/>
        <a:stretch>
          <a:fillRect/>
        </a:stretch>
      </xdr:blipFill>
      <xdr:spPr>
        <a:xfrm>
          <a:off x="11820524" y="12579350"/>
          <a:ext cx="2932454" cy="1876425"/>
        </a:xfrm>
        <a:prstGeom prst="rect">
          <a:avLst/>
        </a:prstGeom>
      </xdr:spPr>
    </xdr:pic>
    <xdr:clientData/>
  </xdr:twoCellAnchor>
  <xdr:twoCellAnchor editAs="oneCell">
    <xdr:from>
      <xdr:col>5</xdr:col>
      <xdr:colOff>66675</xdr:colOff>
      <xdr:row>7</xdr:row>
      <xdr:rowOff>482601</xdr:rowOff>
    </xdr:from>
    <xdr:to>
      <xdr:col>5</xdr:col>
      <xdr:colOff>5883987</xdr:colOff>
      <xdr:row>7</xdr:row>
      <xdr:rowOff>2667100</xdr:rowOff>
    </xdr:to>
    <xdr:pic>
      <xdr:nvPicPr>
        <xdr:cNvPr id="7" name="Picture 6">
          <a:extLst>
            <a:ext uri="{FF2B5EF4-FFF2-40B4-BE49-F238E27FC236}">
              <a16:creationId xmlns:a16="http://schemas.microsoft.com/office/drawing/2014/main" id="{734AD213-CDE9-4CB8-838D-6923484F178D}"/>
            </a:ext>
          </a:extLst>
        </xdr:cNvPr>
        <xdr:cNvPicPr>
          <a:picLocks noChangeAspect="1"/>
        </xdr:cNvPicPr>
      </xdr:nvPicPr>
      <xdr:blipFill>
        <a:blip xmlns:r="http://schemas.openxmlformats.org/officeDocument/2006/relationships" r:embed="rId6"/>
        <a:stretch>
          <a:fillRect/>
        </a:stretch>
      </xdr:blipFill>
      <xdr:spPr>
        <a:xfrm>
          <a:off x="10544175" y="15087601"/>
          <a:ext cx="5817312" cy="2184499"/>
        </a:xfrm>
        <a:prstGeom prst="rect">
          <a:avLst/>
        </a:prstGeom>
      </xdr:spPr>
    </xdr:pic>
    <xdr:clientData/>
  </xdr:twoCellAnchor>
  <xdr:twoCellAnchor editAs="oneCell">
    <xdr:from>
      <xdr:col>5</xdr:col>
      <xdr:colOff>0</xdr:colOff>
      <xdr:row>8</xdr:row>
      <xdr:rowOff>0</xdr:rowOff>
    </xdr:from>
    <xdr:to>
      <xdr:col>5</xdr:col>
      <xdr:colOff>5969307</xdr:colOff>
      <xdr:row>8</xdr:row>
      <xdr:rowOff>3105310</xdr:rowOff>
    </xdr:to>
    <xdr:pic>
      <xdr:nvPicPr>
        <xdr:cNvPr id="8" name="Picture 7">
          <a:extLst>
            <a:ext uri="{FF2B5EF4-FFF2-40B4-BE49-F238E27FC236}">
              <a16:creationId xmlns:a16="http://schemas.microsoft.com/office/drawing/2014/main" id="{8B189C60-E02D-427B-8D51-A99A97A9B3FE}"/>
            </a:ext>
          </a:extLst>
        </xdr:cNvPr>
        <xdr:cNvPicPr>
          <a:picLocks noChangeAspect="1"/>
        </xdr:cNvPicPr>
      </xdr:nvPicPr>
      <xdr:blipFill>
        <a:blip xmlns:r="http://schemas.openxmlformats.org/officeDocument/2006/relationships" r:embed="rId7"/>
        <a:stretch>
          <a:fillRect/>
        </a:stretch>
      </xdr:blipFill>
      <xdr:spPr>
        <a:xfrm>
          <a:off x="10477500" y="18103850"/>
          <a:ext cx="5969307" cy="3105310"/>
        </a:xfrm>
        <a:prstGeom prst="rect">
          <a:avLst/>
        </a:prstGeom>
      </xdr:spPr>
    </xdr:pic>
    <xdr:clientData/>
  </xdr:twoCellAnchor>
  <xdr:twoCellAnchor editAs="oneCell">
    <xdr:from>
      <xdr:col>5</xdr:col>
      <xdr:colOff>28575</xdr:colOff>
      <xdr:row>10</xdr:row>
      <xdr:rowOff>361949</xdr:rowOff>
    </xdr:from>
    <xdr:to>
      <xdr:col>5</xdr:col>
      <xdr:colOff>5991225</xdr:colOff>
      <xdr:row>10</xdr:row>
      <xdr:rowOff>2069671</xdr:rowOff>
    </xdr:to>
    <xdr:pic>
      <xdr:nvPicPr>
        <xdr:cNvPr id="9" name="Picture 8">
          <a:extLst>
            <a:ext uri="{FF2B5EF4-FFF2-40B4-BE49-F238E27FC236}">
              <a16:creationId xmlns:a16="http://schemas.microsoft.com/office/drawing/2014/main" id="{0901AFFD-0827-4CE4-997C-A7EBCE0AFD56}"/>
            </a:ext>
          </a:extLst>
        </xdr:cNvPr>
        <xdr:cNvPicPr>
          <a:picLocks noChangeAspect="1"/>
        </xdr:cNvPicPr>
      </xdr:nvPicPr>
      <xdr:blipFill>
        <a:blip xmlns:r="http://schemas.openxmlformats.org/officeDocument/2006/relationships" r:embed="rId8"/>
        <a:stretch>
          <a:fillRect/>
        </a:stretch>
      </xdr:blipFill>
      <xdr:spPr>
        <a:xfrm>
          <a:off x="10506075" y="23240999"/>
          <a:ext cx="5962650" cy="1707722"/>
        </a:xfrm>
        <a:prstGeom prst="rect">
          <a:avLst/>
        </a:prstGeom>
      </xdr:spPr>
    </xdr:pic>
    <xdr:clientData/>
  </xdr:twoCellAnchor>
  <xdr:twoCellAnchor editAs="oneCell">
    <xdr:from>
      <xdr:col>5</xdr:col>
      <xdr:colOff>0</xdr:colOff>
      <xdr:row>11</xdr:row>
      <xdr:rowOff>743458</xdr:rowOff>
    </xdr:from>
    <xdr:to>
      <xdr:col>6</xdr:col>
      <xdr:colOff>53975</xdr:colOff>
      <xdr:row>11</xdr:row>
      <xdr:rowOff>2247980</xdr:rowOff>
    </xdr:to>
    <xdr:pic>
      <xdr:nvPicPr>
        <xdr:cNvPr id="10" name="Picture 9">
          <a:extLst>
            <a:ext uri="{FF2B5EF4-FFF2-40B4-BE49-F238E27FC236}">
              <a16:creationId xmlns:a16="http://schemas.microsoft.com/office/drawing/2014/main" id="{C90A5BEE-1411-4642-A72D-A54D8B52CCDD}"/>
            </a:ext>
          </a:extLst>
        </xdr:cNvPr>
        <xdr:cNvPicPr>
          <a:picLocks noChangeAspect="1"/>
        </xdr:cNvPicPr>
      </xdr:nvPicPr>
      <xdr:blipFill>
        <a:blip xmlns:r="http://schemas.openxmlformats.org/officeDocument/2006/relationships" r:embed="rId9"/>
        <a:stretch>
          <a:fillRect/>
        </a:stretch>
      </xdr:blipFill>
      <xdr:spPr>
        <a:xfrm>
          <a:off x="10477500" y="26200608"/>
          <a:ext cx="6054725" cy="1504522"/>
        </a:xfrm>
        <a:prstGeom prst="rect">
          <a:avLst/>
        </a:prstGeom>
      </xdr:spPr>
    </xdr:pic>
    <xdr:clientData/>
  </xdr:twoCellAnchor>
  <xdr:twoCellAnchor editAs="oneCell">
    <xdr:from>
      <xdr:col>5</xdr:col>
      <xdr:colOff>1</xdr:colOff>
      <xdr:row>12</xdr:row>
      <xdr:rowOff>79973</xdr:rowOff>
    </xdr:from>
    <xdr:to>
      <xdr:col>5</xdr:col>
      <xdr:colOff>5962651</xdr:colOff>
      <xdr:row>12</xdr:row>
      <xdr:rowOff>1816199</xdr:rowOff>
    </xdr:to>
    <xdr:pic>
      <xdr:nvPicPr>
        <xdr:cNvPr id="11" name="Picture 10">
          <a:extLst>
            <a:ext uri="{FF2B5EF4-FFF2-40B4-BE49-F238E27FC236}">
              <a16:creationId xmlns:a16="http://schemas.microsoft.com/office/drawing/2014/main" id="{24E3D23F-24D1-41F8-9DB5-F51EBAD3C9C6}"/>
            </a:ext>
          </a:extLst>
        </xdr:cNvPr>
        <xdr:cNvPicPr>
          <a:picLocks noChangeAspect="1"/>
        </xdr:cNvPicPr>
      </xdr:nvPicPr>
      <xdr:blipFill>
        <a:blip xmlns:r="http://schemas.openxmlformats.org/officeDocument/2006/relationships" r:embed="rId10"/>
        <a:stretch>
          <a:fillRect/>
        </a:stretch>
      </xdr:blipFill>
      <xdr:spPr>
        <a:xfrm>
          <a:off x="10477501" y="28667673"/>
          <a:ext cx="5962650" cy="1736226"/>
        </a:xfrm>
        <a:prstGeom prst="rect">
          <a:avLst/>
        </a:prstGeom>
      </xdr:spPr>
    </xdr:pic>
    <xdr:clientData/>
  </xdr:twoCellAnchor>
  <xdr:twoCellAnchor editAs="oneCell">
    <xdr:from>
      <xdr:col>5</xdr:col>
      <xdr:colOff>1133475</xdr:colOff>
      <xdr:row>13</xdr:row>
      <xdr:rowOff>198483</xdr:rowOff>
    </xdr:from>
    <xdr:to>
      <xdr:col>5</xdr:col>
      <xdr:colOff>4416425</xdr:colOff>
      <xdr:row>13</xdr:row>
      <xdr:rowOff>1476420</xdr:rowOff>
    </xdr:to>
    <xdr:pic>
      <xdr:nvPicPr>
        <xdr:cNvPr id="12" name="Picture 11">
          <a:extLst>
            <a:ext uri="{FF2B5EF4-FFF2-40B4-BE49-F238E27FC236}">
              <a16:creationId xmlns:a16="http://schemas.microsoft.com/office/drawing/2014/main" id="{A52B3EED-62D6-4201-947C-120901E26421}"/>
            </a:ext>
          </a:extLst>
        </xdr:cNvPr>
        <xdr:cNvPicPr>
          <a:picLocks noChangeAspect="1"/>
        </xdr:cNvPicPr>
      </xdr:nvPicPr>
      <xdr:blipFill>
        <a:blip xmlns:r="http://schemas.openxmlformats.org/officeDocument/2006/relationships" r:embed="rId11"/>
        <a:stretch>
          <a:fillRect/>
        </a:stretch>
      </xdr:blipFill>
      <xdr:spPr>
        <a:xfrm>
          <a:off x="11610975" y="30627683"/>
          <a:ext cx="3282950" cy="1277937"/>
        </a:xfrm>
        <a:prstGeom prst="rect">
          <a:avLst/>
        </a:prstGeom>
      </xdr:spPr>
    </xdr:pic>
    <xdr:clientData/>
  </xdr:twoCellAnchor>
  <xdr:twoCellAnchor editAs="oneCell">
    <xdr:from>
      <xdr:col>5</xdr:col>
      <xdr:colOff>79374</xdr:colOff>
      <xdr:row>14</xdr:row>
      <xdr:rowOff>180975</xdr:rowOff>
    </xdr:from>
    <xdr:to>
      <xdr:col>5</xdr:col>
      <xdr:colOff>5940614</xdr:colOff>
      <xdr:row>14</xdr:row>
      <xdr:rowOff>2549525</xdr:rowOff>
    </xdr:to>
    <xdr:pic>
      <xdr:nvPicPr>
        <xdr:cNvPr id="13" name="Picture 12">
          <a:extLst>
            <a:ext uri="{FF2B5EF4-FFF2-40B4-BE49-F238E27FC236}">
              <a16:creationId xmlns:a16="http://schemas.microsoft.com/office/drawing/2014/main" id="{93CD0813-DDE8-4729-A258-D4866F50A77D}"/>
            </a:ext>
          </a:extLst>
        </xdr:cNvPr>
        <xdr:cNvPicPr>
          <a:picLocks noChangeAspect="1"/>
        </xdr:cNvPicPr>
      </xdr:nvPicPr>
      <xdr:blipFill>
        <a:blip xmlns:r="http://schemas.openxmlformats.org/officeDocument/2006/relationships" r:embed="rId12"/>
        <a:stretch>
          <a:fillRect/>
        </a:stretch>
      </xdr:blipFill>
      <xdr:spPr>
        <a:xfrm>
          <a:off x="10556874" y="32451675"/>
          <a:ext cx="5861240" cy="2368550"/>
        </a:xfrm>
        <a:prstGeom prst="rect">
          <a:avLst/>
        </a:prstGeom>
      </xdr:spPr>
    </xdr:pic>
    <xdr:clientData/>
  </xdr:twoCellAnchor>
  <xdr:twoCellAnchor editAs="oneCell">
    <xdr:from>
      <xdr:col>5</xdr:col>
      <xdr:colOff>19051</xdr:colOff>
      <xdr:row>15</xdr:row>
      <xdr:rowOff>30487</xdr:rowOff>
    </xdr:from>
    <xdr:to>
      <xdr:col>5</xdr:col>
      <xdr:colOff>5962651</xdr:colOff>
      <xdr:row>15</xdr:row>
      <xdr:rowOff>1787622</xdr:rowOff>
    </xdr:to>
    <xdr:pic>
      <xdr:nvPicPr>
        <xdr:cNvPr id="14" name="Picture 13">
          <a:extLst>
            <a:ext uri="{FF2B5EF4-FFF2-40B4-BE49-F238E27FC236}">
              <a16:creationId xmlns:a16="http://schemas.microsoft.com/office/drawing/2014/main" id="{A32A13A7-96BF-46DA-BF8C-B55B8B5B4724}"/>
            </a:ext>
          </a:extLst>
        </xdr:cNvPr>
        <xdr:cNvPicPr>
          <a:picLocks noChangeAspect="1"/>
        </xdr:cNvPicPr>
      </xdr:nvPicPr>
      <xdr:blipFill>
        <a:blip xmlns:r="http://schemas.openxmlformats.org/officeDocument/2006/relationships" r:embed="rId13"/>
        <a:stretch>
          <a:fillRect/>
        </a:stretch>
      </xdr:blipFill>
      <xdr:spPr>
        <a:xfrm>
          <a:off x="10496551" y="35063437"/>
          <a:ext cx="5943600" cy="1757135"/>
        </a:xfrm>
        <a:prstGeom prst="rect">
          <a:avLst/>
        </a:prstGeom>
      </xdr:spPr>
    </xdr:pic>
    <xdr:clientData/>
  </xdr:twoCellAnchor>
  <xdr:twoCellAnchor editAs="oneCell">
    <xdr:from>
      <xdr:col>5</xdr:col>
      <xdr:colOff>1628775</xdr:colOff>
      <xdr:row>1</xdr:row>
      <xdr:rowOff>142875</xdr:rowOff>
    </xdr:from>
    <xdr:to>
      <xdr:col>5</xdr:col>
      <xdr:colOff>4173538</xdr:colOff>
      <xdr:row>1</xdr:row>
      <xdr:rowOff>2181225</xdr:rowOff>
    </xdr:to>
    <xdr:pic>
      <xdr:nvPicPr>
        <xdr:cNvPr id="15" name="Picture 14">
          <a:extLst>
            <a:ext uri="{FF2B5EF4-FFF2-40B4-BE49-F238E27FC236}">
              <a16:creationId xmlns:a16="http://schemas.microsoft.com/office/drawing/2014/main" id="{F9BE18EC-081A-4E5A-A3FE-E95BD4CE71A4}"/>
            </a:ext>
          </a:extLst>
        </xdr:cNvPr>
        <xdr:cNvPicPr>
          <a:picLocks noChangeAspect="1"/>
        </xdr:cNvPicPr>
      </xdr:nvPicPr>
      <xdr:blipFill>
        <a:blip xmlns:r="http://schemas.openxmlformats.org/officeDocument/2006/relationships" r:embed="rId14"/>
        <a:stretch>
          <a:fillRect/>
        </a:stretch>
      </xdr:blipFill>
      <xdr:spPr>
        <a:xfrm>
          <a:off x="12106275" y="511175"/>
          <a:ext cx="2544763" cy="2038350"/>
        </a:xfrm>
        <a:prstGeom prst="rect">
          <a:avLst/>
        </a:prstGeom>
      </xdr:spPr>
    </xdr:pic>
    <xdr:clientData/>
  </xdr:twoCellAnchor>
  <xdr:twoCellAnchor editAs="oneCell">
    <xdr:from>
      <xdr:col>5</xdr:col>
      <xdr:colOff>333375</xdr:colOff>
      <xdr:row>16</xdr:row>
      <xdr:rowOff>0</xdr:rowOff>
    </xdr:from>
    <xdr:to>
      <xdr:col>5</xdr:col>
      <xdr:colOff>5588270</xdr:colOff>
      <xdr:row>16</xdr:row>
      <xdr:rowOff>1895572</xdr:rowOff>
    </xdr:to>
    <xdr:pic>
      <xdr:nvPicPr>
        <xdr:cNvPr id="16" name="Picture 15">
          <a:extLst>
            <a:ext uri="{FF2B5EF4-FFF2-40B4-BE49-F238E27FC236}">
              <a16:creationId xmlns:a16="http://schemas.microsoft.com/office/drawing/2014/main" id="{DE717F6B-4640-485D-843D-42B89A8325F6}"/>
            </a:ext>
          </a:extLst>
        </xdr:cNvPr>
        <xdr:cNvPicPr>
          <a:picLocks noChangeAspect="1"/>
        </xdr:cNvPicPr>
      </xdr:nvPicPr>
      <xdr:blipFill>
        <a:blip xmlns:r="http://schemas.openxmlformats.org/officeDocument/2006/relationships" r:embed="rId15"/>
        <a:stretch>
          <a:fillRect/>
        </a:stretch>
      </xdr:blipFill>
      <xdr:spPr>
        <a:xfrm>
          <a:off x="10810875" y="36899850"/>
          <a:ext cx="5254895" cy="1895572"/>
        </a:xfrm>
        <a:prstGeom prst="rect">
          <a:avLst/>
        </a:prstGeom>
      </xdr:spPr>
    </xdr:pic>
    <xdr:clientData/>
  </xdr:twoCellAnchor>
  <xdr:twoCellAnchor editAs="oneCell">
    <xdr:from>
      <xdr:col>5</xdr:col>
      <xdr:colOff>161925</xdr:colOff>
      <xdr:row>17</xdr:row>
      <xdr:rowOff>330200</xdr:rowOff>
    </xdr:from>
    <xdr:to>
      <xdr:col>5</xdr:col>
      <xdr:colOff>5904005</xdr:colOff>
      <xdr:row>17</xdr:row>
      <xdr:rowOff>2387698</xdr:rowOff>
    </xdr:to>
    <xdr:pic>
      <xdr:nvPicPr>
        <xdr:cNvPr id="17" name="Picture 16">
          <a:extLst>
            <a:ext uri="{FF2B5EF4-FFF2-40B4-BE49-F238E27FC236}">
              <a16:creationId xmlns:a16="http://schemas.microsoft.com/office/drawing/2014/main" id="{C0124BC7-314A-4F32-B12F-0EF26C969D10}"/>
            </a:ext>
          </a:extLst>
        </xdr:cNvPr>
        <xdr:cNvPicPr>
          <a:picLocks noChangeAspect="1"/>
        </xdr:cNvPicPr>
      </xdr:nvPicPr>
      <xdr:blipFill>
        <a:blip xmlns:r="http://schemas.openxmlformats.org/officeDocument/2006/relationships" r:embed="rId16"/>
        <a:stretch>
          <a:fillRect/>
        </a:stretch>
      </xdr:blipFill>
      <xdr:spPr>
        <a:xfrm>
          <a:off x="10639425" y="39135050"/>
          <a:ext cx="5742080" cy="2057498"/>
        </a:xfrm>
        <a:prstGeom prst="rect">
          <a:avLst/>
        </a:prstGeom>
      </xdr:spPr>
    </xdr:pic>
    <xdr:clientData/>
  </xdr:twoCellAnchor>
  <xdr:twoCellAnchor editAs="oneCell">
    <xdr:from>
      <xdr:col>5</xdr:col>
      <xdr:colOff>1892300</xdr:colOff>
      <xdr:row>18</xdr:row>
      <xdr:rowOff>57150</xdr:rowOff>
    </xdr:from>
    <xdr:to>
      <xdr:col>5</xdr:col>
      <xdr:colOff>3867251</xdr:colOff>
      <xdr:row>18</xdr:row>
      <xdr:rowOff>1457397</xdr:rowOff>
    </xdr:to>
    <xdr:pic>
      <xdr:nvPicPr>
        <xdr:cNvPr id="18" name="Picture 17">
          <a:extLst>
            <a:ext uri="{FF2B5EF4-FFF2-40B4-BE49-F238E27FC236}">
              <a16:creationId xmlns:a16="http://schemas.microsoft.com/office/drawing/2014/main" id="{69B20DB3-4B9B-4E4D-82B7-A11179B2C48C}"/>
            </a:ext>
          </a:extLst>
        </xdr:cNvPr>
        <xdr:cNvPicPr>
          <a:picLocks noChangeAspect="1"/>
        </xdr:cNvPicPr>
      </xdr:nvPicPr>
      <xdr:blipFill>
        <a:blip xmlns:r="http://schemas.openxmlformats.org/officeDocument/2006/relationships" r:embed="rId17"/>
        <a:stretch>
          <a:fillRect/>
        </a:stretch>
      </xdr:blipFill>
      <xdr:spPr>
        <a:xfrm>
          <a:off x="12369800" y="41808400"/>
          <a:ext cx="1974951" cy="1400247"/>
        </a:xfrm>
        <a:prstGeom prst="rect">
          <a:avLst/>
        </a:prstGeom>
      </xdr:spPr>
    </xdr:pic>
    <xdr:clientData/>
  </xdr:twoCellAnchor>
  <xdr:twoCellAnchor editAs="oneCell">
    <xdr:from>
      <xdr:col>5</xdr:col>
      <xdr:colOff>666750</xdr:colOff>
      <xdr:row>19</xdr:row>
      <xdr:rowOff>539750</xdr:rowOff>
    </xdr:from>
    <xdr:to>
      <xdr:col>5</xdr:col>
      <xdr:colOff>5340590</xdr:colOff>
      <xdr:row>19</xdr:row>
      <xdr:rowOff>1913688</xdr:rowOff>
    </xdr:to>
    <xdr:pic>
      <xdr:nvPicPr>
        <xdr:cNvPr id="19" name="Picture 18">
          <a:extLst>
            <a:ext uri="{FF2B5EF4-FFF2-40B4-BE49-F238E27FC236}">
              <a16:creationId xmlns:a16="http://schemas.microsoft.com/office/drawing/2014/main" id="{2FFCBA3B-99CA-4FD9-B98F-F8F65FF4DFD8}"/>
            </a:ext>
          </a:extLst>
        </xdr:cNvPr>
        <xdr:cNvPicPr>
          <a:picLocks noChangeAspect="1"/>
        </xdr:cNvPicPr>
      </xdr:nvPicPr>
      <xdr:blipFill>
        <a:blip xmlns:r="http://schemas.openxmlformats.org/officeDocument/2006/relationships" r:embed="rId18"/>
        <a:stretch>
          <a:fillRect/>
        </a:stretch>
      </xdr:blipFill>
      <xdr:spPr>
        <a:xfrm>
          <a:off x="11144250" y="43770550"/>
          <a:ext cx="4673840" cy="1374845"/>
        </a:xfrm>
        <a:prstGeom prst="rect">
          <a:avLst/>
        </a:prstGeom>
      </xdr:spPr>
    </xdr:pic>
    <xdr:clientData/>
  </xdr:twoCellAnchor>
  <xdr:twoCellAnchor editAs="oneCell">
    <xdr:from>
      <xdr:col>5</xdr:col>
      <xdr:colOff>1695450</xdr:colOff>
      <xdr:row>21</xdr:row>
      <xdr:rowOff>38100</xdr:rowOff>
    </xdr:from>
    <xdr:to>
      <xdr:col>5</xdr:col>
      <xdr:colOff>3876787</xdr:colOff>
      <xdr:row>21</xdr:row>
      <xdr:rowOff>1409770</xdr:rowOff>
    </xdr:to>
    <xdr:pic>
      <xdr:nvPicPr>
        <xdr:cNvPr id="20" name="Picture 19">
          <a:extLst>
            <a:ext uri="{FF2B5EF4-FFF2-40B4-BE49-F238E27FC236}">
              <a16:creationId xmlns:a16="http://schemas.microsoft.com/office/drawing/2014/main" id="{6A8BB24E-673A-4698-8A9D-3E16E52895B1}"/>
            </a:ext>
          </a:extLst>
        </xdr:cNvPr>
        <xdr:cNvPicPr>
          <a:picLocks noChangeAspect="1"/>
        </xdr:cNvPicPr>
      </xdr:nvPicPr>
      <xdr:blipFill>
        <a:blip xmlns:r="http://schemas.openxmlformats.org/officeDocument/2006/relationships" r:embed="rId19"/>
        <a:stretch>
          <a:fillRect/>
        </a:stretch>
      </xdr:blipFill>
      <xdr:spPr>
        <a:xfrm>
          <a:off x="12172950" y="45192950"/>
          <a:ext cx="2181337" cy="1371670"/>
        </a:xfrm>
        <a:prstGeom prst="rect">
          <a:avLst/>
        </a:prstGeom>
      </xdr:spPr>
    </xdr:pic>
    <xdr:clientData/>
  </xdr:twoCellAnchor>
  <xdr:twoCellAnchor editAs="oneCell">
    <xdr:from>
      <xdr:col>5</xdr:col>
      <xdr:colOff>6351</xdr:colOff>
      <xdr:row>23</xdr:row>
      <xdr:rowOff>200025</xdr:rowOff>
    </xdr:from>
    <xdr:to>
      <xdr:col>5</xdr:col>
      <xdr:colOff>5991226</xdr:colOff>
      <xdr:row>23</xdr:row>
      <xdr:rowOff>1419575</xdr:rowOff>
    </xdr:to>
    <xdr:pic>
      <xdr:nvPicPr>
        <xdr:cNvPr id="21" name="Picture 20">
          <a:extLst>
            <a:ext uri="{FF2B5EF4-FFF2-40B4-BE49-F238E27FC236}">
              <a16:creationId xmlns:a16="http://schemas.microsoft.com/office/drawing/2014/main" id="{7643488A-90BC-4843-AD5E-2BED81104AD6}"/>
            </a:ext>
          </a:extLst>
        </xdr:cNvPr>
        <xdr:cNvPicPr>
          <a:picLocks noChangeAspect="1"/>
        </xdr:cNvPicPr>
      </xdr:nvPicPr>
      <xdr:blipFill>
        <a:blip xmlns:r="http://schemas.openxmlformats.org/officeDocument/2006/relationships" r:embed="rId20"/>
        <a:stretch>
          <a:fillRect/>
        </a:stretch>
      </xdr:blipFill>
      <xdr:spPr>
        <a:xfrm>
          <a:off x="10483851" y="47380525"/>
          <a:ext cx="5984875" cy="1219550"/>
        </a:xfrm>
        <a:prstGeom prst="rect">
          <a:avLst/>
        </a:prstGeom>
      </xdr:spPr>
    </xdr:pic>
    <xdr:clientData/>
  </xdr:twoCellAnchor>
  <xdr:twoCellAnchor editAs="oneCell">
    <xdr:from>
      <xdr:col>5</xdr:col>
      <xdr:colOff>2428874</xdr:colOff>
      <xdr:row>24</xdr:row>
      <xdr:rowOff>9525</xdr:rowOff>
    </xdr:from>
    <xdr:to>
      <xdr:col>5</xdr:col>
      <xdr:colOff>3248638</xdr:colOff>
      <xdr:row>25</xdr:row>
      <xdr:rowOff>443</xdr:rowOff>
    </xdr:to>
    <xdr:pic>
      <xdr:nvPicPr>
        <xdr:cNvPr id="22" name="Picture 21">
          <a:extLst>
            <a:ext uri="{FF2B5EF4-FFF2-40B4-BE49-F238E27FC236}">
              <a16:creationId xmlns:a16="http://schemas.microsoft.com/office/drawing/2014/main" id="{E18694B6-DF11-47F7-89C7-0C90B9D93860}"/>
            </a:ext>
          </a:extLst>
        </xdr:cNvPr>
        <xdr:cNvPicPr>
          <a:picLocks noChangeAspect="1"/>
        </xdr:cNvPicPr>
      </xdr:nvPicPr>
      <xdr:blipFill>
        <a:blip xmlns:r="http://schemas.openxmlformats.org/officeDocument/2006/relationships" r:embed="rId21"/>
        <a:stretch>
          <a:fillRect/>
        </a:stretch>
      </xdr:blipFill>
      <xdr:spPr>
        <a:xfrm>
          <a:off x="12906374" y="48758475"/>
          <a:ext cx="819764" cy="1470468"/>
        </a:xfrm>
        <a:prstGeom prst="rect">
          <a:avLst/>
        </a:prstGeom>
      </xdr:spPr>
    </xdr:pic>
    <xdr:clientData/>
  </xdr:twoCellAnchor>
  <xdr:twoCellAnchor editAs="oneCell">
    <xdr:from>
      <xdr:col>5</xdr:col>
      <xdr:colOff>438150</xdr:colOff>
      <xdr:row>27</xdr:row>
      <xdr:rowOff>19050</xdr:rowOff>
    </xdr:from>
    <xdr:to>
      <xdr:col>5</xdr:col>
      <xdr:colOff>5531112</xdr:colOff>
      <xdr:row>27</xdr:row>
      <xdr:rowOff>1914622</xdr:rowOff>
    </xdr:to>
    <xdr:pic>
      <xdr:nvPicPr>
        <xdr:cNvPr id="23" name="Picture 22">
          <a:extLst>
            <a:ext uri="{FF2B5EF4-FFF2-40B4-BE49-F238E27FC236}">
              <a16:creationId xmlns:a16="http://schemas.microsoft.com/office/drawing/2014/main" id="{759E1F59-A97D-4ADD-90F2-5FCD7D9B26B8}"/>
            </a:ext>
          </a:extLst>
        </xdr:cNvPr>
        <xdr:cNvPicPr>
          <a:picLocks noChangeAspect="1"/>
        </xdr:cNvPicPr>
      </xdr:nvPicPr>
      <xdr:blipFill>
        <a:blip xmlns:r="http://schemas.openxmlformats.org/officeDocument/2006/relationships" r:embed="rId22"/>
        <a:stretch>
          <a:fillRect/>
        </a:stretch>
      </xdr:blipFill>
      <xdr:spPr>
        <a:xfrm>
          <a:off x="10915650" y="55359300"/>
          <a:ext cx="5092962" cy="1895572"/>
        </a:xfrm>
        <a:prstGeom prst="rect">
          <a:avLst/>
        </a:prstGeom>
      </xdr:spPr>
    </xdr:pic>
    <xdr:clientData/>
  </xdr:twoCellAnchor>
  <xdr:twoCellAnchor editAs="oneCell">
    <xdr:from>
      <xdr:col>5</xdr:col>
      <xdr:colOff>1209675</xdr:colOff>
      <xdr:row>26</xdr:row>
      <xdr:rowOff>644525</xdr:rowOff>
    </xdr:from>
    <xdr:to>
      <xdr:col>5</xdr:col>
      <xdr:colOff>4458062</xdr:colOff>
      <xdr:row>26</xdr:row>
      <xdr:rowOff>2343208</xdr:rowOff>
    </xdr:to>
    <xdr:pic>
      <xdr:nvPicPr>
        <xdr:cNvPr id="24" name="Picture 23">
          <a:extLst>
            <a:ext uri="{FF2B5EF4-FFF2-40B4-BE49-F238E27FC236}">
              <a16:creationId xmlns:a16="http://schemas.microsoft.com/office/drawing/2014/main" id="{71B25FD9-5DB6-4AB9-8161-738D2D8ADAD4}"/>
            </a:ext>
          </a:extLst>
        </xdr:cNvPr>
        <xdr:cNvPicPr>
          <a:picLocks noChangeAspect="1"/>
        </xdr:cNvPicPr>
      </xdr:nvPicPr>
      <xdr:blipFill>
        <a:blip xmlns:r="http://schemas.openxmlformats.org/officeDocument/2006/relationships" r:embed="rId23"/>
        <a:stretch>
          <a:fillRect/>
        </a:stretch>
      </xdr:blipFill>
      <xdr:spPr>
        <a:xfrm>
          <a:off x="11687175" y="52854225"/>
          <a:ext cx="3248387" cy="1698683"/>
        </a:xfrm>
        <a:prstGeom prst="rect">
          <a:avLst/>
        </a:prstGeom>
      </xdr:spPr>
    </xdr:pic>
    <xdr:clientData/>
  </xdr:twoCellAnchor>
  <xdr:twoCellAnchor editAs="oneCell">
    <xdr:from>
      <xdr:col>5</xdr:col>
      <xdr:colOff>47625</xdr:colOff>
      <xdr:row>25</xdr:row>
      <xdr:rowOff>47625</xdr:rowOff>
    </xdr:from>
    <xdr:to>
      <xdr:col>5</xdr:col>
      <xdr:colOff>5991530</xdr:colOff>
      <xdr:row>25</xdr:row>
      <xdr:rowOff>1933672</xdr:rowOff>
    </xdr:to>
    <xdr:pic>
      <xdr:nvPicPr>
        <xdr:cNvPr id="25" name="Picture 24">
          <a:extLst>
            <a:ext uri="{FF2B5EF4-FFF2-40B4-BE49-F238E27FC236}">
              <a16:creationId xmlns:a16="http://schemas.microsoft.com/office/drawing/2014/main" id="{2F2DBDD1-0B19-4E71-869E-6BD85E53BBA0}"/>
            </a:ext>
          </a:extLst>
        </xdr:cNvPr>
        <xdr:cNvPicPr>
          <a:picLocks noChangeAspect="1"/>
        </xdr:cNvPicPr>
      </xdr:nvPicPr>
      <xdr:blipFill>
        <a:blip xmlns:r="http://schemas.openxmlformats.org/officeDocument/2006/relationships" r:embed="rId24"/>
        <a:stretch>
          <a:fillRect/>
        </a:stretch>
      </xdr:blipFill>
      <xdr:spPr>
        <a:xfrm>
          <a:off x="10525125" y="50276125"/>
          <a:ext cx="5943905" cy="1886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733425</xdr:colOff>
      <xdr:row>2</xdr:row>
      <xdr:rowOff>200025</xdr:rowOff>
    </xdr:from>
    <xdr:to>
      <xdr:col>4</xdr:col>
      <xdr:colOff>5007195</xdr:colOff>
      <xdr:row>2</xdr:row>
      <xdr:rowOff>2148940</xdr:rowOff>
    </xdr:to>
    <xdr:pic>
      <xdr:nvPicPr>
        <xdr:cNvPr id="7" name="Picture 6">
          <a:extLst>
            <a:ext uri="{FF2B5EF4-FFF2-40B4-BE49-F238E27FC236}">
              <a16:creationId xmlns:a16="http://schemas.microsoft.com/office/drawing/2014/main" id="{8E20231F-7C87-280C-BA6C-1080B1AB346E}"/>
            </a:ext>
          </a:extLst>
        </xdr:cNvPr>
        <xdr:cNvPicPr>
          <a:picLocks noChangeAspect="1"/>
        </xdr:cNvPicPr>
      </xdr:nvPicPr>
      <xdr:blipFill>
        <a:blip xmlns:r="http://schemas.openxmlformats.org/officeDocument/2006/relationships" r:embed="rId1"/>
        <a:stretch>
          <a:fillRect/>
        </a:stretch>
      </xdr:blipFill>
      <xdr:spPr>
        <a:xfrm>
          <a:off x="8896350" y="3276600"/>
          <a:ext cx="4273770" cy="1940025"/>
        </a:xfrm>
        <a:prstGeom prst="rect">
          <a:avLst/>
        </a:prstGeom>
      </xdr:spPr>
    </xdr:pic>
    <xdr:clientData/>
  </xdr:twoCellAnchor>
  <xdr:twoCellAnchor editAs="oneCell">
    <xdr:from>
      <xdr:col>4</xdr:col>
      <xdr:colOff>1152524</xdr:colOff>
      <xdr:row>3</xdr:row>
      <xdr:rowOff>247427</xdr:rowOff>
    </xdr:from>
    <xdr:to>
      <xdr:col>4</xdr:col>
      <xdr:colOff>4511675</xdr:colOff>
      <xdr:row>3</xdr:row>
      <xdr:rowOff>1924166</xdr:rowOff>
    </xdr:to>
    <xdr:pic>
      <xdr:nvPicPr>
        <xdr:cNvPr id="8" name="Picture 7">
          <a:extLst>
            <a:ext uri="{FF2B5EF4-FFF2-40B4-BE49-F238E27FC236}">
              <a16:creationId xmlns:a16="http://schemas.microsoft.com/office/drawing/2014/main" id="{D02B5C07-B785-C06D-F353-65317E3BA45A}"/>
            </a:ext>
          </a:extLst>
        </xdr:cNvPr>
        <xdr:cNvPicPr>
          <a:picLocks noChangeAspect="1"/>
        </xdr:cNvPicPr>
      </xdr:nvPicPr>
      <xdr:blipFill>
        <a:blip xmlns:r="http://schemas.openxmlformats.org/officeDocument/2006/relationships" r:embed="rId2"/>
        <a:stretch>
          <a:fillRect/>
        </a:stretch>
      </xdr:blipFill>
      <xdr:spPr>
        <a:xfrm>
          <a:off x="9315449" y="5676677"/>
          <a:ext cx="3359151" cy="1669119"/>
        </a:xfrm>
        <a:prstGeom prst="rect">
          <a:avLst/>
        </a:prstGeom>
      </xdr:spPr>
    </xdr:pic>
    <xdr:clientData/>
  </xdr:twoCellAnchor>
  <xdr:twoCellAnchor editAs="oneCell">
    <xdr:from>
      <xdr:col>4</xdr:col>
      <xdr:colOff>0</xdr:colOff>
      <xdr:row>4</xdr:row>
      <xdr:rowOff>374648</xdr:rowOff>
    </xdr:from>
    <xdr:to>
      <xdr:col>4</xdr:col>
      <xdr:colOff>5887028</xdr:colOff>
      <xdr:row>4</xdr:row>
      <xdr:rowOff>2533649</xdr:rowOff>
    </xdr:to>
    <xdr:pic>
      <xdr:nvPicPr>
        <xdr:cNvPr id="9" name="Picture 8">
          <a:extLst>
            <a:ext uri="{FF2B5EF4-FFF2-40B4-BE49-F238E27FC236}">
              <a16:creationId xmlns:a16="http://schemas.microsoft.com/office/drawing/2014/main" id="{6696326E-C1CD-08DD-965E-8CEB3A005646}"/>
            </a:ext>
          </a:extLst>
        </xdr:cNvPr>
        <xdr:cNvPicPr>
          <a:picLocks noChangeAspect="1"/>
        </xdr:cNvPicPr>
      </xdr:nvPicPr>
      <xdr:blipFill>
        <a:blip xmlns:r="http://schemas.openxmlformats.org/officeDocument/2006/relationships" r:embed="rId3"/>
        <a:stretch>
          <a:fillRect/>
        </a:stretch>
      </xdr:blipFill>
      <xdr:spPr>
        <a:xfrm>
          <a:off x="8162925" y="7918448"/>
          <a:ext cx="5911158" cy="2159001"/>
        </a:xfrm>
        <a:prstGeom prst="rect">
          <a:avLst/>
        </a:prstGeom>
      </xdr:spPr>
    </xdr:pic>
    <xdr:clientData/>
  </xdr:twoCellAnchor>
  <xdr:twoCellAnchor editAs="oneCell">
    <xdr:from>
      <xdr:col>4</xdr:col>
      <xdr:colOff>215900</xdr:colOff>
      <xdr:row>5</xdr:row>
      <xdr:rowOff>57961</xdr:rowOff>
    </xdr:from>
    <xdr:to>
      <xdr:col>4</xdr:col>
      <xdr:colOff>5774266</xdr:colOff>
      <xdr:row>5</xdr:row>
      <xdr:rowOff>2232659</xdr:rowOff>
    </xdr:to>
    <xdr:pic>
      <xdr:nvPicPr>
        <xdr:cNvPr id="10" name="Picture 9">
          <a:extLst>
            <a:ext uri="{FF2B5EF4-FFF2-40B4-BE49-F238E27FC236}">
              <a16:creationId xmlns:a16="http://schemas.microsoft.com/office/drawing/2014/main" id="{98A200A3-101F-D0D3-182B-61F8BA31BB2D}"/>
            </a:ext>
          </a:extLst>
        </xdr:cNvPr>
        <xdr:cNvPicPr>
          <a:picLocks noChangeAspect="1"/>
        </xdr:cNvPicPr>
      </xdr:nvPicPr>
      <xdr:blipFill>
        <a:blip xmlns:r="http://schemas.openxmlformats.org/officeDocument/2006/relationships" r:embed="rId4"/>
        <a:stretch>
          <a:fillRect/>
        </a:stretch>
      </xdr:blipFill>
      <xdr:spPr>
        <a:xfrm>
          <a:off x="8378825" y="10544986"/>
          <a:ext cx="5567256" cy="2183588"/>
        </a:xfrm>
        <a:prstGeom prst="rect">
          <a:avLst/>
        </a:prstGeom>
      </xdr:spPr>
    </xdr:pic>
    <xdr:clientData/>
  </xdr:twoCellAnchor>
  <xdr:twoCellAnchor editAs="oneCell">
    <xdr:from>
      <xdr:col>4</xdr:col>
      <xdr:colOff>1343024</xdr:colOff>
      <xdr:row>6</xdr:row>
      <xdr:rowOff>171450</xdr:rowOff>
    </xdr:from>
    <xdr:to>
      <xdr:col>4</xdr:col>
      <xdr:colOff>4286273</xdr:colOff>
      <xdr:row>6</xdr:row>
      <xdr:rowOff>2037080</xdr:rowOff>
    </xdr:to>
    <xdr:pic>
      <xdr:nvPicPr>
        <xdr:cNvPr id="11" name="Picture 10">
          <a:extLst>
            <a:ext uri="{FF2B5EF4-FFF2-40B4-BE49-F238E27FC236}">
              <a16:creationId xmlns:a16="http://schemas.microsoft.com/office/drawing/2014/main" id="{83178013-D511-DCB0-7FB8-8B7C0104965B}"/>
            </a:ext>
          </a:extLst>
        </xdr:cNvPr>
        <xdr:cNvPicPr>
          <a:picLocks noChangeAspect="1"/>
        </xdr:cNvPicPr>
      </xdr:nvPicPr>
      <xdr:blipFill>
        <a:blip xmlns:r="http://schemas.openxmlformats.org/officeDocument/2006/relationships" r:embed="rId5"/>
        <a:stretch>
          <a:fillRect/>
        </a:stretch>
      </xdr:blipFill>
      <xdr:spPr>
        <a:xfrm>
          <a:off x="9505949" y="12973050"/>
          <a:ext cx="2935629" cy="1873250"/>
        </a:xfrm>
        <a:prstGeom prst="rect">
          <a:avLst/>
        </a:prstGeom>
      </xdr:spPr>
    </xdr:pic>
    <xdr:clientData/>
  </xdr:twoCellAnchor>
  <xdr:twoCellAnchor editAs="oneCell">
    <xdr:from>
      <xdr:col>4</xdr:col>
      <xdr:colOff>66675</xdr:colOff>
      <xdr:row>7</xdr:row>
      <xdr:rowOff>482601</xdr:rowOff>
    </xdr:from>
    <xdr:to>
      <xdr:col>4</xdr:col>
      <xdr:colOff>5883987</xdr:colOff>
      <xdr:row>7</xdr:row>
      <xdr:rowOff>2667100</xdr:rowOff>
    </xdr:to>
    <xdr:pic>
      <xdr:nvPicPr>
        <xdr:cNvPr id="12" name="Picture 11">
          <a:extLst>
            <a:ext uri="{FF2B5EF4-FFF2-40B4-BE49-F238E27FC236}">
              <a16:creationId xmlns:a16="http://schemas.microsoft.com/office/drawing/2014/main" id="{860569A0-2A29-4F9E-2398-80754671AA3D}"/>
            </a:ext>
          </a:extLst>
        </xdr:cNvPr>
        <xdr:cNvPicPr>
          <a:picLocks noChangeAspect="1"/>
        </xdr:cNvPicPr>
      </xdr:nvPicPr>
      <xdr:blipFill>
        <a:blip xmlns:r="http://schemas.openxmlformats.org/officeDocument/2006/relationships" r:embed="rId6"/>
        <a:stretch>
          <a:fillRect/>
        </a:stretch>
      </xdr:blipFill>
      <xdr:spPr>
        <a:xfrm>
          <a:off x="8229600" y="15484476"/>
          <a:ext cx="5817312" cy="2184499"/>
        </a:xfrm>
        <a:prstGeom prst="rect">
          <a:avLst/>
        </a:prstGeom>
      </xdr:spPr>
    </xdr:pic>
    <xdr:clientData/>
  </xdr:twoCellAnchor>
  <xdr:twoCellAnchor editAs="oneCell">
    <xdr:from>
      <xdr:col>4</xdr:col>
      <xdr:colOff>0</xdr:colOff>
      <xdr:row>8</xdr:row>
      <xdr:rowOff>0</xdr:rowOff>
    </xdr:from>
    <xdr:to>
      <xdr:col>4</xdr:col>
      <xdr:colOff>5888662</xdr:colOff>
      <xdr:row>8</xdr:row>
      <xdr:rowOff>3105310</xdr:rowOff>
    </xdr:to>
    <xdr:pic>
      <xdr:nvPicPr>
        <xdr:cNvPr id="13" name="Picture 12">
          <a:extLst>
            <a:ext uri="{FF2B5EF4-FFF2-40B4-BE49-F238E27FC236}">
              <a16:creationId xmlns:a16="http://schemas.microsoft.com/office/drawing/2014/main" id="{00ABF0A9-65BE-0B69-99ED-D888E67801C1}"/>
            </a:ext>
          </a:extLst>
        </xdr:cNvPr>
        <xdr:cNvPicPr>
          <a:picLocks noChangeAspect="1"/>
        </xdr:cNvPicPr>
      </xdr:nvPicPr>
      <xdr:blipFill>
        <a:blip xmlns:r="http://schemas.openxmlformats.org/officeDocument/2006/relationships" r:embed="rId7"/>
        <a:stretch>
          <a:fillRect/>
        </a:stretch>
      </xdr:blipFill>
      <xdr:spPr>
        <a:xfrm>
          <a:off x="10629900" y="16402050"/>
          <a:ext cx="5972482" cy="3105310"/>
        </a:xfrm>
        <a:prstGeom prst="rect">
          <a:avLst/>
        </a:prstGeom>
      </xdr:spPr>
    </xdr:pic>
    <xdr:clientData/>
  </xdr:twoCellAnchor>
  <xdr:twoCellAnchor editAs="oneCell">
    <xdr:from>
      <xdr:col>4</xdr:col>
      <xdr:colOff>28575</xdr:colOff>
      <xdr:row>10</xdr:row>
      <xdr:rowOff>361949</xdr:rowOff>
    </xdr:from>
    <xdr:to>
      <xdr:col>4</xdr:col>
      <xdr:colOff>5888990</xdr:colOff>
      <xdr:row>10</xdr:row>
      <xdr:rowOff>2070306</xdr:rowOff>
    </xdr:to>
    <xdr:pic>
      <xdr:nvPicPr>
        <xdr:cNvPr id="14" name="Picture 13">
          <a:extLst>
            <a:ext uri="{FF2B5EF4-FFF2-40B4-BE49-F238E27FC236}">
              <a16:creationId xmlns:a16="http://schemas.microsoft.com/office/drawing/2014/main" id="{EAECECAA-858E-D182-1B8E-0765F43876CC}"/>
            </a:ext>
          </a:extLst>
        </xdr:cNvPr>
        <xdr:cNvPicPr>
          <a:picLocks noChangeAspect="1"/>
        </xdr:cNvPicPr>
      </xdr:nvPicPr>
      <xdr:blipFill>
        <a:blip xmlns:r="http://schemas.openxmlformats.org/officeDocument/2006/relationships" r:embed="rId8"/>
        <a:stretch>
          <a:fillRect/>
        </a:stretch>
      </xdr:blipFill>
      <xdr:spPr>
        <a:xfrm>
          <a:off x="10658475" y="21536024"/>
          <a:ext cx="5962650" cy="1707722"/>
        </a:xfrm>
        <a:prstGeom prst="rect">
          <a:avLst/>
        </a:prstGeom>
      </xdr:spPr>
    </xdr:pic>
    <xdr:clientData/>
  </xdr:twoCellAnchor>
  <xdr:twoCellAnchor editAs="oneCell">
    <xdr:from>
      <xdr:col>4</xdr:col>
      <xdr:colOff>0</xdr:colOff>
      <xdr:row>11</xdr:row>
      <xdr:rowOff>743458</xdr:rowOff>
    </xdr:from>
    <xdr:to>
      <xdr:col>5</xdr:col>
      <xdr:colOff>53975</xdr:colOff>
      <xdr:row>11</xdr:row>
      <xdr:rowOff>2247980</xdr:rowOff>
    </xdr:to>
    <xdr:pic>
      <xdr:nvPicPr>
        <xdr:cNvPr id="16" name="Picture 15">
          <a:extLst>
            <a:ext uri="{FF2B5EF4-FFF2-40B4-BE49-F238E27FC236}">
              <a16:creationId xmlns:a16="http://schemas.microsoft.com/office/drawing/2014/main" id="{2842B520-AB82-6A12-EE3A-1230148C21E3}"/>
            </a:ext>
          </a:extLst>
        </xdr:cNvPr>
        <xdr:cNvPicPr>
          <a:picLocks noChangeAspect="1"/>
        </xdr:cNvPicPr>
      </xdr:nvPicPr>
      <xdr:blipFill>
        <a:blip xmlns:r="http://schemas.openxmlformats.org/officeDocument/2006/relationships" r:embed="rId9"/>
        <a:stretch>
          <a:fillRect/>
        </a:stretch>
      </xdr:blipFill>
      <xdr:spPr>
        <a:xfrm>
          <a:off x="10629900" y="24498808"/>
          <a:ext cx="6054725" cy="1504522"/>
        </a:xfrm>
        <a:prstGeom prst="rect">
          <a:avLst/>
        </a:prstGeom>
      </xdr:spPr>
    </xdr:pic>
    <xdr:clientData/>
  </xdr:twoCellAnchor>
  <xdr:twoCellAnchor editAs="oneCell">
    <xdr:from>
      <xdr:col>4</xdr:col>
      <xdr:colOff>1</xdr:colOff>
      <xdr:row>12</xdr:row>
      <xdr:rowOff>79973</xdr:rowOff>
    </xdr:from>
    <xdr:to>
      <xdr:col>4</xdr:col>
      <xdr:colOff>5886451</xdr:colOff>
      <xdr:row>12</xdr:row>
      <xdr:rowOff>1815564</xdr:rowOff>
    </xdr:to>
    <xdr:pic>
      <xdr:nvPicPr>
        <xdr:cNvPr id="17" name="Picture 16">
          <a:extLst>
            <a:ext uri="{FF2B5EF4-FFF2-40B4-BE49-F238E27FC236}">
              <a16:creationId xmlns:a16="http://schemas.microsoft.com/office/drawing/2014/main" id="{8C2AF5F7-AF98-EB19-8D5F-901BBF84D170}"/>
            </a:ext>
          </a:extLst>
        </xdr:cNvPr>
        <xdr:cNvPicPr>
          <a:picLocks noChangeAspect="1"/>
        </xdr:cNvPicPr>
      </xdr:nvPicPr>
      <xdr:blipFill>
        <a:blip xmlns:r="http://schemas.openxmlformats.org/officeDocument/2006/relationships" r:embed="rId10"/>
        <a:stretch>
          <a:fillRect/>
        </a:stretch>
      </xdr:blipFill>
      <xdr:spPr>
        <a:xfrm>
          <a:off x="10629901" y="26969048"/>
          <a:ext cx="5962650" cy="1739401"/>
        </a:xfrm>
        <a:prstGeom prst="rect">
          <a:avLst/>
        </a:prstGeom>
      </xdr:spPr>
    </xdr:pic>
    <xdr:clientData/>
  </xdr:twoCellAnchor>
  <xdr:twoCellAnchor editAs="oneCell">
    <xdr:from>
      <xdr:col>4</xdr:col>
      <xdr:colOff>1133475</xdr:colOff>
      <xdr:row>13</xdr:row>
      <xdr:rowOff>198483</xdr:rowOff>
    </xdr:from>
    <xdr:to>
      <xdr:col>4</xdr:col>
      <xdr:colOff>4416425</xdr:colOff>
      <xdr:row>13</xdr:row>
      <xdr:rowOff>1465625</xdr:rowOff>
    </xdr:to>
    <xdr:pic>
      <xdr:nvPicPr>
        <xdr:cNvPr id="18" name="Picture 17">
          <a:extLst>
            <a:ext uri="{FF2B5EF4-FFF2-40B4-BE49-F238E27FC236}">
              <a16:creationId xmlns:a16="http://schemas.microsoft.com/office/drawing/2014/main" id="{E9812155-19BB-4B00-4086-F2C2524F6381}"/>
            </a:ext>
          </a:extLst>
        </xdr:cNvPr>
        <xdr:cNvPicPr>
          <a:picLocks noChangeAspect="1"/>
        </xdr:cNvPicPr>
      </xdr:nvPicPr>
      <xdr:blipFill>
        <a:blip xmlns:r="http://schemas.openxmlformats.org/officeDocument/2006/relationships" r:embed="rId11"/>
        <a:stretch>
          <a:fillRect/>
        </a:stretch>
      </xdr:blipFill>
      <xdr:spPr>
        <a:xfrm>
          <a:off x="9296400" y="28925883"/>
          <a:ext cx="3282950" cy="1277937"/>
        </a:xfrm>
        <a:prstGeom prst="rect">
          <a:avLst/>
        </a:prstGeom>
      </xdr:spPr>
    </xdr:pic>
    <xdr:clientData/>
  </xdr:twoCellAnchor>
  <xdr:twoCellAnchor editAs="oneCell">
    <xdr:from>
      <xdr:col>4</xdr:col>
      <xdr:colOff>79374</xdr:colOff>
      <xdr:row>14</xdr:row>
      <xdr:rowOff>180975</xdr:rowOff>
    </xdr:from>
    <xdr:to>
      <xdr:col>4</xdr:col>
      <xdr:colOff>5887274</xdr:colOff>
      <xdr:row>14</xdr:row>
      <xdr:rowOff>2549525</xdr:rowOff>
    </xdr:to>
    <xdr:pic>
      <xdr:nvPicPr>
        <xdr:cNvPr id="19" name="Picture 18">
          <a:extLst>
            <a:ext uri="{FF2B5EF4-FFF2-40B4-BE49-F238E27FC236}">
              <a16:creationId xmlns:a16="http://schemas.microsoft.com/office/drawing/2014/main" id="{03437123-EC36-F2AF-A6EE-6BD14113E91C}"/>
            </a:ext>
          </a:extLst>
        </xdr:cNvPr>
        <xdr:cNvPicPr>
          <a:picLocks noChangeAspect="1"/>
        </xdr:cNvPicPr>
      </xdr:nvPicPr>
      <xdr:blipFill>
        <a:blip xmlns:r="http://schemas.openxmlformats.org/officeDocument/2006/relationships" r:embed="rId12"/>
        <a:stretch>
          <a:fillRect/>
        </a:stretch>
      </xdr:blipFill>
      <xdr:spPr>
        <a:xfrm>
          <a:off x="8242299" y="30746700"/>
          <a:ext cx="5861240" cy="2368550"/>
        </a:xfrm>
        <a:prstGeom prst="rect">
          <a:avLst/>
        </a:prstGeom>
      </xdr:spPr>
    </xdr:pic>
    <xdr:clientData/>
  </xdr:twoCellAnchor>
  <xdr:twoCellAnchor editAs="oneCell">
    <xdr:from>
      <xdr:col>4</xdr:col>
      <xdr:colOff>19051</xdr:colOff>
      <xdr:row>15</xdr:row>
      <xdr:rowOff>30487</xdr:rowOff>
    </xdr:from>
    <xdr:to>
      <xdr:col>4</xdr:col>
      <xdr:colOff>5886451</xdr:colOff>
      <xdr:row>15</xdr:row>
      <xdr:rowOff>1787622</xdr:rowOff>
    </xdr:to>
    <xdr:pic>
      <xdr:nvPicPr>
        <xdr:cNvPr id="20" name="Picture 19">
          <a:extLst>
            <a:ext uri="{FF2B5EF4-FFF2-40B4-BE49-F238E27FC236}">
              <a16:creationId xmlns:a16="http://schemas.microsoft.com/office/drawing/2014/main" id="{356C71B0-1844-4FB1-0F69-4D749CCD2C28}"/>
            </a:ext>
          </a:extLst>
        </xdr:cNvPr>
        <xdr:cNvPicPr>
          <a:picLocks noChangeAspect="1"/>
        </xdr:cNvPicPr>
      </xdr:nvPicPr>
      <xdr:blipFill>
        <a:blip xmlns:r="http://schemas.openxmlformats.org/officeDocument/2006/relationships" r:embed="rId13"/>
        <a:stretch>
          <a:fillRect/>
        </a:stretch>
      </xdr:blipFill>
      <xdr:spPr>
        <a:xfrm>
          <a:off x="8181976" y="33358462"/>
          <a:ext cx="5943600" cy="1757135"/>
        </a:xfrm>
        <a:prstGeom prst="rect">
          <a:avLst/>
        </a:prstGeom>
      </xdr:spPr>
    </xdr:pic>
    <xdr:clientData/>
  </xdr:twoCellAnchor>
  <xdr:twoCellAnchor editAs="oneCell">
    <xdr:from>
      <xdr:col>4</xdr:col>
      <xdr:colOff>1628775</xdr:colOff>
      <xdr:row>1</xdr:row>
      <xdr:rowOff>142875</xdr:rowOff>
    </xdr:from>
    <xdr:to>
      <xdr:col>4</xdr:col>
      <xdr:colOff>4173538</xdr:colOff>
      <xdr:row>1</xdr:row>
      <xdr:rowOff>2181860</xdr:rowOff>
    </xdr:to>
    <xdr:pic>
      <xdr:nvPicPr>
        <xdr:cNvPr id="23" name="Picture 22">
          <a:extLst>
            <a:ext uri="{FF2B5EF4-FFF2-40B4-BE49-F238E27FC236}">
              <a16:creationId xmlns:a16="http://schemas.microsoft.com/office/drawing/2014/main" id="{97DA08D9-C113-5429-18A4-AB5DB7DACC5C}"/>
            </a:ext>
          </a:extLst>
        </xdr:cNvPr>
        <xdr:cNvPicPr>
          <a:picLocks noChangeAspect="1"/>
        </xdr:cNvPicPr>
      </xdr:nvPicPr>
      <xdr:blipFill>
        <a:blip xmlns:r="http://schemas.openxmlformats.org/officeDocument/2006/relationships" r:embed="rId14"/>
        <a:stretch>
          <a:fillRect/>
        </a:stretch>
      </xdr:blipFill>
      <xdr:spPr>
        <a:xfrm>
          <a:off x="9791700" y="514350"/>
          <a:ext cx="2544763" cy="2038350"/>
        </a:xfrm>
        <a:prstGeom prst="rect">
          <a:avLst/>
        </a:prstGeom>
      </xdr:spPr>
    </xdr:pic>
    <xdr:clientData/>
  </xdr:twoCellAnchor>
  <xdr:twoCellAnchor editAs="oneCell">
    <xdr:from>
      <xdr:col>4</xdr:col>
      <xdr:colOff>333375</xdr:colOff>
      <xdr:row>16</xdr:row>
      <xdr:rowOff>0</xdr:rowOff>
    </xdr:from>
    <xdr:to>
      <xdr:col>4</xdr:col>
      <xdr:colOff>5587635</xdr:colOff>
      <xdr:row>16</xdr:row>
      <xdr:rowOff>1884777</xdr:rowOff>
    </xdr:to>
    <xdr:pic>
      <xdr:nvPicPr>
        <xdr:cNvPr id="25" name="Picture 24">
          <a:extLst>
            <a:ext uri="{FF2B5EF4-FFF2-40B4-BE49-F238E27FC236}">
              <a16:creationId xmlns:a16="http://schemas.microsoft.com/office/drawing/2014/main" id="{90CA2D20-5AEB-C58C-EFEF-A7CC75DB5F36}"/>
            </a:ext>
          </a:extLst>
        </xdr:cNvPr>
        <xdr:cNvPicPr>
          <a:picLocks noChangeAspect="1"/>
        </xdr:cNvPicPr>
      </xdr:nvPicPr>
      <xdr:blipFill>
        <a:blip xmlns:r="http://schemas.openxmlformats.org/officeDocument/2006/relationships" r:embed="rId15"/>
        <a:stretch>
          <a:fillRect/>
        </a:stretch>
      </xdr:blipFill>
      <xdr:spPr>
        <a:xfrm>
          <a:off x="8496300" y="36890325"/>
          <a:ext cx="5258070" cy="1892397"/>
        </a:xfrm>
        <a:prstGeom prst="rect">
          <a:avLst/>
        </a:prstGeom>
      </xdr:spPr>
    </xdr:pic>
    <xdr:clientData/>
  </xdr:twoCellAnchor>
  <xdr:twoCellAnchor editAs="oneCell">
    <xdr:from>
      <xdr:col>4</xdr:col>
      <xdr:colOff>161925</xdr:colOff>
      <xdr:row>17</xdr:row>
      <xdr:rowOff>330200</xdr:rowOff>
    </xdr:from>
    <xdr:to>
      <xdr:col>4</xdr:col>
      <xdr:colOff>5888765</xdr:colOff>
      <xdr:row>17</xdr:row>
      <xdr:rowOff>2387063</xdr:rowOff>
    </xdr:to>
    <xdr:pic>
      <xdr:nvPicPr>
        <xdr:cNvPr id="26" name="Picture 25">
          <a:extLst>
            <a:ext uri="{FF2B5EF4-FFF2-40B4-BE49-F238E27FC236}">
              <a16:creationId xmlns:a16="http://schemas.microsoft.com/office/drawing/2014/main" id="{B3954DA6-43C1-514D-C151-EF85B8C90C6F}"/>
            </a:ext>
          </a:extLst>
        </xdr:cNvPr>
        <xdr:cNvPicPr>
          <a:picLocks noChangeAspect="1"/>
        </xdr:cNvPicPr>
      </xdr:nvPicPr>
      <xdr:blipFill>
        <a:blip xmlns:r="http://schemas.openxmlformats.org/officeDocument/2006/relationships" r:embed="rId16"/>
        <a:stretch>
          <a:fillRect/>
        </a:stretch>
      </xdr:blipFill>
      <xdr:spPr>
        <a:xfrm>
          <a:off x="8324850" y="39125525"/>
          <a:ext cx="5742080" cy="2060673"/>
        </a:xfrm>
        <a:prstGeom prst="rect">
          <a:avLst/>
        </a:prstGeom>
      </xdr:spPr>
    </xdr:pic>
    <xdr:clientData/>
  </xdr:twoCellAnchor>
  <xdr:twoCellAnchor editAs="oneCell">
    <xdr:from>
      <xdr:col>4</xdr:col>
      <xdr:colOff>1892300</xdr:colOff>
      <xdr:row>18</xdr:row>
      <xdr:rowOff>57150</xdr:rowOff>
    </xdr:from>
    <xdr:to>
      <xdr:col>4</xdr:col>
      <xdr:colOff>3867251</xdr:colOff>
      <xdr:row>18</xdr:row>
      <xdr:rowOff>1458032</xdr:rowOff>
    </xdr:to>
    <xdr:pic>
      <xdr:nvPicPr>
        <xdr:cNvPr id="27" name="Picture 26">
          <a:extLst>
            <a:ext uri="{FF2B5EF4-FFF2-40B4-BE49-F238E27FC236}">
              <a16:creationId xmlns:a16="http://schemas.microsoft.com/office/drawing/2014/main" id="{B8E12980-97CA-5EF9-CB24-161CC6A9AB7F}"/>
            </a:ext>
          </a:extLst>
        </xdr:cNvPr>
        <xdr:cNvPicPr>
          <a:picLocks noChangeAspect="1"/>
        </xdr:cNvPicPr>
      </xdr:nvPicPr>
      <xdr:blipFill>
        <a:blip xmlns:r="http://schemas.openxmlformats.org/officeDocument/2006/relationships" r:embed="rId17"/>
        <a:stretch>
          <a:fillRect/>
        </a:stretch>
      </xdr:blipFill>
      <xdr:spPr>
        <a:xfrm>
          <a:off x="10055225" y="41795700"/>
          <a:ext cx="1974951" cy="1400247"/>
        </a:xfrm>
        <a:prstGeom prst="rect">
          <a:avLst/>
        </a:prstGeom>
      </xdr:spPr>
    </xdr:pic>
    <xdr:clientData/>
  </xdr:twoCellAnchor>
  <xdr:twoCellAnchor editAs="oneCell">
    <xdr:from>
      <xdr:col>4</xdr:col>
      <xdr:colOff>666750</xdr:colOff>
      <xdr:row>19</xdr:row>
      <xdr:rowOff>539750</xdr:rowOff>
    </xdr:from>
    <xdr:to>
      <xdr:col>4</xdr:col>
      <xdr:colOff>5349480</xdr:colOff>
      <xdr:row>20</xdr:row>
      <xdr:rowOff>1351350</xdr:rowOff>
    </xdr:to>
    <xdr:pic>
      <xdr:nvPicPr>
        <xdr:cNvPr id="28" name="Picture 27">
          <a:extLst>
            <a:ext uri="{FF2B5EF4-FFF2-40B4-BE49-F238E27FC236}">
              <a16:creationId xmlns:a16="http://schemas.microsoft.com/office/drawing/2014/main" id="{5464E1A1-372C-0D12-EC20-DF426F979BD1}"/>
            </a:ext>
          </a:extLst>
        </xdr:cNvPr>
        <xdr:cNvPicPr>
          <a:picLocks noChangeAspect="1"/>
        </xdr:cNvPicPr>
      </xdr:nvPicPr>
      <xdr:blipFill>
        <a:blip xmlns:r="http://schemas.openxmlformats.org/officeDocument/2006/relationships" r:embed="rId18"/>
        <a:stretch>
          <a:fillRect/>
        </a:stretch>
      </xdr:blipFill>
      <xdr:spPr>
        <a:xfrm>
          <a:off x="8829675" y="43754675"/>
          <a:ext cx="4673840" cy="1374845"/>
        </a:xfrm>
        <a:prstGeom prst="rect">
          <a:avLst/>
        </a:prstGeom>
      </xdr:spPr>
    </xdr:pic>
    <xdr:clientData/>
  </xdr:twoCellAnchor>
  <xdr:twoCellAnchor editAs="oneCell">
    <xdr:from>
      <xdr:col>4</xdr:col>
      <xdr:colOff>1695450</xdr:colOff>
      <xdr:row>21</xdr:row>
      <xdr:rowOff>38100</xdr:rowOff>
    </xdr:from>
    <xdr:to>
      <xdr:col>4</xdr:col>
      <xdr:colOff>3865992</xdr:colOff>
      <xdr:row>21</xdr:row>
      <xdr:rowOff>1409770</xdr:rowOff>
    </xdr:to>
    <xdr:pic>
      <xdr:nvPicPr>
        <xdr:cNvPr id="29" name="Picture 28">
          <a:extLst>
            <a:ext uri="{FF2B5EF4-FFF2-40B4-BE49-F238E27FC236}">
              <a16:creationId xmlns:a16="http://schemas.microsoft.com/office/drawing/2014/main" id="{463F8CC0-4F60-819C-D6AB-64439162D2D7}"/>
            </a:ext>
          </a:extLst>
        </xdr:cNvPr>
        <xdr:cNvPicPr>
          <a:picLocks noChangeAspect="1"/>
        </xdr:cNvPicPr>
      </xdr:nvPicPr>
      <xdr:blipFill>
        <a:blip xmlns:r="http://schemas.openxmlformats.org/officeDocument/2006/relationships" r:embed="rId19"/>
        <a:stretch>
          <a:fillRect/>
        </a:stretch>
      </xdr:blipFill>
      <xdr:spPr>
        <a:xfrm>
          <a:off x="9858375" y="45177075"/>
          <a:ext cx="2181337" cy="1371670"/>
        </a:xfrm>
        <a:prstGeom prst="rect">
          <a:avLst/>
        </a:prstGeom>
      </xdr:spPr>
    </xdr:pic>
    <xdr:clientData/>
  </xdr:twoCellAnchor>
  <xdr:twoCellAnchor editAs="oneCell">
    <xdr:from>
      <xdr:col>4</xdr:col>
      <xdr:colOff>6351</xdr:colOff>
      <xdr:row>23</xdr:row>
      <xdr:rowOff>200025</xdr:rowOff>
    </xdr:from>
    <xdr:to>
      <xdr:col>4</xdr:col>
      <xdr:colOff>5888991</xdr:colOff>
      <xdr:row>23</xdr:row>
      <xdr:rowOff>1420210</xdr:rowOff>
    </xdr:to>
    <xdr:pic>
      <xdr:nvPicPr>
        <xdr:cNvPr id="30" name="Picture 29">
          <a:extLst>
            <a:ext uri="{FF2B5EF4-FFF2-40B4-BE49-F238E27FC236}">
              <a16:creationId xmlns:a16="http://schemas.microsoft.com/office/drawing/2014/main" id="{9F93BD60-FD57-79A8-F473-77273319184C}"/>
            </a:ext>
          </a:extLst>
        </xdr:cNvPr>
        <xdr:cNvPicPr>
          <a:picLocks noChangeAspect="1"/>
        </xdr:cNvPicPr>
      </xdr:nvPicPr>
      <xdr:blipFill>
        <a:blip xmlns:r="http://schemas.openxmlformats.org/officeDocument/2006/relationships" r:embed="rId20"/>
        <a:stretch>
          <a:fillRect/>
        </a:stretch>
      </xdr:blipFill>
      <xdr:spPr>
        <a:xfrm>
          <a:off x="8169276" y="47367825"/>
          <a:ext cx="5981700" cy="1216375"/>
        </a:xfrm>
        <a:prstGeom prst="rect">
          <a:avLst/>
        </a:prstGeom>
      </xdr:spPr>
    </xdr:pic>
    <xdr:clientData/>
  </xdr:twoCellAnchor>
  <xdr:twoCellAnchor editAs="oneCell">
    <xdr:from>
      <xdr:col>4</xdr:col>
      <xdr:colOff>2428874</xdr:colOff>
      <xdr:row>24</xdr:row>
      <xdr:rowOff>9525</xdr:rowOff>
    </xdr:from>
    <xdr:to>
      <xdr:col>4</xdr:col>
      <xdr:colOff>3249273</xdr:colOff>
      <xdr:row>25</xdr:row>
      <xdr:rowOff>443</xdr:rowOff>
    </xdr:to>
    <xdr:pic>
      <xdr:nvPicPr>
        <xdr:cNvPr id="31" name="Picture 30">
          <a:extLst>
            <a:ext uri="{FF2B5EF4-FFF2-40B4-BE49-F238E27FC236}">
              <a16:creationId xmlns:a16="http://schemas.microsoft.com/office/drawing/2014/main" id="{CA4A3D2C-07F3-7A95-C20B-1A531BC9A110}"/>
            </a:ext>
          </a:extLst>
        </xdr:cNvPr>
        <xdr:cNvPicPr>
          <a:picLocks noChangeAspect="1"/>
        </xdr:cNvPicPr>
      </xdr:nvPicPr>
      <xdr:blipFill>
        <a:blip xmlns:r="http://schemas.openxmlformats.org/officeDocument/2006/relationships" r:embed="rId21"/>
        <a:stretch>
          <a:fillRect/>
        </a:stretch>
      </xdr:blipFill>
      <xdr:spPr>
        <a:xfrm>
          <a:off x="10591799" y="48748950"/>
          <a:ext cx="816589" cy="1464118"/>
        </a:xfrm>
        <a:prstGeom prst="rect">
          <a:avLst/>
        </a:prstGeom>
      </xdr:spPr>
    </xdr:pic>
    <xdr:clientData/>
  </xdr:twoCellAnchor>
  <xdr:twoCellAnchor editAs="oneCell">
    <xdr:from>
      <xdr:col>4</xdr:col>
      <xdr:colOff>438150</xdr:colOff>
      <xdr:row>27</xdr:row>
      <xdr:rowOff>19050</xdr:rowOff>
    </xdr:from>
    <xdr:to>
      <xdr:col>4</xdr:col>
      <xdr:colOff>5540002</xdr:colOff>
      <xdr:row>27</xdr:row>
      <xdr:rowOff>1915257</xdr:rowOff>
    </xdr:to>
    <xdr:pic>
      <xdr:nvPicPr>
        <xdr:cNvPr id="32" name="Picture 31">
          <a:extLst>
            <a:ext uri="{FF2B5EF4-FFF2-40B4-BE49-F238E27FC236}">
              <a16:creationId xmlns:a16="http://schemas.microsoft.com/office/drawing/2014/main" id="{F1CA9932-AEE7-911A-F863-74F28FBC7F4C}"/>
            </a:ext>
          </a:extLst>
        </xdr:cNvPr>
        <xdr:cNvPicPr>
          <a:picLocks noChangeAspect="1"/>
        </xdr:cNvPicPr>
      </xdr:nvPicPr>
      <xdr:blipFill>
        <a:blip xmlns:r="http://schemas.openxmlformats.org/officeDocument/2006/relationships" r:embed="rId22"/>
        <a:stretch>
          <a:fillRect/>
        </a:stretch>
      </xdr:blipFill>
      <xdr:spPr>
        <a:xfrm>
          <a:off x="8601075" y="54102000"/>
          <a:ext cx="5096137" cy="1892397"/>
        </a:xfrm>
        <a:prstGeom prst="rect">
          <a:avLst/>
        </a:prstGeom>
      </xdr:spPr>
    </xdr:pic>
    <xdr:clientData/>
  </xdr:twoCellAnchor>
  <xdr:twoCellAnchor editAs="oneCell">
    <xdr:from>
      <xdr:col>4</xdr:col>
      <xdr:colOff>1209675</xdr:colOff>
      <xdr:row>26</xdr:row>
      <xdr:rowOff>644525</xdr:rowOff>
    </xdr:from>
    <xdr:to>
      <xdr:col>4</xdr:col>
      <xdr:colOff>4458062</xdr:colOff>
      <xdr:row>26</xdr:row>
      <xdr:rowOff>2343208</xdr:rowOff>
    </xdr:to>
    <xdr:pic>
      <xdr:nvPicPr>
        <xdr:cNvPr id="33" name="Picture 32">
          <a:extLst>
            <a:ext uri="{FF2B5EF4-FFF2-40B4-BE49-F238E27FC236}">
              <a16:creationId xmlns:a16="http://schemas.microsoft.com/office/drawing/2014/main" id="{DD295975-9C7C-BED6-4CC6-E5C5CDEEEE8D}"/>
            </a:ext>
          </a:extLst>
        </xdr:cNvPr>
        <xdr:cNvPicPr>
          <a:picLocks noChangeAspect="1"/>
        </xdr:cNvPicPr>
      </xdr:nvPicPr>
      <xdr:blipFill>
        <a:blip xmlns:r="http://schemas.openxmlformats.org/officeDocument/2006/relationships" r:embed="rId23"/>
        <a:stretch>
          <a:fillRect/>
        </a:stretch>
      </xdr:blipFill>
      <xdr:spPr>
        <a:xfrm>
          <a:off x="9372600" y="51593750"/>
          <a:ext cx="3248387" cy="1698683"/>
        </a:xfrm>
        <a:prstGeom prst="rect">
          <a:avLst/>
        </a:prstGeom>
      </xdr:spPr>
    </xdr:pic>
    <xdr:clientData/>
  </xdr:twoCellAnchor>
  <xdr:twoCellAnchor editAs="oneCell">
    <xdr:from>
      <xdr:col>4</xdr:col>
      <xdr:colOff>47625</xdr:colOff>
      <xdr:row>25</xdr:row>
      <xdr:rowOff>47625</xdr:rowOff>
    </xdr:from>
    <xdr:to>
      <xdr:col>4</xdr:col>
      <xdr:colOff>5889295</xdr:colOff>
      <xdr:row>25</xdr:row>
      <xdr:rowOff>1922877</xdr:rowOff>
    </xdr:to>
    <xdr:pic>
      <xdr:nvPicPr>
        <xdr:cNvPr id="34" name="Picture 33">
          <a:extLst>
            <a:ext uri="{FF2B5EF4-FFF2-40B4-BE49-F238E27FC236}">
              <a16:creationId xmlns:a16="http://schemas.microsoft.com/office/drawing/2014/main" id="{4F0F9D66-C13B-08E9-DAB2-DA28DB1E740E}"/>
            </a:ext>
          </a:extLst>
        </xdr:cNvPr>
        <xdr:cNvPicPr>
          <a:picLocks noChangeAspect="1"/>
        </xdr:cNvPicPr>
      </xdr:nvPicPr>
      <xdr:blipFill>
        <a:blip xmlns:r="http://schemas.openxmlformats.org/officeDocument/2006/relationships" r:embed="rId24"/>
        <a:stretch>
          <a:fillRect/>
        </a:stretch>
      </xdr:blipFill>
      <xdr:spPr>
        <a:xfrm>
          <a:off x="8210550" y="50263425"/>
          <a:ext cx="5943905" cy="18860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157F41-E8DB-4D8D-8CE6-66331182CA96}" name="Table13" displayName="Table13" ref="A1:I1048576" totalsRowShown="0" headerRowDxfId="2">
  <autoFilter ref="A1:I1048576" xr:uid="{94157F41-E8DB-4D8D-8CE6-66331182CA96}"/>
  <tableColumns count="9">
    <tableColumn id="1" xr3:uid="{F65F4A12-A933-4B1E-AFAE-E8D2060880FA}" name="User"/>
    <tableColumn id="2" xr3:uid="{A9619988-BA88-47C3-96A0-4BC7F22030EF}" name="Question"/>
    <tableColumn id="3" xr3:uid="{2E785B60-2CDD-450A-8147-F1309709CC40}" name="RAG Response"/>
    <tableColumn id="14" xr3:uid="{82076A98-08DC-448A-83BF-0CF581F19823}" name="Cypher Query"/>
    <tableColumn id="4" xr3:uid="{0117A548-7E9D-4E45-8D47-0B63720B8A38}" name="Cypher Query Output (Ground Truth)" dataDxfId="1"/>
    <tableColumn id="10" xr3:uid="{BA7E5501-9F34-42B8-8AF3-27E911DB8B78}" name="Is RAG Response Correct (1/0)"/>
    <tableColumn id="5" xr3:uid="{8E3A1790-EC19-443A-9EB8-5607F79FD6D1}" name="Is Relevant (1/0)"/>
    <tableColumn id="6" xr3:uid="{6DE74FB3-DA2C-405A-9C46-BBFECBD4F350}" name="Satisfaction"/>
    <tableColumn id="7" xr3:uid="{84806571-5AC0-426A-A505-DF8E60D795EB}" name="Milliseconds"/>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9ADCFF-76B7-4450-B95E-806293B7D3AB}" name="Table1" displayName="Table1" ref="A1:I1048576" totalsRowShown="0" headerRowDxfId="0">
  <autoFilter ref="A1:I1048576" xr:uid="{7D9ADCFF-76B7-4450-B95E-806293B7D3AB}"/>
  <tableColumns count="9">
    <tableColumn id="1" xr3:uid="{FD0D3A8C-167B-4A8E-9ED5-E4109B51441A}" name="User"/>
    <tableColumn id="9" xr3:uid="{73E8D275-1B35-4D3C-8343-3FE00B051FC7}" name="Column1"/>
    <tableColumn id="2" xr3:uid="{D342BFF4-1F82-466C-9C5B-3FB75ED03951}" name="Question"/>
    <tableColumn id="3" xr3:uid="{003B49E3-D625-4D20-8BCB-8F03F7648EE5}" name="RAG Response"/>
    <tableColumn id="8" xr3:uid="{797D3CB7-C205-4F6E-9B83-4579B91A51C9}" name="Cypher Query "/>
    <tableColumn id="4" xr3:uid="{1B6ED5DF-4686-48CF-808B-5421A617C4FC}" name="Cypher Query Output (Ground Truth)"/>
    <tableColumn id="5" xr3:uid="{FEE805DF-C984-4204-971C-FE3057431C74}" name="Is RAG Response Correct (1/0)"/>
    <tableColumn id="6" xr3:uid="{C9BACE73-466F-4112-9F08-73C8025EC428}" name="Is Relevant (1/0)"/>
    <tableColumn id="7" xr3:uid="{373E57BE-3171-491C-8E9B-177C98C2A281}" name="Satisfactio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67F5-25C3-42CA-8AC3-F699D2AF8A41}">
  <dimension ref="A1:K28"/>
  <sheetViews>
    <sheetView zoomScale="70" zoomScaleNormal="70" workbookViewId="0">
      <selection activeCell="J2" sqref="J2:J28"/>
    </sheetView>
  </sheetViews>
  <sheetFormatPr defaultRowHeight="14.5" x14ac:dyDescent="0.35"/>
  <cols>
    <col min="1" max="1" width="25" customWidth="1"/>
    <col min="2" max="2" width="35.81640625" customWidth="1"/>
    <col min="3" max="3" width="76.1796875" customWidth="1"/>
    <col min="4" max="4" width="47.81640625" customWidth="1"/>
    <col min="5" max="5" width="41.54296875" customWidth="1"/>
    <col min="6" max="6" width="85.90625" style="3" customWidth="1"/>
    <col min="7" max="7" width="18.1796875" customWidth="1"/>
    <col min="8" max="8" width="12" customWidth="1"/>
    <col min="9" max="9" width="17" customWidth="1"/>
    <col min="10" max="10" width="16.36328125" customWidth="1"/>
  </cols>
  <sheetData>
    <row r="1" spans="1:11" ht="29" x14ac:dyDescent="0.35">
      <c r="A1" s="1" t="s">
        <v>6</v>
      </c>
      <c r="B1" s="1" t="s">
        <v>0</v>
      </c>
      <c r="C1" s="1" t="s">
        <v>63</v>
      </c>
      <c r="D1" s="1" t="s">
        <v>1</v>
      </c>
      <c r="E1" s="1" t="s">
        <v>142</v>
      </c>
      <c r="F1" s="1" t="s">
        <v>2</v>
      </c>
      <c r="G1" s="1" t="s">
        <v>3</v>
      </c>
      <c r="H1" s="1" t="s">
        <v>4</v>
      </c>
      <c r="I1" s="1" t="s">
        <v>5</v>
      </c>
      <c r="J1" s="1" t="s">
        <v>144</v>
      </c>
      <c r="K1" t="s">
        <v>145</v>
      </c>
    </row>
    <row r="2" spans="1:11" ht="181.5" customHeight="1" x14ac:dyDescent="0.35">
      <c r="A2" t="s">
        <v>143</v>
      </c>
      <c r="B2" s="2" t="s">
        <v>65</v>
      </c>
      <c r="C2" s="2" t="s">
        <v>146</v>
      </c>
      <c r="D2" s="2" t="s">
        <v>106</v>
      </c>
      <c r="E2" s="2" t="s">
        <v>107</v>
      </c>
      <c r="G2">
        <v>0</v>
      </c>
      <c r="H2">
        <v>0</v>
      </c>
      <c r="J2">
        <v>21355</v>
      </c>
    </row>
    <row r="3" spans="1:11" ht="185.5" customHeight="1" x14ac:dyDescent="0.35">
      <c r="B3" s="2" t="s">
        <v>64</v>
      </c>
      <c r="C3" s="2" t="s">
        <v>147</v>
      </c>
      <c r="D3" s="2" t="s">
        <v>68</v>
      </c>
      <c r="E3" s="2" t="s">
        <v>69</v>
      </c>
      <c r="G3">
        <v>1</v>
      </c>
      <c r="H3">
        <v>1</v>
      </c>
      <c r="J3">
        <v>13846</v>
      </c>
    </row>
    <row r="4" spans="1:11" ht="166.5" customHeight="1" x14ac:dyDescent="0.35">
      <c r="B4" s="2" t="s">
        <v>66</v>
      </c>
      <c r="C4" s="2" t="s">
        <v>148</v>
      </c>
      <c r="D4" s="2" t="s">
        <v>67</v>
      </c>
      <c r="E4" s="2" t="s">
        <v>70</v>
      </c>
      <c r="G4">
        <v>1</v>
      </c>
      <c r="H4">
        <v>1</v>
      </c>
      <c r="J4">
        <v>18161</v>
      </c>
    </row>
    <row r="5" spans="1:11" ht="304.5" x14ac:dyDescent="0.35">
      <c r="B5" s="2" t="s">
        <v>71</v>
      </c>
      <c r="C5" s="2" t="s">
        <v>149</v>
      </c>
      <c r="D5" s="2" t="s">
        <v>72</v>
      </c>
      <c r="E5" s="2" t="s">
        <v>73</v>
      </c>
      <c r="G5">
        <v>1</v>
      </c>
      <c r="H5">
        <v>1</v>
      </c>
      <c r="J5">
        <v>20574</v>
      </c>
    </row>
    <row r="6" spans="1:11" ht="182.5" customHeight="1" x14ac:dyDescent="0.35">
      <c r="B6" s="2" t="s">
        <v>74</v>
      </c>
      <c r="C6" s="2" t="s">
        <v>150</v>
      </c>
      <c r="D6" s="2" t="s">
        <v>76</v>
      </c>
      <c r="E6" s="2" t="s">
        <v>75</v>
      </c>
      <c r="G6">
        <v>1</v>
      </c>
      <c r="H6">
        <v>1</v>
      </c>
      <c r="J6">
        <v>27404</v>
      </c>
    </row>
    <row r="7" spans="1:11" ht="173" customHeight="1" x14ac:dyDescent="0.35">
      <c r="A7" t="s">
        <v>59</v>
      </c>
      <c r="B7" s="4" t="s">
        <v>77</v>
      </c>
      <c r="C7" s="4" t="s">
        <v>151</v>
      </c>
      <c r="D7" s="4" t="s">
        <v>78</v>
      </c>
      <c r="E7" s="2" t="s">
        <v>79</v>
      </c>
      <c r="G7">
        <v>1</v>
      </c>
      <c r="H7">
        <v>1</v>
      </c>
      <c r="J7">
        <v>14377</v>
      </c>
    </row>
    <row r="8" spans="1:11" ht="275.5" x14ac:dyDescent="0.35">
      <c r="B8" s="4" t="s">
        <v>80</v>
      </c>
      <c r="C8" s="4" t="s">
        <v>152</v>
      </c>
      <c r="D8" s="2" t="s">
        <v>81</v>
      </c>
      <c r="E8" s="2" t="s">
        <v>82</v>
      </c>
      <c r="G8">
        <v>1</v>
      </c>
      <c r="H8">
        <v>1</v>
      </c>
      <c r="J8">
        <v>18770</v>
      </c>
    </row>
    <row r="9" spans="1:11" ht="245.5" customHeight="1" x14ac:dyDescent="0.35">
      <c r="B9" s="4" t="s">
        <v>83</v>
      </c>
      <c r="C9" s="4" t="s">
        <v>153</v>
      </c>
      <c r="D9" s="4" t="s">
        <v>84</v>
      </c>
      <c r="E9" s="2" t="s">
        <v>87</v>
      </c>
      <c r="G9">
        <v>1</v>
      </c>
      <c r="H9">
        <v>1</v>
      </c>
      <c r="J9">
        <v>16448</v>
      </c>
    </row>
    <row r="10" spans="1:11" ht="261" x14ac:dyDescent="0.35">
      <c r="B10" s="4" t="s">
        <v>85</v>
      </c>
      <c r="C10" s="4" t="s">
        <v>154</v>
      </c>
      <c r="D10" s="4" t="s">
        <v>86</v>
      </c>
      <c r="G10">
        <v>0</v>
      </c>
      <c r="H10">
        <v>0</v>
      </c>
      <c r="J10">
        <v>12886</v>
      </c>
    </row>
    <row r="11" spans="1:11" ht="203" x14ac:dyDescent="0.35">
      <c r="B11" s="4" t="s">
        <v>88</v>
      </c>
      <c r="C11" s="4" t="s">
        <v>155</v>
      </c>
      <c r="D11" s="4" t="s">
        <v>89</v>
      </c>
      <c r="E11" s="2" t="s">
        <v>90</v>
      </c>
      <c r="G11">
        <v>1</v>
      </c>
      <c r="H11">
        <v>1</v>
      </c>
      <c r="J11">
        <v>13446</v>
      </c>
    </row>
    <row r="12" spans="1:11" ht="409.5" x14ac:dyDescent="0.35">
      <c r="A12" t="s">
        <v>60</v>
      </c>
      <c r="B12" s="4" t="s">
        <v>91</v>
      </c>
      <c r="C12" s="4" t="s">
        <v>156</v>
      </c>
      <c r="D12" s="4" t="s">
        <v>92</v>
      </c>
      <c r="E12" s="2" t="s">
        <v>93</v>
      </c>
      <c r="G12">
        <v>1</v>
      </c>
      <c r="H12">
        <v>1</v>
      </c>
      <c r="J12">
        <v>17033</v>
      </c>
    </row>
    <row r="13" spans="1:11" ht="406" x14ac:dyDescent="0.35">
      <c r="B13" s="4" t="s">
        <v>94</v>
      </c>
      <c r="C13" s="4" t="s">
        <v>157</v>
      </c>
      <c r="D13" s="4" t="s">
        <v>95</v>
      </c>
      <c r="E13" s="2" t="s">
        <v>96</v>
      </c>
      <c r="G13">
        <v>1</v>
      </c>
      <c r="H13">
        <v>1</v>
      </c>
      <c r="J13">
        <v>15408</v>
      </c>
    </row>
    <row r="14" spans="1:11" ht="409.5" x14ac:dyDescent="0.35">
      <c r="B14" s="4" t="s">
        <v>97</v>
      </c>
      <c r="C14" s="4" t="s">
        <v>158</v>
      </c>
      <c r="D14" s="4" t="s">
        <v>98</v>
      </c>
      <c r="E14" s="2" t="s">
        <v>99</v>
      </c>
      <c r="G14">
        <v>1</v>
      </c>
      <c r="H14">
        <v>1</v>
      </c>
      <c r="J14">
        <v>20782</v>
      </c>
    </row>
    <row r="15" spans="1:11" ht="409.5" x14ac:dyDescent="0.35">
      <c r="B15" s="4" t="s">
        <v>100</v>
      </c>
      <c r="C15" s="4" t="s">
        <v>159</v>
      </c>
      <c r="D15" s="4" t="s">
        <v>101</v>
      </c>
      <c r="E15" s="2" t="s">
        <v>102</v>
      </c>
      <c r="G15">
        <v>1</v>
      </c>
      <c r="H15">
        <v>1</v>
      </c>
      <c r="J15">
        <v>24374</v>
      </c>
    </row>
    <row r="16" spans="1:11" ht="147" customHeight="1" x14ac:dyDescent="0.35">
      <c r="B16" s="4" t="s">
        <v>103</v>
      </c>
      <c r="C16" s="4" t="s">
        <v>160</v>
      </c>
      <c r="D16" s="4" t="s">
        <v>104</v>
      </c>
      <c r="E16" s="2" t="s">
        <v>105</v>
      </c>
      <c r="G16">
        <v>1</v>
      </c>
      <c r="H16">
        <v>1</v>
      </c>
      <c r="J16">
        <v>27782</v>
      </c>
    </row>
    <row r="17" spans="1:10" ht="150" customHeight="1" x14ac:dyDescent="0.35">
      <c r="A17" t="s">
        <v>61</v>
      </c>
      <c r="B17" s="4" t="s">
        <v>108</v>
      </c>
      <c r="C17" s="4" t="s">
        <v>161</v>
      </c>
      <c r="D17" s="4" t="s">
        <v>109</v>
      </c>
      <c r="E17" s="2" t="s">
        <v>110</v>
      </c>
      <c r="G17">
        <v>1</v>
      </c>
      <c r="H17">
        <v>1</v>
      </c>
      <c r="J17">
        <v>17413</v>
      </c>
    </row>
    <row r="18" spans="1:10" ht="232" x14ac:dyDescent="0.35">
      <c r="B18" s="4" t="s">
        <v>88</v>
      </c>
      <c r="C18" s="4" t="s">
        <v>162</v>
      </c>
      <c r="D18" s="2" t="s">
        <v>111</v>
      </c>
      <c r="E18" s="2" t="s">
        <v>112</v>
      </c>
      <c r="G18">
        <v>1</v>
      </c>
      <c r="H18">
        <v>1</v>
      </c>
      <c r="J18">
        <v>16973</v>
      </c>
    </row>
    <row r="19" spans="1:10" ht="116.5" customHeight="1" x14ac:dyDescent="0.35">
      <c r="B19" s="4" t="s">
        <v>113</v>
      </c>
      <c r="C19" s="4" t="s">
        <v>163</v>
      </c>
      <c r="D19" s="4" t="s">
        <v>114</v>
      </c>
      <c r="E19" s="2" t="s">
        <v>115</v>
      </c>
      <c r="G19">
        <v>1</v>
      </c>
      <c r="H19">
        <v>1</v>
      </c>
      <c r="J19">
        <v>27143</v>
      </c>
    </row>
    <row r="20" spans="1:10" ht="304.5" x14ac:dyDescent="0.35">
      <c r="B20" s="4" t="s">
        <v>116</v>
      </c>
      <c r="C20" s="4" t="s">
        <v>164</v>
      </c>
      <c r="D20" s="4" t="s">
        <v>117</v>
      </c>
      <c r="G20">
        <v>0</v>
      </c>
      <c r="H20">
        <v>0</v>
      </c>
      <c r="J20">
        <v>12980</v>
      </c>
    </row>
    <row r="21" spans="1:10" ht="108" customHeight="1" x14ac:dyDescent="0.35">
      <c r="B21" s="4" t="s">
        <v>118</v>
      </c>
      <c r="C21" s="4" t="s">
        <v>165</v>
      </c>
      <c r="D21" s="4" t="s">
        <v>119</v>
      </c>
      <c r="E21" s="2" t="s">
        <v>120</v>
      </c>
      <c r="G21">
        <v>1</v>
      </c>
      <c r="H21">
        <v>1</v>
      </c>
      <c r="J21">
        <v>18374</v>
      </c>
    </row>
    <row r="22" spans="1:10" ht="409.5" x14ac:dyDescent="0.35">
      <c r="B22" s="4" t="s">
        <v>121</v>
      </c>
      <c r="C22" s="4" t="s">
        <v>166</v>
      </c>
      <c r="D22" s="4" t="s">
        <v>122</v>
      </c>
      <c r="E22" s="2" t="s">
        <v>124</v>
      </c>
      <c r="F22" s="3" t="s">
        <v>123</v>
      </c>
      <c r="G22">
        <v>1</v>
      </c>
      <c r="H22">
        <v>1</v>
      </c>
      <c r="J22">
        <v>22335</v>
      </c>
    </row>
    <row r="23" spans="1:10" ht="304.5" x14ac:dyDescent="0.35">
      <c r="A23" t="s">
        <v>62</v>
      </c>
      <c r="B23" s="4" t="s">
        <v>125</v>
      </c>
      <c r="C23" s="4" t="s">
        <v>167</v>
      </c>
      <c r="D23" s="4" t="s">
        <v>126</v>
      </c>
      <c r="G23">
        <v>0</v>
      </c>
      <c r="H23">
        <v>0</v>
      </c>
      <c r="J23">
        <v>14343</v>
      </c>
    </row>
    <row r="24" spans="1:10" ht="123.5" customHeight="1" x14ac:dyDescent="0.35">
      <c r="B24" s="4" t="s">
        <v>127</v>
      </c>
      <c r="C24" s="4" t="s">
        <v>168</v>
      </c>
      <c r="D24" s="4" t="s">
        <v>128</v>
      </c>
      <c r="E24" s="2" t="s">
        <v>129</v>
      </c>
      <c r="G24">
        <v>1</v>
      </c>
      <c r="H24">
        <v>1</v>
      </c>
      <c r="J24">
        <v>26490</v>
      </c>
    </row>
    <row r="25" spans="1:10" ht="116.5" customHeight="1" x14ac:dyDescent="0.35">
      <c r="B25" s="4" t="s">
        <v>130</v>
      </c>
      <c r="C25" s="4" t="s">
        <v>169</v>
      </c>
      <c r="D25" s="4" t="s">
        <v>131</v>
      </c>
      <c r="E25" s="2" t="s">
        <v>132</v>
      </c>
      <c r="G25">
        <v>1</v>
      </c>
      <c r="H25">
        <v>1</v>
      </c>
      <c r="J25">
        <v>14284</v>
      </c>
    </row>
    <row r="26" spans="1:10" ht="156" customHeight="1" x14ac:dyDescent="0.35">
      <c r="B26" s="4" t="s">
        <v>133</v>
      </c>
      <c r="C26" s="4" t="s">
        <v>170</v>
      </c>
      <c r="D26" s="4" t="s">
        <v>134</v>
      </c>
      <c r="E26" s="2" t="s">
        <v>141</v>
      </c>
      <c r="G26">
        <v>1</v>
      </c>
      <c r="H26">
        <v>1</v>
      </c>
      <c r="J26">
        <v>20731</v>
      </c>
    </row>
    <row r="27" spans="1:10" ht="246.5" x14ac:dyDescent="0.35">
      <c r="B27" s="4" t="s">
        <v>135</v>
      </c>
      <c r="C27" s="4" t="s">
        <v>171</v>
      </c>
      <c r="D27" s="4" t="s">
        <v>136</v>
      </c>
      <c r="E27" s="2" t="s">
        <v>140</v>
      </c>
      <c r="G27">
        <v>1</v>
      </c>
      <c r="H27">
        <v>1</v>
      </c>
      <c r="J27">
        <v>14345</v>
      </c>
    </row>
    <row r="28" spans="1:10" ht="152" customHeight="1" x14ac:dyDescent="0.35">
      <c r="B28" s="4" t="s">
        <v>137</v>
      </c>
      <c r="C28" s="4" t="s">
        <v>172</v>
      </c>
      <c r="D28" s="2" t="s">
        <v>138</v>
      </c>
      <c r="E28" s="2" t="s">
        <v>139</v>
      </c>
      <c r="G28">
        <v>1</v>
      </c>
      <c r="H28">
        <v>1</v>
      </c>
      <c r="J28">
        <v>17953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9AB26-1D77-4512-B472-033BB6089F14}">
  <dimension ref="A1:I29"/>
  <sheetViews>
    <sheetView tabSelected="1" topLeftCell="D27" zoomScale="70" zoomScaleNormal="70" workbookViewId="0">
      <selection activeCell="F29" sqref="F29:H29"/>
    </sheetView>
  </sheetViews>
  <sheetFormatPr defaultRowHeight="14.5" x14ac:dyDescent="0.35"/>
  <cols>
    <col min="1" max="1" width="25" customWidth="1"/>
    <col min="2" max="2" width="35.81640625" customWidth="1"/>
    <col min="3" max="3" width="47.81640625" customWidth="1"/>
    <col min="4" max="4" width="41.54296875" customWidth="1"/>
    <col min="5" max="5" width="85.90625" style="3" customWidth="1"/>
    <col min="6" max="6" width="18.1796875" customWidth="1"/>
    <col min="7" max="7" width="12" customWidth="1"/>
    <col min="8" max="8" width="17" customWidth="1"/>
    <col min="9" max="9" width="16.36328125" customWidth="1"/>
  </cols>
  <sheetData>
    <row r="1" spans="1:9" ht="29.5" thickBot="1" x14ac:dyDescent="0.4">
      <c r="A1" s="1" t="s">
        <v>6</v>
      </c>
      <c r="B1" s="1" t="s">
        <v>0</v>
      </c>
      <c r="C1" s="1" t="s">
        <v>1</v>
      </c>
      <c r="D1" s="1" t="s">
        <v>142</v>
      </c>
      <c r="E1" s="1" t="s">
        <v>2</v>
      </c>
      <c r="F1" s="1" t="s">
        <v>3</v>
      </c>
      <c r="G1" s="1" t="s">
        <v>4</v>
      </c>
      <c r="H1" s="1" t="s">
        <v>5</v>
      </c>
      <c r="I1" s="1" t="s">
        <v>144</v>
      </c>
    </row>
    <row r="2" spans="1:9" ht="181.5" customHeight="1" thickBot="1" x14ac:dyDescent="0.4">
      <c r="A2" t="s">
        <v>143</v>
      </c>
      <c r="B2" s="2" t="s">
        <v>65</v>
      </c>
      <c r="C2" s="2" t="s">
        <v>106</v>
      </c>
      <c r="D2" s="2" t="s">
        <v>107</v>
      </c>
      <c r="F2" s="6">
        <v>1</v>
      </c>
      <c r="G2" s="6">
        <v>1</v>
      </c>
      <c r="H2" s="6">
        <v>3</v>
      </c>
      <c r="I2">
        <v>6569</v>
      </c>
    </row>
    <row r="3" spans="1:9" ht="185.5" customHeight="1" thickBot="1" x14ac:dyDescent="0.4">
      <c r="B3" s="2" t="s">
        <v>64</v>
      </c>
      <c r="C3" s="2" t="s">
        <v>68</v>
      </c>
      <c r="D3" s="2" t="s">
        <v>69</v>
      </c>
      <c r="F3" s="6">
        <v>1</v>
      </c>
      <c r="G3" s="6">
        <v>1</v>
      </c>
      <c r="H3" s="6">
        <v>2</v>
      </c>
      <c r="I3">
        <v>8311</v>
      </c>
    </row>
    <row r="4" spans="1:9" ht="166.5" customHeight="1" thickBot="1" x14ac:dyDescent="0.4">
      <c r="B4" s="2" t="s">
        <v>66</v>
      </c>
      <c r="C4" s="2" t="s">
        <v>67</v>
      </c>
      <c r="D4" s="2" t="s">
        <v>70</v>
      </c>
      <c r="F4" s="6">
        <v>1</v>
      </c>
      <c r="G4" s="6">
        <v>1</v>
      </c>
      <c r="H4" s="6">
        <v>5</v>
      </c>
      <c r="I4">
        <v>5843</v>
      </c>
    </row>
    <row r="5" spans="1:9" ht="232.5" thickBot="1" x14ac:dyDescent="0.4">
      <c r="B5" s="2" t="s">
        <v>71</v>
      </c>
      <c r="C5" s="2" t="s">
        <v>72</v>
      </c>
      <c r="D5" s="2" t="s">
        <v>73</v>
      </c>
      <c r="F5" s="6">
        <v>1</v>
      </c>
      <c r="G5" s="6">
        <v>1</v>
      </c>
      <c r="H5" s="6">
        <v>4</v>
      </c>
      <c r="I5">
        <v>7189</v>
      </c>
    </row>
    <row r="6" spans="1:9" ht="182.5" customHeight="1" thickBot="1" x14ac:dyDescent="0.4">
      <c r="B6" s="2" t="s">
        <v>74</v>
      </c>
      <c r="C6" s="2" t="s">
        <v>76</v>
      </c>
      <c r="D6" s="2" t="s">
        <v>75</v>
      </c>
      <c r="F6" s="6">
        <v>1</v>
      </c>
      <c r="G6" s="6">
        <v>1</v>
      </c>
      <c r="H6" s="6">
        <v>4</v>
      </c>
      <c r="I6">
        <v>8777</v>
      </c>
    </row>
    <row r="7" spans="1:9" ht="173" customHeight="1" thickBot="1" x14ac:dyDescent="0.4">
      <c r="A7" t="s">
        <v>59</v>
      </c>
      <c r="B7" s="4" t="s">
        <v>77</v>
      </c>
      <c r="C7" s="4" t="s">
        <v>78</v>
      </c>
      <c r="D7" s="2" t="s">
        <v>79</v>
      </c>
      <c r="F7" s="6">
        <v>1</v>
      </c>
      <c r="G7" s="6">
        <v>1</v>
      </c>
      <c r="H7" s="6">
        <v>3</v>
      </c>
      <c r="I7">
        <v>6115</v>
      </c>
    </row>
    <row r="8" spans="1:9" ht="276" thickBot="1" x14ac:dyDescent="0.4">
      <c r="B8" s="4" t="s">
        <v>80</v>
      </c>
      <c r="C8" s="2" t="s">
        <v>81</v>
      </c>
      <c r="D8" s="2" t="s">
        <v>82</v>
      </c>
      <c r="F8" s="6">
        <v>1</v>
      </c>
      <c r="G8" s="6">
        <v>1</v>
      </c>
      <c r="H8" s="6">
        <v>4</v>
      </c>
      <c r="I8">
        <v>7305</v>
      </c>
    </row>
    <row r="9" spans="1:9" ht="245.5" customHeight="1" thickBot="1" x14ac:dyDescent="0.4">
      <c r="B9" s="4" t="s">
        <v>83</v>
      </c>
      <c r="C9" s="4" t="s">
        <v>84</v>
      </c>
      <c r="D9" s="2" t="s">
        <v>87</v>
      </c>
      <c r="F9" s="6">
        <v>1</v>
      </c>
      <c r="G9" s="6">
        <v>1</v>
      </c>
      <c r="H9" s="6">
        <v>2</v>
      </c>
      <c r="I9">
        <v>5692</v>
      </c>
    </row>
    <row r="10" spans="1:9" ht="131" thickBot="1" x14ac:dyDescent="0.4">
      <c r="B10" s="4" t="s">
        <v>85</v>
      </c>
      <c r="C10" s="4" t="s">
        <v>86</v>
      </c>
      <c r="F10" s="6">
        <v>0</v>
      </c>
      <c r="G10" s="6">
        <v>0</v>
      </c>
      <c r="H10" s="6">
        <v>1</v>
      </c>
      <c r="I10">
        <v>5451</v>
      </c>
    </row>
    <row r="11" spans="1:9" ht="203.5" thickBot="1" x14ac:dyDescent="0.4">
      <c r="B11" s="4" t="s">
        <v>88</v>
      </c>
      <c r="C11" s="4" t="s">
        <v>89</v>
      </c>
      <c r="D11" s="2" t="s">
        <v>90</v>
      </c>
      <c r="F11" s="6">
        <v>1</v>
      </c>
      <c r="G11" s="6">
        <v>1</v>
      </c>
      <c r="H11" s="6">
        <v>4</v>
      </c>
      <c r="I11">
        <v>5033</v>
      </c>
    </row>
    <row r="12" spans="1:9" ht="247" thickBot="1" x14ac:dyDescent="0.4">
      <c r="A12" t="s">
        <v>60</v>
      </c>
      <c r="B12" s="4" t="s">
        <v>91</v>
      </c>
      <c r="C12" s="4" t="s">
        <v>92</v>
      </c>
      <c r="D12" s="2" t="s">
        <v>93</v>
      </c>
      <c r="F12" s="6">
        <v>1</v>
      </c>
      <c r="G12" s="6">
        <v>1</v>
      </c>
      <c r="H12" s="6">
        <v>5</v>
      </c>
      <c r="I12">
        <v>9150</v>
      </c>
    </row>
    <row r="13" spans="1:9" ht="145.5" thickBot="1" x14ac:dyDescent="0.4">
      <c r="B13" s="4" t="s">
        <v>94</v>
      </c>
      <c r="C13" s="4" t="s">
        <v>95</v>
      </c>
      <c r="D13" s="2" t="s">
        <v>96</v>
      </c>
      <c r="F13" s="6">
        <v>1</v>
      </c>
      <c r="G13" s="6">
        <v>1</v>
      </c>
      <c r="H13" s="6">
        <v>5</v>
      </c>
      <c r="I13">
        <v>7587</v>
      </c>
    </row>
    <row r="14" spans="1:9" ht="145.5" thickBot="1" x14ac:dyDescent="0.4">
      <c r="B14" s="4" t="s">
        <v>97</v>
      </c>
      <c r="C14" s="4" t="s">
        <v>98</v>
      </c>
      <c r="D14" s="2" t="s">
        <v>99</v>
      </c>
      <c r="F14" s="6">
        <v>1</v>
      </c>
      <c r="G14" s="6">
        <v>1</v>
      </c>
      <c r="H14" s="6">
        <v>2</v>
      </c>
      <c r="I14">
        <v>6735</v>
      </c>
    </row>
    <row r="15" spans="1:9" ht="218" thickBot="1" x14ac:dyDescent="0.4">
      <c r="B15" s="4" t="s">
        <v>100</v>
      </c>
      <c r="C15" s="4" t="s">
        <v>101</v>
      </c>
      <c r="D15" s="2" t="s">
        <v>102</v>
      </c>
      <c r="F15" s="6">
        <v>1</v>
      </c>
      <c r="G15" s="6">
        <v>1</v>
      </c>
      <c r="H15" s="6">
        <v>4</v>
      </c>
      <c r="I15">
        <v>6802</v>
      </c>
    </row>
    <row r="16" spans="1:9" ht="147" customHeight="1" thickBot="1" x14ac:dyDescent="0.4">
      <c r="B16" s="4" t="s">
        <v>103</v>
      </c>
      <c r="C16" s="4" t="s">
        <v>104</v>
      </c>
      <c r="D16" s="2" t="s">
        <v>105</v>
      </c>
      <c r="F16" s="6">
        <v>1</v>
      </c>
      <c r="G16" s="6">
        <v>1</v>
      </c>
      <c r="H16" s="6">
        <v>3</v>
      </c>
      <c r="I16">
        <v>7304</v>
      </c>
    </row>
    <row r="17" spans="1:9" ht="150" customHeight="1" thickBot="1" x14ac:dyDescent="0.4">
      <c r="A17" t="s">
        <v>61</v>
      </c>
      <c r="B17" s="4" t="s">
        <v>108</v>
      </c>
      <c r="C17" s="4" t="s">
        <v>109</v>
      </c>
      <c r="D17" s="2" t="s">
        <v>110</v>
      </c>
      <c r="F17" s="6">
        <v>1</v>
      </c>
      <c r="G17" s="6">
        <v>1</v>
      </c>
      <c r="H17" s="6">
        <v>2</v>
      </c>
      <c r="I17">
        <v>7208</v>
      </c>
    </row>
    <row r="18" spans="1:9" ht="232.5" thickBot="1" x14ac:dyDescent="0.4">
      <c r="B18" s="4" t="s">
        <v>88</v>
      </c>
      <c r="C18" s="2" t="s">
        <v>111</v>
      </c>
      <c r="D18" s="2" t="s">
        <v>112</v>
      </c>
      <c r="F18" s="6">
        <v>1</v>
      </c>
      <c r="G18" s="6">
        <v>1</v>
      </c>
      <c r="H18" s="6">
        <v>2</v>
      </c>
      <c r="I18">
        <v>7020</v>
      </c>
    </row>
    <row r="19" spans="1:9" ht="116.5" customHeight="1" thickBot="1" x14ac:dyDescent="0.4">
      <c r="B19" s="4" t="s">
        <v>113</v>
      </c>
      <c r="C19" s="4" t="s">
        <v>114</v>
      </c>
      <c r="D19" s="2" t="s">
        <v>115</v>
      </c>
      <c r="F19" s="6">
        <v>1</v>
      </c>
      <c r="G19" s="6">
        <v>1</v>
      </c>
      <c r="H19" s="6">
        <v>5</v>
      </c>
      <c r="I19">
        <v>5173</v>
      </c>
    </row>
    <row r="20" spans="1:9" ht="44" thickBot="1" x14ac:dyDescent="0.4">
      <c r="B20" s="4" t="s">
        <v>116</v>
      </c>
      <c r="C20" s="4" t="s">
        <v>117</v>
      </c>
      <c r="F20" s="6">
        <v>0</v>
      </c>
      <c r="G20" s="6">
        <v>0</v>
      </c>
      <c r="H20" s="6">
        <v>1</v>
      </c>
      <c r="I20">
        <v>5858</v>
      </c>
    </row>
    <row r="21" spans="1:9" ht="108" customHeight="1" thickBot="1" x14ac:dyDescent="0.4">
      <c r="B21" s="4" t="s">
        <v>118</v>
      </c>
      <c r="C21" s="4" t="s">
        <v>119</v>
      </c>
      <c r="D21" s="2" t="s">
        <v>120</v>
      </c>
      <c r="F21" s="6">
        <v>1</v>
      </c>
      <c r="G21" s="6">
        <v>0</v>
      </c>
      <c r="H21" s="6">
        <v>2</v>
      </c>
      <c r="I21">
        <v>5967</v>
      </c>
    </row>
    <row r="22" spans="1:9" ht="116.5" thickBot="1" x14ac:dyDescent="0.4">
      <c r="B22" s="4" t="s">
        <v>121</v>
      </c>
      <c r="C22" s="4" t="s">
        <v>122</v>
      </c>
      <c r="D22" s="2" t="s">
        <v>124</v>
      </c>
      <c r="E22" s="3" t="s">
        <v>123</v>
      </c>
      <c r="F22" s="6">
        <v>1</v>
      </c>
      <c r="G22" s="6">
        <v>1</v>
      </c>
      <c r="H22" s="6">
        <v>2</v>
      </c>
      <c r="I22">
        <v>6663</v>
      </c>
    </row>
    <row r="23" spans="1:9" ht="261.5" thickBot="1" x14ac:dyDescent="0.4">
      <c r="A23" t="s">
        <v>62</v>
      </c>
      <c r="B23" s="4" t="s">
        <v>125</v>
      </c>
      <c r="C23" s="4" t="s">
        <v>173</v>
      </c>
      <c r="D23" s="5" t="s">
        <v>174</v>
      </c>
      <c r="F23" s="6">
        <v>0</v>
      </c>
      <c r="G23" s="6">
        <v>0</v>
      </c>
      <c r="H23" s="6">
        <v>1</v>
      </c>
      <c r="I23">
        <v>7492</v>
      </c>
    </row>
    <row r="24" spans="1:9" ht="123.5" customHeight="1" thickBot="1" x14ac:dyDescent="0.4">
      <c r="B24" s="4" t="s">
        <v>127</v>
      </c>
      <c r="C24" s="4" t="s">
        <v>128</v>
      </c>
      <c r="D24" s="2" t="s">
        <v>129</v>
      </c>
      <c r="F24" s="6">
        <v>1</v>
      </c>
      <c r="G24" s="6">
        <v>1</v>
      </c>
      <c r="H24" s="6">
        <v>2</v>
      </c>
      <c r="I24">
        <v>5886</v>
      </c>
    </row>
    <row r="25" spans="1:9" ht="116.5" customHeight="1" thickBot="1" x14ac:dyDescent="0.4">
      <c r="B25" s="4" t="s">
        <v>130</v>
      </c>
      <c r="C25" s="4" t="s">
        <v>131</v>
      </c>
      <c r="D25" s="2" t="s">
        <v>132</v>
      </c>
      <c r="F25" s="6">
        <v>1</v>
      </c>
      <c r="G25" s="6">
        <v>1</v>
      </c>
      <c r="H25" s="6">
        <v>5</v>
      </c>
      <c r="I25">
        <v>8034</v>
      </c>
    </row>
    <row r="26" spans="1:9" ht="156" customHeight="1" thickBot="1" x14ac:dyDescent="0.4">
      <c r="B26" s="4" t="s">
        <v>133</v>
      </c>
      <c r="C26" s="4" t="s">
        <v>134</v>
      </c>
      <c r="D26" s="2" t="s">
        <v>141</v>
      </c>
      <c r="F26" s="6">
        <v>1</v>
      </c>
      <c r="G26" s="6">
        <v>1</v>
      </c>
      <c r="H26" s="6">
        <v>4</v>
      </c>
      <c r="I26">
        <v>5535</v>
      </c>
    </row>
    <row r="27" spans="1:9" ht="247" thickBot="1" x14ac:dyDescent="0.4">
      <c r="B27" s="4" t="s">
        <v>135</v>
      </c>
      <c r="C27" s="4" t="s">
        <v>136</v>
      </c>
      <c r="D27" s="2" t="s">
        <v>140</v>
      </c>
      <c r="F27" s="6">
        <v>1</v>
      </c>
      <c r="G27" s="6">
        <v>1</v>
      </c>
      <c r="H27" s="6">
        <v>4</v>
      </c>
      <c r="I27">
        <v>5102</v>
      </c>
    </row>
    <row r="28" spans="1:9" ht="152" customHeight="1" thickBot="1" x14ac:dyDescent="0.4">
      <c r="B28" s="4" t="s">
        <v>137</v>
      </c>
      <c r="C28" s="2" t="s">
        <v>138</v>
      </c>
      <c r="D28" s="2" t="s">
        <v>139</v>
      </c>
      <c r="F28" s="6">
        <v>1</v>
      </c>
      <c r="G28" s="6">
        <v>1</v>
      </c>
      <c r="H28" s="6">
        <v>2</v>
      </c>
      <c r="I28">
        <v>9339</v>
      </c>
    </row>
    <row r="29" spans="1:9" x14ac:dyDescent="0.35">
      <c r="F29">
        <f>ROUND((SUM(F2:F28)/27)*100, 2)</f>
        <v>88.89</v>
      </c>
      <c r="G29">
        <f>ROUND((SUM(G2:G28)/27)*100, 2)</f>
        <v>85.19</v>
      </c>
      <c r="H29">
        <f>ROUND(AVERAGE(H2:H28), 2)</f>
        <v>3.07</v>
      </c>
    </row>
  </sheetData>
  <phoneticPr fontId="2" type="noConversion"/>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workbookViewId="0">
      <selection activeCell="B4" sqref="B4"/>
    </sheetView>
  </sheetViews>
  <sheetFormatPr defaultRowHeight="14.5" x14ac:dyDescent="0.35"/>
  <cols>
    <col min="1" max="2" width="15" customWidth="1"/>
    <col min="3" max="3" width="35.81640625" customWidth="1"/>
    <col min="4" max="4" width="37.6328125" customWidth="1"/>
    <col min="5" max="5" width="57" customWidth="1"/>
    <col min="6" max="6" width="46.6328125" customWidth="1"/>
    <col min="7" max="7" width="25.36328125" customWidth="1"/>
    <col min="8" max="8" width="20.81640625" customWidth="1"/>
    <col min="9" max="9" width="17" customWidth="1"/>
  </cols>
  <sheetData>
    <row r="1" spans="1:9" ht="29" x14ac:dyDescent="0.35">
      <c r="A1" s="1" t="s">
        <v>6</v>
      </c>
      <c r="B1" s="1" t="s">
        <v>63</v>
      </c>
      <c r="C1" s="1" t="s">
        <v>0</v>
      </c>
      <c r="D1" s="1" t="s">
        <v>1</v>
      </c>
      <c r="E1" s="1" t="s">
        <v>32</v>
      </c>
      <c r="F1" s="1" t="s">
        <v>2</v>
      </c>
      <c r="G1" s="1" t="s">
        <v>3</v>
      </c>
      <c r="H1" s="1" t="s">
        <v>4</v>
      </c>
      <c r="I1" s="1" t="s">
        <v>5</v>
      </c>
    </row>
    <row r="2" spans="1:9" ht="72.5" x14ac:dyDescent="0.35">
      <c r="A2" t="s">
        <v>58</v>
      </c>
      <c r="C2" s="2" t="s">
        <v>7</v>
      </c>
      <c r="E2" s="2" t="s">
        <v>36</v>
      </c>
    </row>
    <row r="3" spans="1:9" ht="58" x14ac:dyDescent="0.35">
      <c r="C3" s="2" t="s">
        <v>8</v>
      </c>
      <c r="E3" s="2" t="s">
        <v>35</v>
      </c>
    </row>
    <row r="4" spans="1:9" ht="116" x14ac:dyDescent="0.35">
      <c r="B4" s="2" t="s">
        <v>65</v>
      </c>
      <c r="C4" s="2" t="s">
        <v>9</v>
      </c>
      <c r="E4" s="2" t="s">
        <v>34</v>
      </c>
    </row>
    <row r="5" spans="1:9" ht="58" x14ac:dyDescent="0.35">
      <c r="C5" s="2" t="s">
        <v>10</v>
      </c>
      <c r="E5" s="2" t="s">
        <v>33</v>
      </c>
    </row>
    <row r="6" spans="1:9" ht="58" x14ac:dyDescent="0.35">
      <c r="C6" s="2" t="s">
        <v>11</v>
      </c>
      <c r="E6" s="2" t="s">
        <v>37</v>
      </c>
    </row>
    <row r="7" spans="1:9" ht="58" x14ac:dyDescent="0.35">
      <c r="A7" t="s">
        <v>59</v>
      </c>
      <c r="C7" s="2" t="s">
        <v>12</v>
      </c>
      <c r="E7" s="2" t="s">
        <v>38</v>
      </c>
    </row>
    <row r="8" spans="1:9" ht="58" x14ac:dyDescent="0.35">
      <c r="C8" s="2" t="s">
        <v>13</v>
      </c>
      <c r="E8" s="2" t="s">
        <v>40</v>
      </c>
    </row>
    <row r="9" spans="1:9" ht="58" x14ac:dyDescent="0.35">
      <c r="C9" s="2" t="s">
        <v>14</v>
      </c>
      <c r="E9" s="2" t="s">
        <v>41</v>
      </c>
    </row>
    <row r="10" spans="1:9" ht="58" x14ac:dyDescent="0.35">
      <c r="C10" s="2" t="s">
        <v>15</v>
      </c>
      <c r="E10" s="2" t="s">
        <v>42</v>
      </c>
    </row>
    <row r="11" spans="1:9" ht="58" x14ac:dyDescent="0.35">
      <c r="C11" s="2" t="s">
        <v>16</v>
      </c>
      <c r="E11" s="2" t="s">
        <v>43</v>
      </c>
    </row>
    <row r="12" spans="1:9" ht="58" x14ac:dyDescent="0.35">
      <c r="A12" t="s">
        <v>60</v>
      </c>
      <c r="C12" s="2" t="s">
        <v>17</v>
      </c>
      <c r="E12" s="2" t="s">
        <v>44</v>
      </c>
    </row>
    <row r="13" spans="1:9" ht="58" x14ac:dyDescent="0.35">
      <c r="C13" s="2" t="s">
        <v>18</v>
      </c>
      <c r="E13" s="2" t="s">
        <v>45</v>
      </c>
    </row>
    <row r="14" spans="1:9" ht="58" x14ac:dyDescent="0.35">
      <c r="C14" s="2" t="s">
        <v>19</v>
      </c>
      <c r="E14" s="2" t="s">
        <v>46</v>
      </c>
    </row>
    <row r="15" spans="1:9" ht="58" x14ac:dyDescent="0.35">
      <c r="C15" s="2" t="s">
        <v>20</v>
      </c>
      <c r="E15" s="2" t="s">
        <v>47</v>
      </c>
    </row>
    <row r="16" spans="1:9" ht="58" x14ac:dyDescent="0.35">
      <c r="C16" s="2" t="s">
        <v>21</v>
      </c>
      <c r="E16" s="2" t="s">
        <v>48</v>
      </c>
    </row>
    <row r="17" spans="1:5" ht="58" x14ac:dyDescent="0.35">
      <c r="A17" t="s">
        <v>61</v>
      </c>
      <c r="C17" s="2" t="s">
        <v>22</v>
      </c>
      <c r="E17" s="2" t="s">
        <v>49</v>
      </c>
    </row>
    <row r="18" spans="1:5" ht="58" x14ac:dyDescent="0.35">
      <c r="C18" s="2" t="s">
        <v>23</v>
      </c>
      <c r="E18" s="2" t="s">
        <v>50</v>
      </c>
    </row>
    <row r="19" spans="1:5" ht="58" x14ac:dyDescent="0.35">
      <c r="C19" s="2" t="s">
        <v>24</v>
      </c>
      <c r="E19" s="2" t="s">
        <v>51</v>
      </c>
    </row>
    <row r="20" spans="1:5" ht="58" x14ac:dyDescent="0.35">
      <c r="C20" s="2" t="s">
        <v>25</v>
      </c>
      <c r="E20" s="2" t="s">
        <v>52</v>
      </c>
    </row>
    <row r="21" spans="1:5" ht="87" x14ac:dyDescent="0.35">
      <c r="B21" s="2" t="s">
        <v>64</v>
      </c>
      <c r="C21" s="2" t="s">
        <v>26</v>
      </c>
      <c r="E21" s="2" t="s">
        <v>53</v>
      </c>
    </row>
    <row r="22" spans="1:5" ht="72.5" x14ac:dyDescent="0.35">
      <c r="A22" t="s">
        <v>62</v>
      </c>
      <c r="C22" s="2" t="s">
        <v>27</v>
      </c>
      <c r="E22" s="2" t="s">
        <v>54</v>
      </c>
    </row>
    <row r="23" spans="1:5" ht="58" x14ac:dyDescent="0.35">
      <c r="C23" s="2" t="s">
        <v>28</v>
      </c>
      <c r="E23" s="2" t="s">
        <v>39</v>
      </c>
    </row>
    <row r="24" spans="1:5" ht="58" x14ac:dyDescent="0.35">
      <c r="C24" s="2" t="s">
        <v>29</v>
      </c>
      <c r="E24" s="2" t="s">
        <v>55</v>
      </c>
    </row>
    <row r="25" spans="1:5" ht="58" x14ac:dyDescent="0.35">
      <c r="C25" s="2" t="s">
        <v>30</v>
      </c>
      <c r="E25" s="2" t="s">
        <v>56</v>
      </c>
    </row>
    <row r="26" spans="1:5" ht="58" x14ac:dyDescent="0.35">
      <c r="C26" s="2" t="s">
        <v>31</v>
      </c>
      <c r="E26" s="2" t="s">
        <v>57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Evaluation-turbo 4</vt:lpstr>
      <vt:lpstr>Evaluation Sheet -turbo 3.5</vt:lpstr>
      <vt:lpstr>Evaluation BluePrint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 Kalkeri</dc:creator>
  <cp:lastModifiedBy>Shreya Kalkeri</cp:lastModifiedBy>
  <dcterms:created xsi:type="dcterms:W3CDTF">2015-06-05T18:17:20Z</dcterms:created>
  <dcterms:modified xsi:type="dcterms:W3CDTF">2024-09-16T22:19:13Z</dcterms:modified>
</cp:coreProperties>
</file>