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3040" windowHeight="8808" activeTab="1"/>
  </bookViews>
  <sheets>
    <sheet name="Logistic_Regression_Without_Sol" sheetId="2" r:id="rId1"/>
    <sheet name="Logistic_Regression_With_Solver" sheetId="1" r:id="rId2"/>
  </sheets>
  <calcPr calcId="0"/>
</workbook>
</file>

<file path=xl/calcChain.xml><?xml version="1.0" encoding="utf-8"?>
<calcChain xmlns="http://schemas.openxmlformats.org/spreadsheetml/2006/main">
  <c r="S8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" i="2"/>
</calcChain>
</file>

<file path=xl/sharedStrings.xml><?xml version="1.0" encoding="utf-8"?>
<sst xmlns="http://schemas.openxmlformats.org/spreadsheetml/2006/main" count="38" uniqueCount="17">
  <si>
    <t>Gender</t>
  </si>
  <si>
    <t>Monatary</t>
  </si>
  <si>
    <t>Recency</t>
  </si>
  <si>
    <t>Frequency</t>
  </si>
  <si>
    <t>ItalArt</t>
  </si>
  <si>
    <t>Florence</t>
  </si>
  <si>
    <t>Z</t>
  </si>
  <si>
    <t>Exp(Z)</t>
  </si>
  <si>
    <t>Prob = E(z)/E(z)+1</t>
  </si>
  <si>
    <t>LogLoss</t>
  </si>
  <si>
    <t>Intercept</t>
  </si>
  <si>
    <t>M</t>
  </si>
  <si>
    <t>R</t>
  </si>
  <si>
    <t>Custmer did not buy</t>
  </si>
  <si>
    <t>F</t>
  </si>
  <si>
    <t xml:space="preserve">Customer buy </t>
  </si>
  <si>
    <t>Logloss(Total)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</si>
</sst>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4"/>
  <sheetViews>
    <sheetView topLeftCell="B1" workbookViewId="0">
      <selection activeCell="E29" sqref="E29"/>
    </sheetView>
  </sheetViews>
  <sheetFormatPr defaultRowHeight="14.4" x14ac:dyDescent="0.3"/>
  <cols>
    <col min="8" max="8" width="15.109375" customWidth="1"/>
    <col min="9" max="9" width="19.44140625" customWidth="1"/>
    <col min="10" max="10" width="17.109375" customWidth="1"/>
    <col min="18" max="18" width="12.5546875" customWidth="1"/>
    <col min="19" max="19" width="11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2" x14ac:dyDescent="0.3">
      <c r="A2">
        <v>1</v>
      </c>
      <c r="B2">
        <v>297</v>
      </c>
      <c r="C2">
        <v>14</v>
      </c>
      <c r="D2">
        <v>2</v>
      </c>
      <c r="E2">
        <v>0</v>
      </c>
      <c r="F2">
        <v>0</v>
      </c>
      <c r="G2">
        <f>$S$2+$S$3*A2+$S$4*B2+$S$5*C2+$S$6*D2+$S$7*E2</f>
        <v>15.75</v>
      </c>
      <c r="H2" s="1">
        <f>EXP(G2)</f>
        <v>6920509.8318305807</v>
      </c>
      <c r="I2" s="1">
        <f>H2/(1+H2)</f>
        <v>0.99999985550199622</v>
      </c>
      <c r="J2" s="2">
        <f>F2*LN(I2)+(1-F2)*LN(1-I2)</f>
        <v>-15.750000144128956</v>
      </c>
      <c r="R2" t="s">
        <v>10</v>
      </c>
      <c r="S2">
        <v>0.05</v>
      </c>
    </row>
    <row r="3" spans="1:22" x14ac:dyDescent="0.3">
      <c r="A3">
        <v>0</v>
      </c>
      <c r="B3">
        <v>128</v>
      </c>
      <c r="C3">
        <v>8</v>
      </c>
      <c r="D3">
        <v>2</v>
      </c>
      <c r="E3">
        <v>0</v>
      </c>
      <c r="F3">
        <v>0</v>
      </c>
      <c r="G3">
        <f t="shared" ref="G3:G66" si="0">$S$2+$S$3*A3+$S$4*B3+$S$5*C3+$S$6*D3+$S$7*E3</f>
        <v>6.95</v>
      </c>
      <c r="H3" s="1">
        <f t="shared" ref="H3:H66" si="1">EXP(G3)</f>
        <v>1043.1497281803031</v>
      </c>
      <c r="I3" s="1">
        <f t="shared" ref="I3:I66" si="2">H3/(1+H3)</f>
        <v>0.99904228294753972</v>
      </c>
      <c r="J3" s="1">
        <f t="shared" ref="J3:J66" si="3">F3*LN(I3)+(1-F3)*LN(1-I3)</f>
        <v>-6.9509581759564147</v>
      </c>
      <c r="R3" t="s">
        <v>0</v>
      </c>
      <c r="S3">
        <v>0.05</v>
      </c>
    </row>
    <row r="4" spans="1:22" x14ac:dyDescent="0.3">
      <c r="A4">
        <v>1</v>
      </c>
      <c r="B4">
        <v>138</v>
      </c>
      <c r="C4">
        <v>22</v>
      </c>
      <c r="D4">
        <v>7</v>
      </c>
      <c r="E4">
        <v>0</v>
      </c>
      <c r="F4">
        <v>0</v>
      </c>
      <c r="G4">
        <f t="shared" si="0"/>
        <v>8.4499999999999993</v>
      </c>
      <c r="H4" s="1">
        <f t="shared" si="1"/>
        <v>4675.0727355117842</v>
      </c>
      <c r="I4" s="1">
        <f t="shared" si="2"/>
        <v>0.99978614532823551</v>
      </c>
      <c r="J4" s="1">
        <f t="shared" si="3"/>
        <v>-8.4502138775421773</v>
      </c>
      <c r="R4" t="s">
        <v>11</v>
      </c>
      <c r="S4">
        <v>0.05</v>
      </c>
    </row>
    <row r="5" spans="1:22" x14ac:dyDescent="0.3">
      <c r="A5">
        <v>1</v>
      </c>
      <c r="B5">
        <v>228</v>
      </c>
      <c r="C5">
        <v>2</v>
      </c>
      <c r="D5">
        <v>1</v>
      </c>
      <c r="E5">
        <v>0</v>
      </c>
      <c r="F5">
        <v>0</v>
      </c>
      <c r="G5">
        <f t="shared" si="0"/>
        <v>11.65</v>
      </c>
      <c r="H5" s="1">
        <f t="shared" si="1"/>
        <v>114691.36305762557</v>
      </c>
      <c r="I5" s="1">
        <f t="shared" si="2"/>
        <v>0.99999128102365897</v>
      </c>
      <c r="J5" s="1">
        <f t="shared" si="3"/>
        <v>-11.650008719018471</v>
      </c>
      <c r="R5" t="s">
        <v>12</v>
      </c>
      <c r="S5">
        <v>0.05</v>
      </c>
      <c r="U5">
        <v>0</v>
      </c>
      <c r="V5" t="s">
        <v>13</v>
      </c>
    </row>
    <row r="6" spans="1:22" x14ac:dyDescent="0.3">
      <c r="A6">
        <v>1</v>
      </c>
      <c r="B6">
        <v>257</v>
      </c>
      <c r="C6">
        <v>10</v>
      </c>
      <c r="D6">
        <v>1</v>
      </c>
      <c r="E6">
        <v>0</v>
      </c>
      <c r="F6">
        <v>0</v>
      </c>
      <c r="G6">
        <f t="shared" si="0"/>
        <v>13.500000000000002</v>
      </c>
      <c r="H6" s="1">
        <f t="shared" si="1"/>
        <v>729416.36984770268</v>
      </c>
      <c r="I6" s="1">
        <f t="shared" si="2"/>
        <v>0.99999862904279313</v>
      </c>
      <c r="J6" s="1">
        <f t="shared" si="3"/>
        <v>-13.500001370949382</v>
      </c>
      <c r="R6" t="s">
        <v>14</v>
      </c>
      <c r="S6">
        <v>0.05</v>
      </c>
    </row>
    <row r="7" spans="1:22" x14ac:dyDescent="0.3">
      <c r="A7">
        <v>1</v>
      </c>
      <c r="B7">
        <v>145</v>
      </c>
      <c r="C7">
        <v>6</v>
      </c>
      <c r="D7">
        <v>2</v>
      </c>
      <c r="E7">
        <v>0</v>
      </c>
      <c r="F7">
        <v>0</v>
      </c>
      <c r="G7">
        <f t="shared" si="0"/>
        <v>7.7499999999999991</v>
      </c>
      <c r="H7" s="1">
        <f t="shared" si="1"/>
        <v>2321.5724146110547</v>
      </c>
      <c r="I7" s="1">
        <f t="shared" si="2"/>
        <v>0.99956944291867533</v>
      </c>
      <c r="J7" s="1">
        <f t="shared" si="3"/>
        <v>-7.7504306497975168</v>
      </c>
      <c r="R7" t="s">
        <v>4</v>
      </c>
      <c r="S7">
        <v>0.05</v>
      </c>
      <c r="U7">
        <v>1</v>
      </c>
      <c r="V7" t="s">
        <v>15</v>
      </c>
    </row>
    <row r="8" spans="1:22" x14ac:dyDescent="0.3">
      <c r="A8">
        <v>1</v>
      </c>
      <c r="B8">
        <v>190</v>
      </c>
      <c r="C8">
        <v>16</v>
      </c>
      <c r="D8">
        <v>1</v>
      </c>
      <c r="E8">
        <v>0</v>
      </c>
      <c r="F8">
        <v>0</v>
      </c>
      <c r="G8">
        <f t="shared" si="0"/>
        <v>10.450000000000001</v>
      </c>
      <c r="H8" s="1">
        <f t="shared" si="1"/>
        <v>34544.374709277807</v>
      </c>
      <c r="I8" s="1">
        <f t="shared" si="2"/>
        <v>0.99997105256468011</v>
      </c>
      <c r="J8" s="1">
        <f t="shared" si="3"/>
        <v>-10.450028947856032</v>
      </c>
      <c r="R8" t="s">
        <v>16</v>
      </c>
      <c r="S8" s="2">
        <f>SUM(J2:J234)</f>
        <v>-2377.3500605257223</v>
      </c>
    </row>
    <row r="9" spans="1:22" x14ac:dyDescent="0.3">
      <c r="A9">
        <v>1</v>
      </c>
      <c r="B9">
        <v>187</v>
      </c>
      <c r="C9">
        <v>14</v>
      </c>
      <c r="D9">
        <v>1</v>
      </c>
      <c r="E9">
        <v>0</v>
      </c>
      <c r="F9">
        <v>0</v>
      </c>
      <c r="G9">
        <f t="shared" si="0"/>
        <v>10.199999999999999</v>
      </c>
      <c r="H9" s="1">
        <f t="shared" si="1"/>
        <v>26903.18607429754</v>
      </c>
      <c r="I9" s="1">
        <f t="shared" si="2"/>
        <v>0.99996283106289707</v>
      </c>
      <c r="J9" s="1">
        <f t="shared" si="3"/>
        <v>-10.200037169626871</v>
      </c>
    </row>
    <row r="10" spans="1:22" x14ac:dyDescent="0.3">
      <c r="A10">
        <v>1</v>
      </c>
      <c r="B10">
        <v>252</v>
      </c>
      <c r="C10">
        <v>10</v>
      </c>
      <c r="D10">
        <v>1</v>
      </c>
      <c r="E10">
        <v>0</v>
      </c>
      <c r="F10">
        <v>0</v>
      </c>
      <c r="G10">
        <f t="shared" si="0"/>
        <v>13.250000000000002</v>
      </c>
      <c r="H10" s="1">
        <f t="shared" si="1"/>
        <v>568070.04002249229</v>
      </c>
      <c r="I10" s="1">
        <f t="shared" si="2"/>
        <v>0.99999823965678669</v>
      </c>
      <c r="J10" s="1">
        <f t="shared" si="3"/>
        <v>-13.250001760364112</v>
      </c>
    </row>
    <row r="11" spans="1:22" x14ac:dyDescent="0.3">
      <c r="A11">
        <v>1</v>
      </c>
      <c r="B11">
        <v>240</v>
      </c>
      <c r="C11">
        <v>6</v>
      </c>
      <c r="D11">
        <v>3</v>
      </c>
      <c r="E11">
        <v>0</v>
      </c>
      <c r="F11">
        <v>0</v>
      </c>
      <c r="G11">
        <f t="shared" si="0"/>
        <v>12.55</v>
      </c>
      <c r="H11" s="1">
        <f t="shared" si="1"/>
        <v>282095.23339936719</v>
      </c>
      <c r="I11" s="1">
        <f t="shared" si="2"/>
        <v>0.99999645511041413</v>
      </c>
      <c r="J11" s="1">
        <f t="shared" si="3"/>
        <v>-12.550003544904904</v>
      </c>
    </row>
    <row r="12" spans="1:22" x14ac:dyDescent="0.3">
      <c r="A12">
        <v>1</v>
      </c>
      <c r="B12">
        <v>275</v>
      </c>
      <c r="C12">
        <v>2</v>
      </c>
      <c r="D12">
        <v>4</v>
      </c>
      <c r="E12">
        <v>0</v>
      </c>
      <c r="F12">
        <v>0</v>
      </c>
      <c r="G12">
        <f t="shared" si="0"/>
        <v>14.149999999999999</v>
      </c>
      <c r="H12" s="1">
        <f t="shared" si="1"/>
        <v>1397226.8377943705</v>
      </c>
      <c r="I12" s="1">
        <f t="shared" si="2"/>
        <v>0.99999928429711105</v>
      </c>
      <c r="J12" s="1">
        <f t="shared" si="3"/>
        <v>-14.15000071566714</v>
      </c>
    </row>
    <row r="13" spans="1:22" x14ac:dyDescent="0.3">
      <c r="A13">
        <v>0</v>
      </c>
      <c r="B13">
        <v>320</v>
      </c>
      <c r="C13">
        <v>2</v>
      </c>
      <c r="D13">
        <v>3</v>
      </c>
      <c r="E13">
        <v>0</v>
      </c>
      <c r="F13">
        <v>1</v>
      </c>
      <c r="G13">
        <f t="shared" si="0"/>
        <v>16.3</v>
      </c>
      <c r="H13" s="1">
        <f t="shared" si="1"/>
        <v>11994994.551201342</v>
      </c>
      <c r="I13" s="1">
        <f t="shared" si="2"/>
        <v>0.99999991663189902</v>
      </c>
      <c r="J13" s="1">
        <f t="shared" si="3"/>
        <v>-8.3368104453318682E-8</v>
      </c>
    </row>
    <row r="14" spans="1:22" x14ac:dyDescent="0.3">
      <c r="A14">
        <v>1</v>
      </c>
      <c r="B14">
        <v>268</v>
      </c>
      <c r="C14">
        <v>4</v>
      </c>
      <c r="D14">
        <v>1</v>
      </c>
      <c r="E14">
        <v>0</v>
      </c>
      <c r="F14">
        <v>1</v>
      </c>
      <c r="G14">
        <f t="shared" si="0"/>
        <v>13.75</v>
      </c>
      <c r="H14" s="1">
        <f t="shared" si="1"/>
        <v>936589.15823255444</v>
      </c>
      <c r="I14" s="1">
        <f t="shared" si="2"/>
        <v>0.99999893229712999</v>
      </c>
      <c r="J14" s="1">
        <f t="shared" si="3"/>
        <v>-1.0677034400007974E-6</v>
      </c>
    </row>
    <row r="15" spans="1:22" x14ac:dyDescent="0.3">
      <c r="A15">
        <v>0</v>
      </c>
      <c r="B15">
        <v>135</v>
      </c>
      <c r="C15">
        <v>14</v>
      </c>
      <c r="D15">
        <v>1</v>
      </c>
      <c r="E15">
        <v>0</v>
      </c>
      <c r="F15">
        <v>0</v>
      </c>
      <c r="G15">
        <f t="shared" si="0"/>
        <v>7.55</v>
      </c>
      <c r="H15" s="1">
        <f t="shared" si="1"/>
        <v>1900.742731339579</v>
      </c>
      <c r="I15" s="1">
        <f t="shared" si="2"/>
        <v>0.9994741665192034</v>
      </c>
      <c r="J15" s="1">
        <f t="shared" si="3"/>
        <v>-7.5505259717797806</v>
      </c>
    </row>
    <row r="16" spans="1:22" x14ac:dyDescent="0.3">
      <c r="A16">
        <v>1</v>
      </c>
      <c r="B16">
        <v>213</v>
      </c>
      <c r="C16">
        <v>4</v>
      </c>
      <c r="D16">
        <v>2</v>
      </c>
      <c r="E16">
        <v>0</v>
      </c>
      <c r="F16">
        <v>0</v>
      </c>
      <c r="G16">
        <f t="shared" si="0"/>
        <v>11.049999999999999</v>
      </c>
      <c r="H16" s="1">
        <f t="shared" si="1"/>
        <v>62943.954605509382</v>
      </c>
      <c r="I16" s="1">
        <f t="shared" si="2"/>
        <v>0.99998411310316659</v>
      </c>
      <c r="J16" s="1">
        <f t="shared" si="3"/>
        <v>-11.050015887021889</v>
      </c>
    </row>
    <row r="17" spans="1:10" x14ac:dyDescent="0.3">
      <c r="A17">
        <v>1</v>
      </c>
      <c r="B17">
        <v>256</v>
      </c>
      <c r="C17">
        <v>14</v>
      </c>
      <c r="D17">
        <v>9</v>
      </c>
      <c r="E17">
        <v>1</v>
      </c>
      <c r="F17">
        <v>0</v>
      </c>
      <c r="G17">
        <f t="shared" si="0"/>
        <v>14.1</v>
      </c>
      <c r="H17" s="1">
        <f t="shared" si="1"/>
        <v>1329083.2808120928</v>
      </c>
      <c r="I17" s="1">
        <f t="shared" si="2"/>
        <v>0.99999924760226688</v>
      </c>
      <c r="J17" s="1">
        <f t="shared" si="3"/>
        <v>-14.100000752393596</v>
      </c>
    </row>
    <row r="18" spans="1:10" x14ac:dyDescent="0.3">
      <c r="A18">
        <v>1</v>
      </c>
      <c r="B18">
        <v>226</v>
      </c>
      <c r="C18">
        <v>14</v>
      </c>
      <c r="D18">
        <v>6</v>
      </c>
      <c r="E18">
        <v>0</v>
      </c>
      <c r="F18">
        <v>0</v>
      </c>
      <c r="G18">
        <f t="shared" si="0"/>
        <v>12.4</v>
      </c>
      <c r="H18" s="1">
        <f t="shared" si="1"/>
        <v>242801.61749832364</v>
      </c>
      <c r="I18" s="1">
        <f t="shared" si="2"/>
        <v>0.99999588142825513</v>
      </c>
      <c r="J18" s="1">
        <f t="shared" si="3"/>
        <v>-12.400004118570893</v>
      </c>
    </row>
    <row r="19" spans="1:10" x14ac:dyDescent="0.3">
      <c r="A19">
        <v>0</v>
      </c>
      <c r="B19">
        <v>81</v>
      </c>
      <c r="C19">
        <v>22</v>
      </c>
      <c r="D19">
        <v>1</v>
      </c>
      <c r="E19">
        <v>0</v>
      </c>
      <c r="F19">
        <v>0</v>
      </c>
      <c r="G19">
        <f t="shared" si="0"/>
        <v>5.2499999999999991</v>
      </c>
      <c r="H19" s="1">
        <f t="shared" si="1"/>
        <v>190.56626845862982</v>
      </c>
      <c r="I19" s="1">
        <f t="shared" si="2"/>
        <v>0.99477987430644155</v>
      </c>
      <c r="J19" s="1">
        <f t="shared" si="3"/>
        <v>-5.2552337981517327</v>
      </c>
    </row>
    <row r="20" spans="1:10" x14ac:dyDescent="0.3">
      <c r="A20">
        <v>1</v>
      </c>
      <c r="B20">
        <v>330</v>
      </c>
      <c r="C20">
        <v>10</v>
      </c>
      <c r="D20">
        <v>10</v>
      </c>
      <c r="E20">
        <v>0</v>
      </c>
      <c r="F20">
        <v>0</v>
      </c>
      <c r="G20">
        <f t="shared" si="0"/>
        <v>17.600000000000001</v>
      </c>
      <c r="H20" s="1">
        <f t="shared" si="1"/>
        <v>44013193.534834109</v>
      </c>
      <c r="I20" s="1">
        <f t="shared" si="2"/>
        <v>0.9999999772795406</v>
      </c>
      <c r="J20" s="1">
        <f t="shared" si="3"/>
        <v>-17.600000023105558</v>
      </c>
    </row>
    <row r="21" spans="1:10" x14ac:dyDescent="0.3">
      <c r="A21">
        <v>1</v>
      </c>
      <c r="B21">
        <v>213</v>
      </c>
      <c r="C21">
        <v>2</v>
      </c>
      <c r="D21">
        <v>1</v>
      </c>
      <c r="E21">
        <v>0</v>
      </c>
      <c r="F21">
        <v>0</v>
      </c>
      <c r="G21">
        <f t="shared" si="0"/>
        <v>10.9</v>
      </c>
      <c r="H21" s="1">
        <f t="shared" si="1"/>
        <v>54176.363796698752</v>
      </c>
      <c r="I21" s="1">
        <f t="shared" si="2"/>
        <v>0.99998154210670431</v>
      </c>
      <c r="J21" s="1">
        <f t="shared" si="3"/>
        <v>-10.900018458062569</v>
      </c>
    </row>
    <row r="22" spans="1:10" x14ac:dyDescent="0.3">
      <c r="A22">
        <v>1</v>
      </c>
      <c r="B22">
        <v>243</v>
      </c>
      <c r="C22">
        <v>10</v>
      </c>
      <c r="D22">
        <v>1</v>
      </c>
      <c r="E22">
        <v>0</v>
      </c>
      <c r="F22">
        <v>0</v>
      </c>
      <c r="G22">
        <f t="shared" si="0"/>
        <v>12.8</v>
      </c>
      <c r="H22" s="1">
        <f t="shared" si="1"/>
        <v>362217.44961124816</v>
      </c>
      <c r="I22" s="1">
        <f t="shared" si="2"/>
        <v>0.9999972392350498</v>
      </c>
      <c r="J22" s="1">
        <f t="shared" si="3"/>
        <v>-12.800002760764494</v>
      </c>
    </row>
    <row r="23" spans="1:10" x14ac:dyDescent="0.3">
      <c r="A23">
        <v>1</v>
      </c>
      <c r="B23">
        <v>63</v>
      </c>
      <c r="C23">
        <v>4</v>
      </c>
      <c r="D23">
        <v>1</v>
      </c>
      <c r="E23">
        <v>0</v>
      </c>
      <c r="F23">
        <v>0</v>
      </c>
      <c r="G23">
        <f t="shared" si="0"/>
        <v>3.5000000000000004</v>
      </c>
      <c r="H23" s="1">
        <f t="shared" si="1"/>
        <v>33.115451958692326</v>
      </c>
      <c r="I23" s="1">
        <f t="shared" si="2"/>
        <v>0.97068776924864364</v>
      </c>
      <c r="J23" s="1">
        <f t="shared" si="3"/>
        <v>-3.5297504182726192</v>
      </c>
    </row>
    <row r="24" spans="1:10" x14ac:dyDescent="0.3">
      <c r="A24">
        <v>1</v>
      </c>
      <c r="B24">
        <v>57</v>
      </c>
      <c r="C24">
        <v>2</v>
      </c>
      <c r="D24">
        <v>1</v>
      </c>
      <c r="E24">
        <v>0</v>
      </c>
      <c r="F24">
        <v>0</v>
      </c>
      <c r="G24">
        <f t="shared" si="0"/>
        <v>3.1</v>
      </c>
      <c r="H24" s="1">
        <f t="shared" si="1"/>
        <v>22.197951281441636</v>
      </c>
      <c r="I24" s="1">
        <f t="shared" si="2"/>
        <v>0.95689274505891386</v>
      </c>
      <c r="J24" s="1">
        <f t="shared" si="3"/>
        <v>-3.1440639679385733</v>
      </c>
    </row>
    <row r="25" spans="1:10" x14ac:dyDescent="0.3">
      <c r="A25">
        <v>0</v>
      </c>
      <c r="B25">
        <v>260</v>
      </c>
      <c r="C25">
        <v>34</v>
      </c>
      <c r="D25">
        <v>11</v>
      </c>
      <c r="E25">
        <v>0</v>
      </c>
      <c r="F25">
        <v>0</v>
      </c>
      <c r="G25">
        <f t="shared" si="0"/>
        <v>15.3</v>
      </c>
      <c r="H25" s="1">
        <f t="shared" si="1"/>
        <v>4412711.8923504455</v>
      </c>
      <c r="I25" s="1">
        <f t="shared" si="2"/>
        <v>0.9999997733820386</v>
      </c>
      <c r="J25" s="1">
        <f t="shared" si="3"/>
        <v>-15.300000226726201</v>
      </c>
    </row>
    <row r="26" spans="1:10" x14ac:dyDescent="0.3">
      <c r="A26">
        <v>1</v>
      </c>
      <c r="B26">
        <v>32</v>
      </c>
      <c r="C26">
        <v>26</v>
      </c>
      <c r="D26">
        <v>2</v>
      </c>
      <c r="E26">
        <v>0</v>
      </c>
      <c r="F26">
        <v>0</v>
      </c>
      <c r="G26">
        <f t="shared" si="0"/>
        <v>3.1</v>
      </c>
      <c r="H26" s="1">
        <f t="shared" si="1"/>
        <v>22.197951281441636</v>
      </c>
      <c r="I26" s="1">
        <f t="shared" si="2"/>
        <v>0.95689274505891386</v>
      </c>
      <c r="J26" s="1">
        <f t="shared" si="3"/>
        <v>-3.1440639679385733</v>
      </c>
    </row>
    <row r="27" spans="1:10" x14ac:dyDescent="0.3">
      <c r="A27">
        <v>0</v>
      </c>
      <c r="B27">
        <v>177</v>
      </c>
      <c r="C27">
        <v>24</v>
      </c>
      <c r="D27">
        <v>1</v>
      </c>
      <c r="E27">
        <v>0</v>
      </c>
      <c r="F27">
        <v>0</v>
      </c>
      <c r="G27">
        <f t="shared" si="0"/>
        <v>10.150000000000002</v>
      </c>
      <c r="H27" s="1">
        <f t="shared" si="1"/>
        <v>25591.102206689746</v>
      </c>
      <c r="I27" s="1">
        <f t="shared" si="2"/>
        <v>0.99996092544520476</v>
      </c>
      <c r="J27" s="1">
        <f t="shared" si="3"/>
        <v>-10.150039075317608</v>
      </c>
    </row>
    <row r="28" spans="1:10" x14ac:dyDescent="0.3">
      <c r="A28">
        <v>1</v>
      </c>
      <c r="B28">
        <v>33</v>
      </c>
      <c r="C28">
        <v>12</v>
      </c>
      <c r="D28">
        <v>1</v>
      </c>
      <c r="E28">
        <v>0</v>
      </c>
      <c r="F28">
        <v>0</v>
      </c>
      <c r="G28">
        <f t="shared" si="0"/>
        <v>2.4000000000000004</v>
      </c>
      <c r="H28" s="1">
        <f t="shared" si="1"/>
        <v>11.023176380641605</v>
      </c>
      <c r="I28" s="1">
        <f t="shared" si="2"/>
        <v>0.91682730350607766</v>
      </c>
      <c r="J28" s="1">
        <f t="shared" si="3"/>
        <v>-2.4868361521539502</v>
      </c>
    </row>
    <row r="29" spans="1:10" x14ac:dyDescent="0.3">
      <c r="A29">
        <v>1</v>
      </c>
      <c r="B29">
        <v>172</v>
      </c>
      <c r="C29">
        <v>16</v>
      </c>
      <c r="D29">
        <v>1</v>
      </c>
      <c r="E29">
        <v>0</v>
      </c>
      <c r="F29">
        <v>0</v>
      </c>
      <c r="G29">
        <f t="shared" si="0"/>
        <v>9.5500000000000007</v>
      </c>
      <c r="H29" s="1">
        <f t="shared" si="1"/>
        <v>14044.69467150283</v>
      </c>
      <c r="I29" s="1">
        <f t="shared" si="2"/>
        <v>0.99992880380619198</v>
      </c>
      <c r="J29" s="1">
        <f t="shared" si="3"/>
        <v>-9.5500711987277782</v>
      </c>
    </row>
    <row r="30" spans="1:10" x14ac:dyDescent="0.3">
      <c r="A30">
        <v>1</v>
      </c>
      <c r="B30">
        <v>133</v>
      </c>
      <c r="C30">
        <v>32</v>
      </c>
      <c r="D30">
        <v>2</v>
      </c>
      <c r="E30">
        <v>0</v>
      </c>
      <c r="F30">
        <v>0</v>
      </c>
      <c r="G30">
        <f t="shared" si="0"/>
        <v>8.4499999999999993</v>
      </c>
      <c r="H30" s="1">
        <f t="shared" si="1"/>
        <v>4675.0727355117842</v>
      </c>
      <c r="I30" s="1">
        <f t="shared" si="2"/>
        <v>0.99978614532823551</v>
      </c>
      <c r="J30" s="1">
        <f t="shared" si="3"/>
        <v>-8.4502138775421773</v>
      </c>
    </row>
    <row r="31" spans="1:10" x14ac:dyDescent="0.3">
      <c r="A31">
        <v>1</v>
      </c>
      <c r="B31">
        <v>194</v>
      </c>
      <c r="C31">
        <v>28</v>
      </c>
      <c r="D31">
        <v>2</v>
      </c>
      <c r="E31">
        <v>0</v>
      </c>
      <c r="F31">
        <v>0</v>
      </c>
      <c r="G31">
        <f t="shared" si="0"/>
        <v>11.3</v>
      </c>
      <c r="H31" s="1">
        <f t="shared" si="1"/>
        <v>80821.637540313604</v>
      </c>
      <c r="I31" s="1">
        <f t="shared" si="2"/>
        <v>0.99998762722882562</v>
      </c>
      <c r="J31" s="1">
        <f t="shared" si="3"/>
        <v>-11.300012372851171</v>
      </c>
    </row>
    <row r="32" spans="1:10" x14ac:dyDescent="0.3">
      <c r="A32">
        <v>0</v>
      </c>
      <c r="B32">
        <v>32</v>
      </c>
      <c r="C32">
        <v>14</v>
      </c>
      <c r="D32">
        <v>1</v>
      </c>
      <c r="E32">
        <v>0</v>
      </c>
      <c r="F32">
        <v>0</v>
      </c>
      <c r="G32">
        <f t="shared" si="0"/>
        <v>2.4</v>
      </c>
      <c r="H32" s="1">
        <f t="shared" si="1"/>
        <v>11.023176380641601</v>
      </c>
      <c r="I32" s="1">
        <f t="shared" si="2"/>
        <v>0.91682730350607766</v>
      </c>
      <c r="J32" s="1">
        <f t="shared" si="3"/>
        <v>-2.4868361521539502</v>
      </c>
    </row>
    <row r="33" spans="1:10" x14ac:dyDescent="0.3">
      <c r="A33">
        <v>1</v>
      </c>
      <c r="B33">
        <v>352</v>
      </c>
      <c r="C33">
        <v>12</v>
      </c>
      <c r="D33">
        <v>11</v>
      </c>
      <c r="E33">
        <v>1</v>
      </c>
      <c r="F33">
        <v>0</v>
      </c>
      <c r="G33">
        <f t="shared" si="0"/>
        <v>18.900000000000006</v>
      </c>
      <c r="H33" s="1">
        <f t="shared" si="1"/>
        <v>161497464.36864835</v>
      </c>
      <c r="I33" s="1">
        <f t="shared" si="2"/>
        <v>0.99999999380795235</v>
      </c>
      <c r="J33" s="1">
        <f t="shared" si="3"/>
        <v>-18.900000004887886</v>
      </c>
    </row>
    <row r="34" spans="1:10" x14ac:dyDescent="0.3">
      <c r="A34">
        <v>1</v>
      </c>
      <c r="B34">
        <v>319</v>
      </c>
      <c r="C34">
        <v>12</v>
      </c>
      <c r="D34">
        <v>8</v>
      </c>
      <c r="E34">
        <v>0</v>
      </c>
      <c r="F34">
        <v>0</v>
      </c>
      <c r="G34">
        <f t="shared" si="0"/>
        <v>17.05</v>
      </c>
      <c r="H34" s="1">
        <f t="shared" si="1"/>
        <v>25393403.664162181</v>
      </c>
      <c r="I34" s="1">
        <f t="shared" si="2"/>
        <v>0.99999996061969576</v>
      </c>
      <c r="J34" s="1">
        <f t="shared" si="3"/>
        <v>-17.050000038021807</v>
      </c>
    </row>
    <row r="35" spans="1:10" x14ac:dyDescent="0.3">
      <c r="A35">
        <v>1</v>
      </c>
      <c r="B35">
        <v>242</v>
      </c>
      <c r="C35">
        <v>10</v>
      </c>
      <c r="D35">
        <v>5</v>
      </c>
      <c r="E35">
        <v>0</v>
      </c>
      <c r="F35">
        <v>0</v>
      </c>
      <c r="G35">
        <f t="shared" si="0"/>
        <v>12.950000000000001</v>
      </c>
      <c r="H35" s="1">
        <f t="shared" si="1"/>
        <v>420836.63627205469</v>
      </c>
      <c r="I35" s="1">
        <f t="shared" si="2"/>
        <v>0.99999762378667256</v>
      </c>
      <c r="J35" s="1">
        <f t="shared" si="3"/>
        <v>-12.950002376219231</v>
      </c>
    </row>
    <row r="36" spans="1:10" x14ac:dyDescent="0.3">
      <c r="A36">
        <v>1</v>
      </c>
      <c r="B36">
        <v>78</v>
      </c>
      <c r="C36">
        <v>6</v>
      </c>
      <c r="D36">
        <v>2</v>
      </c>
      <c r="E36">
        <v>0</v>
      </c>
      <c r="F36">
        <v>0</v>
      </c>
      <c r="G36">
        <f t="shared" si="0"/>
        <v>4.3999999999999995</v>
      </c>
      <c r="H36" s="1">
        <f t="shared" si="1"/>
        <v>81.45086866496807</v>
      </c>
      <c r="I36" s="1">
        <f t="shared" si="2"/>
        <v>0.98787156501572571</v>
      </c>
      <c r="J36" s="1">
        <f t="shared" si="3"/>
        <v>-4.4122025846076918</v>
      </c>
    </row>
    <row r="37" spans="1:10" x14ac:dyDescent="0.3">
      <c r="A37">
        <v>1</v>
      </c>
      <c r="B37">
        <v>223</v>
      </c>
      <c r="C37">
        <v>16</v>
      </c>
      <c r="D37">
        <v>7</v>
      </c>
      <c r="E37">
        <v>1</v>
      </c>
      <c r="F37">
        <v>0</v>
      </c>
      <c r="G37">
        <f t="shared" si="0"/>
        <v>12.450000000000001</v>
      </c>
      <c r="H37" s="1">
        <f t="shared" si="1"/>
        <v>255250.32262933487</v>
      </c>
      <c r="I37" s="1">
        <f t="shared" si="2"/>
        <v>0.99999608229258252</v>
      </c>
      <c r="J37" s="1">
        <f t="shared" si="3"/>
        <v>-12.450003917729109</v>
      </c>
    </row>
    <row r="38" spans="1:10" x14ac:dyDescent="0.3">
      <c r="A38">
        <v>1</v>
      </c>
      <c r="B38">
        <v>285</v>
      </c>
      <c r="C38">
        <v>14</v>
      </c>
      <c r="D38">
        <v>11</v>
      </c>
      <c r="E38">
        <v>0</v>
      </c>
      <c r="F38">
        <v>0</v>
      </c>
      <c r="G38">
        <f t="shared" si="0"/>
        <v>15.6</v>
      </c>
      <c r="H38" s="1">
        <f t="shared" si="1"/>
        <v>5956538.0131846135</v>
      </c>
      <c r="I38" s="1">
        <f t="shared" si="2"/>
        <v>0.99999983211727517</v>
      </c>
      <c r="J38" s="1">
        <f t="shared" si="3"/>
        <v>-15.600000167775027</v>
      </c>
    </row>
    <row r="39" spans="1:10" x14ac:dyDescent="0.3">
      <c r="A39">
        <v>0</v>
      </c>
      <c r="B39">
        <v>312</v>
      </c>
      <c r="C39">
        <v>36</v>
      </c>
      <c r="D39">
        <v>10</v>
      </c>
      <c r="E39">
        <v>1</v>
      </c>
      <c r="F39">
        <v>0</v>
      </c>
      <c r="G39">
        <f t="shared" si="0"/>
        <v>18.000000000000004</v>
      </c>
      <c r="H39" s="1">
        <f t="shared" si="1"/>
        <v>65659969.137330748</v>
      </c>
      <c r="I39" s="1">
        <f t="shared" si="2"/>
        <v>0.9999999847700205</v>
      </c>
      <c r="J39" s="1">
        <f t="shared" si="3"/>
        <v>-18.00000001608328</v>
      </c>
    </row>
    <row r="40" spans="1:10" x14ac:dyDescent="0.3">
      <c r="A40">
        <v>0</v>
      </c>
      <c r="B40">
        <v>211</v>
      </c>
      <c r="C40">
        <v>6</v>
      </c>
      <c r="D40">
        <v>11</v>
      </c>
      <c r="E40">
        <v>1</v>
      </c>
      <c r="F40">
        <v>0</v>
      </c>
      <c r="G40">
        <f t="shared" si="0"/>
        <v>11.500000000000004</v>
      </c>
      <c r="H40" s="1">
        <f t="shared" si="1"/>
        <v>98715.771010760844</v>
      </c>
      <c r="I40" s="1">
        <f t="shared" si="2"/>
        <v>0.99998987000901918</v>
      </c>
      <c r="J40" s="1">
        <f t="shared" si="3"/>
        <v>-11.500010130047338</v>
      </c>
    </row>
    <row r="41" spans="1:10" x14ac:dyDescent="0.3">
      <c r="A41">
        <v>1</v>
      </c>
      <c r="B41">
        <v>280</v>
      </c>
      <c r="C41">
        <v>30</v>
      </c>
      <c r="D41">
        <v>2</v>
      </c>
      <c r="E41">
        <v>0</v>
      </c>
      <c r="F41">
        <v>0</v>
      </c>
      <c r="G41">
        <f t="shared" si="0"/>
        <v>15.7</v>
      </c>
      <c r="H41" s="1">
        <f t="shared" si="1"/>
        <v>6582992.5845837314</v>
      </c>
      <c r="I41" s="1">
        <f t="shared" si="2"/>
        <v>0.99999984809342635</v>
      </c>
      <c r="J41" s="1">
        <f t="shared" si="3"/>
        <v>-15.700000152091006</v>
      </c>
    </row>
    <row r="42" spans="1:10" x14ac:dyDescent="0.3">
      <c r="A42">
        <v>1</v>
      </c>
      <c r="B42">
        <v>320</v>
      </c>
      <c r="C42">
        <v>28</v>
      </c>
      <c r="D42">
        <v>3</v>
      </c>
      <c r="E42">
        <v>0</v>
      </c>
      <c r="F42">
        <v>0</v>
      </c>
      <c r="G42">
        <f t="shared" si="0"/>
        <v>17.649999999999999</v>
      </c>
      <c r="H42" s="1">
        <f t="shared" si="1"/>
        <v>46269798.22237505</v>
      </c>
      <c r="I42" s="1">
        <f t="shared" si="2"/>
        <v>0.99999997838763044</v>
      </c>
      <c r="J42" s="1">
        <f t="shared" si="3"/>
        <v>-17.650000021320672</v>
      </c>
    </row>
    <row r="43" spans="1:10" x14ac:dyDescent="0.3">
      <c r="A43">
        <v>1</v>
      </c>
      <c r="B43">
        <v>234</v>
      </c>
      <c r="C43">
        <v>4</v>
      </c>
      <c r="D43">
        <v>2</v>
      </c>
      <c r="E43">
        <v>0</v>
      </c>
      <c r="F43">
        <v>0</v>
      </c>
      <c r="G43">
        <f t="shared" si="0"/>
        <v>12.1</v>
      </c>
      <c r="H43" s="1">
        <f t="shared" si="1"/>
        <v>179871.86225375102</v>
      </c>
      <c r="I43" s="1">
        <f t="shared" si="2"/>
        <v>0.99999444051766639</v>
      </c>
      <c r="J43" s="1">
        <f t="shared" si="3"/>
        <v>-12.100005559502947</v>
      </c>
    </row>
    <row r="44" spans="1:10" x14ac:dyDescent="0.3">
      <c r="A44">
        <v>1</v>
      </c>
      <c r="B44">
        <v>105</v>
      </c>
      <c r="C44">
        <v>8</v>
      </c>
      <c r="D44">
        <v>7</v>
      </c>
      <c r="E44">
        <v>0</v>
      </c>
      <c r="F44">
        <v>0</v>
      </c>
      <c r="G44">
        <f t="shared" si="0"/>
        <v>6.1</v>
      </c>
      <c r="H44" s="1">
        <f t="shared" si="1"/>
        <v>445.85777008251677</v>
      </c>
      <c r="I44" s="1">
        <f t="shared" si="2"/>
        <v>0.99776215147872371</v>
      </c>
      <c r="J44" s="1">
        <f t="shared" si="3"/>
        <v>-6.1022403562462699</v>
      </c>
    </row>
    <row r="45" spans="1:10" x14ac:dyDescent="0.3">
      <c r="A45">
        <v>0</v>
      </c>
      <c r="B45">
        <v>317</v>
      </c>
      <c r="C45">
        <v>10</v>
      </c>
      <c r="D45">
        <v>3</v>
      </c>
      <c r="E45">
        <v>0</v>
      </c>
      <c r="F45">
        <v>0</v>
      </c>
      <c r="G45">
        <f t="shared" si="0"/>
        <v>16.55</v>
      </c>
      <c r="H45" s="1">
        <f t="shared" si="1"/>
        <v>15401877.876773492</v>
      </c>
      <c r="I45" s="1">
        <f t="shared" si="2"/>
        <v>0.99999993507285645</v>
      </c>
      <c r="J45" s="1">
        <f t="shared" si="3"/>
        <v>-16.550000064148357</v>
      </c>
    </row>
    <row r="46" spans="1:10" x14ac:dyDescent="0.3">
      <c r="A46">
        <v>0</v>
      </c>
      <c r="B46">
        <v>49</v>
      </c>
      <c r="C46">
        <v>22</v>
      </c>
      <c r="D46">
        <v>3</v>
      </c>
      <c r="E46">
        <v>0</v>
      </c>
      <c r="F46">
        <v>0</v>
      </c>
      <c r="G46">
        <f t="shared" si="0"/>
        <v>3.75</v>
      </c>
      <c r="H46" s="1">
        <f t="shared" si="1"/>
        <v>42.521082000062783</v>
      </c>
      <c r="I46" s="1">
        <f t="shared" si="2"/>
        <v>0.97702263008997436</v>
      </c>
      <c r="J46" s="1">
        <f t="shared" si="3"/>
        <v>-3.7732454643724243</v>
      </c>
    </row>
    <row r="47" spans="1:10" x14ac:dyDescent="0.3">
      <c r="A47">
        <v>0</v>
      </c>
      <c r="B47">
        <v>189</v>
      </c>
      <c r="C47">
        <v>16</v>
      </c>
      <c r="D47">
        <v>9</v>
      </c>
      <c r="E47">
        <v>0</v>
      </c>
      <c r="F47">
        <v>0</v>
      </c>
      <c r="G47">
        <f t="shared" si="0"/>
        <v>10.750000000000002</v>
      </c>
      <c r="H47" s="1">
        <f t="shared" si="1"/>
        <v>46630.028453524414</v>
      </c>
      <c r="I47" s="1">
        <f t="shared" si="2"/>
        <v>0.99997855505157907</v>
      </c>
      <c r="J47" s="1">
        <f t="shared" si="3"/>
        <v>-10.75002144517741</v>
      </c>
    </row>
    <row r="48" spans="1:10" x14ac:dyDescent="0.3">
      <c r="A48">
        <v>1</v>
      </c>
      <c r="B48">
        <v>143</v>
      </c>
      <c r="C48">
        <v>14</v>
      </c>
      <c r="D48">
        <v>9</v>
      </c>
      <c r="E48">
        <v>0</v>
      </c>
      <c r="F48">
        <v>0</v>
      </c>
      <c r="G48">
        <f t="shared" si="0"/>
        <v>8.4</v>
      </c>
      <c r="H48" s="1">
        <f t="shared" si="1"/>
        <v>4447.0667476998578</v>
      </c>
      <c r="I48" s="1">
        <f t="shared" si="2"/>
        <v>0.99977518322976666</v>
      </c>
      <c r="J48" s="1">
        <f t="shared" si="3"/>
        <v>-8.4002248420451213</v>
      </c>
    </row>
    <row r="49" spans="1:10" x14ac:dyDescent="0.3">
      <c r="A49">
        <v>1</v>
      </c>
      <c r="B49">
        <v>254</v>
      </c>
      <c r="C49">
        <v>8</v>
      </c>
      <c r="D49">
        <v>2</v>
      </c>
      <c r="E49">
        <v>0</v>
      </c>
      <c r="F49">
        <v>0</v>
      </c>
      <c r="G49">
        <f t="shared" si="0"/>
        <v>13.3</v>
      </c>
      <c r="H49" s="1">
        <f t="shared" si="1"/>
        <v>597195.61379281664</v>
      </c>
      <c r="I49" s="1">
        <f t="shared" si="2"/>
        <v>0.99999832550959444</v>
      </c>
      <c r="J49" s="1">
        <f t="shared" si="3"/>
        <v>-13.30000167446487</v>
      </c>
    </row>
    <row r="50" spans="1:10" x14ac:dyDescent="0.3">
      <c r="A50">
        <v>1</v>
      </c>
      <c r="B50">
        <v>355</v>
      </c>
      <c r="C50">
        <v>16</v>
      </c>
      <c r="D50">
        <v>5</v>
      </c>
      <c r="E50">
        <v>0</v>
      </c>
      <c r="F50">
        <v>0</v>
      </c>
      <c r="G50">
        <f t="shared" si="0"/>
        <v>18.900000000000002</v>
      </c>
      <c r="H50" s="1">
        <f t="shared" si="1"/>
        <v>161497464.36864775</v>
      </c>
      <c r="I50" s="1">
        <f t="shared" si="2"/>
        <v>0.99999999380795235</v>
      </c>
      <c r="J50" s="1">
        <f t="shared" si="3"/>
        <v>-18.900000004887886</v>
      </c>
    </row>
    <row r="51" spans="1:10" x14ac:dyDescent="0.3">
      <c r="A51">
        <v>0</v>
      </c>
      <c r="B51">
        <v>43</v>
      </c>
      <c r="C51">
        <v>24</v>
      </c>
      <c r="D51">
        <v>2</v>
      </c>
      <c r="E51">
        <v>0</v>
      </c>
      <c r="F51">
        <v>0</v>
      </c>
      <c r="G51">
        <f t="shared" si="0"/>
        <v>3.5</v>
      </c>
      <c r="H51" s="1">
        <f t="shared" si="1"/>
        <v>33.115451958692312</v>
      </c>
      <c r="I51" s="1">
        <f t="shared" si="2"/>
        <v>0.97068776924864364</v>
      </c>
      <c r="J51" s="1">
        <f t="shared" si="3"/>
        <v>-3.5297504182726192</v>
      </c>
    </row>
    <row r="52" spans="1:10" x14ac:dyDescent="0.3">
      <c r="A52">
        <v>1</v>
      </c>
      <c r="B52">
        <v>233</v>
      </c>
      <c r="C52">
        <v>30</v>
      </c>
      <c r="D52">
        <v>8</v>
      </c>
      <c r="E52">
        <v>0</v>
      </c>
      <c r="F52">
        <v>0</v>
      </c>
      <c r="G52">
        <f t="shared" si="0"/>
        <v>13.65</v>
      </c>
      <c r="H52" s="1">
        <f t="shared" si="1"/>
        <v>847460.91569561767</v>
      </c>
      <c r="I52" s="1">
        <f t="shared" si="2"/>
        <v>0.9999988200059714</v>
      </c>
      <c r="J52" s="1">
        <f t="shared" si="3"/>
        <v>-13.650001180008426</v>
      </c>
    </row>
    <row r="53" spans="1:10" x14ac:dyDescent="0.3">
      <c r="A53">
        <v>1</v>
      </c>
      <c r="B53">
        <v>210</v>
      </c>
      <c r="C53">
        <v>2</v>
      </c>
      <c r="D53">
        <v>3</v>
      </c>
      <c r="E53">
        <v>0</v>
      </c>
      <c r="F53">
        <v>0</v>
      </c>
      <c r="G53">
        <f t="shared" si="0"/>
        <v>10.85</v>
      </c>
      <c r="H53" s="1">
        <f t="shared" si="1"/>
        <v>51534.151355875038</v>
      </c>
      <c r="I53" s="1">
        <f t="shared" si="2"/>
        <v>0.99998059576864162</v>
      </c>
      <c r="J53" s="1">
        <f t="shared" si="3"/>
        <v>-10.85001940442122</v>
      </c>
    </row>
    <row r="54" spans="1:10" x14ac:dyDescent="0.3">
      <c r="A54">
        <v>0</v>
      </c>
      <c r="B54">
        <v>310</v>
      </c>
      <c r="C54">
        <v>22</v>
      </c>
      <c r="D54">
        <v>5</v>
      </c>
      <c r="E54">
        <v>0</v>
      </c>
      <c r="F54">
        <v>0</v>
      </c>
      <c r="G54">
        <f t="shared" si="0"/>
        <v>16.900000000000002</v>
      </c>
      <c r="H54" s="1">
        <f t="shared" si="1"/>
        <v>21856305.082325712</v>
      </c>
      <c r="I54" s="1">
        <f t="shared" si="2"/>
        <v>0.99999995424661436</v>
      </c>
      <c r="J54" s="1">
        <f t="shared" si="3"/>
        <v>-16.900000044996247</v>
      </c>
    </row>
    <row r="55" spans="1:10" x14ac:dyDescent="0.3">
      <c r="A55">
        <v>1</v>
      </c>
      <c r="B55">
        <v>378</v>
      </c>
      <c r="C55">
        <v>10</v>
      </c>
      <c r="D55">
        <v>7</v>
      </c>
      <c r="E55">
        <v>0</v>
      </c>
      <c r="F55">
        <v>0</v>
      </c>
      <c r="G55">
        <f t="shared" si="0"/>
        <v>19.850000000000005</v>
      </c>
      <c r="H55" s="1">
        <f t="shared" si="1"/>
        <v>417585553.57303041</v>
      </c>
      <c r="I55" s="1">
        <f t="shared" si="2"/>
        <v>0.99999999760528113</v>
      </c>
      <c r="J55" s="1">
        <f t="shared" si="3"/>
        <v>-19.84999999600112</v>
      </c>
    </row>
    <row r="56" spans="1:10" x14ac:dyDescent="0.3">
      <c r="A56">
        <v>0</v>
      </c>
      <c r="B56">
        <v>305</v>
      </c>
      <c r="C56">
        <v>6</v>
      </c>
      <c r="D56">
        <v>9</v>
      </c>
      <c r="E56">
        <v>0</v>
      </c>
      <c r="F56">
        <v>0</v>
      </c>
      <c r="G56">
        <f t="shared" si="0"/>
        <v>16.05</v>
      </c>
      <c r="H56" s="1">
        <f t="shared" si="1"/>
        <v>9341711.1494128387</v>
      </c>
      <c r="I56" s="1">
        <f t="shared" si="2"/>
        <v>0.99999989295324199</v>
      </c>
      <c r="J56" s="1">
        <f t="shared" si="3"/>
        <v>-16.050000107158493</v>
      </c>
    </row>
    <row r="57" spans="1:10" x14ac:dyDescent="0.3">
      <c r="A57">
        <v>1</v>
      </c>
      <c r="B57">
        <v>235</v>
      </c>
      <c r="C57">
        <v>14</v>
      </c>
      <c r="D57">
        <v>1</v>
      </c>
      <c r="E57">
        <v>0</v>
      </c>
      <c r="F57">
        <v>0</v>
      </c>
      <c r="G57">
        <f t="shared" si="0"/>
        <v>12.6</v>
      </c>
      <c r="H57" s="1">
        <f t="shared" si="1"/>
        <v>296558.5652982028</v>
      </c>
      <c r="I57" s="1">
        <f t="shared" si="2"/>
        <v>0.99999662799613631</v>
      </c>
      <c r="J57" s="1">
        <f t="shared" si="3"/>
        <v>-12.600003372010187</v>
      </c>
    </row>
    <row r="58" spans="1:10" x14ac:dyDescent="0.3">
      <c r="A58">
        <v>1</v>
      </c>
      <c r="B58">
        <v>148</v>
      </c>
      <c r="C58">
        <v>22</v>
      </c>
      <c r="D58">
        <v>3</v>
      </c>
      <c r="E58">
        <v>0</v>
      </c>
      <c r="F58">
        <v>0</v>
      </c>
      <c r="G58">
        <f t="shared" si="0"/>
        <v>8.75</v>
      </c>
      <c r="H58" s="1">
        <f t="shared" si="1"/>
        <v>6310.6881080890244</v>
      </c>
      <c r="I58" s="1">
        <f t="shared" si="2"/>
        <v>0.9998415637808975</v>
      </c>
      <c r="J58" s="1">
        <f t="shared" si="3"/>
        <v>-8.7501584487716233</v>
      </c>
    </row>
    <row r="59" spans="1:10" x14ac:dyDescent="0.3">
      <c r="A59">
        <v>1</v>
      </c>
      <c r="B59">
        <v>154</v>
      </c>
      <c r="C59">
        <v>10</v>
      </c>
      <c r="D59">
        <v>7</v>
      </c>
      <c r="E59">
        <v>0</v>
      </c>
      <c r="F59">
        <v>1</v>
      </c>
      <c r="G59">
        <f t="shared" si="0"/>
        <v>8.65</v>
      </c>
      <c r="H59" s="1">
        <f t="shared" si="1"/>
        <v>5710.1467337535087</v>
      </c>
      <c r="I59" s="1">
        <f t="shared" si="2"/>
        <v>0.99982490381588518</v>
      </c>
      <c r="J59" s="1">
        <f t="shared" si="3"/>
        <v>-1.7511151524130661E-4</v>
      </c>
    </row>
    <row r="60" spans="1:10" x14ac:dyDescent="0.3">
      <c r="A60">
        <v>0</v>
      </c>
      <c r="B60">
        <v>123</v>
      </c>
      <c r="C60">
        <v>12</v>
      </c>
      <c r="D60">
        <v>2</v>
      </c>
      <c r="E60">
        <v>0</v>
      </c>
      <c r="F60">
        <v>1</v>
      </c>
      <c r="G60">
        <f t="shared" si="0"/>
        <v>6.9</v>
      </c>
      <c r="H60" s="1">
        <f t="shared" si="1"/>
        <v>992.27471560502624</v>
      </c>
      <c r="I60" s="1">
        <f t="shared" si="2"/>
        <v>0.9989932291799144</v>
      </c>
      <c r="J60" s="1">
        <f t="shared" si="3"/>
        <v>-1.0072779542348365E-3</v>
      </c>
    </row>
    <row r="61" spans="1:10" x14ac:dyDescent="0.3">
      <c r="A61">
        <v>1</v>
      </c>
      <c r="B61">
        <v>118</v>
      </c>
      <c r="C61">
        <v>8</v>
      </c>
      <c r="D61">
        <v>2</v>
      </c>
      <c r="E61">
        <v>0</v>
      </c>
      <c r="F61">
        <v>0</v>
      </c>
      <c r="G61">
        <f t="shared" si="0"/>
        <v>6.5</v>
      </c>
      <c r="H61" s="1">
        <f t="shared" si="1"/>
        <v>665.14163304436181</v>
      </c>
      <c r="I61" s="1">
        <f t="shared" si="2"/>
        <v>0.99849881774326299</v>
      </c>
      <c r="J61" s="1">
        <f t="shared" si="3"/>
        <v>-6.5015023101597418</v>
      </c>
    </row>
    <row r="62" spans="1:10" x14ac:dyDescent="0.3">
      <c r="A62">
        <v>1</v>
      </c>
      <c r="B62">
        <v>329</v>
      </c>
      <c r="C62">
        <v>12</v>
      </c>
      <c r="D62">
        <v>8</v>
      </c>
      <c r="E62">
        <v>0</v>
      </c>
      <c r="F62">
        <v>0</v>
      </c>
      <c r="G62">
        <f t="shared" si="0"/>
        <v>17.55</v>
      </c>
      <c r="H62" s="1">
        <f t="shared" si="1"/>
        <v>41866644.756578766</v>
      </c>
      <c r="I62" s="1">
        <f t="shared" si="2"/>
        <v>0.99999997611463776</v>
      </c>
      <c r="J62" s="1">
        <f t="shared" si="3"/>
        <v>-17.550000024063944</v>
      </c>
    </row>
    <row r="63" spans="1:10" x14ac:dyDescent="0.3">
      <c r="A63">
        <v>1</v>
      </c>
      <c r="B63">
        <v>350</v>
      </c>
      <c r="C63">
        <v>4</v>
      </c>
      <c r="D63">
        <v>5</v>
      </c>
      <c r="E63">
        <v>0</v>
      </c>
      <c r="F63">
        <v>0</v>
      </c>
      <c r="G63">
        <f t="shared" si="0"/>
        <v>18.05</v>
      </c>
      <c r="H63" s="1">
        <f t="shared" si="1"/>
        <v>69026427.74301739</v>
      </c>
      <c r="I63" s="1">
        <f t="shared" si="2"/>
        <v>0.99999998551279534</v>
      </c>
      <c r="J63" s="1">
        <f t="shared" si="3"/>
        <v>-18.050000014467198</v>
      </c>
    </row>
    <row r="64" spans="1:10" x14ac:dyDescent="0.3">
      <c r="A64">
        <v>1</v>
      </c>
      <c r="B64">
        <v>235</v>
      </c>
      <c r="C64">
        <v>14</v>
      </c>
      <c r="D64">
        <v>1</v>
      </c>
      <c r="E64">
        <v>0</v>
      </c>
      <c r="F64">
        <v>0</v>
      </c>
      <c r="G64">
        <f t="shared" si="0"/>
        <v>12.6</v>
      </c>
      <c r="H64" s="1">
        <f t="shared" si="1"/>
        <v>296558.5652982028</v>
      </c>
      <c r="I64" s="1">
        <f t="shared" si="2"/>
        <v>0.99999662799613631</v>
      </c>
      <c r="J64" s="1">
        <f t="shared" si="3"/>
        <v>-12.600003372010187</v>
      </c>
    </row>
    <row r="65" spans="1:10" x14ac:dyDescent="0.3">
      <c r="A65">
        <v>1</v>
      </c>
      <c r="B65">
        <v>126</v>
      </c>
      <c r="C65">
        <v>16</v>
      </c>
      <c r="D65">
        <v>8</v>
      </c>
      <c r="E65">
        <v>0</v>
      </c>
      <c r="F65">
        <v>0</v>
      </c>
      <c r="G65">
        <f t="shared" si="0"/>
        <v>7.6000000000000005</v>
      </c>
      <c r="H65" s="1">
        <f t="shared" si="1"/>
        <v>1998.195895104119</v>
      </c>
      <c r="I65" s="1">
        <f t="shared" si="2"/>
        <v>0.9994997988929204</v>
      </c>
      <c r="J65" s="1">
        <f t="shared" si="3"/>
        <v>-7.6005003262493123</v>
      </c>
    </row>
    <row r="66" spans="1:10" x14ac:dyDescent="0.3">
      <c r="A66">
        <v>0</v>
      </c>
      <c r="B66">
        <v>274</v>
      </c>
      <c r="C66">
        <v>34</v>
      </c>
      <c r="D66">
        <v>2</v>
      </c>
      <c r="E66">
        <v>0</v>
      </c>
      <c r="F66">
        <v>0</v>
      </c>
      <c r="G66">
        <f t="shared" si="0"/>
        <v>15.550000000000002</v>
      </c>
      <c r="H66" s="1">
        <f t="shared" si="1"/>
        <v>5666034.2262982428</v>
      </c>
      <c r="I66" s="1">
        <f t="shared" si="2"/>
        <v>0.99999982350974537</v>
      </c>
      <c r="J66" s="1">
        <f t="shared" si="3"/>
        <v>-15.550000176640975</v>
      </c>
    </row>
    <row r="67" spans="1:10" x14ac:dyDescent="0.3">
      <c r="A67">
        <v>1</v>
      </c>
      <c r="B67">
        <v>299</v>
      </c>
      <c r="C67">
        <v>12</v>
      </c>
      <c r="D67">
        <v>3</v>
      </c>
      <c r="E67">
        <v>0</v>
      </c>
      <c r="F67">
        <v>0</v>
      </c>
      <c r="G67">
        <f t="shared" ref="G67:G130" si="4">$S$2+$S$3*A67+$S$4*B67+$S$5*C67+$S$6*D67+$S$7*E67</f>
        <v>15.8</v>
      </c>
      <c r="H67" s="1">
        <f t="shared" ref="H67:H130" si="5">EXP(G67)</f>
        <v>7275331.9583895933</v>
      </c>
      <c r="I67" s="1">
        <f t="shared" ref="I67:I130" si="6">H67/(1+H67)</f>
        <v>0.99999986254924611</v>
      </c>
      <c r="J67" s="1">
        <f t="shared" ref="J67:J130" si="7">F67*LN(I67)+(1-F67)*LN(1-I67)</f>
        <v>-15.800000137520639</v>
      </c>
    </row>
    <row r="68" spans="1:10" x14ac:dyDescent="0.3">
      <c r="A68">
        <v>0</v>
      </c>
      <c r="B68">
        <v>294</v>
      </c>
      <c r="C68">
        <v>10</v>
      </c>
      <c r="D68">
        <v>3</v>
      </c>
      <c r="E68">
        <v>0</v>
      </c>
      <c r="F68">
        <v>0</v>
      </c>
      <c r="G68">
        <f t="shared" si="4"/>
        <v>15.400000000000002</v>
      </c>
      <c r="H68" s="1">
        <f t="shared" si="5"/>
        <v>4876800.8532722769</v>
      </c>
      <c r="I68" s="1">
        <f t="shared" si="6"/>
        <v>0.99999979494758451</v>
      </c>
      <c r="J68" s="1">
        <f t="shared" si="7"/>
        <v>-15.400000205164385</v>
      </c>
    </row>
    <row r="69" spans="1:10" x14ac:dyDescent="0.3">
      <c r="A69">
        <v>1</v>
      </c>
      <c r="B69">
        <v>135</v>
      </c>
      <c r="C69">
        <v>16</v>
      </c>
      <c r="D69">
        <v>8</v>
      </c>
      <c r="E69">
        <v>2</v>
      </c>
      <c r="F69">
        <v>0</v>
      </c>
      <c r="G69">
        <f t="shared" si="4"/>
        <v>8.1499999999999986</v>
      </c>
      <c r="H69" s="1">
        <f t="shared" si="5"/>
        <v>3463.3790654794489</v>
      </c>
      <c r="I69" s="1">
        <f t="shared" si="6"/>
        <v>0.9997113479844153</v>
      </c>
      <c r="J69" s="1">
        <f t="shared" si="7"/>
        <v>-8.1502886936835104</v>
      </c>
    </row>
    <row r="70" spans="1:10" x14ac:dyDescent="0.3">
      <c r="A70">
        <v>0</v>
      </c>
      <c r="B70">
        <v>230</v>
      </c>
      <c r="C70">
        <v>10</v>
      </c>
      <c r="D70">
        <v>2</v>
      </c>
      <c r="E70">
        <v>0</v>
      </c>
      <c r="F70">
        <v>0</v>
      </c>
      <c r="G70">
        <f t="shared" si="4"/>
        <v>12.15</v>
      </c>
      <c r="H70" s="1">
        <f t="shared" si="5"/>
        <v>189094.08983869816</v>
      </c>
      <c r="I70" s="1">
        <f t="shared" si="6"/>
        <v>0.99999471165538534</v>
      </c>
      <c r="J70" s="1">
        <f t="shared" si="7"/>
        <v>-12.15000528835103</v>
      </c>
    </row>
    <row r="71" spans="1:10" x14ac:dyDescent="0.3">
      <c r="A71">
        <v>1</v>
      </c>
      <c r="B71">
        <v>140</v>
      </c>
      <c r="C71">
        <v>2</v>
      </c>
      <c r="D71">
        <v>1</v>
      </c>
      <c r="E71">
        <v>0</v>
      </c>
      <c r="F71">
        <v>1</v>
      </c>
      <c r="G71">
        <f t="shared" si="4"/>
        <v>7.2499999999999991</v>
      </c>
      <c r="H71" s="1">
        <f t="shared" si="5"/>
        <v>1408.1048482046942</v>
      </c>
      <c r="I71" s="1">
        <f t="shared" si="6"/>
        <v>0.99929032960089936</v>
      </c>
      <c r="J71" s="1">
        <f t="shared" si="7"/>
        <v>-7.099223343393561E-4</v>
      </c>
    </row>
    <row r="72" spans="1:10" x14ac:dyDescent="0.3">
      <c r="A72">
        <v>1</v>
      </c>
      <c r="B72">
        <v>307</v>
      </c>
      <c r="C72">
        <v>24</v>
      </c>
      <c r="D72">
        <v>9</v>
      </c>
      <c r="E72">
        <v>0</v>
      </c>
      <c r="F72">
        <v>0</v>
      </c>
      <c r="G72">
        <f t="shared" si="4"/>
        <v>17.100000000000001</v>
      </c>
      <c r="H72" s="1">
        <f t="shared" si="5"/>
        <v>26695351.310742743</v>
      </c>
      <c r="I72" s="1">
        <f t="shared" si="6"/>
        <v>0.99999996254029588</v>
      </c>
      <c r="J72" s="1">
        <f t="shared" si="7"/>
        <v>-17.100000038616393</v>
      </c>
    </row>
    <row r="73" spans="1:10" x14ac:dyDescent="0.3">
      <c r="A73">
        <v>1</v>
      </c>
      <c r="B73">
        <v>201</v>
      </c>
      <c r="C73">
        <v>8</v>
      </c>
      <c r="D73">
        <v>1</v>
      </c>
      <c r="E73">
        <v>0</v>
      </c>
      <c r="F73">
        <v>0</v>
      </c>
      <c r="G73">
        <f t="shared" si="4"/>
        <v>10.600000000000001</v>
      </c>
      <c r="H73" s="1">
        <f t="shared" si="5"/>
        <v>40134.83743087585</v>
      </c>
      <c r="I73" s="1">
        <f t="shared" si="6"/>
        <v>0.99997508461106055</v>
      </c>
      <c r="J73" s="1">
        <f t="shared" si="7"/>
        <v>-10.600024915698508</v>
      </c>
    </row>
    <row r="74" spans="1:10" x14ac:dyDescent="0.3">
      <c r="A74">
        <v>1</v>
      </c>
      <c r="B74">
        <v>193</v>
      </c>
      <c r="C74">
        <v>16</v>
      </c>
      <c r="D74">
        <v>2</v>
      </c>
      <c r="E74">
        <v>0</v>
      </c>
      <c r="F74">
        <v>0</v>
      </c>
      <c r="G74">
        <f t="shared" si="4"/>
        <v>10.65</v>
      </c>
      <c r="H74" s="1">
        <f t="shared" si="5"/>
        <v>42192.594548830297</v>
      </c>
      <c r="I74" s="1">
        <f t="shared" si="6"/>
        <v>0.99997629972011881</v>
      </c>
      <c r="J74" s="1">
        <f t="shared" si="7"/>
        <v>-10.650023700560041</v>
      </c>
    </row>
    <row r="75" spans="1:10" x14ac:dyDescent="0.3">
      <c r="A75">
        <v>1</v>
      </c>
      <c r="B75">
        <v>112</v>
      </c>
      <c r="C75">
        <v>36</v>
      </c>
      <c r="D75">
        <v>1</v>
      </c>
      <c r="E75">
        <v>0</v>
      </c>
      <c r="F75">
        <v>0</v>
      </c>
      <c r="G75">
        <f t="shared" si="4"/>
        <v>7.55</v>
      </c>
      <c r="H75" s="1">
        <f t="shared" si="5"/>
        <v>1900.742731339579</v>
      </c>
      <c r="I75" s="1">
        <f t="shared" si="6"/>
        <v>0.9994741665192034</v>
      </c>
      <c r="J75" s="1">
        <f t="shared" si="7"/>
        <v>-7.5505259717797806</v>
      </c>
    </row>
    <row r="76" spans="1:10" x14ac:dyDescent="0.3">
      <c r="A76">
        <v>0</v>
      </c>
      <c r="B76">
        <v>277</v>
      </c>
      <c r="C76">
        <v>14</v>
      </c>
      <c r="D76">
        <v>1</v>
      </c>
      <c r="E76">
        <v>0</v>
      </c>
      <c r="F76">
        <v>0</v>
      </c>
      <c r="G76">
        <f t="shared" si="4"/>
        <v>14.650000000000002</v>
      </c>
      <c r="H76" s="1">
        <f t="shared" si="5"/>
        <v>2303637.6074646646</v>
      </c>
      <c r="I76" s="1">
        <f t="shared" si="6"/>
        <v>0.99999956590413241</v>
      </c>
      <c r="J76" s="1">
        <f t="shared" si="7"/>
        <v>-14.650000434185715</v>
      </c>
    </row>
    <row r="77" spans="1:10" x14ac:dyDescent="0.3">
      <c r="A77">
        <v>1</v>
      </c>
      <c r="B77">
        <v>49</v>
      </c>
      <c r="C77">
        <v>10</v>
      </c>
      <c r="D77">
        <v>2</v>
      </c>
      <c r="E77">
        <v>0</v>
      </c>
      <c r="F77">
        <v>0</v>
      </c>
      <c r="G77">
        <f t="shared" si="4"/>
        <v>3.1500000000000004</v>
      </c>
      <c r="H77" s="1">
        <f t="shared" si="5"/>
        <v>23.336064580942722</v>
      </c>
      <c r="I77" s="1">
        <f t="shared" si="6"/>
        <v>0.95890872179953501</v>
      </c>
      <c r="J77" s="1">
        <f t="shared" si="7"/>
        <v>-3.1919593892339422</v>
      </c>
    </row>
    <row r="78" spans="1:10" x14ac:dyDescent="0.3">
      <c r="A78">
        <v>1</v>
      </c>
      <c r="B78">
        <v>149</v>
      </c>
      <c r="C78">
        <v>6</v>
      </c>
      <c r="D78">
        <v>3</v>
      </c>
      <c r="E78">
        <v>0</v>
      </c>
      <c r="F78">
        <v>0</v>
      </c>
      <c r="G78">
        <f t="shared" si="4"/>
        <v>8</v>
      </c>
      <c r="H78" s="1">
        <f t="shared" si="5"/>
        <v>2980.9579870417283</v>
      </c>
      <c r="I78" s="1">
        <f t="shared" si="6"/>
        <v>0.99966464986953352</v>
      </c>
      <c r="J78" s="1">
        <f t="shared" si="7"/>
        <v>-8.0003354063728818</v>
      </c>
    </row>
    <row r="79" spans="1:10" x14ac:dyDescent="0.3">
      <c r="A79">
        <v>1</v>
      </c>
      <c r="B79">
        <v>294</v>
      </c>
      <c r="C79">
        <v>24</v>
      </c>
      <c r="D79">
        <v>2</v>
      </c>
      <c r="E79">
        <v>0</v>
      </c>
      <c r="F79">
        <v>0</v>
      </c>
      <c r="G79">
        <f t="shared" si="4"/>
        <v>16.100000000000001</v>
      </c>
      <c r="H79" s="1">
        <f t="shared" si="5"/>
        <v>9820670.9220713712</v>
      </c>
      <c r="I79" s="1">
        <f t="shared" si="6"/>
        <v>0.99999989817397339</v>
      </c>
      <c r="J79" s="1">
        <f t="shared" si="7"/>
        <v>-16.100000101355477</v>
      </c>
    </row>
    <row r="80" spans="1:10" x14ac:dyDescent="0.3">
      <c r="A80">
        <v>1</v>
      </c>
      <c r="B80">
        <v>302</v>
      </c>
      <c r="C80">
        <v>6</v>
      </c>
      <c r="D80">
        <v>5</v>
      </c>
      <c r="E80">
        <v>0</v>
      </c>
      <c r="F80">
        <v>0</v>
      </c>
      <c r="G80">
        <f t="shared" si="4"/>
        <v>15.750000000000002</v>
      </c>
      <c r="H80" s="1">
        <f t="shared" si="5"/>
        <v>6920509.8318305928</v>
      </c>
      <c r="I80" s="1">
        <f t="shared" si="6"/>
        <v>0.99999985550199622</v>
      </c>
      <c r="J80" s="1">
        <f t="shared" si="7"/>
        <v>-15.750000144128956</v>
      </c>
    </row>
    <row r="81" spans="1:10" x14ac:dyDescent="0.3">
      <c r="A81">
        <v>1</v>
      </c>
      <c r="B81">
        <v>138</v>
      </c>
      <c r="C81">
        <v>22</v>
      </c>
      <c r="D81">
        <v>1</v>
      </c>
      <c r="E81">
        <v>0</v>
      </c>
      <c r="F81">
        <v>0</v>
      </c>
      <c r="G81">
        <f t="shared" si="4"/>
        <v>8.15</v>
      </c>
      <c r="H81" s="1">
        <f t="shared" si="5"/>
        <v>3463.3790654794548</v>
      </c>
      <c r="I81" s="1">
        <f t="shared" si="6"/>
        <v>0.9997113479844153</v>
      </c>
      <c r="J81" s="1">
        <f t="shared" si="7"/>
        <v>-8.1502886936835104</v>
      </c>
    </row>
    <row r="82" spans="1:10" x14ac:dyDescent="0.3">
      <c r="A82">
        <v>1</v>
      </c>
      <c r="B82">
        <v>195</v>
      </c>
      <c r="C82">
        <v>12</v>
      </c>
      <c r="D82">
        <v>2</v>
      </c>
      <c r="E82">
        <v>0</v>
      </c>
      <c r="F82">
        <v>0</v>
      </c>
      <c r="G82">
        <f t="shared" si="4"/>
        <v>10.549999999999999</v>
      </c>
      <c r="H82" s="1">
        <f t="shared" si="5"/>
        <v>38177.438311801656</v>
      </c>
      <c r="I82" s="1">
        <f t="shared" si="6"/>
        <v>0.99997380720521267</v>
      </c>
      <c r="J82" s="1">
        <f t="shared" si="7"/>
        <v>-10.55002619313616</v>
      </c>
    </row>
    <row r="83" spans="1:10" x14ac:dyDescent="0.3">
      <c r="A83">
        <v>1</v>
      </c>
      <c r="B83">
        <v>101</v>
      </c>
      <c r="C83">
        <v>16</v>
      </c>
      <c r="D83">
        <v>2</v>
      </c>
      <c r="E83">
        <v>0</v>
      </c>
      <c r="F83">
        <v>0</v>
      </c>
      <c r="G83">
        <f t="shared" si="4"/>
        <v>6.05</v>
      </c>
      <c r="H83" s="1">
        <f t="shared" si="5"/>
        <v>424.11303004476417</v>
      </c>
      <c r="I83" s="1">
        <f t="shared" si="6"/>
        <v>0.99764768442902185</v>
      </c>
      <c r="J83" s="1">
        <f t="shared" si="7"/>
        <v>-6.0523550866116791</v>
      </c>
    </row>
    <row r="84" spans="1:10" x14ac:dyDescent="0.3">
      <c r="A84">
        <v>0</v>
      </c>
      <c r="B84">
        <v>178</v>
      </c>
      <c r="C84">
        <v>26</v>
      </c>
      <c r="D84">
        <v>8</v>
      </c>
      <c r="E84">
        <v>1</v>
      </c>
      <c r="F84">
        <v>0</v>
      </c>
      <c r="G84">
        <f t="shared" si="4"/>
        <v>10.700000000000003</v>
      </c>
      <c r="H84" s="1">
        <f t="shared" si="5"/>
        <v>44355.85513029799</v>
      </c>
      <c r="I84" s="1">
        <f t="shared" si="6"/>
        <v>0.99997745557034956</v>
      </c>
      <c r="J84" s="1">
        <f t="shared" si="7"/>
        <v>-10.700022544684041</v>
      </c>
    </row>
    <row r="85" spans="1:10" x14ac:dyDescent="0.3">
      <c r="A85">
        <v>1</v>
      </c>
      <c r="B85">
        <v>128</v>
      </c>
      <c r="C85">
        <v>10</v>
      </c>
      <c r="D85">
        <v>2</v>
      </c>
      <c r="E85">
        <v>0</v>
      </c>
      <c r="F85">
        <v>0</v>
      </c>
      <c r="G85">
        <f t="shared" si="4"/>
        <v>7.1</v>
      </c>
      <c r="H85" s="1">
        <f t="shared" si="5"/>
        <v>1211.9670744925763</v>
      </c>
      <c r="I85" s="1">
        <f t="shared" si="6"/>
        <v>0.99917557531360168</v>
      </c>
      <c r="J85" s="1">
        <f t="shared" si="7"/>
        <v>-7.100824764711299</v>
      </c>
    </row>
    <row r="86" spans="1:10" x14ac:dyDescent="0.3">
      <c r="A86">
        <v>0</v>
      </c>
      <c r="B86">
        <v>277</v>
      </c>
      <c r="C86">
        <v>30</v>
      </c>
      <c r="D86">
        <v>11</v>
      </c>
      <c r="E86">
        <v>0</v>
      </c>
      <c r="F86">
        <v>1</v>
      </c>
      <c r="G86">
        <f t="shared" si="4"/>
        <v>15.950000000000003</v>
      </c>
      <c r="H86" s="1">
        <f t="shared" si="5"/>
        <v>8452729.7964724675</v>
      </c>
      <c r="I86" s="1">
        <f t="shared" si="6"/>
        <v>0.99999988169503751</v>
      </c>
      <c r="J86" s="1">
        <f t="shared" si="7"/>
        <v>-1.1830496949113137E-7</v>
      </c>
    </row>
    <row r="87" spans="1:10" x14ac:dyDescent="0.3">
      <c r="A87">
        <v>1</v>
      </c>
      <c r="B87">
        <v>306</v>
      </c>
      <c r="C87">
        <v>10</v>
      </c>
      <c r="D87">
        <v>2</v>
      </c>
      <c r="E87">
        <v>0</v>
      </c>
      <c r="F87">
        <v>0</v>
      </c>
      <c r="G87">
        <f t="shared" si="4"/>
        <v>16</v>
      </c>
      <c r="H87" s="1">
        <f t="shared" si="5"/>
        <v>8886110.5205078721</v>
      </c>
      <c r="I87" s="1">
        <f t="shared" si="6"/>
        <v>0.99999988746483792</v>
      </c>
      <c r="J87" s="1">
        <f t="shared" si="7"/>
        <v>-16.000000112332735</v>
      </c>
    </row>
    <row r="88" spans="1:10" x14ac:dyDescent="0.3">
      <c r="A88">
        <v>1</v>
      </c>
      <c r="B88">
        <v>292</v>
      </c>
      <c r="C88">
        <v>32</v>
      </c>
      <c r="D88">
        <v>2</v>
      </c>
      <c r="E88">
        <v>1</v>
      </c>
      <c r="F88">
        <v>0</v>
      </c>
      <c r="G88">
        <f t="shared" si="4"/>
        <v>16.450000000000003</v>
      </c>
      <c r="H88" s="1">
        <f t="shared" si="5"/>
        <v>13936195.410924923</v>
      </c>
      <c r="I88" s="1">
        <f t="shared" si="6"/>
        <v>0.99999992824440975</v>
      </c>
      <c r="J88" s="1">
        <f t="shared" si="7"/>
        <v>-16.450000072485796</v>
      </c>
    </row>
    <row r="89" spans="1:10" x14ac:dyDescent="0.3">
      <c r="A89">
        <v>1</v>
      </c>
      <c r="B89">
        <v>215</v>
      </c>
      <c r="C89">
        <v>2</v>
      </c>
      <c r="D89">
        <v>8</v>
      </c>
      <c r="E89">
        <v>0</v>
      </c>
      <c r="F89">
        <v>1</v>
      </c>
      <c r="G89">
        <f t="shared" si="4"/>
        <v>11.35</v>
      </c>
      <c r="H89" s="1">
        <f t="shared" si="5"/>
        <v>84965.451507911028</v>
      </c>
      <c r="I89" s="1">
        <f t="shared" si="6"/>
        <v>0.99998823064889431</v>
      </c>
      <c r="J89" s="1">
        <f t="shared" si="7"/>
        <v>-1.1769420365051032E-5</v>
      </c>
    </row>
    <row r="90" spans="1:10" x14ac:dyDescent="0.3">
      <c r="A90">
        <v>1</v>
      </c>
      <c r="B90">
        <v>240</v>
      </c>
      <c r="C90">
        <v>20</v>
      </c>
      <c r="D90">
        <v>1</v>
      </c>
      <c r="E90">
        <v>0</v>
      </c>
      <c r="F90">
        <v>0</v>
      </c>
      <c r="G90">
        <f t="shared" si="4"/>
        <v>13.15</v>
      </c>
      <c r="H90" s="1">
        <f t="shared" si="5"/>
        <v>514011.0282775354</v>
      </c>
      <c r="I90" s="1">
        <f t="shared" si="6"/>
        <v>0.99999805452023494</v>
      </c>
      <c r="J90" s="1">
        <f t="shared" si="7"/>
        <v>-13.150001945468102</v>
      </c>
    </row>
    <row r="91" spans="1:10" x14ac:dyDescent="0.3">
      <c r="A91">
        <v>0</v>
      </c>
      <c r="B91">
        <v>208</v>
      </c>
      <c r="C91">
        <v>4</v>
      </c>
      <c r="D91">
        <v>1</v>
      </c>
      <c r="E91">
        <v>0</v>
      </c>
      <c r="F91">
        <v>0</v>
      </c>
      <c r="G91">
        <f t="shared" si="4"/>
        <v>10.700000000000001</v>
      </c>
      <c r="H91" s="1">
        <f t="shared" si="5"/>
        <v>44355.855130297918</v>
      </c>
      <c r="I91" s="1">
        <f t="shared" si="6"/>
        <v>0.99997745557034956</v>
      </c>
      <c r="J91" s="1">
        <f t="shared" si="7"/>
        <v>-10.700022544684041</v>
      </c>
    </row>
    <row r="92" spans="1:10" x14ac:dyDescent="0.3">
      <c r="A92">
        <v>1</v>
      </c>
      <c r="B92">
        <v>141</v>
      </c>
      <c r="C92">
        <v>10</v>
      </c>
      <c r="D92">
        <v>1</v>
      </c>
      <c r="E92">
        <v>0</v>
      </c>
      <c r="F92">
        <v>0</v>
      </c>
      <c r="G92">
        <f t="shared" si="4"/>
        <v>7.7</v>
      </c>
      <c r="H92" s="1">
        <f t="shared" si="5"/>
        <v>2208.347991887209</v>
      </c>
      <c r="I92" s="1">
        <f t="shared" si="6"/>
        <v>0.9995473777767595</v>
      </c>
      <c r="J92" s="1">
        <f t="shared" si="7"/>
        <v>-7.7004527246876862</v>
      </c>
    </row>
    <row r="93" spans="1:10" x14ac:dyDescent="0.3">
      <c r="A93">
        <v>0</v>
      </c>
      <c r="B93">
        <v>253</v>
      </c>
      <c r="C93">
        <v>2</v>
      </c>
      <c r="D93">
        <v>1</v>
      </c>
      <c r="E93">
        <v>0</v>
      </c>
      <c r="F93">
        <v>0</v>
      </c>
      <c r="G93">
        <f t="shared" si="4"/>
        <v>12.850000000000001</v>
      </c>
      <c r="H93" s="1">
        <f t="shared" si="5"/>
        <v>380788.73537934438</v>
      </c>
      <c r="I93" s="1">
        <f t="shared" si="6"/>
        <v>0.99999737387879162</v>
      </c>
      <c r="J93" s="1">
        <f t="shared" si="7"/>
        <v>-12.850002626110703</v>
      </c>
    </row>
    <row r="94" spans="1:10" x14ac:dyDescent="0.3">
      <c r="A94">
        <v>1</v>
      </c>
      <c r="B94">
        <v>258</v>
      </c>
      <c r="C94">
        <v>14</v>
      </c>
      <c r="D94">
        <v>5</v>
      </c>
      <c r="E94">
        <v>0</v>
      </c>
      <c r="F94">
        <v>0</v>
      </c>
      <c r="G94">
        <f t="shared" si="4"/>
        <v>13.95</v>
      </c>
      <c r="H94" s="1">
        <f t="shared" si="5"/>
        <v>1143952.581128153</v>
      </c>
      <c r="I94" s="1">
        <f t="shared" si="6"/>
        <v>0.99999912583865591</v>
      </c>
      <c r="J94" s="1">
        <f t="shared" si="7"/>
        <v>-13.950000874107547</v>
      </c>
    </row>
    <row r="95" spans="1:10" x14ac:dyDescent="0.3">
      <c r="A95">
        <v>1</v>
      </c>
      <c r="B95">
        <v>240</v>
      </c>
      <c r="C95">
        <v>12</v>
      </c>
      <c r="D95">
        <v>1</v>
      </c>
      <c r="E95">
        <v>0</v>
      </c>
      <c r="F95">
        <v>0</v>
      </c>
      <c r="G95">
        <f t="shared" si="4"/>
        <v>12.75</v>
      </c>
      <c r="H95" s="1">
        <f t="shared" si="5"/>
        <v>344551.8961378237</v>
      </c>
      <c r="I95" s="1">
        <f t="shared" si="6"/>
        <v>0.99999709768801481</v>
      </c>
      <c r="J95" s="1">
        <f t="shared" si="7"/>
        <v>-12.750002902324583</v>
      </c>
    </row>
    <row r="96" spans="1:10" x14ac:dyDescent="0.3">
      <c r="A96">
        <v>0</v>
      </c>
      <c r="B96">
        <v>187</v>
      </c>
      <c r="C96">
        <v>10</v>
      </c>
      <c r="D96">
        <v>7</v>
      </c>
      <c r="E96">
        <v>0</v>
      </c>
      <c r="F96">
        <v>1</v>
      </c>
      <c r="G96">
        <f t="shared" si="4"/>
        <v>10.25</v>
      </c>
      <c r="H96" s="1">
        <f t="shared" si="5"/>
        <v>28282.541920334977</v>
      </c>
      <c r="I96" s="1">
        <f t="shared" si="6"/>
        <v>0.99996464374925831</v>
      </c>
      <c r="J96" s="1">
        <f t="shared" si="7"/>
        <v>-3.5356875788657753E-5</v>
      </c>
    </row>
    <row r="97" spans="1:10" x14ac:dyDescent="0.3">
      <c r="A97">
        <v>0</v>
      </c>
      <c r="B97">
        <v>271</v>
      </c>
      <c r="C97">
        <v>10</v>
      </c>
      <c r="D97">
        <v>2</v>
      </c>
      <c r="E97">
        <v>0</v>
      </c>
      <c r="F97">
        <v>0</v>
      </c>
      <c r="G97">
        <f t="shared" si="4"/>
        <v>14.200000000000001</v>
      </c>
      <c r="H97" s="1">
        <f t="shared" si="5"/>
        <v>1468864.1896540965</v>
      </c>
      <c r="I97" s="1">
        <f t="shared" si="6"/>
        <v>0.9999993192023291</v>
      </c>
      <c r="J97" s="1">
        <f t="shared" si="7"/>
        <v>-14.200000680808765</v>
      </c>
    </row>
    <row r="98" spans="1:10" x14ac:dyDescent="0.3">
      <c r="A98">
        <v>1</v>
      </c>
      <c r="B98">
        <v>288</v>
      </c>
      <c r="C98">
        <v>22</v>
      </c>
      <c r="D98">
        <v>1</v>
      </c>
      <c r="E98">
        <v>0</v>
      </c>
      <c r="F98">
        <v>0</v>
      </c>
      <c r="G98">
        <f t="shared" si="4"/>
        <v>15.65</v>
      </c>
      <c r="H98" s="1">
        <f t="shared" si="5"/>
        <v>6261936.2477260577</v>
      </c>
      <c r="I98" s="1">
        <f t="shared" si="6"/>
        <v>0.99999984030501099</v>
      </c>
      <c r="J98" s="1">
        <f t="shared" si="7"/>
        <v>-15.650000159735816</v>
      </c>
    </row>
    <row r="99" spans="1:10" x14ac:dyDescent="0.3">
      <c r="A99">
        <v>0</v>
      </c>
      <c r="B99">
        <v>194</v>
      </c>
      <c r="C99">
        <v>12</v>
      </c>
      <c r="D99">
        <v>10</v>
      </c>
      <c r="E99">
        <v>0</v>
      </c>
      <c r="F99">
        <v>0</v>
      </c>
      <c r="G99">
        <f t="shared" si="4"/>
        <v>10.850000000000001</v>
      </c>
      <c r="H99" s="1">
        <f t="shared" si="5"/>
        <v>51534.151355875125</v>
      </c>
      <c r="I99" s="1">
        <f t="shared" si="6"/>
        <v>0.99998059576864162</v>
      </c>
      <c r="J99" s="1">
        <f t="shared" si="7"/>
        <v>-10.85001940442122</v>
      </c>
    </row>
    <row r="100" spans="1:10" x14ac:dyDescent="0.3">
      <c r="A100">
        <v>1</v>
      </c>
      <c r="B100">
        <v>274</v>
      </c>
      <c r="C100">
        <v>14</v>
      </c>
      <c r="D100">
        <v>11</v>
      </c>
      <c r="E100">
        <v>1</v>
      </c>
      <c r="F100">
        <v>0</v>
      </c>
      <c r="G100">
        <f t="shared" si="4"/>
        <v>15.100000000000001</v>
      </c>
      <c r="H100" s="1">
        <f t="shared" si="5"/>
        <v>3612822.9307402489</v>
      </c>
      <c r="I100" s="1">
        <f t="shared" si="6"/>
        <v>0.99999972320821073</v>
      </c>
      <c r="J100" s="1">
        <f t="shared" si="7"/>
        <v>-15.100000276697264</v>
      </c>
    </row>
    <row r="101" spans="1:10" x14ac:dyDescent="0.3">
      <c r="A101">
        <v>0</v>
      </c>
      <c r="B101">
        <v>176</v>
      </c>
      <c r="C101">
        <v>6</v>
      </c>
      <c r="D101">
        <v>7</v>
      </c>
      <c r="E101">
        <v>0</v>
      </c>
      <c r="F101">
        <v>0</v>
      </c>
      <c r="G101">
        <f t="shared" si="4"/>
        <v>9.5000000000000018</v>
      </c>
      <c r="H101" s="1">
        <f t="shared" si="5"/>
        <v>13359.726829661897</v>
      </c>
      <c r="I101" s="1">
        <f t="shared" si="6"/>
        <v>0.99992515377248936</v>
      </c>
      <c r="J101" s="1">
        <f t="shared" si="7"/>
        <v>-9.5000748490282625</v>
      </c>
    </row>
    <row r="102" spans="1:10" x14ac:dyDescent="0.3">
      <c r="A102">
        <v>1</v>
      </c>
      <c r="B102">
        <v>182</v>
      </c>
      <c r="C102">
        <v>4</v>
      </c>
      <c r="D102">
        <v>10</v>
      </c>
      <c r="E102">
        <v>0</v>
      </c>
      <c r="F102">
        <v>0</v>
      </c>
      <c r="G102">
        <f t="shared" si="4"/>
        <v>9.8999999999999986</v>
      </c>
      <c r="H102" s="1">
        <f t="shared" si="5"/>
        <v>19930.37043823026</v>
      </c>
      <c r="I102" s="1">
        <f t="shared" si="6"/>
        <v>0.99994982783531627</v>
      </c>
      <c r="J102" s="1">
        <f t="shared" si="7"/>
        <v>-9.9000501734241091</v>
      </c>
    </row>
    <row r="103" spans="1:10" x14ac:dyDescent="0.3">
      <c r="A103">
        <v>0</v>
      </c>
      <c r="B103">
        <v>64</v>
      </c>
      <c r="C103">
        <v>6</v>
      </c>
      <c r="D103">
        <v>2</v>
      </c>
      <c r="E103">
        <v>0</v>
      </c>
      <c r="F103">
        <v>0</v>
      </c>
      <c r="G103">
        <f t="shared" si="4"/>
        <v>3.65</v>
      </c>
      <c r="H103" s="1">
        <f t="shared" si="5"/>
        <v>38.474666049032123</v>
      </c>
      <c r="I103" s="1">
        <f t="shared" si="6"/>
        <v>0.97466729677312824</v>
      </c>
      <c r="J103" s="1">
        <f t="shared" si="7"/>
        <v>-3.6756591002967278</v>
      </c>
    </row>
    <row r="104" spans="1:10" x14ac:dyDescent="0.3">
      <c r="A104">
        <v>0</v>
      </c>
      <c r="B104">
        <v>95</v>
      </c>
      <c r="C104">
        <v>2</v>
      </c>
      <c r="D104">
        <v>1</v>
      </c>
      <c r="E104">
        <v>0</v>
      </c>
      <c r="F104">
        <v>0</v>
      </c>
      <c r="G104">
        <f t="shared" si="4"/>
        <v>4.9499999999999993</v>
      </c>
      <c r="H104" s="1">
        <f t="shared" si="5"/>
        <v>141.17496392147675</v>
      </c>
      <c r="I104" s="1">
        <f t="shared" si="6"/>
        <v>0.99296641284500486</v>
      </c>
      <c r="J104" s="1">
        <f t="shared" si="7"/>
        <v>-4.9570584394314618</v>
      </c>
    </row>
    <row r="105" spans="1:10" x14ac:dyDescent="0.3">
      <c r="A105">
        <v>1</v>
      </c>
      <c r="B105">
        <v>308</v>
      </c>
      <c r="C105">
        <v>16</v>
      </c>
      <c r="D105">
        <v>1</v>
      </c>
      <c r="E105">
        <v>0</v>
      </c>
      <c r="F105">
        <v>0</v>
      </c>
      <c r="G105">
        <f t="shared" si="4"/>
        <v>16.350000000000001</v>
      </c>
      <c r="H105" s="1">
        <f t="shared" si="5"/>
        <v>12609991.072865877</v>
      </c>
      <c r="I105" s="1">
        <f t="shared" si="6"/>
        <v>0.99999992069780896</v>
      </c>
      <c r="J105" s="1">
        <f t="shared" si="7"/>
        <v>-16.350000078975643</v>
      </c>
    </row>
    <row r="106" spans="1:10" x14ac:dyDescent="0.3">
      <c r="A106">
        <v>1</v>
      </c>
      <c r="B106">
        <v>166</v>
      </c>
      <c r="C106">
        <v>16</v>
      </c>
      <c r="D106">
        <v>1</v>
      </c>
      <c r="E106">
        <v>0</v>
      </c>
      <c r="F106">
        <v>0</v>
      </c>
      <c r="G106">
        <f t="shared" si="4"/>
        <v>9.2500000000000018</v>
      </c>
      <c r="H106" s="1">
        <f t="shared" si="5"/>
        <v>10404.565716560743</v>
      </c>
      <c r="I106" s="1">
        <f t="shared" si="6"/>
        <v>0.99990389758450049</v>
      </c>
      <c r="J106" s="1">
        <f t="shared" si="7"/>
        <v>-9.2500961070332526</v>
      </c>
    </row>
    <row r="107" spans="1:10" x14ac:dyDescent="0.3">
      <c r="A107">
        <v>1</v>
      </c>
      <c r="B107">
        <v>224</v>
      </c>
      <c r="C107">
        <v>28</v>
      </c>
      <c r="D107">
        <v>2</v>
      </c>
      <c r="E107">
        <v>1</v>
      </c>
      <c r="F107">
        <v>0</v>
      </c>
      <c r="G107">
        <f t="shared" si="4"/>
        <v>12.850000000000001</v>
      </c>
      <c r="H107" s="1">
        <f t="shared" si="5"/>
        <v>380788.73537934438</v>
      </c>
      <c r="I107" s="1">
        <f t="shared" si="6"/>
        <v>0.99999737387879162</v>
      </c>
      <c r="J107" s="1">
        <f t="shared" si="7"/>
        <v>-12.850002626110703</v>
      </c>
    </row>
    <row r="108" spans="1:10" x14ac:dyDescent="0.3">
      <c r="A108">
        <v>0</v>
      </c>
      <c r="B108">
        <v>123</v>
      </c>
      <c r="C108">
        <v>14</v>
      </c>
      <c r="D108">
        <v>4</v>
      </c>
      <c r="E108">
        <v>0</v>
      </c>
      <c r="F108">
        <v>0</v>
      </c>
      <c r="G108">
        <f t="shared" si="4"/>
        <v>7.1000000000000005</v>
      </c>
      <c r="H108" s="1">
        <f t="shared" si="5"/>
        <v>1211.9670744925775</v>
      </c>
      <c r="I108" s="1">
        <f t="shared" si="6"/>
        <v>0.99917557531360168</v>
      </c>
      <c r="J108" s="1">
        <f t="shared" si="7"/>
        <v>-7.100824764711299</v>
      </c>
    </row>
    <row r="109" spans="1:10" x14ac:dyDescent="0.3">
      <c r="A109">
        <v>1</v>
      </c>
      <c r="B109">
        <v>75</v>
      </c>
      <c r="C109">
        <v>14</v>
      </c>
      <c r="D109">
        <v>1</v>
      </c>
      <c r="E109">
        <v>0</v>
      </c>
      <c r="F109">
        <v>0</v>
      </c>
      <c r="G109">
        <f t="shared" si="4"/>
        <v>4.5999999999999996</v>
      </c>
      <c r="H109" s="1">
        <f t="shared" si="5"/>
        <v>99.484315641933776</v>
      </c>
      <c r="I109" s="1">
        <f t="shared" si="6"/>
        <v>0.99004819813309564</v>
      </c>
      <c r="J109" s="1">
        <f t="shared" si="7"/>
        <v>-4.6100016520556473</v>
      </c>
    </row>
    <row r="110" spans="1:10" x14ac:dyDescent="0.3">
      <c r="A110">
        <v>1</v>
      </c>
      <c r="B110">
        <v>137</v>
      </c>
      <c r="C110">
        <v>16</v>
      </c>
      <c r="D110">
        <v>1</v>
      </c>
      <c r="E110">
        <v>0</v>
      </c>
      <c r="F110">
        <v>0</v>
      </c>
      <c r="G110">
        <f t="shared" si="4"/>
        <v>7.8</v>
      </c>
      <c r="H110" s="1">
        <f t="shared" si="5"/>
        <v>2440.6019776244984</v>
      </c>
      <c r="I110" s="1">
        <f t="shared" si="6"/>
        <v>0.99959043283501392</v>
      </c>
      <c r="J110" s="1">
        <f t="shared" si="7"/>
        <v>-7.8004096510604528</v>
      </c>
    </row>
    <row r="111" spans="1:10" x14ac:dyDescent="0.3">
      <c r="A111">
        <v>1</v>
      </c>
      <c r="B111">
        <v>266</v>
      </c>
      <c r="C111">
        <v>2</v>
      </c>
      <c r="D111">
        <v>6</v>
      </c>
      <c r="E111">
        <v>0</v>
      </c>
      <c r="F111">
        <v>0</v>
      </c>
      <c r="G111">
        <f t="shared" si="4"/>
        <v>13.8</v>
      </c>
      <c r="H111" s="1">
        <f t="shared" si="5"/>
        <v>984609.11122903565</v>
      </c>
      <c r="I111" s="1">
        <f t="shared" si="6"/>
        <v>0.99999898436956047</v>
      </c>
      <c r="J111" s="1">
        <f t="shared" si="7"/>
        <v>-13.800001015600667</v>
      </c>
    </row>
    <row r="112" spans="1:10" x14ac:dyDescent="0.3">
      <c r="A112">
        <v>1</v>
      </c>
      <c r="B112">
        <v>258</v>
      </c>
      <c r="C112">
        <v>12</v>
      </c>
      <c r="D112">
        <v>1</v>
      </c>
      <c r="E112">
        <v>0</v>
      </c>
      <c r="F112">
        <v>0</v>
      </c>
      <c r="G112">
        <f t="shared" si="4"/>
        <v>13.65</v>
      </c>
      <c r="H112" s="1">
        <f t="shared" si="5"/>
        <v>847460.91569561767</v>
      </c>
      <c r="I112" s="1">
        <f t="shared" si="6"/>
        <v>0.9999988200059714</v>
      </c>
      <c r="J112" s="1">
        <f t="shared" si="7"/>
        <v>-13.650001180008426</v>
      </c>
    </row>
    <row r="113" spans="1:10" x14ac:dyDescent="0.3">
      <c r="A113">
        <v>0</v>
      </c>
      <c r="B113">
        <v>196</v>
      </c>
      <c r="C113">
        <v>2</v>
      </c>
      <c r="D113">
        <v>2</v>
      </c>
      <c r="E113">
        <v>0</v>
      </c>
      <c r="F113">
        <v>0</v>
      </c>
      <c r="G113">
        <f t="shared" si="4"/>
        <v>10.050000000000001</v>
      </c>
      <c r="H113" s="1">
        <f t="shared" si="5"/>
        <v>23155.786845395465</v>
      </c>
      <c r="I113" s="1">
        <f t="shared" si="6"/>
        <v>0.99995681611586806</v>
      </c>
      <c r="J113" s="1">
        <f t="shared" si="7"/>
        <v>-10.050043184817074</v>
      </c>
    </row>
    <row r="114" spans="1:10" x14ac:dyDescent="0.3">
      <c r="A114">
        <v>1</v>
      </c>
      <c r="B114">
        <v>31</v>
      </c>
      <c r="C114">
        <v>6</v>
      </c>
      <c r="D114">
        <v>1</v>
      </c>
      <c r="E114">
        <v>0</v>
      </c>
      <c r="F114">
        <v>0</v>
      </c>
      <c r="G114">
        <f t="shared" si="4"/>
        <v>2</v>
      </c>
      <c r="H114" s="1">
        <f t="shared" si="5"/>
        <v>7.3890560989306504</v>
      </c>
      <c r="I114" s="1">
        <f t="shared" si="6"/>
        <v>0.88079707797788243</v>
      </c>
      <c r="J114" s="1">
        <f t="shared" si="7"/>
        <v>-2.1269280110429722</v>
      </c>
    </row>
    <row r="115" spans="1:10" x14ac:dyDescent="0.3">
      <c r="A115">
        <v>1</v>
      </c>
      <c r="B115">
        <v>284</v>
      </c>
      <c r="C115">
        <v>10</v>
      </c>
      <c r="D115">
        <v>1</v>
      </c>
      <c r="E115">
        <v>0</v>
      </c>
      <c r="F115">
        <v>0</v>
      </c>
      <c r="G115">
        <f t="shared" si="4"/>
        <v>14.850000000000001</v>
      </c>
      <c r="H115" s="1">
        <f t="shared" si="5"/>
        <v>2813669.3275588336</v>
      </c>
      <c r="I115" s="1">
        <f t="shared" si="6"/>
        <v>0.99999964459233548</v>
      </c>
      <c r="J115" s="1">
        <f t="shared" si="7"/>
        <v>-14.850000355558878</v>
      </c>
    </row>
    <row r="116" spans="1:10" x14ac:dyDescent="0.3">
      <c r="A116">
        <v>1</v>
      </c>
      <c r="B116">
        <v>268</v>
      </c>
      <c r="C116">
        <v>14</v>
      </c>
      <c r="D116">
        <v>2</v>
      </c>
      <c r="E116">
        <v>0</v>
      </c>
      <c r="F116">
        <v>0</v>
      </c>
      <c r="G116">
        <f t="shared" si="4"/>
        <v>14.299999999999999</v>
      </c>
      <c r="H116" s="1">
        <f t="shared" si="5"/>
        <v>1623345.9850084567</v>
      </c>
      <c r="I116" s="1">
        <f t="shared" si="6"/>
        <v>0.99999938398875332</v>
      </c>
      <c r="J116" s="1">
        <f t="shared" si="7"/>
        <v>-14.300000615983627</v>
      </c>
    </row>
    <row r="117" spans="1:10" x14ac:dyDescent="0.3">
      <c r="A117">
        <v>1</v>
      </c>
      <c r="B117">
        <v>189</v>
      </c>
      <c r="C117">
        <v>12</v>
      </c>
      <c r="D117">
        <v>1</v>
      </c>
      <c r="E117">
        <v>0</v>
      </c>
      <c r="F117">
        <v>0</v>
      </c>
      <c r="G117">
        <f t="shared" si="4"/>
        <v>10.200000000000001</v>
      </c>
      <c r="H117" s="1">
        <f t="shared" si="5"/>
        <v>26903.186074297591</v>
      </c>
      <c r="I117" s="1">
        <f t="shared" si="6"/>
        <v>0.99996283106289707</v>
      </c>
      <c r="J117" s="1">
        <f t="shared" si="7"/>
        <v>-10.200037169626871</v>
      </c>
    </row>
    <row r="118" spans="1:10" x14ac:dyDescent="0.3">
      <c r="A118">
        <v>0</v>
      </c>
      <c r="B118">
        <v>74</v>
      </c>
      <c r="C118">
        <v>32</v>
      </c>
      <c r="D118">
        <v>2</v>
      </c>
      <c r="E118">
        <v>0</v>
      </c>
      <c r="F118">
        <v>0</v>
      </c>
      <c r="G118">
        <f t="shared" si="4"/>
        <v>5.4499999999999993</v>
      </c>
      <c r="H118" s="1">
        <f t="shared" si="5"/>
        <v>232.75816590766189</v>
      </c>
      <c r="I118" s="1">
        <f t="shared" si="6"/>
        <v>0.99572207458029505</v>
      </c>
      <c r="J118" s="1">
        <f t="shared" si="7"/>
        <v>-5.4542871019229402</v>
      </c>
    </row>
    <row r="119" spans="1:10" x14ac:dyDescent="0.3">
      <c r="A119">
        <v>1</v>
      </c>
      <c r="B119">
        <v>145</v>
      </c>
      <c r="C119">
        <v>16</v>
      </c>
      <c r="D119">
        <v>2</v>
      </c>
      <c r="E119">
        <v>0</v>
      </c>
      <c r="F119">
        <v>0</v>
      </c>
      <c r="G119">
        <f t="shared" si="4"/>
        <v>8.25</v>
      </c>
      <c r="H119" s="1">
        <f t="shared" si="5"/>
        <v>3827.6258214399063</v>
      </c>
      <c r="I119" s="1">
        <f t="shared" si="6"/>
        <v>0.99973880968090423</v>
      </c>
      <c r="J119" s="1">
        <f t="shared" si="7"/>
        <v>-8.2502612244350271</v>
      </c>
    </row>
    <row r="120" spans="1:10" x14ac:dyDescent="0.3">
      <c r="A120">
        <v>0</v>
      </c>
      <c r="B120">
        <v>139</v>
      </c>
      <c r="C120">
        <v>30</v>
      </c>
      <c r="D120">
        <v>2</v>
      </c>
      <c r="E120">
        <v>0</v>
      </c>
      <c r="F120">
        <v>0</v>
      </c>
      <c r="G120">
        <f t="shared" si="4"/>
        <v>8.6</v>
      </c>
      <c r="H120" s="1">
        <f t="shared" si="5"/>
        <v>5431.6595913629781</v>
      </c>
      <c r="I120" s="1">
        <f t="shared" si="6"/>
        <v>0.99981592809503661</v>
      </c>
      <c r="J120" s="1">
        <f t="shared" si="7"/>
        <v>-8.6001840888484615</v>
      </c>
    </row>
    <row r="121" spans="1:10" x14ac:dyDescent="0.3">
      <c r="A121">
        <v>1</v>
      </c>
      <c r="B121">
        <v>252</v>
      </c>
      <c r="C121">
        <v>10</v>
      </c>
      <c r="D121">
        <v>1</v>
      </c>
      <c r="E121">
        <v>0</v>
      </c>
      <c r="F121">
        <v>0</v>
      </c>
      <c r="G121">
        <f t="shared" si="4"/>
        <v>13.250000000000002</v>
      </c>
      <c r="H121" s="1">
        <f t="shared" si="5"/>
        <v>568070.04002249229</v>
      </c>
      <c r="I121" s="1">
        <f t="shared" si="6"/>
        <v>0.99999823965678669</v>
      </c>
      <c r="J121" s="1">
        <f t="shared" si="7"/>
        <v>-13.250001760364112</v>
      </c>
    </row>
    <row r="122" spans="1:10" x14ac:dyDescent="0.3">
      <c r="A122">
        <v>1</v>
      </c>
      <c r="B122">
        <v>60</v>
      </c>
      <c r="C122">
        <v>34</v>
      </c>
      <c r="D122">
        <v>1</v>
      </c>
      <c r="E122">
        <v>0</v>
      </c>
      <c r="F122">
        <v>0</v>
      </c>
      <c r="G122">
        <f t="shared" si="4"/>
        <v>4.8500000000000005</v>
      </c>
      <c r="H122" s="1">
        <f t="shared" si="5"/>
        <v>127.74038984602892</v>
      </c>
      <c r="I122" s="1">
        <f t="shared" si="6"/>
        <v>0.99223242992198513</v>
      </c>
      <c r="J122" s="1">
        <f t="shared" si="7"/>
        <v>-4.8577978947854197</v>
      </c>
    </row>
    <row r="123" spans="1:10" x14ac:dyDescent="0.3">
      <c r="A123">
        <v>0</v>
      </c>
      <c r="B123">
        <v>98</v>
      </c>
      <c r="C123">
        <v>12</v>
      </c>
      <c r="D123">
        <v>2</v>
      </c>
      <c r="E123">
        <v>0</v>
      </c>
      <c r="F123">
        <v>0</v>
      </c>
      <c r="G123">
        <f t="shared" si="4"/>
        <v>5.65</v>
      </c>
      <c r="H123" s="1">
        <f t="shared" si="5"/>
        <v>284.29146582392093</v>
      </c>
      <c r="I123" s="1">
        <f t="shared" si="6"/>
        <v>0.99649481277993368</v>
      </c>
      <c r="J123" s="1">
        <f t="shared" si="7"/>
        <v>-5.6535113447819452</v>
      </c>
    </row>
    <row r="124" spans="1:10" x14ac:dyDescent="0.3">
      <c r="A124">
        <v>1</v>
      </c>
      <c r="B124">
        <v>263</v>
      </c>
      <c r="C124">
        <v>12</v>
      </c>
      <c r="D124">
        <v>8</v>
      </c>
      <c r="E124">
        <v>0</v>
      </c>
      <c r="F124">
        <v>0</v>
      </c>
      <c r="G124">
        <f t="shared" si="4"/>
        <v>14.25</v>
      </c>
      <c r="H124" s="1">
        <f t="shared" si="5"/>
        <v>1544174.4670851405</v>
      </c>
      <c r="I124" s="1">
        <f t="shared" si="6"/>
        <v>0.99999935240520177</v>
      </c>
      <c r="J124" s="1">
        <f t="shared" si="7"/>
        <v>-14.250000647554815</v>
      </c>
    </row>
    <row r="125" spans="1:10" x14ac:dyDescent="0.3">
      <c r="A125">
        <v>1</v>
      </c>
      <c r="B125">
        <v>312</v>
      </c>
      <c r="C125">
        <v>10</v>
      </c>
      <c r="D125">
        <v>1</v>
      </c>
      <c r="E125">
        <v>0</v>
      </c>
      <c r="F125">
        <v>0</v>
      </c>
      <c r="G125">
        <f t="shared" si="4"/>
        <v>16.250000000000004</v>
      </c>
      <c r="H125" s="1">
        <f t="shared" si="5"/>
        <v>11409991.763828484</v>
      </c>
      <c r="I125" s="1">
        <f t="shared" si="6"/>
        <v>0.9999999123575255</v>
      </c>
      <c r="J125" s="1">
        <f t="shared" si="7"/>
        <v>-16.250000087793531</v>
      </c>
    </row>
    <row r="126" spans="1:10" x14ac:dyDescent="0.3">
      <c r="A126">
        <v>1</v>
      </c>
      <c r="B126">
        <v>257</v>
      </c>
      <c r="C126">
        <v>2</v>
      </c>
      <c r="D126">
        <v>1</v>
      </c>
      <c r="E126">
        <v>0</v>
      </c>
      <c r="F126">
        <v>0</v>
      </c>
      <c r="G126">
        <f t="shared" si="4"/>
        <v>13.100000000000001</v>
      </c>
      <c r="H126" s="1">
        <f t="shared" si="5"/>
        <v>488942.41461546073</v>
      </c>
      <c r="I126" s="1">
        <f t="shared" si="6"/>
        <v>0.99999795477355846</v>
      </c>
      <c r="J126" s="1">
        <f t="shared" si="7"/>
        <v>-13.10000204524099</v>
      </c>
    </row>
    <row r="127" spans="1:10" x14ac:dyDescent="0.3">
      <c r="A127">
        <v>1</v>
      </c>
      <c r="B127">
        <v>205</v>
      </c>
      <c r="C127">
        <v>4</v>
      </c>
      <c r="D127">
        <v>2</v>
      </c>
      <c r="E127">
        <v>0</v>
      </c>
      <c r="F127">
        <v>0</v>
      </c>
      <c r="G127">
        <f t="shared" si="4"/>
        <v>10.649999999999999</v>
      </c>
      <c r="H127" s="1">
        <f t="shared" si="5"/>
        <v>42192.594548830224</v>
      </c>
      <c r="I127" s="1">
        <f t="shared" si="6"/>
        <v>0.99997629972011881</v>
      </c>
      <c r="J127" s="1">
        <f t="shared" si="7"/>
        <v>-10.650023700560041</v>
      </c>
    </row>
    <row r="128" spans="1:10" x14ac:dyDescent="0.3">
      <c r="A128">
        <v>1</v>
      </c>
      <c r="B128">
        <v>285</v>
      </c>
      <c r="C128">
        <v>22</v>
      </c>
      <c r="D128">
        <v>1</v>
      </c>
      <c r="E128">
        <v>0</v>
      </c>
      <c r="F128">
        <v>0</v>
      </c>
      <c r="G128">
        <f t="shared" si="4"/>
        <v>15.5</v>
      </c>
      <c r="H128" s="1">
        <f t="shared" si="5"/>
        <v>5389698.476283012</v>
      </c>
      <c r="I128" s="1">
        <f t="shared" si="6"/>
        <v>0.99999981446089814</v>
      </c>
      <c r="J128" s="1">
        <f t="shared" si="7"/>
        <v>-15.500000185413482</v>
      </c>
    </row>
    <row r="129" spans="1:10" x14ac:dyDescent="0.3">
      <c r="A129">
        <v>1</v>
      </c>
      <c r="B129">
        <v>122</v>
      </c>
      <c r="C129">
        <v>4</v>
      </c>
      <c r="D129">
        <v>1</v>
      </c>
      <c r="E129">
        <v>0</v>
      </c>
      <c r="F129">
        <v>0</v>
      </c>
      <c r="G129">
        <f t="shared" si="4"/>
        <v>6.45</v>
      </c>
      <c r="H129" s="1">
        <f t="shared" si="5"/>
        <v>632.70229281225352</v>
      </c>
      <c r="I129" s="1">
        <f t="shared" si="6"/>
        <v>0.99842197193959614</v>
      </c>
      <c r="J129" s="1">
        <f t="shared" si="7"/>
        <v>-6.4515792744580924</v>
      </c>
    </row>
    <row r="130" spans="1:10" x14ac:dyDescent="0.3">
      <c r="A130">
        <v>1</v>
      </c>
      <c r="B130">
        <v>363</v>
      </c>
      <c r="C130">
        <v>2</v>
      </c>
      <c r="D130">
        <v>12</v>
      </c>
      <c r="E130">
        <v>0</v>
      </c>
      <c r="F130">
        <v>0</v>
      </c>
      <c r="G130">
        <f t="shared" si="4"/>
        <v>18.950000000000006</v>
      </c>
      <c r="H130" s="1">
        <f t="shared" si="5"/>
        <v>169777616.42877695</v>
      </c>
      <c r="I130" s="1">
        <f t="shared" si="6"/>
        <v>0.99999999410994211</v>
      </c>
      <c r="J130" s="1">
        <f t="shared" si="7"/>
        <v>-18.950000011509282</v>
      </c>
    </row>
    <row r="131" spans="1:10" x14ac:dyDescent="0.3">
      <c r="A131">
        <v>1</v>
      </c>
      <c r="B131">
        <v>302</v>
      </c>
      <c r="C131">
        <v>10</v>
      </c>
      <c r="D131">
        <v>1</v>
      </c>
      <c r="E131">
        <v>0</v>
      </c>
      <c r="F131">
        <v>0</v>
      </c>
      <c r="G131">
        <f t="shared" ref="G131:G194" si="8">$S$2+$S$3*A131+$S$4*B131+$S$5*C131+$S$6*D131+$S$7*E131</f>
        <v>15.750000000000002</v>
      </c>
      <c r="H131" s="1">
        <f t="shared" ref="H131:H194" si="9">EXP(G131)</f>
        <v>6920509.8318305928</v>
      </c>
      <c r="I131" s="1">
        <f t="shared" ref="I131:I194" si="10">H131/(1+H131)</f>
        <v>0.99999985550199622</v>
      </c>
      <c r="J131" s="1">
        <f t="shared" ref="J131:J194" si="11">F131*LN(I131)+(1-F131)*LN(1-I131)</f>
        <v>-15.750000144128956</v>
      </c>
    </row>
    <row r="132" spans="1:10" x14ac:dyDescent="0.3">
      <c r="A132">
        <v>1</v>
      </c>
      <c r="B132">
        <v>51</v>
      </c>
      <c r="C132">
        <v>4</v>
      </c>
      <c r="D132">
        <v>2</v>
      </c>
      <c r="E132">
        <v>0</v>
      </c>
      <c r="F132">
        <v>0</v>
      </c>
      <c r="G132">
        <f t="shared" si="8"/>
        <v>2.9500000000000006</v>
      </c>
      <c r="H132" s="1">
        <f t="shared" si="9"/>
        <v>19.105953728231658</v>
      </c>
      <c r="I132" s="1">
        <f t="shared" si="10"/>
        <v>0.95026348844144326</v>
      </c>
      <c r="J132" s="1">
        <f t="shared" si="11"/>
        <v>-3.0010159765895348</v>
      </c>
    </row>
    <row r="133" spans="1:10" x14ac:dyDescent="0.3">
      <c r="A133">
        <v>1</v>
      </c>
      <c r="B133">
        <v>35</v>
      </c>
      <c r="C133">
        <v>18</v>
      </c>
      <c r="D133">
        <v>2</v>
      </c>
      <c r="E133">
        <v>0</v>
      </c>
      <c r="F133">
        <v>0</v>
      </c>
      <c r="G133">
        <f t="shared" si="8"/>
        <v>2.85</v>
      </c>
      <c r="H133" s="1">
        <f t="shared" si="9"/>
        <v>17.287781840567639</v>
      </c>
      <c r="I133" s="1">
        <f t="shared" si="10"/>
        <v>0.94531868278405928</v>
      </c>
      <c r="J133" s="1">
        <f t="shared" si="11"/>
        <v>-2.9062331778784838</v>
      </c>
    </row>
    <row r="134" spans="1:10" x14ac:dyDescent="0.3">
      <c r="A134">
        <v>0</v>
      </c>
      <c r="B134">
        <v>150</v>
      </c>
      <c r="C134">
        <v>2</v>
      </c>
      <c r="D134">
        <v>10</v>
      </c>
      <c r="E134">
        <v>0</v>
      </c>
      <c r="F134">
        <v>0</v>
      </c>
      <c r="G134">
        <f t="shared" si="8"/>
        <v>8.1499999999999986</v>
      </c>
      <c r="H134" s="1">
        <f t="shared" si="9"/>
        <v>3463.3790654794489</v>
      </c>
      <c r="I134" s="1">
        <f t="shared" si="10"/>
        <v>0.9997113479844153</v>
      </c>
      <c r="J134" s="1">
        <f t="shared" si="11"/>
        <v>-8.1502886936835104</v>
      </c>
    </row>
    <row r="135" spans="1:10" x14ac:dyDescent="0.3">
      <c r="A135">
        <v>1</v>
      </c>
      <c r="B135">
        <v>136</v>
      </c>
      <c r="C135">
        <v>6</v>
      </c>
      <c r="D135">
        <v>1</v>
      </c>
      <c r="E135">
        <v>0</v>
      </c>
      <c r="F135">
        <v>0</v>
      </c>
      <c r="G135">
        <f t="shared" si="8"/>
        <v>7.25</v>
      </c>
      <c r="H135" s="1">
        <f t="shared" si="9"/>
        <v>1408.1048482046956</v>
      </c>
      <c r="I135" s="1">
        <f t="shared" si="10"/>
        <v>0.99929032960089936</v>
      </c>
      <c r="J135" s="1">
        <f t="shared" si="11"/>
        <v>-7.2507099223342708</v>
      </c>
    </row>
    <row r="136" spans="1:10" x14ac:dyDescent="0.3">
      <c r="A136">
        <v>1</v>
      </c>
      <c r="B136">
        <v>244</v>
      </c>
      <c r="C136">
        <v>32</v>
      </c>
      <c r="D136">
        <v>1</v>
      </c>
      <c r="E136">
        <v>0</v>
      </c>
      <c r="F136">
        <v>0</v>
      </c>
      <c r="G136">
        <f t="shared" si="8"/>
        <v>13.950000000000001</v>
      </c>
      <c r="H136" s="1">
        <f t="shared" si="9"/>
        <v>1143952.5811281549</v>
      </c>
      <c r="I136" s="1">
        <f t="shared" si="10"/>
        <v>0.99999912583865591</v>
      </c>
      <c r="J136" s="1">
        <f t="shared" si="11"/>
        <v>-13.950000874107547</v>
      </c>
    </row>
    <row r="137" spans="1:10" x14ac:dyDescent="0.3">
      <c r="A137">
        <v>1</v>
      </c>
      <c r="B137">
        <v>64</v>
      </c>
      <c r="C137">
        <v>32</v>
      </c>
      <c r="D137">
        <v>1</v>
      </c>
      <c r="E137">
        <v>0</v>
      </c>
      <c r="F137">
        <v>0</v>
      </c>
      <c r="G137">
        <f t="shared" si="8"/>
        <v>4.95</v>
      </c>
      <c r="H137" s="1">
        <f t="shared" si="9"/>
        <v>141.17496392147686</v>
      </c>
      <c r="I137" s="1">
        <f t="shared" si="10"/>
        <v>0.99296641284500486</v>
      </c>
      <c r="J137" s="1">
        <f t="shared" si="11"/>
        <v>-4.9570584394314618</v>
      </c>
    </row>
    <row r="138" spans="1:10" x14ac:dyDescent="0.3">
      <c r="A138">
        <v>1</v>
      </c>
      <c r="B138">
        <v>89</v>
      </c>
      <c r="C138">
        <v>4</v>
      </c>
      <c r="D138">
        <v>2</v>
      </c>
      <c r="E138">
        <v>0</v>
      </c>
      <c r="F138">
        <v>1</v>
      </c>
      <c r="G138">
        <f t="shared" si="8"/>
        <v>4.8499999999999996</v>
      </c>
      <c r="H138" s="1">
        <f t="shared" si="9"/>
        <v>127.7403898460288</v>
      </c>
      <c r="I138" s="1">
        <f t="shared" si="10"/>
        <v>0.99223242992198513</v>
      </c>
      <c r="J138" s="1">
        <f t="shared" si="11"/>
        <v>-7.7978947854033297E-3</v>
      </c>
    </row>
    <row r="139" spans="1:10" x14ac:dyDescent="0.3">
      <c r="A139">
        <v>1</v>
      </c>
      <c r="B139">
        <v>265</v>
      </c>
      <c r="C139">
        <v>16</v>
      </c>
      <c r="D139">
        <v>1</v>
      </c>
      <c r="E139">
        <v>0</v>
      </c>
      <c r="F139">
        <v>0</v>
      </c>
      <c r="G139">
        <f t="shared" si="8"/>
        <v>14.200000000000001</v>
      </c>
      <c r="H139" s="1">
        <f t="shared" si="9"/>
        <v>1468864.1896540965</v>
      </c>
      <c r="I139" s="1">
        <f t="shared" si="10"/>
        <v>0.9999993192023291</v>
      </c>
      <c r="J139" s="1">
        <f t="shared" si="11"/>
        <v>-14.200000680808765</v>
      </c>
    </row>
    <row r="140" spans="1:10" x14ac:dyDescent="0.3">
      <c r="A140">
        <v>0</v>
      </c>
      <c r="B140">
        <v>163</v>
      </c>
      <c r="C140">
        <v>14</v>
      </c>
      <c r="D140">
        <v>1</v>
      </c>
      <c r="E140">
        <v>0</v>
      </c>
      <c r="F140">
        <v>0</v>
      </c>
      <c r="G140">
        <f t="shared" si="8"/>
        <v>8.9500000000000011</v>
      </c>
      <c r="H140" s="1">
        <f t="shared" si="9"/>
        <v>7707.8918611085264</v>
      </c>
      <c r="I140" s="1">
        <f t="shared" si="10"/>
        <v>0.99987027966950148</v>
      </c>
      <c r="J140" s="1">
        <f t="shared" si="11"/>
        <v>-8.9501297287445816</v>
      </c>
    </row>
    <row r="141" spans="1:10" x14ac:dyDescent="0.3">
      <c r="A141">
        <v>1</v>
      </c>
      <c r="B141">
        <v>216</v>
      </c>
      <c r="C141">
        <v>14</v>
      </c>
      <c r="D141">
        <v>2</v>
      </c>
      <c r="E141">
        <v>0</v>
      </c>
      <c r="F141">
        <v>0</v>
      </c>
      <c r="G141">
        <f t="shared" si="8"/>
        <v>11.7</v>
      </c>
      <c r="H141" s="1">
        <f t="shared" si="9"/>
        <v>120571.71498645052</v>
      </c>
      <c r="I141" s="1">
        <f t="shared" si="10"/>
        <v>0.99999170624962608</v>
      </c>
      <c r="J141" s="1">
        <f t="shared" si="11"/>
        <v>-11.700008293781076</v>
      </c>
    </row>
    <row r="142" spans="1:10" x14ac:dyDescent="0.3">
      <c r="A142">
        <v>1</v>
      </c>
      <c r="B142">
        <v>283</v>
      </c>
      <c r="C142">
        <v>14</v>
      </c>
      <c r="D142">
        <v>9</v>
      </c>
      <c r="E142">
        <v>0</v>
      </c>
      <c r="F142">
        <v>0</v>
      </c>
      <c r="G142">
        <f t="shared" si="8"/>
        <v>15.399999999999999</v>
      </c>
      <c r="H142" s="1">
        <f t="shared" si="9"/>
        <v>4876800.8532722592</v>
      </c>
      <c r="I142" s="1">
        <f t="shared" si="10"/>
        <v>0.99999979494758451</v>
      </c>
      <c r="J142" s="1">
        <f t="shared" si="11"/>
        <v>-15.400000205164385</v>
      </c>
    </row>
    <row r="143" spans="1:10" x14ac:dyDescent="0.3">
      <c r="A143">
        <v>1</v>
      </c>
      <c r="B143">
        <v>294</v>
      </c>
      <c r="C143">
        <v>14</v>
      </c>
      <c r="D143">
        <v>2</v>
      </c>
      <c r="E143">
        <v>0</v>
      </c>
      <c r="F143">
        <v>0</v>
      </c>
      <c r="G143">
        <f t="shared" si="8"/>
        <v>15.6</v>
      </c>
      <c r="H143" s="1">
        <f t="shared" si="9"/>
        <v>5956538.0131846135</v>
      </c>
      <c r="I143" s="1">
        <f t="shared" si="10"/>
        <v>0.99999983211727517</v>
      </c>
      <c r="J143" s="1">
        <f t="shared" si="11"/>
        <v>-15.600000167775027</v>
      </c>
    </row>
    <row r="144" spans="1:10" x14ac:dyDescent="0.3">
      <c r="A144">
        <v>1</v>
      </c>
      <c r="B144">
        <v>307</v>
      </c>
      <c r="C144">
        <v>36</v>
      </c>
      <c r="D144">
        <v>5</v>
      </c>
      <c r="E144">
        <v>0</v>
      </c>
      <c r="F144">
        <v>0</v>
      </c>
      <c r="G144">
        <f t="shared" si="8"/>
        <v>17.5</v>
      </c>
      <c r="H144" s="1">
        <f t="shared" si="9"/>
        <v>39824784.397576228</v>
      </c>
      <c r="I144" s="1">
        <f t="shared" si="10"/>
        <v>0.99999997489000902</v>
      </c>
      <c r="J144" s="1">
        <f t="shared" si="11"/>
        <v>-17.500000023180387</v>
      </c>
    </row>
    <row r="145" spans="1:10" x14ac:dyDescent="0.3">
      <c r="A145">
        <v>1</v>
      </c>
      <c r="B145">
        <v>131</v>
      </c>
      <c r="C145">
        <v>16</v>
      </c>
      <c r="D145">
        <v>1</v>
      </c>
      <c r="E145">
        <v>0</v>
      </c>
      <c r="F145">
        <v>0</v>
      </c>
      <c r="G145">
        <f t="shared" si="8"/>
        <v>7.5</v>
      </c>
      <c r="H145" s="1">
        <f t="shared" si="9"/>
        <v>1808.0424144560632</v>
      </c>
      <c r="I145" s="1">
        <f t="shared" si="10"/>
        <v>0.9994472213630764</v>
      </c>
      <c r="J145" s="1">
        <f t="shared" si="11"/>
        <v>-7.5005529314753581</v>
      </c>
    </row>
    <row r="146" spans="1:10" x14ac:dyDescent="0.3">
      <c r="A146">
        <v>1</v>
      </c>
      <c r="B146">
        <v>359</v>
      </c>
      <c r="C146">
        <v>18</v>
      </c>
      <c r="D146">
        <v>9</v>
      </c>
      <c r="E146">
        <v>0</v>
      </c>
      <c r="F146">
        <v>0</v>
      </c>
      <c r="G146">
        <f t="shared" si="8"/>
        <v>19.399999999999999</v>
      </c>
      <c r="H146" s="1">
        <f t="shared" si="9"/>
        <v>266264304.66872466</v>
      </c>
      <c r="I146" s="1">
        <f t="shared" si="10"/>
        <v>0.99999999624433322</v>
      </c>
      <c r="J146" s="1">
        <f t="shared" si="11"/>
        <v>-19.399999996902419</v>
      </c>
    </row>
    <row r="147" spans="1:10" x14ac:dyDescent="0.3">
      <c r="A147">
        <v>0</v>
      </c>
      <c r="B147">
        <v>101</v>
      </c>
      <c r="C147">
        <v>14</v>
      </c>
      <c r="D147">
        <v>4</v>
      </c>
      <c r="E147">
        <v>0</v>
      </c>
      <c r="F147">
        <v>0</v>
      </c>
      <c r="G147">
        <f t="shared" si="8"/>
        <v>6.0000000000000009</v>
      </c>
      <c r="H147" s="1">
        <f t="shared" si="9"/>
        <v>403.42879349273551</v>
      </c>
      <c r="I147" s="1">
        <f t="shared" si="10"/>
        <v>0.99752737684336523</v>
      </c>
      <c r="J147" s="1">
        <f t="shared" si="11"/>
        <v>-6.0024756851377328</v>
      </c>
    </row>
    <row r="148" spans="1:10" x14ac:dyDescent="0.3">
      <c r="A148">
        <v>1</v>
      </c>
      <c r="B148">
        <v>246</v>
      </c>
      <c r="C148">
        <v>18</v>
      </c>
      <c r="D148">
        <v>1</v>
      </c>
      <c r="E148">
        <v>0</v>
      </c>
      <c r="F148">
        <v>0</v>
      </c>
      <c r="G148">
        <f t="shared" si="8"/>
        <v>13.350000000000001</v>
      </c>
      <c r="H148" s="1">
        <f t="shared" si="9"/>
        <v>627814.48766292748</v>
      </c>
      <c r="I148" s="1">
        <f t="shared" si="10"/>
        <v>0.99999840717532518</v>
      </c>
      <c r="J148" s="1">
        <f t="shared" si="11"/>
        <v>-13.350001592840314</v>
      </c>
    </row>
    <row r="149" spans="1:10" x14ac:dyDescent="0.3">
      <c r="A149">
        <v>0</v>
      </c>
      <c r="B149">
        <v>285</v>
      </c>
      <c r="C149">
        <v>12</v>
      </c>
      <c r="D149">
        <v>2</v>
      </c>
      <c r="E149">
        <v>0</v>
      </c>
      <c r="F149">
        <v>0</v>
      </c>
      <c r="G149">
        <f t="shared" si="8"/>
        <v>15</v>
      </c>
      <c r="H149" s="1">
        <f t="shared" si="9"/>
        <v>3269017.3724721107</v>
      </c>
      <c r="I149" s="1">
        <f t="shared" si="10"/>
        <v>0.99999969409777312</v>
      </c>
      <c r="J149" s="1">
        <f t="shared" si="11"/>
        <v>-15.000000306043127</v>
      </c>
    </row>
    <row r="150" spans="1:10" x14ac:dyDescent="0.3">
      <c r="A150">
        <v>1</v>
      </c>
      <c r="B150">
        <v>157</v>
      </c>
      <c r="C150">
        <v>26</v>
      </c>
      <c r="D150">
        <v>1</v>
      </c>
      <c r="E150">
        <v>0</v>
      </c>
      <c r="F150">
        <v>0</v>
      </c>
      <c r="G150">
        <f t="shared" si="8"/>
        <v>9.3000000000000007</v>
      </c>
      <c r="H150" s="1">
        <f t="shared" si="9"/>
        <v>10938.019208165191</v>
      </c>
      <c r="I150" s="1">
        <f t="shared" si="10"/>
        <v>0.9999085841261478</v>
      </c>
      <c r="J150" s="1">
        <f t="shared" si="11"/>
        <v>-9.3000914200521567</v>
      </c>
    </row>
    <row r="151" spans="1:10" x14ac:dyDescent="0.3">
      <c r="A151">
        <v>1</v>
      </c>
      <c r="B151">
        <v>120</v>
      </c>
      <c r="C151">
        <v>8</v>
      </c>
      <c r="D151">
        <v>5</v>
      </c>
      <c r="E151">
        <v>0</v>
      </c>
      <c r="F151">
        <v>0</v>
      </c>
      <c r="G151">
        <f t="shared" si="8"/>
        <v>6.75</v>
      </c>
      <c r="H151" s="1">
        <f t="shared" si="9"/>
        <v>854.05876252615155</v>
      </c>
      <c r="I151" s="1">
        <f t="shared" si="10"/>
        <v>0.99883048973494448</v>
      </c>
      <c r="J151" s="1">
        <f t="shared" si="11"/>
        <v>-6.7511701946758524</v>
      </c>
    </row>
    <row r="152" spans="1:10" x14ac:dyDescent="0.3">
      <c r="A152">
        <v>1</v>
      </c>
      <c r="B152">
        <v>217</v>
      </c>
      <c r="C152">
        <v>14</v>
      </c>
      <c r="D152">
        <v>2</v>
      </c>
      <c r="E152">
        <v>0</v>
      </c>
      <c r="F152">
        <v>0</v>
      </c>
      <c r="G152">
        <f t="shared" si="8"/>
        <v>11.75</v>
      </c>
      <c r="H152" s="1">
        <f t="shared" si="9"/>
        <v>126753.55900574342</v>
      </c>
      <c r="I152" s="1">
        <f t="shared" si="10"/>
        <v>0.99999211073741379</v>
      </c>
      <c r="J152" s="1">
        <f t="shared" si="11"/>
        <v>-11.750007889297679</v>
      </c>
    </row>
    <row r="153" spans="1:10" x14ac:dyDescent="0.3">
      <c r="A153">
        <v>1</v>
      </c>
      <c r="B153">
        <v>200</v>
      </c>
      <c r="C153">
        <v>4</v>
      </c>
      <c r="D153">
        <v>9</v>
      </c>
      <c r="E153">
        <v>0</v>
      </c>
      <c r="F153">
        <v>0</v>
      </c>
      <c r="G153">
        <f t="shared" si="8"/>
        <v>10.749999999999998</v>
      </c>
      <c r="H153" s="1">
        <f t="shared" si="9"/>
        <v>46630.028453524246</v>
      </c>
      <c r="I153" s="1">
        <f t="shared" si="10"/>
        <v>0.99997855505157907</v>
      </c>
      <c r="J153" s="1">
        <f t="shared" si="11"/>
        <v>-10.75002144517741</v>
      </c>
    </row>
    <row r="154" spans="1:10" x14ac:dyDescent="0.3">
      <c r="A154">
        <v>1</v>
      </c>
      <c r="B154">
        <v>100</v>
      </c>
      <c r="C154">
        <v>12</v>
      </c>
      <c r="D154">
        <v>4</v>
      </c>
      <c r="E154">
        <v>0</v>
      </c>
      <c r="F154">
        <v>0</v>
      </c>
      <c r="G154">
        <f t="shared" si="8"/>
        <v>5.8999999999999995</v>
      </c>
      <c r="H154" s="1">
        <f t="shared" si="9"/>
        <v>365.03746786532861</v>
      </c>
      <c r="I154" s="1">
        <f t="shared" si="10"/>
        <v>0.99726803923698892</v>
      </c>
      <c r="J154" s="1">
        <f t="shared" si="11"/>
        <v>-5.90273569937853</v>
      </c>
    </row>
    <row r="155" spans="1:10" x14ac:dyDescent="0.3">
      <c r="A155">
        <v>1</v>
      </c>
      <c r="B155">
        <v>309</v>
      </c>
      <c r="C155">
        <v>4</v>
      </c>
      <c r="D155">
        <v>11</v>
      </c>
      <c r="E155">
        <v>0</v>
      </c>
      <c r="F155">
        <v>0</v>
      </c>
      <c r="G155">
        <f t="shared" si="8"/>
        <v>16.3</v>
      </c>
      <c r="H155" s="1">
        <f t="shared" si="9"/>
        <v>11994994.551201342</v>
      </c>
      <c r="I155" s="1">
        <f t="shared" si="10"/>
        <v>0.99999991663189902</v>
      </c>
      <c r="J155" s="1">
        <f t="shared" si="11"/>
        <v>-16.30000008302251</v>
      </c>
    </row>
    <row r="156" spans="1:10" x14ac:dyDescent="0.3">
      <c r="A156">
        <v>0</v>
      </c>
      <c r="B156">
        <v>354</v>
      </c>
      <c r="C156">
        <v>6</v>
      </c>
      <c r="D156">
        <v>10</v>
      </c>
      <c r="E156">
        <v>0</v>
      </c>
      <c r="F156">
        <v>0</v>
      </c>
      <c r="G156">
        <f t="shared" si="8"/>
        <v>18.55</v>
      </c>
      <c r="H156" s="1">
        <f t="shared" si="9"/>
        <v>113805339.66035822</v>
      </c>
      <c r="I156" s="1">
        <f t="shared" si="10"/>
        <v>0.99999999121306615</v>
      </c>
      <c r="J156" s="1">
        <f t="shared" si="11"/>
        <v>-18.55000000894578</v>
      </c>
    </row>
    <row r="157" spans="1:10" x14ac:dyDescent="0.3">
      <c r="A157">
        <v>1</v>
      </c>
      <c r="B157">
        <v>163</v>
      </c>
      <c r="C157">
        <v>2</v>
      </c>
      <c r="D157">
        <v>1</v>
      </c>
      <c r="E157">
        <v>0</v>
      </c>
      <c r="F157">
        <v>0</v>
      </c>
      <c r="G157">
        <f t="shared" si="8"/>
        <v>8.4</v>
      </c>
      <c r="H157" s="1">
        <f t="shared" si="9"/>
        <v>4447.0667476998578</v>
      </c>
      <c r="I157" s="1">
        <f t="shared" si="10"/>
        <v>0.99977518322976666</v>
      </c>
      <c r="J157" s="1">
        <f t="shared" si="11"/>
        <v>-8.4002248420451213</v>
      </c>
    </row>
    <row r="158" spans="1:10" x14ac:dyDescent="0.3">
      <c r="A158">
        <v>1</v>
      </c>
      <c r="B158">
        <v>66</v>
      </c>
      <c r="C158">
        <v>12</v>
      </c>
      <c r="D158">
        <v>2</v>
      </c>
      <c r="E158">
        <v>0</v>
      </c>
      <c r="F158">
        <v>0</v>
      </c>
      <c r="G158">
        <f t="shared" si="8"/>
        <v>4.0999999999999996</v>
      </c>
      <c r="H158" s="1">
        <f t="shared" si="9"/>
        <v>60.34028759736195</v>
      </c>
      <c r="I158" s="1">
        <f t="shared" si="10"/>
        <v>0.9836975006285591</v>
      </c>
      <c r="J158" s="1">
        <f t="shared" si="11"/>
        <v>-4.1164368472529116</v>
      </c>
    </row>
    <row r="159" spans="1:10" x14ac:dyDescent="0.3">
      <c r="A159">
        <v>1</v>
      </c>
      <c r="B159">
        <v>169</v>
      </c>
      <c r="C159">
        <v>16</v>
      </c>
      <c r="D159">
        <v>4</v>
      </c>
      <c r="E159">
        <v>0</v>
      </c>
      <c r="F159">
        <v>0</v>
      </c>
      <c r="G159">
        <f t="shared" si="8"/>
        <v>9.5500000000000007</v>
      </c>
      <c r="H159" s="1">
        <f t="shared" si="9"/>
        <v>14044.69467150283</v>
      </c>
      <c r="I159" s="1">
        <f t="shared" si="10"/>
        <v>0.99992880380619198</v>
      </c>
      <c r="J159" s="1">
        <f t="shared" si="11"/>
        <v>-9.5500711987277782</v>
      </c>
    </row>
    <row r="160" spans="1:10" x14ac:dyDescent="0.3">
      <c r="A160">
        <v>1</v>
      </c>
      <c r="B160">
        <v>224</v>
      </c>
      <c r="C160">
        <v>4</v>
      </c>
      <c r="D160">
        <v>1</v>
      </c>
      <c r="E160">
        <v>0</v>
      </c>
      <c r="F160">
        <v>0</v>
      </c>
      <c r="G160">
        <f t="shared" si="8"/>
        <v>11.55</v>
      </c>
      <c r="H160" s="1">
        <f t="shared" si="9"/>
        <v>103777.0368200868</v>
      </c>
      <c r="I160" s="1">
        <f t="shared" si="10"/>
        <v>0.9999903640497485</v>
      </c>
      <c r="J160" s="1">
        <f t="shared" si="11"/>
        <v>-11.550009636000356</v>
      </c>
    </row>
    <row r="161" spans="1:10" x14ac:dyDescent="0.3">
      <c r="A161">
        <v>0</v>
      </c>
      <c r="B161">
        <v>222</v>
      </c>
      <c r="C161">
        <v>16</v>
      </c>
      <c r="D161">
        <v>2</v>
      </c>
      <c r="E161">
        <v>0</v>
      </c>
      <c r="F161">
        <v>0</v>
      </c>
      <c r="G161">
        <f t="shared" si="8"/>
        <v>12.050000000000002</v>
      </c>
      <c r="H161" s="1">
        <f t="shared" si="9"/>
        <v>171099.4080155078</v>
      </c>
      <c r="I161" s="1">
        <f t="shared" si="10"/>
        <v>0.99999415547857773</v>
      </c>
      <c r="J161" s="1">
        <f t="shared" si="11"/>
        <v>-12.050005844532505</v>
      </c>
    </row>
    <row r="162" spans="1:10" x14ac:dyDescent="0.3">
      <c r="A162">
        <v>1</v>
      </c>
      <c r="B162">
        <v>143</v>
      </c>
      <c r="C162">
        <v>10</v>
      </c>
      <c r="D162">
        <v>1</v>
      </c>
      <c r="E162">
        <v>0</v>
      </c>
      <c r="F162">
        <v>0</v>
      </c>
      <c r="G162">
        <f t="shared" si="8"/>
        <v>7.8</v>
      </c>
      <c r="H162" s="1">
        <f t="shared" si="9"/>
        <v>2440.6019776244984</v>
      </c>
      <c r="I162" s="1">
        <f t="shared" si="10"/>
        <v>0.99959043283501392</v>
      </c>
      <c r="J162" s="1">
        <f t="shared" si="11"/>
        <v>-7.8004096510604528</v>
      </c>
    </row>
    <row r="163" spans="1:10" x14ac:dyDescent="0.3">
      <c r="A163">
        <v>1</v>
      </c>
      <c r="B163">
        <v>295</v>
      </c>
      <c r="C163">
        <v>32</v>
      </c>
      <c r="D163">
        <v>2</v>
      </c>
      <c r="E163">
        <v>0</v>
      </c>
      <c r="F163">
        <v>0</v>
      </c>
      <c r="G163">
        <f t="shared" si="8"/>
        <v>16.55</v>
      </c>
      <c r="H163" s="1">
        <f t="shared" si="9"/>
        <v>15401877.876773492</v>
      </c>
      <c r="I163" s="1">
        <f t="shared" si="10"/>
        <v>0.99999993507285645</v>
      </c>
      <c r="J163" s="1">
        <f t="shared" si="11"/>
        <v>-16.550000064148357</v>
      </c>
    </row>
    <row r="164" spans="1:10" x14ac:dyDescent="0.3">
      <c r="A164">
        <v>1</v>
      </c>
      <c r="B164">
        <v>69</v>
      </c>
      <c r="C164">
        <v>2</v>
      </c>
      <c r="D164">
        <v>1</v>
      </c>
      <c r="E164">
        <v>0</v>
      </c>
      <c r="F164">
        <v>0</v>
      </c>
      <c r="G164">
        <f t="shared" si="8"/>
        <v>3.7</v>
      </c>
      <c r="H164" s="1">
        <f t="shared" si="9"/>
        <v>40.447304360067399</v>
      </c>
      <c r="I164" s="1">
        <f t="shared" si="10"/>
        <v>0.9758729785823308</v>
      </c>
      <c r="J164" s="1">
        <f t="shared" si="11"/>
        <v>-3.7244228459337791</v>
      </c>
    </row>
    <row r="165" spans="1:10" x14ac:dyDescent="0.3">
      <c r="A165">
        <v>1</v>
      </c>
      <c r="B165">
        <v>275</v>
      </c>
      <c r="C165">
        <v>8</v>
      </c>
      <c r="D165">
        <v>10</v>
      </c>
      <c r="E165">
        <v>2</v>
      </c>
      <c r="F165">
        <v>0</v>
      </c>
      <c r="G165">
        <f t="shared" si="8"/>
        <v>14.85</v>
      </c>
      <c r="H165" s="1">
        <f t="shared" si="9"/>
        <v>2813669.327558829</v>
      </c>
      <c r="I165" s="1">
        <f t="shared" si="10"/>
        <v>0.99999964459233548</v>
      </c>
      <c r="J165" s="1">
        <f t="shared" si="11"/>
        <v>-14.850000355558878</v>
      </c>
    </row>
    <row r="166" spans="1:10" x14ac:dyDescent="0.3">
      <c r="A166">
        <v>1</v>
      </c>
      <c r="B166">
        <v>54</v>
      </c>
      <c r="C166">
        <v>12</v>
      </c>
      <c r="D166">
        <v>3</v>
      </c>
      <c r="E166">
        <v>0</v>
      </c>
      <c r="F166">
        <v>0</v>
      </c>
      <c r="G166">
        <f t="shared" si="8"/>
        <v>3.5500000000000003</v>
      </c>
      <c r="H166" s="1">
        <f t="shared" si="9"/>
        <v>34.813317487602028</v>
      </c>
      <c r="I166" s="1">
        <f t="shared" si="10"/>
        <v>0.97207742621592697</v>
      </c>
      <c r="J166" s="1">
        <f t="shared" si="11"/>
        <v>-3.578319821093368</v>
      </c>
    </row>
    <row r="167" spans="1:10" x14ac:dyDescent="0.3">
      <c r="A167">
        <v>0</v>
      </c>
      <c r="B167">
        <v>201</v>
      </c>
      <c r="C167">
        <v>34</v>
      </c>
      <c r="D167">
        <v>6</v>
      </c>
      <c r="E167">
        <v>0</v>
      </c>
      <c r="F167">
        <v>0</v>
      </c>
      <c r="G167">
        <f t="shared" si="8"/>
        <v>12.100000000000001</v>
      </c>
      <c r="H167" s="1">
        <f t="shared" si="9"/>
        <v>179871.86225375134</v>
      </c>
      <c r="I167" s="1">
        <f t="shared" si="10"/>
        <v>0.99999444051766639</v>
      </c>
      <c r="J167" s="1">
        <f t="shared" si="11"/>
        <v>-12.100005559502947</v>
      </c>
    </row>
    <row r="168" spans="1:10" x14ac:dyDescent="0.3">
      <c r="A168">
        <v>1</v>
      </c>
      <c r="B168">
        <v>149</v>
      </c>
      <c r="C168">
        <v>8</v>
      </c>
      <c r="D168">
        <v>1</v>
      </c>
      <c r="E168">
        <v>0</v>
      </c>
      <c r="F168">
        <v>0</v>
      </c>
      <c r="G168">
        <f t="shared" si="8"/>
        <v>8</v>
      </c>
      <c r="H168" s="1">
        <f t="shared" si="9"/>
        <v>2980.9579870417283</v>
      </c>
      <c r="I168" s="1">
        <f t="shared" si="10"/>
        <v>0.99966464986953352</v>
      </c>
      <c r="J168" s="1">
        <f t="shared" si="11"/>
        <v>-8.0003354063728818</v>
      </c>
    </row>
    <row r="169" spans="1:10" x14ac:dyDescent="0.3">
      <c r="A169">
        <v>1</v>
      </c>
      <c r="B169">
        <v>364</v>
      </c>
      <c r="C169">
        <v>14</v>
      </c>
      <c r="D169">
        <v>8</v>
      </c>
      <c r="E169">
        <v>0</v>
      </c>
      <c r="F169">
        <v>0</v>
      </c>
      <c r="G169">
        <f t="shared" si="8"/>
        <v>19.399999999999999</v>
      </c>
      <c r="H169" s="1">
        <f t="shared" si="9"/>
        <v>266264304.66872466</v>
      </c>
      <c r="I169" s="1">
        <f t="shared" si="10"/>
        <v>0.99999999624433322</v>
      </c>
      <c r="J169" s="1">
        <f t="shared" si="11"/>
        <v>-19.399999996902419</v>
      </c>
    </row>
    <row r="170" spans="1:10" x14ac:dyDescent="0.3">
      <c r="A170">
        <v>0</v>
      </c>
      <c r="B170">
        <v>86</v>
      </c>
      <c r="C170">
        <v>14</v>
      </c>
      <c r="D170">
        <v>5</v>
      </c>
      <c r="E170">
        <v>0</v>
      </c>
      <c r="F170">
        <v>1</v>
      </c>
      <c r="G170">
        <f t="shared" si="8"/>
        <v>5.3</v>
      </c>
      <c r="H170" s="1">
        <f t="shared" si="9"/>
        <v>200.33680997479166</v>
      </c>
      <c r="I170" s="1">
        <f t="shared" si="10"/>
        <v>0.99503319834994308</v>
      </c>
      <c r="J170" s="1">
        <f t="shared" si="11"/>
        <v>-4.9791772043271867E-3</v>
      </c>
    </row>
    <row r="171" spans="1:10" x14ac:dyDescent="0.3">
      <c r="A171">
        <v>1</v>
      </c>
      <c r="B171">
        <v>151</v>
      </c>
      <c r="C171">
        <v>12</v>
      </c>
      <c r="D171">
        <v>4</v>
      </c>
      <c r="E171">
        <v>0</v>
      </c>
      <c r="F171">
        <v>0</v>
      </c>
      <c r="G171">
        <f t="shared" si="8"/>
        <v>8.4499999999999993</v>
      </c>
      <c r="H171" s="1">
        <f t="shared" si="9"/>
        <v>4675.0727355117842</v>
      </c>
      <c r="I171" s="1">
        <f t="shared" si="10"/>
        <v>0.99978614532823551</v>
      </c>
      <c r="J171" s="1">
        <f t="shared" si="11"/>
        <v>-8.4502138775421773</v>
      </c>
    </row>
    <row r="172" spans="1:10" x14ac:dyDescent="0.3">
      <c r="A172">
        <v>1</v>
      </c>
      <c r="B172">
        <v>229</v>
      </c>
      <c r="C172">
        <v>8</v>
      </c>
      <c r="D172">
        <v>2</v>
      </c>
      <c r="E172">
        <v>0</v>
      </c>
      <c r="F172">
        <v>0</v>
      </c>
      <c r="G172">
        <f t="shared" si="8"/>
        <v>12.05</v>
      </c>
      <c r="H172" s="1">
        <f t="shared" si="9"/>
        <v>171099.40801550748</v>
      </c>
      <c r="I172" s="1">
        <f t="shared" si="10"/>
        <v>0.99999415547857773</v>
      </c>
      <c r="J172" s="1">
        <f t="shared" si="11"/>
        <v>-12.050005844532505</v>
      </c>
    </row>
    <row r="173" spans="1:10" x14ac:dyDescent="0.3">
      <c r="A173">
        <v>1</v>
      </c>
      <c r="B173">
        <v>227</v>
      </c>
      <c r="C173">
        <v>2</v>
      </c>
      <c r="D173">
        <v>9</v>
      </c>
      <c r="E173">
        <v>0</v>
      </c>
      <c r="F173">
        <v>0</v>
      </c>
      <c r="G173">
        <f t="shared" si="8"/>
        <v>12</v>
      </c>
      <c r="H173" s="1">
        <f t="shared" si="9"/>
        <v>162754.79141900392</v>
      </c>
      <c r="I173" s="1">
        <f t="shared" si="10"/>
        <v>0.99999385582539779</v>
      </c>
      <c r="J173" s="1">
        <f t="shared" si="11"/>
        <v>-12.000006144194687</v>
      </c>
    </row>
    <row r="174" spans="1:10" x14ac:dyDescent="0.3">
      <c r="A174">
        <v>1</v>
      </c>
      <c r="B174">
        <v>246</v>
      </c>
      <c r="C174">
        <v>6</v>
      </c>
      <c r="D174">
        <v>1</v>
      </c>
      <c r="E174">
        <v>0</v>
      </c>
      <c r="F174">
        <v>0</v>
      </c>
      <c r="G174">
        <f t="shared" si="8"/>
        <v>12.750000000000002</v>
      </c>
      <c r="H174" s="1">
        <f t="shared" si="9"/>
        <v>344551.89613782434</v>
      </c>
      <c r="I174" s="1">
        <f t="shared" si="10"/>
        <v>0.99999709768801481</v>
      </c>
      <c r="J174" s="1">
        <f t="shared" si="11"/>
        <v>-12.750002902324583</v>
      </c>
    </row>
    <row r="175" spans="1:10" x14ac:dyDescent="0.3">
      <c r="A175">
        <v>1</v>
      </c>
      <c r="B175">
        <v>43</v>
      </c>
      <c r="C175">
        <v>10</v>
      </c>
      <c r="D175">
        <v>2</v>
      </c>
      <c r="E175">
        <v>0</v>
      </c>
      <c r="F175">
        <v>0</v>
      </c>
      <c r="G175">
        <f t="shared" si="8"/>
        <v>2.85</v>
      </c>
      <c r="H175" s="1">
        <f t="shared" si="9"/>
        <v>17.287781840567639</v>
      </c>
      <c r="I175" s="1">
        <f t="shared" si="10"/>
        <v>0.94531868278405928</v>
      </c>
      <c r="J175" s="1">
        <f t="shared" si="11"/>
        <v>-2.9062331778784838</v>
      </c>
    </row>
    <row r="176" spans="1:10" x14ac:dyDescent="0.3">
      <c r="A176">
        <v>1</v>
      </c>
      <c r="B176">
        <v>158</v>
      </c>
      <c r="C176">
        <v>12</v>
      </c>
      <c r="D176">
        <v>2</v>
      </c>
      <c r="E176">
        <v>0</v>
      </c>
      <c r="F176">
        <v>0</v>
      </c>
      <c r="G176">
        <f t="shared" si="8"/>
        <v>8.6999999999999993</v>
      </c>
      <c r="H176" s="1">
        <f t="shared" si="9"/>
        <v>6002.9122172610178</v>
      </c>
      <c r="I176" s="1">
        <f t="shared" si="10"/>
        <v>0.99983344193522261</v>
      </c>
      <c r="J176" s="1">
        <f t="shared" si="11"/>
        <v>-8.7001665719367942</v>
      </c>
    </row>
    <row r="177" spans="1:10" x14ac:dyDescent="0.3">
      <c r="A177">
        <v>0</v>
      </c>
      <c r="B177">
        <v>327</v>
      </c>
      <c r="C177">
        <v>16</v>
      </c>
      <c r="D177">
        <v>2</v>
      </c>
      <c r="E177">
        <v>0</v>
      </c>
      <c r="F177">
        <v>0</v>
      </c>
      <c r="G177">
        <f t="shared" si="8"/>
        <v>17.300000000000004</v>
      </c>
      <c r="H177" s="1">
        <f t="shared" si="9"/>
        <v>32605775.720995985</v>
      </c>
      <c r="I177" s="1">
        <f t="shared" si="10"/>
        <v>0.99999996933058799</v>
      </c>
      <c r="J177" s="1">
        <f t="shared" si="11"/>
        <v>-17.30000003050646</v>
      </c>
    </row>
    <row r="178" spans="1:10" x14ac:dyDescent="0.3">
      <c r="A178">
        <v>1</v>
      </c>
      <c r="B178">
        <v>164</v>
      </c>
      <c r="C178">
        <v>2</v>
      </c>
      <c r="D178">
        <v>3</v>
      </c>
      <c r="E178">
        <v>0</v>
      </c>
      <c r="F178">
        <v>1</v>
      </c>
      <c r="G178">
        <f t="shared" si="8"/>
        <v>8.5500000000000007</v>
      </c>
      <c r="H178" s="1">
        <f t="shared" si="9"/>
        <v>5166.7544271759953</v>
      </c>
      <c r="I178" s="1">
        <f t="shared" si="10"/>
        <v>0.99980649235289876</v>
      </c>
      <c r="J178" s="1">
        <f t="shared" si="11"/>
        <v>-1.9352637212164851E-4</v>
      </c>
    </row>
    <row r="179" spans="1:10" x14ac:dyDescent="0.3">
      <c r="A179">
        <v>0</v>
      </c>
      <c r="B179">
        <v>158</v>
      </c>
      <c r="C179">
        <v>6</v>
      </c>
      <c r="D179">
        <v>9</v>
      </c>
      <c r="E179">
        <v>0</v>
      </c>
      <c r="F179">
        <v>1</v>
      </c>
      <c r="G179">
        <f t="shared" si="8"/>
        <v>8.6999999999999993</v>
      </c>
      <c r="H179" s="1">
        <f t="shared" si="9"/>
        <v>6002.9122172610178</v>
      </c>
      <c r="I179" s="1">
        <f t="shared" si="10"/>
        <v>0.99983344193522261</v>
      </c>
      <c r="J179" s="1">
        <f t="shared" si="11"/>
        <v>-1.6657193711224773E-4</v>
      </c>
    </row>
    <row r="180" spans="1:10" x14ac:dyDescent="0.3">
      <c r="A180">
        <v>0</v>
      </c>
      <c r="B180">
        <v>206</v>
      </c>
      <c r="C180">
        <v>10</v>
      </c>
      <c r="D180">
        <v>2</v>
      </c>
      <c r="E180">
        <v>0</v>
      </c>
      <c r="F180">
        <v>0</v>
      </c>
      <c r="G180">
        <f t="shared" si="8"/>
        <v>10.950000000000001</v>
      </c>
      <c r="H180" s="1">
        <f t="shared" si="9"/>
        <v>56954.045366221879</v>
      </c>
      <c r="I180" s="1">
        <f t="shared" si="10"/>
        <v>0.99998244229297739</v>
      </c>
      <c r="J180" s="1">
        <f t="shared" si="11"/>
        <v>-10.950017557861662</v>
      </c>
    </row>
    <row r="181" spans="1:10" x14ac:dyDescent="0.3">
      <c r="A181">
        <v>1</v>
      </c>
      <c r="B181">
        <v>319</v>
      </c>
      <c r="C181">
        <v>4</v>
      </c>
      <c r="D181">
        <v>2</v>
      </c>
      <c r="E181">
        <v>0</v>
      </c>
      <c r="F181">
        <v>0</v>
      </c>
      <c r="G181">
        <f t="shared" si="8"/>
        <v>16.350000000000001</v>
      </c>
      <c r="H181" s="1">
        <f t="shared" si="9"/>
        <v>12609991.072865877</v>
      </c>
      <c r="I181" s="1">
        <f t="shared" si="10"/>
        <v>0.99999992069780896</v>
      </c>
      <c r="J181" s="1">
        <f t="shared" si="11"/>
        <v>-16.350000078975643</v>
      </c>
    </row>
    <row r="182" spans="1:10" x14ac:dyDescent="0.3">
      <c r="A182">
        <v>0</v>
      </c>
      <c r="B182">
        <v>39</v>
      </c>
      <c r="C182">
        <v>10</v>
      </c>
      <c r="D182">
        <v>1</v>
      </c>
      <c r="E182">
        <v>0</v>
      </c>
      <c r="F182">
        <v>0</v>
      </c>
      <c r="G182">
        <f t="shared" si="8"/>
        <v>2.5499999999999998</v>
      </c>
      <c r="H182" s="1">
        <f t="shared" si="9"/>
        <v>12.807103782663029</v>
      </c>
      <c r="I182" s="1">
        <f t="shared" si="10"/>
        <v>0.92757351463848225</v>
      </c>
      <c r="J182" s="1">
        <f t="shared" si="11"/>
        <v>-2.6251832265757895</v>
      </c>
    </row>
    <row r="183" spans="1:10" x14ac:dyDescent="0.3">
      <c r="A183">
        <v>1</v>
      </c>
      <c r="B183">
        <v>295</v>
      </c>
      <c r="C183">
        <v>6</v>
      </c>
      <c r="D183">
        <v>2</v>
      </c>
      <c r="E183">
        <v>0</v>
      </c>
      <c r="F183">
        <v>0</v>
      </c>
      <c r="G183">
        <f t="shared" si="8"/>
        <v>15.25</v>
      </c>
      <c r="H183" s="1">
        <f t="shared" si="9"/>
        <v>4197501.3938479675</v>
      </c>
      <c r="I183" s="1">
        <f t="shared" si="10"/>
        <v>0.99999976176309002</v>
      </c>
      <c r="J183" s="1">
        <f t="shared" si="11"/>
        <v>-15.250000238303969</v>
      </c>
    </row>
    <row r="184" spans="1:10" x14ac:dyDescent="0.3">
      <c r="A184">
        <v>1</v>
      </c>
      <c r="B184">
        <v>178</v>
      </c>
      <c r="C184">
        <v>14</v>
      </c>
      <c r="D184">
        <v>1</v>
      </c>
      <c r="E184">
        <v>0</v>
      </c>
      <c r="F184">
        <v>0</v>
      </c>
      <c r="G184">
        <f t="shared" si="8"/>
        <v>9.75</v>
      </c>
      <c r="H184" s="1">
        <f t="shared" si="9"/>
        <v>17154.228809290984</v>
      </c>
      <c r="I184" s="1">
        <f t="shared" si="10"/>
        <v>0.99994170873433885</v>
      </c>
      <c r="J184" s="1">
        <f t="shared" si="11"/>
        <v>-9.7500582929645052</v>
      </c>
    </row>
    <row r="185" spans="1:10" x14ac:dyDescent="0.3">
      <c r="A185">
        <v>1</v>
      </c>
      <c r="B185">
        <v>128</v>
      </c>
      <c r="C185">
        <v>32</v>
      </c>
      <c r="D185">
        <v>5</v>
      </c>
      <c r="E185">
        <v>0</v>
      </c>
      <c r="F185">
        <v>0</v>
      </c>
      <c r="G185">
        <f t="shared" si="8"/>
        <v>8.35</v>
      </c>
      <c r="H185" s="1">
        <f t="shared" si="9"/>
        <v>4230.1807431307943</v>
      </c>
      <c r="I185" s="1">
        <f t="shared" si="10"/>
        <v>0.99976365935167777</v>
      </c>
      <c r="J185" s="1">
        <f t="shared" si="11"/>
        <v>-8.3502363685811041</v>
      </c>
    </row>
    <row r="186" spans="1:10" x14ac:dyDescent="0.3">
      <c r="A186">
        <v>1</v>
      </c>
      <c r="B186">
        <v>311</v>
      </c>
      <c r="C186">
        <v>2</v>
      </c>
      <c r="D186">
        <v>9</v>
      </c>
      <c r="E186">
        <v>0</v>
      </c>
      <c r="F186">
        <v>0</v>
      </c>
      <c r="G186">
        <f t="shared" si="8"/>
        <v>16.2</v>
      </c>
      <c r="H186" s="1">
        <f t="shared" si="9"/>
        <v>10853519.89906441</v>
      </c>
      <c r="I186" s="1">
        <f t="shared" si="10"/>
        <v>0.99999990786400017</v>
      </c>
      <c r="J186" s="1">
        <f t="shared" si="11"/>
        <v>-16.200000092429232</v>
      </c>
    </row>
    <row r="187" spans="1:10" x14ac:dyDescent="0.3">
      <c r="A187">
        <v>0</v>
      </c>
      <c r="B187">
        <v>88</v>
      </c>
      <c r="C187">
        <v>18</v>
      </c>
      <c r="D187">
        <v>2</v>
      </c>
      <c r="E187">
        <v>0</v>
      </c>
      <c r="F187">
        <v>0</v>
      </c>
      <c r="G187">
        <f t="shared" si="8"/>
        <v>5.45</v>
      </c>
      <c r="H187" s="1">
        <f t="shared" si="9"/>
        <v>232.75816590766209</v>
      </c>
      <c r="I187" s="1">
        <f t="shared" si="10"/>
        <v>0.99572207458029505</v>
      </c>
      <c r="J187" s="1">
        <f t="shared" si="11"/>
        <v>-5.4542871019229402</v>
      </c>
    </row>
    <row r="188" spans="1:10" x14ac:dyDescent="0.3">
      <c r="A188">
        <v>1</v>
      </c>
      <c r="B188">
        <v>97</v>
      </c>
      <c r="C188">
        <v>2</v>
      </c>
      <c r="D188">
        <v>2</v>
      </c>
      <c r="E188">
        <v>0</v>
      </c>
      <c r="F188">
        <v>0</v>
      </c>
      <c r="G188">
        <f t="shared" si="8"/>
        <v>5.1499999999999995</v>
      </c>
      <c r="H188" s="1">
        <f t="shared" si="9"/>
        <v>172.43149031685419</v>
      </c>
      <c r="I188" s="1">
        <f t="shared" si="10"/>
        <v>0.99423403444107505</v>
      </c>
      <c r="J188" s="1">
        <f t="shared" si="11"/>
        <v>-5.1557826529150619</v>
      </c>
    </row>
    <row r="189" spans="1:10" x14ac:dyDescent="0.3">
      <c r="A189">
        <v>0</v>
      </c>
      <c r="B189">
        <v>250</v>
      </c>
      <c r="C189">
        <v>12</v>
      </c>
      <c r="D189">
        <v>12</v>
      </c>
      <c r="E189">
        <v>1</v>
      </c>
      <c r="F189">
        <v>1</v>
      </c>
      <c r="G189">
        <f t="shared" si="8"/>
        <v>13.8</v>
      </c>
      <c r="H189" s="1">
        <f t="shared" si="9"/>
        <v>984609.11122903565</v>
      </c>
      <c r="I189" s="1">
        <f t="shared" si="10"/>
        <v>0.99999898436956047</v>
      </c>
      <c r="J189" s="1">
        <f t="shared" si="11"/>
        <v>-1.0156309552799594E-6</v>
      </c>
    </row>
    <row r="190" spans="1:10" x14ac:dyDescent="0.3">
      <c r="A190">
        <v>1</v>
      </c>
      <c r="B190">
        <v>102</v>
      </c>
      <c r="C190">
        <v>2</v>
      </c>
      <c r="D190">
        <v>1</v>
      </c>
      <c r="E190">
        <v>0</v>
      </c>
      <c r="F190">
        <v>0</v>
      </c>
      <c r="G190">
        <f t="shared" si="8"/>
        <v>5.35</v>
      </c>
      <c r="H190" s="1">
        <f t="shared" si="9"/>
        <v>210.60829786667438</v>
      </c>
      <c r="I190" s="1">
        <f t="shared" si="10"/>
        <v>0.99527428739760448</v>
      </c>
      <c r="J190" s="1">
        <f t="shared" si="11"/>
        <v>-5.3547369140861161</v>
      </c>
    </row>
    <row r="191" spans="1:10" x14ac:dyDescent="0.3">
      <c r="A191">
        <v>1</v>
      </c>
      <c r="B191">
        <v>273</v>
      </c>
      <c r="C191">
        <v>14</v>
      </c>
      <c r="D191">
        <v>2</v>
      </c>
      <c r="E191">
        <v>0</v>
      </c>
      <c r="F191">
        <v>0</v>
      </c>
      <c r="G191">
        <f t="shared" si="8"/>
        <v>14.549999999999999</v>
      </c>
      <c r="H191" s="1">
        <f t="shared" si="9"/>
        <v>2084417.5048288556</v>
      </c>
      <c r="I191" s="1">
        <f t="shared" si="10"/>
        <v>0.99999952024989336</v>
      </c>
      <c r="J191" s="1">
        <f t="shared" si="11"/>
        <v>-14.550000479773809</v>
      </c>
    </row>
    <row r="192" spans="1:10" x14ac:dyDescent="0.3">
      <c r="A192">
        <v>1</v>
      </c>
      <c r="B192">
        <v>362</v>
      </c>
      <c r="C192">
        <v>14</v>
      </c>
      <c r="D192">
        <v>5</v>
      </c>
      <c r="E192">
        <v>0</v>
      </c>
      <c r="F192">
        <v>0</v>
      </c>
      <c r="G192">
        <f t="shared" si="8"/>
        <v>19.150000000000002</v>
      </c>
      <c r="H192" s="1">
        <f t="shared" si="9"/>
        <v>207366848.97996664</v>
      </c>
      <c r="I192" s="1">
        <f t="shared" si="10"/>
        <v>0.99999999517762839</v>
      </c>
      <c r="J192" s="1">
        <f t="shared" si="11"/>
        <v>-19.149999993971772</v>
      </c>
    </row>
    <row r="193" spans="1:10" x14ac:dyDescent="0.3">
      <c r="A193">
        <v>0</v>
      </c>
      <c r="B193">
        <v>271</v>
      </c>
      <c r="C193">
        <v>12</v>
      </c>
      <c r="D193">
        <v>2</v>
      </c>
      <c r="E193">
        <v>0</v>
      </c>
      <c r="F193">
        <v>0</v>
      </c>
      <c r="G193">
        <f t="shared" si="8"/>
        <v>14.3</v>
      </c>
      <c r="H193" s="1">
        <f t="shared" si="9"/>
        <v>1623345.9850084595</v>
      </c>
      <c r="I193" s="1">
        <f t="shared" si="10"/>
        <v>0.99999938398875332</v>
      </c>
      <c r="J193" s="1">
        <f t="shared" si="11"/>
        <v>-14.300000615983627</v>
      </c>
    </row>
    <row r="194" spans="1:10" x14ac:dyDescent="0.3">
      <c r="A194">
        <v>0</v>
      </c>
      <c r="B194">
        <v>24</v>
      </c>
      <c r="C194">
        <v>8</v>
      </c>
      <c r="D194">
        <v>1</v>
      </c>
      <c r="E194">
        <v>0</v>
      </c>
      <c r="F194">
        <v>0</v>
      </c>
      <c r="G194">
        <f t="shared" si="8"/>
        <v>1.7000000000000004</v>
      </c>
      <c r="H194" s="1">
        <f t="shared" si="9"/>
        <v>5.4739473917272017</v>
      </c>
      <c r="I194" s="1">
        <f t="shared" si="10"/>
        <v>0.84553473491646536</v>
      </c>
      <c r="J194" s="1">
        <f t="shared" si="11"/>
        <v>-1.8677860293862663</v>
      </c>
    </row>
    <row r="195" spans="1:10" x14ac:dyDescent="0.3">
      <c r="A195">
        <v>1</v>
      </c>
      <c r="B195">
        <v>280</v>
      </c>
      <c r="C195">
        <v>14</v>
      </c>
      <c r="D195">
        <v>2</v>
      </c>
      <c r="E195">
        <v>0</v>
      </c>
      <c r="F195">
        <v>0</v>
      </c>
      <c r="G195">
        <f t="shared" ref="G195:G234" si="12">$S$2+$S$3*A195+$S$4*B195+$S$5*C195+$S$6*D195+$S$7*E195</f>
        <v>14.899999999999999</v>
      </c>
      <c r="H195" s="1">
        <f t="shared" ref="H195:H234" si="13">EXP(G195)</f>
        <v>2957929.2388223573</v>
      </c>
      <c r="I195" s="1">
        <f t="shared" ref="I195:I234" si="14">H195/(1+H195)</f>
        <v>0.99999966192576595</v>
      </c>
      <c r="J195" s="1">
        <f t="shared" ref="J195:J234" si="15">F195*LN(I195)+(1-F195)*LN(1-I195)</f>
        <v>-14.900000338205272</v>
      </c>
    </row>
    <row r="196" spans="1:10" x14ac:dyDescent="0.3">
      <c r="A196">
        <v>1</v>
      </c>
      <c r="B196">
        <v>203</v>
      </c>
      <c r="C196">
        <v>18</v>
      </c>
      <c r="D196">
        <v>1</v>
      </c>
      <c r="E196">
        <v>0</v>
      </c>
      <c r="F196">
        <v>0</v>
      </c>
      <c r="G196">
        <f t="shared" si="12"/>
        <v>11.200000000000001</v>
      </c>
      <c r="H196" s="1">
        <f t="shared" si="13"/>
        <v>73130.441833415578</v>
      </c>
      <c r="I196" s="1">
        <f t="shared" si="14"/>
        <v>0.99998632599091541</v>
      </c>
      <c r="J196" s="1">
        <f t="shared" si="15"/>
        <v>-11.200013674103616</v>
      </c>
    </row>
    <row r="197" spans="1:10" x14ac:dyDescent="0.3">
      <c r="A197">
        <v>1</v>
      </c>
      <c r="B197">
        <v>304</v>
      </c>
      <c r="C197">
        <v>16</v>
      </c>
      <c r="D197">
        <v>2</v>
      </c>
      <c r="E197">
        <v>0</v>
      </c>
      <c r="F197">
        <v>0</v>
      </c>
      <c r="G197">
        <f t="shared" si="12"/>
        <v>16.200000000000003</v>
      </c>
      <c r="H197" s="1">
        <f t="shared" si="13"/>
        <v>10853519.89906445</v>
      </c>
      <c r="I197" s="1">
        <f t="shared" si="14"/>
        <v>0.99999990786400017</v>
      </c>
      <c r="J197" s="1">
        <f t="shared" si="15"/>
        <v>-16.200000092429232</v>
      </c>
    </row>
    <row r="198" spans="1:10" x14ac:dyDescent="0.3">
      <c r="A198">
        <v>0</v>
      </c>
      <c r="B198">
        <v>164</v>
      </c>
      <c r="C198">
        <v>12</v>
      </c>
      <c r="D198">
        <v>3</v>
      </c>
      <c r="E198">
        <v>0</v>
      </c>
      <c r="F198">
        <v>0</v>
      </c>
      <c r="G198">
        <f t="shared" si="12"/>
        <v>9.0000000000000018</v>
      </c>
      <c r="H198" s="1">
        <f t="shared" si="13"/>
        <v>8103.0839275753988</v>
      </c>
      <c r="I198" s="1">
        <f t="shared" si="14"/>
        <v>0.9998766054240138</v>
      </c>
      <c r="J198" s="1">
        <f t="shared" si="15"/>
        <v>-9.0001234021899634</v>
      </c>
    </row>
    <row r="199" spans="1:10" x14ac:dyDescent="0.3">
      <c r="A199">
        <v>1</v>
      </c>
      <c r="B199">
        <v>32</v>
      </c>
      <c r="C199">
        <v>12</v>
      </c>
      <c r="D199">
        <v>1</v>
      </c>
      <c r="E199">
        <v>0</v>
      </c>
      <c r="F199">
        <v>0</v>
      </c>
      <c r="G199">
        <f t="shared" si="12"/>
        <v>2.35</v>
      </c>
      <c r="H199" s="1">
        <f t="shared" si="13"/>
        <v>10.485569724727576</v>
      </c>
      <c r="I199" s="1">
        <f t="shared" si="14"/>
        <v>0.91293422755972875</v>
      </c>
      <c r="J199" s="1">
        <f t="shared" si="15"/>
        <v>-2.4410914408948416</v>
      </c>
    </row>
    <row r="200" spans="1:10" x14ac:dyDescent="0.3">
      <c r="A200">
        <v>1</v>
      </c>
      <c r="B200">
        <v>178</v>
      </c>
      <c r="C200">
        <v>30</v>
      </c>
      <c r="D200">
        <v>2</v>
      </c>
      <c r="E200">
        <v>0</v>
      </c>
      <c r="F200">
        <v>0</v>
      </c>
      <c r="G200">
        <f t="shared" si="12"/>
        <v>10.6</v>
      </c>
      <c r="H200" s="1">
        <f t="shared" si="13"/>
        <v>40134.837430875777</v>
      </c>
      <c r="I200" s="1">
        <f t="shared" si="14"/>
        <v>0.99997508461106055</v>
      </c>
      <c r="J200" s="1">
        <f t="shared" si="15"/>
        <v>-10.600024915698508</v>
      </c>
    </row>
    <row r="201" spans="1:10" x14ac:dyDescent="0.3">
      <c r="A201">
        <v>1</v>
      </c>
      <c r="B201">
        <v>130</v>
      </c>
      <c r="C201">
        <v>12</v>
      </c>
      <c r="D201">
        <v>1</v>
      </c>
      <c r="E201">
        <v>0</v>
      </c>
      <c r="F201">
        <v>1</v>
      </c>
      <c r="G201">
        <f t="shared" si="12"/>
        <v>7.2499999999999991</v>
      </c>
      <c r="H201" s="1">
        <f t="shared" si="13"/>
        <v>1408.1048482046942</v>
      </c>
      <c r="I201" s="1">
        <f t="shared" si="14"/>
        <v>0.99929032960089936</v>
      </c>
      <c r="J201" s="1">
        <f t="shared" si="15"/>
        <v>-7.099223343393561E-4</v>
      </c>
    </row>
    <row r="202" spans="1:10" x14ac:dyDescent="0.3">
      <c r="A202">
        <v>0</v>
      </c>
      <c r="B202">
        <v>177</v>
      </c>
      <c r="C202">
        <v>30</v>
      </c>
      <c r="D202">
        <v>9</v>
      </c>
      <c r="E202">
        <v>0</v>
      </c>
      <c r="F202">
        <v>0</v>
      </c>
      <c r="G202">
        <f t="shared" si="12"/>
        <v>10.85</v>
      </c>
      <c r="H202" s="1">
        <f t="shared" si="13"/>
        <v>51534.151355875038</v>
      </c>
      <c r="I202" s="1">
        <f t="shared" si="14"/>
        <v>0.99998059576864162</v>
      </c>
      <c r="J202" s="1">
        <f t="shared" si="15"/>
        <v>-10.85001940442122</v>
      </c>
    </row>
    <row r="203" spans="1:10" x14ac:dyDescent="0.3">
      <c r="A203">
        <v>1</v>
      </c>
      <c r="B203">
        <v>90</v>
      </c>
      <c r="C203">
        <v>10</v>
      </c>
      <c r="D203">
        <v>2</v>
      </c>
      <c r="E203">
        <v>0</v>
      </c>
      <c r="F203">
        <v>0</v>
      </c>
      <c r="G203">
        <f t="shared" si="12"/>
        <v>5.1999999999999993</v>
      </c>
      <c r="H203" s="1">
        <f t="shared" si="13"/>
        <v>181.27224187515105</v>
      </c>
      <c r="I203" s="1">
        <f t="shared" si="14"/>
        <v>0.9945137011005496</v>
      </c>
      <c r="J203" s="1">
        <f t="shared" si="15"/>
        <v>-5.2055014039096577</v>
      </c>
    </row>
    <row r="204" spans="1:10" x14ac:dyDescent="0.3">
      <c r="A204">
        <v>1</v>
      </c>
      <c r="B204">
        <v>292</v>
      </c>
      <c r="C204">
        <v>14</v>
      </c>
      <c r="D204">
        <v>1</v>
      </c>
      <c r="E204">
        <v>0</v>
      </c>
      <c r="F204">
        <v>0</v>
      </c>
      <c r="G204">
        <f t="shared" si="12"/>
        <v>15.450000000000001</v>
      </c>
      <c r="H204" s="1">
        <f t="shared" si="13"/>
        <v>5126839.7798270704</v>
      </c>
      <c r="I204" s="1">
        <f t="shared" si="14"/>
        <v>0.99999980494810681</v>
      </c>
      <c r="J204" s="1">
        <f t="shared" si="15"/>
        <v>-15.450000194849736</v>
      </c>
    </row>
    <row r="205" spans="1:10" x14ac:dyDescent="0.3">
      <c r="A205">
        <v>1</v>
      </c>
      <c r="B205">
        <v>226</v>
      </c>
      <c r="C205">
        <v>2</v>
      </c>
      <c r="D205">
        <v>1</v>
      </c>
      <c r="E205">
        <v>0</v>
      </c>
      <c r="F205">
        <v>0</v>
      </c>
      <c r="G205">
        <f t="shared" si="12"/>
        <v>11.55</v>
      </c>
      <c r="H205" s="1">
        <f t="shared" si="13"/>
        <v>103777.0368200868</v>
      </c>
      <c r="I205" s="1">
        <f t="shared" si="14"/>
        <v>0.9999903640497485</v>
      </c>
      <c r="J205" s="1">
        <f t="shared" si="15"/>
        <v>-11.550009636000356</v>
      </c>
    </row>
    <row r="206" spans="1:10" x14ac:dyDescent="0.3">
      <c r="A206">
        <v>1</v>
      </c>
      <c r="B206">
        <v>73</v>
      </c>
      <c r="C206">
        <v>12</v>
      </c>
      <c r="D206">
        <v>2</v>
      </c>
      <c r="E206">
        <v>0</v>
      </c>
      <c r="F206">
        <v>0</v>
      </c>
      <c r="G206">
        <f t="shared" si="12"/>
        <v>4.45</v>
      </c>
      <c r="H206" s="1">
        <f t="shared" si="13"/>
        <v>85.626944002200588</v>
      </c>
      <c r="I206" s="1">
        <f t="shared" si="14"/>
        <v>0.98845624751607775</v>
      </c>
      <c r="J206" s="1">
        <f t="shared" si="15"/>
        <v>-4.4616108988421068</v>
      </c>
    </row>
    <row r="207" spans="1:10" x14ac:dyDescent="0.3">
      <c r="A207">
        <v>0</v>
      </c>
      <c r="B207">
        <v>123</v>
      </c>
      <c r="C207">
        <v>4</v>
      </c>
      <c r="D207">
        <v>2</v>
      </c>
      <c r="E207">
        <v>0</v>
      </c>
      <c r="F207">
        <v>0</v>
      </c>
      <c r="G207">
        <f t="shared" si="12"/>
        <v>6.5</v>
      </c>
      <c r="H207" s="1">
        <f t="shared" si="13"/>
        <v>665.14163304436181</v>
      </c>
      <c r="I207" s="1">
        <f t="shared" si="14"/>
        <v>0.99849881774326299</v>
      </c>
      <c r="J207" s="1">
        <f t="shared" si="15"/>
        <v>-6.5015023101597418</v>
      </c>
    </row>
    <row r="208" spans="1:10" x14ac:dyDescent="0.3">
      <c r="A208">
        <v>1</v>
      </c>
      <c r="B208">
        <v>218</v>
      </c>
      <c r="C208">
        <v>22</v>
      </c>
      <c r="D208">
        <v>1</v>
      </c>
      <c r="E208">
        <v>0</v>
      </c>
      <c r="F208">
        <v>0</v>
      </c>
      <c r="G208">
        <f t="shared" si="12"/>
        <v>12.15</v>
      </c>
      <c r="H208" s="1">
        <f t="shared" si="13"/>
        <v>189094.08983869816</v>
      </c>
      <c r="I208" s="1">
        <f t="shared" si="14"/>
        <v>0.99999471165538534</v>
      </c>
      <c r="J208" s="1">
        <f t="shared" si="15"/>
        <v>-12.15000528835103</v>
      </c>
    </row>
    <row r="209" spans="1:10" x14ac:dyDescent="0.3">
      <c r="A209">
        <v>1</v>
      </c>
      <c r="B209">
        <v>37</v>
      </c>
      <c r="C209">
        <v>16</v>
      </c>
      <c r="D209">
        <v>2</v>
      </c>
      <c r="E209">
        <v>0</v>
      </c>
      <c r="F209">
        <v>0</v>
      </c>
      <c r="G209">
        <f t="shared" si="12"/>
        <v>2.85</v>
      </c>
      <c r="H209" s="1">
        <f t="shared" si="13"/>
        <v>17.287781840567639</v>
      </c>
      <c r="I209" s="1">
        <f t="shared" si="14"/>
        <v>0.94531868278405928</v>
      </c>
      <c r="J209" s="1">
        <f t="shared" si="15"/>
        <v>-2.9062331778784838</v>
      </c>
    </row>
    <row r="210" spans="1:10" x14ac:dyDescent="0.3">
      <c r="A210">
        <v>1</v>
      </c>
      <c r="B210">
        <v>246</v>
      </c>
      <c r="C210">
        <v>6</v>
      </c>
      <c r="D210">
        <v>9</v>
      </c>
      <c r="E210">
        <v>0</v>
      </c>
      <c r="F210">
        <v>0</v>
      </c>
      <c r="G210">
        <f t="shared" si="12"/>
        <v>13.15</v>
      </c>
      <c r="H210" s="1">
        <f t="shared" si="13"/>
        <v>514011.0282775354</v>
      </c>
      <c r="I210" s="1">
        <f t="shared" si="14"/>
        <v>0.99999805452023494</v>
      </c>
      <c r="J210" s="1">
        <f t="shared" si="15"/>
        <v>-13.150001945468102</v>
      </c>
    </row>
    <row r="211" spans="1:10" x14ac:dyDescent="0.3">
      <c r="A211">
        <v>0</v>
      </c>
      <c r="B211">
        <v>200</v>
      </c>
      <c r="C211">
        <v>8</v>
      </c>
      <c r="D211">
        <v>3</v>
      </c>
      <c r="E211">
        <v>0</v>
      </c>
      <c r="F211">
        <v>0</v>
      </c>
      <c r="G211">
        <f t="shared" si="12"/>
        <v>10.600000000000001</v>
      </c>
      <c r="H211" s="1">
        <f t="shared" si="13"/>
        <v>40134.83743087585</v>
      </c>
      <c r="I211" s="1">
        <f t="shared" si="14"/>
        <v>0.99997508461106055</v>
      </c>
      <c r="J211" s="1">
        <f t="shared" si="15"/>
        <v>-10.600024915698508</v>
      </c>
    </row>
    <row r="212" spans="1:10" x14ac:dyDescent="0.3">
      <c r="A212">
        <v>1</v>
      </c>
      <c r="B212">
        <v>220</v>
      </c>
      <c r="C212">
        <v>16</v>
      </c>
      <c r="D212">
        <v>3</v>
      </c>
      <c r="E212">
        <v>0</v>
      </c>
      <c r="F212">
        <v>0</v>
      </c>
      <c r="G212">
        <f t="shared" si="12"/>
        <v>12.05</v>
      </c>
      <c r="H212" s="1">
        <f t="shared" si="13"/>
        <v>171099.40801550748</v>
      </c>
      <c r="I212" s="1">
        <f t="shared" si="14"/>
        <v>0.99999415547857773</v>
      </c>
      <c r="J212" s="1">
        <f t="shared" si="15"/>
        <v>-12.050005844532505</v>
      </c>
    </row>
    <row r="213" spans="1:10" x14ac:dyDescent="0.3">
      <c r="A213">
        <v>0</v>
      </c>
      <c r="B213">
        <v>238</v>
      </c>
      <c r="C213">
        <v>24</v>
      </c>
      <c r="D213">
        <v>1</v>
      </c>
      <c r="E213">
        <v>0</v>
      </c>
      <c r="F213">
        <v>0</v>
      </c>
      <c r="G213">
        <f t="shared" si="12"/>
        <v>13.200000000000003</v>
      </c>
      <c r="H213" s="1">
        <f t="shared" si="13"/>
        <v>540364.93724669353</v>
      </c>
      <c r="I213" s="1">
        <f t="shared" si="14"/>
        <v>0.99999814940222709</v>
      </c>
      <c r="J213" s="1">
        <f t="shared" si="15"/>
        <v>-13.20000185057315</v>
      </c>
    </row>
    <row r="214" spans="1:10" x14ac:dyDescent="0.3">
      <c r="A214">
        <v>0</v>
      </c>
      <c r="B214">
        <v>152</v>
      </c>
      <c r="C214">
        <v>16</v>
      </c>
      <c r="D214">
        <v>9</v>
      </c>
      <c r="E214">
        <v>0</v>
      </c>
      <c r="F214">
        <v>0</v>
      </c>
      <c r="G214">
        <f t="shared" si="12"/>
        <v>8.9</v>
      </c>
      <c r="H214" s="1">
        <f t="shared" si="13"/>
        <v>7331.9735391559952</v>
      </c>
      <c r="I214" s="1">
        <f t="shared" si="14"/>
        <v>0.99986362967292053</v>
      </c>
      <c r="J214" s="1">
        <f t="shared" si="15"/>
        <v>-8.9001363796265469</v>
      </c>
    </row>
    <row r="215" spans="1:10" x14ac:dyDescent="0.3">
      <c r="A215">
        <v>1</v>
      </c>
      <c r="B215">
        <v>361</v>
      </c>
      <c r="C215">
        <v>6</v>
      </c>
      <c r="D215">
        <v>6</v>
      </c>
      <c r="E215">
        <v>1</v>
      </c>
      <c r="F215">
        <v>1</v>
      </c>
      <c r="G215">
        <f t="shared" si="12"/>
        <v>18.800000000000004</v>
      </c>
      <c r="H215" s="1">
        <f t="shared" si="13"/>
        <v>146128948.67868194</v>
      </c>
      <c r="I215" s="1">
        <f t="shared" si="14"/>
        <v>0.99999999315672905</v>
      </c>
      <c r="J215" s="1">
        <f t="shared" si="15"/>
        <v>-6.8432709733229546E-9</v>
      </c>
    </row>
    <row r="216" spans="1:10" x14ac:dyDescent="0.3">
      <c r="A216">
        <v>0</v>
      </c>
      <c r="B216">
        <v>60</v>
      </c>
      <c r="C216">
        <v>14</v>
      </c>
      <c r="D216">
        <v>4</v>
      </c>
      <c r="E216">
        <v>0</v>
      </c>
      <c r="F216">
        <v>0</v>
      </c>
      <c r="G216">
        <f t="shared" si="12"/>
        <v>3.95</v>
      </c>
      <c r="H216" s="1">
        <f t="shared" si="13"/>
        <v>51.935366834831441</v>
      </c>
      <c r="I216" s="1">
        <f t="shared" si="14"/>
        <v>0.9811090380629609</v>
      </c>
      <c r="J216" s="1">
        <f t="shared" si="15"/>
        <v>-3.9690716756821902</v>
      </c>
    </row>
    <row r="217" spans="1:10" x14ac:dyDescent="0.3">
      <c r="A217">
        <v>1</v>
      </c>
      <c r="B217">
        <v>58</v>
      </c>
      <c r="C217">
        <v>2</v>
      </c>
      <c r="D217">
        <v>1</v>
      </c>
      <c r="E217">
        <v>0</v>
      </c>
      <c r="F217">
        <v>0</v>
      </c>
      <c r="G217">
        <f t="shared" si="12"/>
        <v>3.1500000000000004</v>
      </c>
      <c r="H217" s="1">
        <f t="shared" si="13"/>
        <v>23.336064580942722</v>
      </c>
      <c r="I217" s="1">
        <f t="shared" si="14"/>
        <v>0.95890872179953501</v>
      </c>
      <c r="J217" s="1">
        <f t="shared" si="15"/>
        <v>-3.1919593892339422</v>
      </c>
    </row>
    <row r="218" spans="1:10" x14ac:dyDescent="0.3">
      <c r="A218">
        <v>0</v>
      </c>
      <c r="B218">
        <v>61</v>
      </c>
      <c r="C218">
        <v>10</v>
      </c>
      <c r="D218">
        <v>3</v>
      </c>
      <c r="E218">
        <v>0</v>
      </c>
      <c r="F218">
        <v>0</v>
      </c>
      <c r="G218">
        <f t="shared" si="12"/>
        <v>3.75</v>
      </c>
      <c r="H218" s="1">
        <f t="shared" si="13"/>
        <v>42.521082000062783</v>
      </c>
      <c r="I218" s="1">
        <f t="shared" si="14"/>
        <v>0.97702263008997436</v>
      </c>
      <c r="J218" s="1">
        <f t="shared" si="15"/>
        <v>-3.7732454643724243</v>
      </c>
    </row>
    <row r="219" spans="1:10" x14ac:dyDescent="0.3">
      <c r="A219">
        <v>1</v>
      </c>
      <c r="B219">
        <v>194</v>
      </c>
      <c r="C219">
        <v>14</v>
      </c>
      <c r="D219">
        <v>2</v>
      </c>
      <c r="E219">
        <v>0</v>
      </c>
      <c r="F219">
        <v>0</v>
      </c>
      <c r="G219">
        <f t="shared" si="12"/>
        <v>10.6</v>
      </c>
      <c r="H219" s="1">
        <f t="shared" si="13"/>
        <v>40134.837430875777</v>
      </c>
      <c r="I219" s="1">
        <f t="shared" si="14"/>
        <v>0.99997508461106055</v>
      </c>
      <c r="J219" s="1">
        <f t="shared" si="15"/>
        <v>-10.600024915698508</v>
      </c>
    </row>
    <row r="220" spans="1:10" x14ac:dyDescent="0.3">
      <c r="A220">
        <v>1</v>
      </c>
      <c r="B220">
        <v>239</v>
      </c>
      <c r="C220">
        <v>8</v>
      </c>
      <c r="D220">
        <v>1</v>
      </c>
      <c r="E220">
        <v>0</v>
      </c>
      <c r="F220">
        <v>0</v>
      </c>
      <c r="G220">
        <f t="shared" si="12"/>
        <v>12.500000000000002</v>
      </c>
      <c r="H220" s="1">
        <f t="shared" si="13"/>
        <v>268337.28652087494</v>
      </c>
      <c r="I220" s="1">
        <f t="shared" si="14"/>
        <v>0.99999627336071584</v>
      </c>
      <c r="J220" s="1">
        <f t="shared" si="15"/>
        <v>-12.500003726652595</v>
      </c>
    </row>
    <row r="221" spans="1:10" x14ac:dyDescent="0.3">
      <c r="A221">
        <v>1</v>
      </c>
      <c r="B221">
        <v>68</v>
      </c>
      <c r="C221">
        <v>16</v>
      </c>
      <c r="D221">
        <v>1</v>
      </c>
      <c r="E221">
        <v>0</v>
      </c>
      <c r="F221">
        <v>0</v>
      </c>
      <c r="G221">
        <f t="shared" si="12"/>
        <v>4.3500000000000005</v>
      </c>
      <c r="H221" s="1">
        <f t="shared" si="13"/>
        <v>77.478462925260899</v>
      </c>
      <c r="I221" s="1">
        <f t="shared" si="14"/>
        <v>0.98725765053588843</v>
      </c>
      <c r="J221" s="1">
        <f t="shared" si="15"/>
        <v>-4.362824229505434</v>
      </c>
    </row>
    <row r="222" spans="1:10" x14ac:dyDescent="0.3">
      <c r="A222">
        <v>1</v>
      </c>
      <c r="B222">
        <v>88</v>
      </c>
      <c r="C222">
        <v>16</v>
      </c>
      <c r="D222">
        <v>1</v>
      </c>
      <c r="E222">
        <v>0</v>
      </c>
      <c r="F222">
        <v>0</v>
      </c>
      <c r="G222">
        <f t="shared" si="12"/>
        <v>5.35</v>
      </c>
      <c r="H222" s="1">
        <f t="shared" si="13"/>
        <v>210.60829786667438</v>
      </c>
      <c r="I222" s="1">
        <f t="shared" si="14"/>
        <v>0.99527428739760448</v>
      </c>
      <c r="J222" s="1">
        <f t="shared" si="15"/>
        <v>-5.3547369140861161</v>
      </c>
    </row>
    <row r="223" spans="1:10" x14ac:dyDescent="0.3">
      <c r="A223">
        <v>1</v>
      </c>
      <c r="B223">
        <v>300</v>
      </c>
      <c r="C223">
        <v>14</v>
      </c>
      <c r="D223">
        <v>1</v>
      </c>
      <c r="E223">
        <v>0</v>
      </c>
      <c r="F223">
        <v>0</v>
      </c>
      <c r="G223">
        <f t="shared" si="12"/>
        <v>15.85</v>
      </c>
      <c r="H223" s="1">
        <f t="shared" si="13"/>
        <v>7648346.2043957459</v>
      </c>
      <c r="I223" s="1">
        <f t="shared" si="14"/>
        <v>0.9999998692527976</v>
      </c>
      <c r="J223" s="1">
        <f t="shared" si="15"/>
        <v>-15.850000130802828</v>
      </c>
    </row>
    <row r="224" spans="1:10" x14ac:dyDescent="0.3">
      <c r="A224">
        <v>0</v>
      </c>
      <c r="B224">
        <v>363</v>
      </c>
      <c r="C224">
        <v>14</v>
      </c>
      <c r="D224">
        <v>7</v>
      </c>
      <c r="E224">
        <v>0</v>
      </c>
      <c r="F224">
        <v>0</v>
      </c>
      <c r="G224">
        <f t="shared" si="12"/>
        <v>19.250000000000004</v>
      </c>
      <c r="H224" s="1">
        <f t="shared" si="13"/>
        <v>229175810.86564422</v>
      </c>
      <c r="I224" s="1">
        <f t="shared" si="14"/>
        <v>0.99999999563653774</v>
      </c>
      <c r="J224" s="1">
        <f t="shared" si="15"/>
        <v>-19.249999998799186</v>
      </c>
    </row>
    <row r="225" spans="1:10" x14ac:dyDescent="0.3">
      <c r="A225">
        <v>1</v>
      </c>
      <c r="B225">
        <v>234</v>
      </c>
      <c r="C225">
        <v>10</v>
      </c>
      <c r="D225">
        <v>1</v>
      </c>
      <c r="E225">
        <v>0</v>
      </c>
      <c r="F225">
        <v>0</v>
      </c>
      <c r="G225">
        <f t="shared" si="12"/>
        <v>12.350000000000001</v>
      </c>
      <c r="H225" s="1">
        <f t="shared" si="13"/>
        <v>230960.04288077314</v>
      </c>
      <c r="I225" s="1">
        <f t="shared" si="14"/>
        <v>0.99999567026548064</v>
      </c>
      <c r="J225" s="1">
        <f t="shared" si="15"/>
        <v>-12.350004329755773</v>
      </c>
    </row>
    <row r="226" spans="1:10" x14ac:dyDescent="0.3">
      <c r="A226">
        <v>1</v>
      </c>
      <c r="B226">
        <v>191</v>
      </c>
      <c r="C226">
        <v>6</v>
      </c>
      <c r="D226">
        <v>1</v>
      </c>
      <c r="E226">
        <v>0</v>
      </c>
      <c r="F226">
        <v>0</v>
      </c>
      <c r="G226">
        <f t="shared" si="12"/>
        <v>10.000000000000002</v>
      </c>
      <c r="H226" s="1">
        <f t="shared" si="13"/>
        <v>22026.465794806754</v>
      </c>
      <c r="I226" s="1">
        <f t="shared" si="14"/>
        <v>0.99995460213129761</v>
      </c>
      <c r="J226" s="1">
        <f t="shared" si="15"/>
        <v>-10.000045398900186</v>
      </c>
    </row>
    <row r="227" spans="1:10" x14ac:dyDescent="0.3">
      <c r="A227">
        <v>1</v>
      </c>
      <c r="B227">
        <v>178</v>
      </c>
      <c r="C227">
        <v>26</v>
      </c>
      <c r="D227">
        <v>2</v>
      </c>
      <c r="E227">
        <v>0</v>
      </c>
      <c r="F227">
        <v>0</v>
      </c>
      <c r="G227">
        <f t="shared" si="12"/>
        <v>10.4</v>
      </c>
      <c r="H227" s="1">
        <f t="shared" si="13"/>
        <v>32859.625674443327</v>
      </c>
      <c r="I227" s="1">
        <f t="shared" si="14"/>
        <v>0.99996956844309948</v>
      </c>
      <c r="J227" s="1">
        <f t="shared" si="15"/>
        <v>-10.400030432021337</v>
      </c>
    </row>
    <row r="228" spans="1:10" x14ac:dyDescent="0.3">
      <c r="A228">
        <v>1</v>
      </c>
      <c r="B228">
        <v>146</v>
      </c>
      <c r="C228">
        <v>10</v>
      </c>
      <c r="D228">
        <v>1</v>
      </c>
      <c r="E228">
        <v>0</v>
      </c>
      <c r="F228">
        <v>0</v>
      </c>
      <c r="G228">
        <f t="shared" si="12"/>
        <v>7.95</v>
      </c>
      <c r="H228" s="1">
        <f t="shared" si="13"/>
        <v>2835.5749504745104</v>
      </c>
      <c r="I228" s="1">
        <f t="shared" si="14"/>
        <v>0.99964746216212874</v>
      </c>
      <c r="J228" s="1">
        <f t="shared" si="15"/>
        <v>-7.950352599993888</v>
      </c>
    </row>
    <row r="229" spans="1:10" x14ac:dyDescent="0.3">
      <c r="A229">
        <v>0</v>
      </c>
      <c r="B229">
        <v>109</v>
      </c>
      <c r="C229">
        <v>14</v>
      </c>
      <c r="D229">
        <v>2</v>
      </c>
      <c r="E229">
        <v>0</v>
      </c>
      <c r="F229">
        <v>0</v>
      </c>
      <c r="G229">
        <f t="shared" si="12"/>
        <v>6.3</v>
      </c>
      <c r="H229" s="1">
        <f t="shared" si="13"/>
        <v>544.57191012592898</v>
      </c>
      <c r="I229" s="1">
        <f t="shared" si="14"/>
        <v>0.99816706105750719</v>
      </c>
      <c r="J229" s="1">
        <f t="shared" si="15"/>
        <v>-6.3018346208305855</v>
      </c>
    </row>
    <row r="230" spans="1:10" x14ac:dyDescent="0.3">
      <c r="A230">
        <v>1</v>
      </c>
      <c r="B230">
        <v>120</v>
      </c>
      <c r="C230">
        <v>14</v>
      </c>
      <c r="D230">
        <v>1</v>
      </c>
      <c r="E230">
        <v>0</v>
      </c>
      <c r="F230">
        <v>0</v>
      </c>
      <c r="G230">
        <f t="shared" si="12"/>
        <v>6.85</v>
      </c>
      <c r="H230" s="1">
        <f t="shared" si="13"/>
        <v>943.88090667157815</v>
      </c>
      <c r="I230" s="1">
        <f t="shared" si="14"/>
        <v>0.99894166556553399</v>
      </c>
      <c r="J230" s="1">
        <f t="shared" si="15"/>
        <v>-6.8510588948658055</v>
      </c>
    </row>
    <row r="231" spans="1:10" x14ac:dyDescent="0.3">
      <c r="A231">
        <v>1</v>
      </c>
      <c r="B231">
        <v>210</v>
      </c>
      <c r="C231">
        <v>16</v>
      </c>
      <c r="D231">
        <v>1</v>
      </c>
      <c r="E231">
        <v>0</v>
      </c>
      <c r="F231">
        <v>0</v>
      </c>
      <c r="G231">
        <f t="shared" si="12"/>
        <v>11.450000000000001</v>
      </c>
      <c r="H231" s="1">
        <f t="shared" si="13"/>
        <v>93901.346047710074</v>
      </c>
      <c r="I231" s="1">
        <f t="shared" si="14"/>
        <v>0.99998935063880623</v>
      </c>
      <c r="J231" s="1">
        <f t="shared" si="15"/>
        <v>-11.450010649413379</v>
      </c>
    </row>
    <row r="232" spans="1:10" x14ac:dyDescent="0.3">
      <c r="A232">
        <v>0</v>
      </c>
      <c r="B232">
        <v>282</v>
      </c>
      <c r="C232">
        <v>14</v>
      </c>
      <c r="D232">
        <v>2</v>
      </c>
      <c r="E232">
        <v>0</v>
      </c>
      <c r="F232">
        <v>0</v>
      </c>
      <c r="G232">
        <f t="shared" si="12"/>
        <v>14.950000000000001</v>
      </c>
      <c r="H232" s="1">
        <f t="shared" si="13"/>
        <v>3109585.5138994856</v>
      </c>
      <c r="I232" s="1">
        <f t="shared" si="14"/>
        <v>0.99999967841383552</v>
      </c>
      <c r="J232" s="1">
        <f t="shared" si="15"/>
        <v>-14.950000321476105</v>
      </c>
    </row>
    <row r="233" spans="1:10" x14ac:dyDescent="0.3">
      <c r="A233">
        <v>1</v>
      </c>
      <c r="B233">
        <v>260</v>
      </c>
      <c r="C233">
        <v>32</v>
      </c>
      <c r="D233">
        <v>1</v>
      </c>
      <c r="E233">
        <v>0</v>
      </c>
      <c r="F233">
        <v>0</v>
      </c>
      <c r="G233">
        <f t="shared" si="12"/>
        <v>14.75</v>
      </c>
      <c r="H233" s="1">
        <f t="shared" si="13"/>
        <v>2545913.2895553061</v>
      </c>
      <c r="I233" s="1">
        <f t="shared" si="14"/>
        <v>0.99999960721379977</v>
      </c>
      <c r="J233" s="1">
        <f t="shared" si="15"/>
        <v>-14.750000392876123</v>
      </c>
    </row>
    <row r="234" spans="1:10" x14ac:dyDescent="0.3">
      <c r="A234">
        <v>1</v>
      </c>
      <c r="B234">
        <v>340</v>
      </c>
      <c r="C234">
        <v>12</v>
      </c>
      <c r="D234">
        <v>6</v>
      </c>
      <c r="E234">
        <v>0</v>
      </c>
      <c r="F234">
        <v>0</v>
      </c>
      <c r="G234">
        <f t="shared" si="12"/>
        <v>18.000000000000004</v>
      </c>
      <c r="H234" s="1">
        <f t="shared" si="13"/>
        <v>65659969.137330748</v>
      </c>
      <c r="I234" s="1">
        <f t="shared" si="14"/>
        <v>0.9999999847700205</v>
      </c>
      <c r="J234" s="1">
        <f t="shared" si="15"/>
        <v>-18.00000001608328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4"/>
  <sheetViews>
    <sheetView tabSelected="1" workbookViewId="0">
      <selection activeCell="S8" sqref="S8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2" x14ac:dyDescent="0.3">
      <c r="A2">
        <v>1</v>
      </c>
      <c r="B2">
        <v>297</v>
      </c>
      <c r="C2">
        <v>14</v>
      </c>
      <c r="D2">
        <v>2</v>
      </c>
      <c r="E2">
        <v>0</v>
      </c>
      <c r="F2">
        <v>0</v>
      </c>
      <c r="G2">
        <v>29.00646004</v>
      </c>
      <c r="H2" s="1">
        <v>3960000000000</v>
      </c>
      <c r="I2">
        <v>1</v>
      </c>
      <c r="J2">
        <v>-29.006625769999999</v>
      </c>
      <c r="R2" t="s">
        <v>10</v>
      </c>
      <c r="S2">
        <v>5.0216457999999999E-2</v>
      </c>
    </row>
    <row r="3" spans="1:22" x14ac:dyDescent="0.3">
      <c r="A3">
        <v>0</v>
      </c>
      <c r="B3">
        <v>128</v>
      </c>
      <c r="C3">
        <v>8</v>
      </c>
      <c r="D3">
        <v>2</v>
      </c>
      <c r="E3">
        <v>0</v>
      </c>
      <c r="F3">
        <v>0</v>
      </c>
      <c r="G3">
        <v>12.669489909999999</v>
      </c>
      <c r="H3">
        <v>317899.28879999998</v>
      </c>
      <c r="I3">
        <v>0.99999685400000005</v>
      </c>
      <c r="J3">
        <v>-12.669493060000001</v>
      </c>
      <c r="R3" t="s">
        <v>0</v>
      </c>
      <c r="S3">
        <v>5.0160497999999998E-2</v>
      </c>
    </row>
    <row r="4" spans="1:22" x14ac:dyDescent="0.3">
      <c r="A4">
        <v>1</v>
      </c>
      <c r="B4">
        <v>138</v>
      </c>
      <c r="C4">
        <v>22</v>
      </c>
      <c r="D4">
        <v>7</v>
      </c>
      <c r="E4">
        <v>0</v>
      </c>
      <c r="F4">
        <v>0</v>
      </c>
      <c r="G4">
        <v>14.656524409999999</v>
      </c>
      <c r="H4">
        <v>2318716.6170000001</v>
      </c>
      <c r="I4">
        <v>0.99999956899999998</v>
      </c>
      <c r="J4">
        <v>-14.656524839999999</v>
      </c>
      <c r="R4" t="s">
        <v>11</v>
      </c>
      <c r="S4">
        <v>9.4500000000000001E-2</v>
      </c>
    </row>
    <row r="5" spans="1:22" x14ac:dyDescent="0.3">
      <c r="A5">
        <v>1</v>
      </c>
      <c r="B5">
        <v>228</v>
      </c>
      <c r="C5">
        <v>2</v>
      </c>
      <c r="D5">
        <v>1</v>
      </c>
      <c r="E5">
        <v>0</v>
      </c>
      <c r="F5">
        <v>0</v>
      </c>
      <c r="G5">
        <v>21.80257714</v>
      </c>
      <c r="H5">
        <v>2942652255</v>
      </c>
      <c r="I5">
        <v>1</v>
      </c>
      <c r="J5">
        <v>-21.802577100000001</v>
      </c>
      <c r="R5" t="s">
        <v>12</v>
      </c>
      <c r="S5">
        <v>5.2718270999999997E-2</v>
      </c>
      <c r="U5">
        <v>0</v>
      </c>
      <c r="V5" t="s">
        <v>13</v>
      </c>
    </row>
    <row r="6" spans="1:22" x14ac:dyDescent="0.3">
      <c r="A6">
        <v>1</v>
      </c>
      <c r="B6">
        <v>257</v>
      </c>
      <c r="C6">
        <v>10</v>
      </c>
      <c r="D6">
        <v>1</v>
      </c>
      <c r="E6">
        <v>0</v>
      </c>
      <c r="F6">
        <v>0</v>
      </c>
      <c r="G6">
        <v>24.96482331</v>
      </c>
      <c r="H6">
        <v>69516036983</v>
      </c>
      <c r="I6">
        <v>1</v>
      </c>
      <c r="J6">
        <v>-24.964824019999998</v>
      </c>
      <c r="R6" t="s">
        <v>14</v>
      </c>
      <c r="S6">
        <v>5.0763639999999999E-2</v>
      </c>
    </row>
    <row r="7" spans="1:22" x14ac:dyDescent="0.3">
      <c r="A7">
        <v>1</v>
      </c>
      <c r="B7">
        <v>145</v>
      </c>
      <c r="C7">
        <v>6</v>
      </c>
      <c r="D7">
        <v>2</v>
      </c>
      <c r="E7">
        <v>0</v>
      </c>
      <c r="F7">
        <v>0</v>
      </c>
      <c r="G7">
        <v>14.22071386</v>
      </c>
      <c r="H7">
        <v>1499607.35</v>
      </c>
      <c r="I7">
        <v>0.99999933299999999</v>
      </c>
      <c r="J7">
        <v>-14.22071453</v>
      </c>
      <c r="R7" t="s">
        <v>4</v>
      </c>
      <c r="S7">
        <v>5.0007935000000003E-2</v>
      </c>
      <c r="U7">
        <v>1</v>
      </c>
      <c r="V7" t="s">
        <v>15</v>
      </c>
    </row>
    <row r="8" spans="1:22" x14ac:dyDescent="0.3">
      <c r="A8">
        <v>1</v>
      </c>
      <c r="B8">
        <v>190</v>
      </c>
      <c r="C8">
        <v>16</v>
      </c>
      <c r="D8">
        <v>1</v>
      </c>
      <c r="E8">
        <v>0</v>
      </c>
      <c r="F8">
        <v>0</v>
      </c>
      <c r="G8">
        <v>18.949632940000001</v>
      </c>
      <c r="H8">
        <v>169715309.19999999</v>
      </c>
      <c r="I8">
        <v>0.99999999399999995</v>
      </c>
      <c r="J8">
        <v>-18.949632950000002</v>
      </c>
      <c r="R8" t="s">
        <v>16</v>
      </c>
      <c r="S8">
        <v>-18.450112090000001</v>
      </c>
    </row>
    <row r="9" spans="1:22" x14ac:dyDescent="0.3">
      <c r="A9">
        <v>1</v>
      </c>
      <c r="B9">
        <v>187</v>
      </c>
      <c r="C9">
        <v>14</v>
      </c>
      <c r="D9">
        <v>1</v>
      </c>
      <c r="E9">
        <v>0</v>
      </c>
      <c r="F9">
        <v>0</v>
      </c>
      <c r="G9">
        <v>18.560696400000001</v>
      </c>
      <c r="H9">
        <v>115029180.40000001</v>
      </c>
      <c r="I9">
        <v>0.99999999100000003</v>
      </c>
      <c r="J9">
        <v>-18.560696409999998</v>
      </c>
    </row>
    <row r="10" spans="1:22" x14ac:dyDescent="0.3">
      <c r="A10">
        <v>1</v>
      </c>
      <c r="B10">
        <v>252</v>
      </c>
      <c r="C10">
        <v>10</v>
      </c>
      <c r="D10">
        <v>1</v>
      </c>
      <c r="E10">
        <v>0</v>
      </c>
      <c r="F10">
        <v>0</v>
      </c>
      <c r="G10">
        <v>24.49232331</v>
      </c>
      <c r="H10">
        <v>43339197256</v>
      </c>
      <c r="I10">
        <v>1</v>
      </c>
      <c r="J10">
        <v>-24.492324849999999</v>
      </c>
    </row>
    <row r="11" spans="1:22" x14ac:dyDescent="0.3">
      <c r="A11">
        <v>1</v>
      </c>
      <c r="B11">
        <v>240</v>
      </c>
      <c r="C11">
        <v>6</v>
      </c>
      <c r="D11">
        <v>3</v>
      </c>
      <c r="E11">
        <v>0</v>
      </c>
      <c r="F11">
        <v>0</v>
      </c>
      <c r="G11">
        <v>23.248977499999999</v>
      </c>
      <c r="H11">
        <v>12499787795</v>
      </c>
      <c r="I11">
        <v>1</v>
      </c>
      <c r="J11">
        <v>-23.248977750000002</v>
      </c>
    </row>
    <row r="12" spans="1:22" x14ac:dyDescent="0.3">
      <c r="A12">
        <v>1</v>
      </c>
      <c r="B12">
        <v>275</v>
      </c>
      <c r="C12">
        <v>2</v>
      </c>
      <c r="D12">
        <v>4</v>
      </c>
      <c r="E12">
        <v>0</v>
      </c>
      <c r="F12">
        <v>0</v>
      </c>
      <c r="G12">
        <v>26.39636806</v>
      </c>
      <c r="H12" s="1">
        <v>291000000000</v>
      </c>
      <c r="I12">
        <v>1</v>
      </c>
      <c r="J12">
        <v>-26.39638154</v>
      </c>
    </row>
    <row r="13" spans="1:22" x14ac:dyDescent="0.3">
      <c r="A13">
        <v>0</v>
      </c>
      <c r="B13">
        <v>320</v>
      </c>
      <c r="C13">
        <v>2</v>
      </c>
      <c r="D13">
        <v>3</v>
      </c>
      <c r="E13">
        <v>0</v>
      </c>
      <c r="F13">
        <v>1</v>
      </c>
      <c r="G13">
        <v>30.547943920000002</v>
      </c>
      <c r="H13" s="1">
        <v>18500000000000</v>
      </c>
      <c r="I13">
        <v>1</v>
      </c>
      <c r="J13" s="1">
        <v>-5.4099999999999998E-14</v>
      </c>
    </row>
    <row r="14" spans="1:22" x14ac:dyDescent="0.3">
      <c r="A14">
        <v>1</v>
      </c>
      <c r="B14">
        <v>268</v>
      </c>
      <c r="C14">
        <v>4</v>
      </c>
      <c r="D14">
        <v>1</v>
      </c>
      <c r="E14">
        <v>0</v>
      </c>
      <c r="F14">
        <v>1</v>
      </c>
      <c r="G14">
        <v>25.688013680000001</v>
      </c>
      <c r="H14" s="1">
        <v>143000000000</v>
      </c>
      <c r="I14">
        <v>1</v>
      </c>
      <c r="J14" s="1">
        <v>-6.9799999999999997E-12</v>
      </c>
    </row>
    <row r="15" spans="1:22" x14ac:dyDescent="0.3">
      <c r="A15">
        <v>0</v>
      </c>
      <c r="B15">
        <v>135</v>
      </c>
      <c r="C15">
        <v>14</v>
      </c>
      <c r="D15">
        <v>1</v>
      </c>
      <c r="E15">
        <v>0</v>
      </c>
      <c r="F15">
        <v>0</v>
      </c>
      <c r="G15">
        <v>13.596535899999999</v>
      </c>
      <c r="H15">
        <v>803342.07510000002</v>
      </c>
      <c r="I15">
        <v>0.99999875500000002</v>
      </c>
      <c r="J15">
        <v>-13.596537140000001</v>
      </c>
    </row>
    <row r="16" spans="1:22" x14ac:dyDescent="0.3">
      <c r="A16">
        <v>1</v>
      </c>
      <c r="B16">
        <v>213</v>
      </c>
      <c r="C16">
        <v>4</v>
      </c>
      <c r="D16">
        <v>2</v>
      </c>
      <c r="E16">
        <v>0</v>
      </c>
      <c r="F16">
        <v>0</v>
      </c>
      <c r="G16">
        <v>20.541277319999999</v>
      </c>
      <c r="H16">
        <v>833610914.29999995</v>
      </c>
      <c r="I16">
        <v>0.99999999900000003</v>
      </c>
      <c r="J16">
        <v>-20.541277319999999</v>
      </c>
    </row>
    <row r="17" spans="1:10" x14ac:dyDescent="0.3">
      <c r="A17">
        <v>1</v>
      </c>
      <c r="B17">
        <v>256</v>
      </c>
      <c r="C17">
        <v>14</v>
      </c>
      <c r="D17">
        <v>9</v>
      </c>
      <c r="E17">
        <v>1</v>
      </c>
      <c r="F17">
        <v>0</v>
      </c>
      <c r="G17">
        <v>25.537313449999999</v>
      </c>
      <c r="H17" s="1">
        <v>123000000000</v>
      </c>
      <c r="I17">
        <v>1</v>
      </c>
      <c r="J17">
        <v>-25.53731269</v>
      </c>
    </row>
    <row r="18" spans="1:10" x14ac:dyDescent="0.3">
      <c r="A18">
        <v>1</v>
      </c>
      <c r="B18">
        <v>226</v>
      </c>
      <c r="C18">
        <v>14</v>
      </c>
      <c r="D18">
        <v>6</v>
      </c>
      <c r="E18">
        <v>0</v>
      </c>
      <c r="F18">
        <v>0</v>
      </c>
      <c r="G18">
        <v>22.5000146</v>
      </c>
      <c r="H18">
        <v>5910608335</v>
      </c>
      <c r="I18">
        <v>1</v>
      </c>
      <c r="J18">
        <v>-22.50001455</v>
      </c>
    </row>
    <row r="19" spans="1:10" x14ac:dyDescent="0.3">
      <c r="A19">
        <v>0</v>
      </c>
      <c r="B19">
        <v>81</v>
      </c>
      <c r="C19">
        <v>22</v>
      </c>
      <c r="D19">
        <v>1</v>
      </c>
      <c r="E19">
        <v>0</v>
      </c>
      <c r="F19">
        <v>0</v>
      </c>
      <c r="G19">
        <v>8.9152820699999999</v>
      </c>
      <c r="H19">
        <v>7444.8818140000003</v>
      </c>
      <c r="I19">
        <v>0.99986569800000002</v>
      </c>
      <c r="J19">
        <v>-8.9154163820000001</v>
      </c>
    </row>
    <row r="20" spans="1:10" x14ac:dyDescent="0.3">
      <c r="A20">
        <v>1</v>
      </c>
      <c r="B20">
        <v>330</v>
      </c>
      <c r="C20">
        <v>10</v>
      </c>
      <c r="D20">
        <v>10</v>
      </c>
      <c r="E20">
        <v>0</v>
      </c>
      <c r="F20">
        <v>0</v>
      </c>
      <c r="G20">
        <v>32.320196070000001</v>
      </c>
      <c r="H20" s="1">
        <v>109000000000000</v>
      </c>
      <c r="I20">
        <v>1</v>
      </c>
      <c r="J20">
        <v>-32.317959960000003</v>
      </c>
    </row>
    <row r="21" spans="1:10" x14ac:dyDescent="0.3">
      <c r="A21">
        <v>1</v>
      </c>
      <c r="B21">
        <v>213</v>
      </c>
      <c r="C21">
        <v>2</v>
      </c>
      <c r="D21">
        <v>1</v>
      </c>
      <c r="E21">
        <v>0</v>
      </c>
      <c r="F21">
        <v>0</v>
      </c>
      <c r="G21">
        <v>20.38507714</v>
      </c>
      <c r="H21">
        <v>713060722.10000002</v>
      </c>
      <c r="I21">
        <v>0.99999999900000003</v>
      </c>
      <c r="J21">
        <v>-20.385077160000002</v>
      </c>
    </row>
    <row r="22" spans="1:10" x14ac:dyDescent="0.3">
      <c r="A22">
        <v>1</v>
      </c>
      <c r="B22">
        <v>243</v>
      </c>
      <c r="C22">
        <v>10</v>
      </c>
      <c r="D22">
        <v>1</v>
      </c>
      <c r="E22">
        <v>0</v>
      </c>
      <c r="F22">
        <v>0</v>
      </c>
      <c r="G22">
        <v>23.641823309999999</v>
      </c>
      <c r="H22">
        <v>18514560451</v>
      </c>
      <c r="I22">
        <v>1</v>
      </c>
      <c r="J22">
        <v>-23.641822779999998</v>
      </c>
    </row>
    <row r="23" spans="1:10" x14ac:dyDescent="0.3">
      <c r="A23">
        <v>1</v>
      </c>
      <c r="B23">
        <v>63</v>
      </c>
      <c r="C23">
        <v>4</v>
      </c>
      <c r="D23">
        <v>1</v>
      </c>
      <c r="E23">
        <v>0</v>
      </c>
      <c r="F23">
        <v>0</v>
      </c>
      <c r="G23">
        <v>6.3155136819999997</v>
      </c>
      <c r="H23">
        <v>553.08609799999999</v>
      </c>
      <c r="I23">
        <v>0.99819522599999999</v>
      </c>
      <c r="J23">
        <v>-6.3173200859999996</v>
      </c>
    </row>
    <row r="24" spans="1:10" x14ac:dyDescent="0.3">
      <c r="A24">
        <v>1</v>
      </c>
      <c r="B24">
        <v>57</v>
      </c>
      <c r="C24">
        <v>2</v>
      </c>
      <c r="D24">
        <v>1</v>
      </c>
      <c r="E24">
        <v>0</v>
      </c>
      <c r="F24">
        <v>0</v>
      </c>
      <c r="G24">
        <v>5.6430771389999999</v>
      </c>
      <c r="H24">
        <v>282.33015230000001</v>
      </c>
      <c r="I24">
        <v>0.99647054899999998</v>
      </c>
      <c r="J24">
        <v>-5.6466128339999999</v>
      </c>
    </row>
    <row r="25" spans="1:10" x14ac:dyDescent="0.3">
      <c r="A25">
        <v>0</v>
      </c>
      <c r="B25">
        <v>260</v>
      </c>
      <c r="C25">
        <v>34</v>
      </c>
      <c r="D25">
        <v>11</v>
      </c>
      <c r="E25">
        <v>0</v>
      </c>
      <c r="F25">
        <v>0</v>
      </c>
      <c r="G25">
        <v>26.971037729999999</v>
      </c>
      <c r="H25" s="1">
        <v>517000000000</v>
      </c>
      <c r="I25">
        <v>1</v>
      </c>
      <c r="J25">
        <v>-26.97102456</v>
      </c>
    </row>
    <row r="26" spans="1:10" x14ac:dyDescent="0.3">
      <c r="A26">
        <v>1</v>
      </c>
      <c r="B26">
        <v>32</v>
      </c>
      <c r="C26">
        <v>26</v>
      </c>
      <c r="D26">
        <v>2</v>
      </c>
      <c r="E26">
        <v>0</v>
      </c>
      <c r="F26">
        <v>0</v>
      </c>
      <c r="G26">
        <v>4.5965792939999996</v>
      </c>
      <c r="H26">
        <v>99.144590469999997</v>
      </c>
      <c r="I26">
        <v>0.990014438</v>
      </c>
      <c r="J26">
        <v>-4.6066150459999999</v>
      </c>
    </row>
    <row r="27" spans="1:10" x14ac:dyDescent="0.3">
      <c r="A27">
        <v>0</v>
      </c>
      <c r="B27">
        <v>177</v>
      </c>
      <c r="C27">
        <v>24</v>
      </c>
      <c r="D27">
        <v>1</v>
      </c>
      <c r="E27">
        <v>0</v>
      </c>
      <c r="F27">
        <v>0</v>
      </c>
      <c r="G27">
        <v>18.092718609999999</v>
      </c>
      <c r="H27">
        <v>72039030</v>
      </c>
      <c r="I27">
        <v>0.99999998599999995</v>
      </c>
      <c r="J27">
        <v>-18.09271863</v>
      </c>
    </row>
    <row r="28" spans="1:10" x14ac:dyDescent="0.3">
      <c r="A28">
        <v>1</v>
      </c>
      <c r="B28">
        <v>33</v>
      </c>
      <c r="C28">
        <v>12</v>
      </c>
      <c r="D28">
        <v>1</v>
      </c>
      <c r="E28">
        <v>0</v>
      </c>
      <c r="F28">
        <v>0</v>
      </c>
      <c r="G28">
        <v>3.902259854</v>
      </c>
      <c r="H28">
        <v>49.51421766</v>
      </c>
      <c r="I28">
        <v>0.98020359300000004</v>
      </c>
      <c r="J28">
        <v>-3.9222548349999999</v>
      </c>
    </row>
    <row r="29" spans="1:10" x14ac:dyDescent="0.3">
      <c r="A29">
        <v>1</v>
      </c>
      <c r="B29">
        <v>172</v>
      </c>
      <c r="C29">
        <v>16</v>
      </c>
      <c r="D29">
        <v>1</v>
      </c>
      <c r="E29">
        <v>0</v>
      </c>
      <c r="F29">
        <v>0</v>
      </c>
      <c r="G29">
        <v>17.24863294</v>
      </c>
      <c r="H29">
        <v>30973202.09</v>
      </c>
      <c r="I29">
        <v>0.99999996800000002</v>
      </c>
      <c r="J29">
        <v>-17.248632969999999</v>
      </c>
    </row>
    <row r="30" spans="1:10" x14ac:dyDescent="0.3">
      <c r="A30">
        <v>1</v>
      </c>
      <c r="B30">
        <v>133</v>
      </c>
      <c r="C30">
        <v>32</v>
      </c>
      <c r="D30">
        <v>2</v>
      </c>
      <c r="E30">
        <v>0</v>
      </c>
      <c r="F30">
        <v>0</v>
      </c>
      <c r="G30">
        <v>14.45738892</v>
      </c>
      <c r="H30">
        <v>1900046.5109999999</v>
      </c>
      <c r="I30">
        <v>0.999999474</v>
      </c>
      <c r="J30">
        <v>-14.457389450000001</v>
      </c>
    </row>
    <row r="31" spans="1:10" x14ac:dyDescent="0.3">
      <c r="A31">
        <v>1</v>
      </c>
      <c r="B31">
        <v>194</v>
      </c>
      <c r="C31">
        <v>28</v>
      </c>
      <c r="D31">
        <v>2</v>
      </c>
      <c r="E31">
        <v>0</v>
      </c>
      <c r="F31">
        <v>0</v>
      </c>
      <c r="G31">
        <v>20.011015839999999</v>
      </c>
      <c r="H31">
        <v>490539241.80000001</v>
      </c>
      <c r="I31">
        <v>0.99999999799999995</v>
      </c>
      <c r="J31">
        <v>-20.01101585</v>
      </c>
    </row>
    <row r="32" spans="1:10" x14ac:dyDescent="0.3">
      <c r="A32">
        <v>0</v>
      </c>
      <c r="B32">
        <v>32</v>
      </c>
      <c r="C32">
        <v>14</v>
      </c>
      <c r="D32">
        <v>1</v>
      </c>
      <c r="E32">
        <v>0</v>
      </c>
      <c r="F32">
        <v>0</v>
      </c>
      <c r="G32">
        <v>3.8630358990000002</v>
      </c>
      <c r="H32">
        <v>47.609670319999999</v>
      </c>
      <c r="I32">
        <v>0.97942796200000004</v>
      </c>
      <c r="J32">
        <v>-3.8838224889999999</v>
      </c>
    </row>
    <row r="33" spans="1:10" x14ac:dyDescent="0.3">
      <c r="A33">
        <v>1</v>
      </c>
      <c r="B33">
        <v>352</v>
      </c>
      <c r="C33">
        <v>12</v>
      </c>
      <c r="D33">
        <v>11</v>
      </c>
      <c r="E33">
        <v>1</v>
      </c>
      <c r="F33">
        <v>0</v>
      </c>
      <c r="G33">
        <v>34.605404190000002</v>
      </c>
      <c r="H33" s="1">
        <v>1070000000000000</v>
      </c>
      <c r="I33">
        <v>1</v>
      </c>
      <c r="J33">
        <v>-34.657359030000002</v>
      </c>
    </row>
    <row r="34" spans="1:10" x14ac:dyDescent="0.3">
      <c r="A34">
        <v>1</v>
      </c>
      <c r="B34">
        <v>319</v>
      </c>
      <c r="C34">
        <v>12</v>
      </c>
      <c r="D34">
        <v>8</v>
      </c>
      <c r="E34">
        <v>0</v>
      </c>
      <c r="F34">
        <v>0</v>
      </c>
      <c r="G34">
        <v>31.284605330000002</v>
      </c>
      <c r="H34" s="1">
        <v>38600000000000</v>
      </c>
      <c r="I34">
        <v>1</v>
      </c>
      <c r="J34">
        <v>-31.285762120000001</v>
      </c>
    </row>
    <row r="35" spans="1:10" x14ac:dyDescent="0.3">
      <c r="A35">
        <v>1</v>
      </c>
      <c r="B35">
        <v>242</v>
      </c>
      <c r="C35">
        <v>10</v>
      </c>
      <c r="D35">
        <v>5</v>
      </c>
      <c r="E35">
        <v>0</v>
      </c>
      <c r="F35">
        <v>0</v>
      </c>
      <c r="G35">
        <v>23.750377870000001</v>
      </c>
      <c r="H35">
        <v>20637545904</v>
      </c>
      <c r="I35">
        <v>1</v>
      </c>
      <c r="J35">
        <v>-23.750378340000001</v>
      </c>
    </row>
    <row r="36" spans="1:10" x14ac:dyDescent="0.3">
      <c r="A36">
        <v>1</v>
      </c>
      <c r="B36">
        <v>78</v>
      </c>
      <c r="C36">
        <v>6</v>
      </c>
      <c r="D36">
        <v>2</v>
      </c>
      <c r="E36">
        <v>0</v>
      </c>
      <c r="F36">
        <v>0</v>
      </c>
      <c r="G36">
        <v>7.8892138650000003</v>
      </c>
      <c r="H36">
        <v>2668.3454160000001</v>
      </c>
      <c r="I36">
        <v>0.99962537600000001</v>
      </c>
      <c r="J36">
        <v>-7.8895885589999999</v>
      </c>
    </row>
    <row r="37" spans="1:10" x14ac:dyDescent="0.3">
      <c r="A37">
        <v>1</v>
      </c>
      <c r="B37">
        <v>223</v>
      </c>
      <c r="C37">
        <v>16</v>
      </c>
      <c r="D37">
        <v>7</v>
      </c>
      <c r="E37">
        <v>1</v>
      </c>
      <c r="F37">
        <v>0</v>
      </c>
      <c r="G37">
        <v>22.422722709999999</v>
      </c>
      <c r="H37">
        <v>5470975171</v>
      </c>
      <c r="I37">
        <v>1</v>
      </c>
      <c r="J37">
        <v>-22.422722610000001</v>
      </c>
    </row>
    <row r="38" spans="1:10" x14ac:dyDescent="0.3">
      <c r="A38">
        <v>1</v>
      </c>
      <c r="B38">
        <v>285</v>
      </c>
      <c r="C38">
        <v>14</v>
      </c>
      <c r="D38">
        <v>11</v>
      </c>
      <c r="E38">
        <v>0</v>
      </c>
      <c r="F38">
        <v>0</v>
      </c>
      <c r="G38">
        <v>28.3293328</v>
      </c>
      <c r="H38" s="1">
        <v>2010000000000</v>
      </c>
      <c r="I38">
        <v>1</v>
      </c>
      <c r="J38">
        <v>-28.32942224</v>
      </c>
    </row>
    <row r="39" spans="1:10" x14ac:dyDescent="0.3">
      <c r="A39">
        <v>0</v>
      </c>
      <c r="B39">
        <v>312</v>
      </c>
      <c r="C39">
        <v>36</v>
      </c>
      <c r="D39">
        <v>10</v>
      </c>
      <c r="E39">
        <v>1</v>
      </c>
      <c r="F39">
        <v>0</v>
      </c>
      <c r="G39">
        <v>31.98971856</v>
      </c>
      <c r="H39" s="1">
        <v>78200000000000</v>
      </c>
      <c r="I39">
        <v>1</v>
      </c>
      <c r="J39">
        <v>-31.991868440000001</v>
      </c>
    </row>
    <row r="40" spans="1:10" x14ac:dyDescent="0.3">
      <c r="A40">
        <v>0</v>
      </c>
      <c r="B40">
        <v>211</v>
      </c>
      <c r="C40">
        <v>6</v>
      </c>
      <c r="D40">
        <v>11</v>
      </c>
      <c r="E40">
        <v>1</v>
      </c>
      <c r="F40">
        <v>0</v>
      </c>
      <c r="G40">
        <v>20.914434060000001</v>
      </c>
      <c r="H40">
        <v>1210663097</v>
      </c>
      <c r="I40">
        <v>0.99999999900000003</v>
      </c>
      <c r="J40">
        <v>-20.914434079999999</v>
      </c>
    </row>
    <row r="41" spans="1:10" x14ac:dyDescent="0.3">
      <c r="A41">
        <v>1</v>
      </c>
      <c r="B41">
        <v>280</v>
      </c>
      <c r="C41">
        <v>30</v>
      </c>
      <c r="D41">
        <v>2</v>
      </c>
      <c r="E41">
        <v>0</v>
      </c>
      <c r="F41">
        <v>0</v>
      </c>
      <c r="G41">
        <v>28.243452380000001</v>
      </c>
      <c r="H41" s="1">
        <v>1840000000000</v>
      </c>
      <c r="I41">
        <v>1</v>
      </c>
      <c r="J41">
        <v>-28.243490319999999</v>
      </c>
    </row>
    <row r="42" spans="1:10" x14ac:dyDescent="0.3">
      <c r="A42">
        <v>1</v>
      </c>
      <c r="B42">
        <v>320</v>
      </c>
      <c r="C42">
        <v>28</v>
      </c>
      <c r="D42">
        <v>3</v>
      </c>
      <c r="E42">
        <v>0</v>
      </c>
      <c r="F42">
        <v>0</v>
      </c>
      <c r="G42">
        <v>31.968779479999998</v>
      </c>
      <c r="H42" s="1">
        <v>76500000000000</v>
      </c>
      <c r="I42">
        <v>1</v>
      </c>
      <c r="J42">
        <v>-31.966115949999999</v>
      </c>
    </row>
    <row r="43" spans="1:10" x14ac:dyDescent="0.3">
      <c r="A43">
        <v>1</v>
      </c>
      <c r="B43">
        <v>234</v>
      </c>
      <c r="C43">
        <v>4</v>
      </c>
      <c r="D43">
        <v>2</v>
      </c>
      <c r="E43">
        <v>0</v>
      </c>
      <c r="F43">
        <v>0</v>
      </c>
      <c r="G43">
        <v>22.52577732</v>
      </c>
      <c r="H43">
        <v>6064860158</v>
      </c>
      <c r="I43">
        <v>1</v>
      </c>
      <c r="J43">
        <v>-22.525777600000001</v>
      </c>
    </row>
    <row r="44" spans="1:10" x14ac:dyDescent="0.3">
      <c r="A44">
        <v>1</v>
      </c>
      <c r="B44">
        <v>105</v>
      </c>
      <c r="C44">
        <v>8</v>
      </c>
      <c r="D44">
        <v>7</v>
      </c>
      <c r="E44">
        <v>0</v>
      </c>
      <c r="F44">
        <v>0</v>
      </c>
      <c r="G44">
        <v>10.799968610000001</v>
      </c>
      <c r="H44">
        <v>49019.262269999999</v>
      </c>
      <c r="I44">
        <v>0.99997959999999997</v>
      </c>
      <c r="J44">
        <v>-10.799989010000001</v>
      </c>
    </row>
    <row r="45" spans="1:10" x14ac:dyDescent="0.3">
      <c r="A45">
        <v>0</v>
      </c>
      <c r="B45">
        <v>317</v>
      </c>
      <c r="C45">
        <v>10</v>
      </c>
      <c r="D45">
        <v>3</v>
      </c>
      <c r="E45">
        <v>0</v>
      </c>
      <c r="F45">
        <v>0</v>
      </c>
      <c r="G45">
        <v>30.68619009</v>
      </c>
      <c r="H45" s="1">
        <v>21200000000000</v>
      </c>
      <c r="I45">
        <v>1</v>
      </c>
      <c r="J45">
        <v>-30.687067110000001</v>
      </c>
    </row>
    <row r="46" spans="1:10" x14ac:dyDescent="0.3">
      <c r="A46">
        <v>0</v>
      </c>
      <c r="B46">
        <v>49</v>
      </c>
      <c r="C46">
        <v>22</v>
      </c>
      <c r="D46">
        <v>3</v>
      </c>
      <c r="E46">
        <v>0</v>
      </c>
      <c r="F46">
        <v>0</v>
      </c>
      <c r="G46">
        <v>5.9928093499999999</v>
      </c>
      <c r="H46">
        <v>400.5382831</v>
      </c>
      <c r="I46">
        <v>0.99750957699999998</v>
      </c>
      <c r="J46">
        <v>-5.9953028789999996</v>
      </c>
    </row>
    <row r="47" spans="1:10" x14ac:dyDescent="0.3">
      <c r="A47">
        <v>0</v>
      </c>
      <c r="B47">
        <v>189</v>
      </c>
      <c r="C47">
        <v>16</v>
      </c>
      <c r="D47">
        <v>9</v>
      </c>
      <c r="E47">
        <v>0</v>
      </c>
      <c r="F47">
        <v>0</v>
      </c>
      <c r="G47">
        <v>19.21108156</v>
      </c>
      <c r="H47">
        <v>220427976.19999999</v>
      </c>
      <c r="I47">
        <v>0.99999999500000003</v>
      </c>
      <c r="J47">
        <v>-19.211081570000001</v>
      </c>
    </row>
    <row r="48" spans="1:10" x14ac:dyDescent="0.3">
      <c r="A48">
        <v>1</v>
      </c>
      <c r="B48">
        <v>143</v>
      </c>
      <c r="C48">
        <v>14</v>
      </c>
      <c r="D48">
        <v>9</v>
      </c>
      <c r="E48">
        <v>0</v>
      </c>
      <c r="F48">
        <v>0</v>
      </c>
      <c r="G48">
        <v>14.80880552</v>
      </c>
      <c r="H48">
        <v>2700116.602</v>
      </c>
      <c r="I48">
        <v>0.99999963000000003</v>
      </c>
      <c r="J48">
        <v>-14.80880589</v>
      </c>
    </row>
    <row r="49" spans="1:10" x14ac:dyDescent="0.3">
      <c r="A49">
        <v>1</v>
      </c>
      <c r="B49">
        <v>254</v>
      </c>
      <c r="C49">
        <v>8</v>
      </c>
      <c r="D49">
        <v>2</v>
      </c>
      <c r="E49">
        <v>0</v>
      </c>
      <c r="F49">
        <v>0</v>
      </c>
      <c r="G49">
        <v>24.62665041</v>
      </c>
      <c r="H49">
        <v>49569938475</v>
      </c>
      <c r="I49">
        <v>1</v>
      </c>
      <c r="J49">
        <v>-24.626649789999998</v>
      </c>
    </row>
    <row r="50" spans="1:10" x14ac:dyDescent="0.3">
      <c r="A50">
        <v>1</v>
      </c>
      <c r="B50">
        <v>355</v>
      </c>
      <c r="C50">
        <v>16</v>
      </c>
      <c r="D50">
        <v>5</v>
      </c>
      <c r="E50">
        <v>0</v>
      </c>
      <c r="F50">
        <v>0</v>
      </c>
      <c r="G50">
        <v>34.7451875</v>
      </c>
      <c r="H50" s="1">
        <v>1230000000000000</v>
      </c>
      <c r="I50">
        <v>1</v>
      </c>
      <c r="J50">
        <v>-34.790890419999997</v>
      </c>
    </row>
    <row r="51" spans="1:10" x14ac:dyDescent="0.3">
      <c r="A51">
        <v>0</v>
      </c>
      <c r="B51">
        <v>43</v>
      </c>
      <c r="C51">
        <v>24</v>
      </c>
      <c r="D51">
        <v>2</v>
      </c>
      <c r="E51">
        <v>0</v>
      </c>
      <c r="F51">
        <v>0</v>
      </c>
      <c r="G51">
        <v>5.4804822529999999</v>
      </c>
      <c r="H51">
        <v>239.96240209999999</v>
      </c>
      <c r="I51">
        <v>0.99584997500000005</v>
      </c>
      <c r="J51">
        <v>-5.4846409139999999</v>
      </c>
    </row>
    <row r="52" spans="1:10" x14ac:dyDescent="0.3">
      <c r="A52">
        <v>1</v>
      </c>
      <c r="B52">
        <v>233</v>
      </c>
      <c r="C52">
        <v>30</v>
      </c>
      <c r="D52">
        <v>8</v>
      </c>
      <c r="E52">
        <v>0</v>
      </c>
      <c r="F52">
        <v>0</v>
      </c>
      <c r="G52">
        <v>24.10653422</v>
      </c>
      <c r="H52">
        <v>29466923083</v>
      </c>
      <c r="I52">
        <v>1</v>
      </c>
      <c r="J52">
        <v>-24.106532659999999</v>
      </c>
    </row>
    <row r="53" spans="1:10" x14ac:dyDescent="0.3">
      <c r="A53">
        <v>1</v>
      </c>
      <c r="B53">
        <v>210</v>
      </c>
      <c r="C53">
        <v>2</v>
      </c>
      <c r="D53">
        <v>3</v>
      </c>
      <c r="E53">
        <v>0</v>
      </c>
      <c r="F53">
        <v>0</v>
      </c>
      <c r="G53">
        <v>20.203104419999999</v>
      </c>
      <c r="H53">
        <v>594424589.29999995</v>
      </c>
      <c r="I53">
        <v>0.99999999799999995</v>
      </c>
      <c r="J53">
        <v>-20.203104410000002</v>
      </c>
    </row>
    <row r="54" spans="1:10" x14ac:dyDescent="0.3">
      <c r="A54">
        <v>0</v>
      </c>
      <c r="B54">
        <v>310</v>
      </c>
      <c r="C54">
        <v>22</v>
      </c>
      <c r="D54">
        <v>5</v>
      </c>
      <c r="E54">
        <v>0</v>
      </c>
      <c r="F54">
        <v>0</v>
      </c>
      <c r="G54">
        <v>30.758836630000001</v>
      </c>
      <c r="H54" s="1">
        <v>22800000000000</v>
      </c>
      <c r="I54">
        <v>1</v>
      </c>
      <c r="J54">
        <v>-30.757914800000002</v>
      </c>
    </row>
    <row r="55" spans="1:10" x14ac:dyDescent="0.3">
      <c r="A55">
        <v>1</v>
      </c>
      <c r="B55">
        <v>378</v>
      </c>
      <c r="C55">
        <v>10</v>
      </c>
      <c r="D55">
        <v>7</v>
      </c>
      <c r="E55">
        <v>0</v>
      </c>
      <c r="F55">
        <v>0</v>
      </c>
      <c r="G55">
        <v>36.703905149999997</v>
      </c>
      <c r="H55" s="1">
        <v>8720000000000000</v>
      </c>
      <c r="I55">
        <v>1</v>
      </c>
      <c r="J55">
        <v>-36.73680057</v>
      </c>
    </row>
    <row r="56" spans="1:10" x14ac:dyDescent="0.3">
      <c r="A56">
        <v>0</v>
      </c>
      <c r="B56">
        <v>305</v>
      </c>
      <c r="C56">
        <v>6</v>
      </c>
      <c r="D56">
        <v>9</v>
      </c>
      <c r="E56">
        <v>0</v>
      </c>
      <c r="F56">
        <v>0</v>
      </c>
      <c r="G56">
        <v>29.645898849999998</v>
      </c>
      <c r="H56" s="1">
        <v>7500000000000</v>
      </c>
      <c r="I56">
        <v>1</v>
      </c>
      <c r="J56">
        <v>-29.64589075</v>
      </c>
    </row>
    <row r="57" spans="1:10" x14ac:dyDescent="0.3">
      <c r="A57">
        <v>1</v>
      </c>
      <c r="B57">
        <v>235</v>
      </c>
      <c r="C57">
        <v>14</v>
      </c>
      <c r="D57">
        <v>1</v>
      </c>
      <c r="E57">
        <v>0</v>
      </c>
      <c r="F57">
        <v>0</v>
      </c>
      <c r="G57">
        <v>23.096696399999999</v>
      </c>
      <c r="H57">
        <v>10734153348</v>
      </c>
      <c r="I57">
        <v>1</v>
      </c>
      <c r="J57">
        <v>-23.09669633</v>
      </c>
    </row>
    <row r="58" spans="1:10" x14ac:dyDescent="0.3">
      <c r="A58">
        <v>1</v>
      </c>
      <c r="B58">
        <v>148</v>
      </c>
      <c r="C58">
        <v>22</v>
      </c>
      <c r="D58">
        <v>3</v>
      </c>
      <c r="E58">
        <v>0</v>
      </c>
      <c r="F58">
        <v>0</v>
      </c>
      <c r="G58">
        <v>15.39846985</v>
      </c>
      <c r="H58">
        <v>4869344.3150000004</v>
      </c>
      <c r="I58">
        <v>0.99999979500000002</v>
      </c>
      <c r="J58">
        <v>-15.39847005</v>
      </c>
    </row>
    <row r="59" spans="1:10" x14ac:dyDescent="0.3">
      <c r="A59">
        <v>1</v>
      </c>
      <c r="B59">
        <v>154</v>
      </c>
      <c r="C59">
        <v>10</v>
      </c>
      <c r="D59">
        <v>7</v>
      </c>
      <c r="E59">
        <v>0</v>
      </c>
      <c r="F59">
        <v>1</v>
      </c>
      <c r="G59">
        <v>15.53590515</v>
      </c>
      <c r="H59">
        <v>5586732.5109999999</v>
      </c>
      <c r="I59">
        <v>0.99999982099999996</v>
      </c>
      <c r="J59" s="1">
        <v>-1.79E-7</v>
      </c>
    </row>
    <row r="60" spans="1:10" x14ac:dyDescent="0.3">
      <c r="A60">
        <v>0</v>
      </c>
      <c r="B60">
        <v>123</v>
      </c>
      <c r="C60">
        <v>12</v>
      </c>
      <c r="D60">
        <v>2</v>
      </c>
      <c r="E60">
        <v>0</v>
      </c>
      <c r="F60">
        <v>1</v>
      </c>
      <c r="G60">
        <v>12.407863000000001</v>
      </c>
      <c r="H60">
        <v>244718.2911</v>
      </c>
      <c r="I60">
        <v>0.99999591399999999</v>
      </c>
      <c r="J60" s="1">
        <v>-4.0899999999999998E-6</v>
      </c>
    </row>
    <row r="61" spans="1:10" x14ac:dyDescent="0.3">
      <c r="A61">
        <v>1</v>
      </c>
      <c r="B61">
        <v>118</v>
      </c>
      <c r="C61">
        <v>8</v>
      </c>
      <c r="D61">
        <v>2</v>
      </c>
      <c r="E61">
        <v>0</v>
      </c>
      <c r="F61">
        <v>0</v>
      </c>
      <c r="G61">
        <v>11.77465041</v>
      </c>
      <c r="H61">
        <v>129916.91469999999</v>
      </c>
      <c r="I61">
        <v>0.99999230299999997</v>
      </c>
      <c r="J61">
        <v>-11.774658110000001</v>
      </c>
    </row>
    <row r="62" spans="1:10" x14ac:dyDescent="0.3">
      <c r="A62">
        <v>1</v>
      </c>
      <c r="B62">
        <v>329</v>
      </c>
      <c r="C62">
        <v>12</v>
      </c>
      <c r="D62">
        <v>8</v>
      </c>
      <c r="E62">
        <v>0</v>
      </c>
      <c r="F62">
        <v>0</v>
      </c>
      <c r="G62">
        <v>32.229605329999998</v>
      </c>
      <c r="H62" s="1">
        <v>99300000000000</v>
      </c>
      <c r="I62">
        <v>1</v>
      </c>
      <c r="J62">
        <v>-32.225941059999997</v>
      </c>
    </row>
    <row r="63" spans="1:10" x14ac:dyDescent="0.3">
      <c r="A63">
        <v>1</v>
      </c>
      <c r="B63">
        <v>350</v>
      </c>
      <c r="C63">
        <v>4</v>
      </c>
      <c r="D63">
        <v>5</v>
      </c>
      <c r="E63">
        <v>0</v>
      </c>
      <c r="F63">
        <v>0</v>
      </c>
      <c r="G63">
        <v>33.640068239999998</v>
      </c>
      <c r="H63" s="1">
        <v>407000000000000</v>
      </c>
      <c r="I63">
        <v>1</v>
      </c>
      <c r="J63">
        <v>-33.645758120000004</v>
      </c>
    </row>
    <row r="64" spans="1:10" x14ac:dyDescent="0.3">
      <c r="A64">
        <v>1</v>
      </c>
      <c r="B64">
        <v>235</v>
      </c>
      <c r="C64">
        <v>14</v>
      </c>
      <c r="D64">
        <v>1</v>
      </c>
      <c r="E64">
        <v>0</v>
      </c>
      <c r="F64">
        <v>0</v>
      </c>
      <c r="G64">
        <v>23.096696399999999</v>
      </c>
      <c r="H64">
        <v>10734153348</v>
      </c>
      <c r="I64">
        <v>1</v>
      </c>
      <c r="J64">
        <v>-23.09669633</v>
      </c>
    </row>
    <row r="65" spans="1:10" x14ac:dyDescent="0.3">
      <c r="A65">
        <v>1</v>
      </c>
      <c r="B65">
        <v>126</v>
      </c>
      <c r="C65">
        <v>16</v>
      </c>
      <c r="D65">
        <v>8</v>
      </c>
      <c r="E65">
        <v>0</v>
      </c>
      <c r="F65">
        <v>0</v>
      </c>
      <c r="G65">
        <v>13.256978419999999</v>
      </c>
      <c r="H65">
        <v>572048.13509999996</v>
      </c>
      <c r="I65">
        <v>0.99999825200000003</v>
      </c>
      <c r="J65">
        <v>-13.25698017</v>
      </c>
    </row>
    <row r="66" spans="1:10" x14ac:dyDescent="0.3">
      <c r="A66">
        <v>0</v>
      </c>
      <c r="B66">
        <v>274</v>
      </c>
      <c r="C66">
        <v>34</v>
      </c>
      <c r="D66">
        <v>2</v>
      </c>
      <c r="E66">
        <v>0</v>
      </c>
      <c r="F66">
        <v>0</v>
      </c>
      <c r="G66">
        <v>27.83716497</v>
      </c>
      <c r="H66" s="1">
        <v>1230000000000</v>
      </c>
      <c r="I66">
        <v>1</v>
      </c>
      <c r="J66">
        <v>-27.837206210000002</v>
      </c>
    </row>
    <row r="67" spans="1:10" x14ac:dyDescent="0.3">
      <c r="A67">
        <v>1</v>
      </c>
      <c r="B67">
        <v>299</v>
      </c>
      <c r="C67">
        <v>12</v>
      </c>
      <c r="D67">
        <v>3</v>
      </c>
      <c r="E67">
        <v>0</v>
      </c>
      <c r="F67">
        <v>0</v>
      </c>
      <c r="G67">
        <v>29.14078713</v>
      </c>
      <c r="H67" s="1">
        <v>4530000000000</v>
      </c>
      <c r="I67">
        <v>1</v>
      </c>
      <c r="J67">
        <v>-29.140910649999999</v>
      </c>
    </row>
    <row r="68" spans="1:10" x14ac:dyDescent="0.3">
      <c r="A68">
        <v>0</v>
      </c>
      <c r="B68">
        <v>294</v>
      </c>
      <c r="C68">
        <v>10</v>
      </c>
      <c r="D68">
        <v>3</v>
      </c>
      <c r="E68">
        <v>0</v>
      </c>
      <c r="F68">
        <v>0</v>
      </c>
      <c r="G68">
        <v>28.51269009</v>
      </c>
      <c r="H68" s="1">
        <v>2410000000000</v>
      </c>
      <c r="I68">
        <v>1</v>
      </c>
      <c r="J68">
        <v>-28.512637059999999</v>
      </c>
    </row>
    <row r="69" spans="1:10" x14ac:dyDescent="0.3">
      <c r="A69">
        <v>1</v>
      </c>
      <c r="B69">
        <v>135</v>
      </c>
      <c r="C69">
        <v>16</v>
      </c>
      <c r="D69">
        <v>8</v>
      </c>
      <c r="E69">
        <v>2</v>
      </c>
      <c r="F69">
        <v>0</v>
      </c>
      <c r="G69">
        <v>14.20749429</v>
      </c>
      <c r="H69">
        <v>1479913.6329999999</v>
      </c>
      <c r="I69">
        <v>0.99999932400000002</v>
      </c>
      <c r="J69">
        <v>-14.20749496</v>
      </c>
    </row>
    <row r="70" spans="1:10" x14ac:dyDescent="0.3">
      <c r="A70">
        <v>0</v>
      </c>
      <c r="B70">
        <v>230</v>
      </c>
      <c r="C70">
        <v>10</v>
      </c>
      <c r="D70">
        <v>2</v>
      </c>
      <c r="E70">
        <v>0</v>
      </c>
      <c r="F70">
        <v>0</v>
      </c>
      <c r="G70">
        <v>22.413926450000002</v>
      </c>
      <c r="H70">
        <v>5423062082</v>
      </c>
      <c r="I70">
        <v>1</v>
      </c>
      <c r="J70">
        <v>-22.41392617</v>
      </c>
    </row>
    <row r="71" spans="1:10" x14ac:dyDescent="0.3">
      <c r="A71">
        <v>1</v>
      </c>
      <c r="B71">
        <v>140</v>
      </c>
      <c r="C71">
        <v>2</v>
      </c>
      <c r="D71">
        <v>1</v>
      </c>
      <c r="E71">
        <v>0</v>
      </c>
      <c r="F71">
        <v>1</v>
      </c>
      <c r="G71">
        <v>13.48657714</v>
      </c>
      <c r="H71">
        <v>719690.93290000001</v>
      </c>
      <c r="I71">
        <v>0.99999861099999998</v>
      </c>
      <c r="J71" s="1">
        <v>-1.39E-6</v>
      </c>
    </row>
    <row r="72" spans="1:10" x14ac:dyDescent="0.3">
      <c r="A72">
        <v>1</v>
      </c>
      <c r="B72">
        <v>307</v>
      </c>
      <c r="C72">
        <v>24</v>
      </c>
      <c r="D72">
        <v>9</v>
      </c>
      <c r="E72">
        <v>0</v>
      </c>
      <c r="F72">
        <v>0</v>
      </c>
      <c r="G72">
        <v>30.833988229999999</v>
      </c>
      <c r="H72" s="1">
        <v>24600000000000</v>
      </c>
      <c r="I72">
        <v>1</v>
      </c>
      <c r="J72">
        <v>-30.834167239999999</v>
      </c>
    </row>
    <row r="73" spans="1:10" x14ac:dyDescent="0.3">
      <c r="A73">
        <v>1</v>
      </c>
      <c r="B73">
        <v>201</v>
      </c>
      <c r="C73">
        <v>8</v>
      </c>
      <c r="D73">
        <v>1</v>
      </c>
      <c r="E73">
        <v>0</v>
      </c>
      <c r="F73">
        <v>0</v>
      </c>
      <c r="G73">
        <v>19.567386769999999</v>
      </c>
      <c r="H73">
        <v>314780701.30000001</v>
      </c>
      <c r="I73">
        <v>0.99999999699999997</v>
      </c>
      <c r="J73">
        <v>-19.567386769999999</v>
      </c>
    </row>
    <row r="74" spans="1:10" x14ac:dyDescent="0.3">
      <c r="A74">
        <v>1</v>
      </c>
      <c r="B74">
        <v>193</v>
      </c>
      <c r="C74">
        <v>16</v>
      </c>
      <c r="D74">
        <v>2</v>
      </c>
      <c r="E74">
        <v>0</v>
      </c>
      <c r="F74">
        <v>0</v>
      </c>
      <c r="G74">
        <v>19.28389658</v>
      </c>
      <c r="H74">
        <v>237077246.30000001</v>
      </c>
      <c r="I74">
        <v>0.999999996</v>
      </c>
      <c r="J74">
        <v>-19.28389658</v>
      </c>
    </row>
    <row r="75" spans="1:10" x14ac:dyDescent="0.3">
      <c r="A75">
        <v>1</v>
      </c>
      <c r="B75">
        <v>112</v>
      </c>
      <c r="C75">
        <v>36</v>
      </c>
      <c r="D75">
        <v>1</v>
      </c>
      <c r="E75">
        <v>0</v>
      </c>
      <c r="F75">
        <v>0</v>
      </c>
      <c r="G75">
        <v>12.632998369999999</v>
      </c>
      <c r="H75">
        <v>306507.76530000003</v>
      </c>
      <c r="I75">
        <v>0.99999673700000002</v>
      </c>
      <c r="J75">
        <v>-12.633001630000001</v>
      </c>
    </row>
    <row r="76" spans="1:10" x14ac:dyDescent="0.3">
      <c r="A76">
        <v>0</v>
      </c>
      <c r="B76">
        <v>277</v>
      </c>
      <c r="C76">
        <v>14</v>
      </c>
      <c r="D76">
        <v>1</v>
      </c>
      <c r="E76">
        <v>0</v>
      </c>
      <c r="F76">
        <v>0</v>
      </c>
      <c r="G76">
        <v>27.0155359</v>
      </c>
      <c r="H76" s="1">
        <v>540000000000</v>
      </c>
      <c r="I76">
        <v>1</v>
      </c>
      <c r="J76">
        <v>-27.01555458</v>
      </c>
    </row>
    <row r="77" spans="1:10" x14ac:dyDescent="0.3">
      <c r="A77">
        <v>1</v>
      </c>
      <c r="B77">
        <v>49</v>
      </c>
      <c r="C77">
        <v>10</v>
      </c>
      <c r="D77">
        <v>2</v>
      </c>
      <c r="E77">
        <v>0</v>
      </c>
      <c r="F77">
        <v>0</v>
      </c>
      <c r="G77">
        <v>5.3595869509999998</v>
      </c>
      <c r="H77">
        <v>212.6370987</v>
      </c>
      <c r="I77">
        <v>0.99531916499999995</v>
      </c>
      <c r="J77">
        <v>-5.3642787749999998</v>
      </c>
    </row>
    <row r="78" spans="1:10" x14ac:dyDescent="0.3">
      <c r="A78">
        <v>1</v>
      </c>
      <c r="B78">
        <v>149</v>
      </c>
      <c r="C78">
        <v>6</v>
      </c>
      <c r="D78">
        <v>3</v>
      </c>
      <c r="E78">
        <v>0</v>
      </c>
      <c r="F78">
        <v>0</v>
      </c>
      <c r="G78">
        <v>14.6494775</v>
      </c>
      <c r="H78">
        <v>2302434.2820000001</v>
      </c>
      <c r="I78">
        <v>0.99999956599999995</v>
      </c>
      <c r="J78">
        <v>-14.649477940000001</v>
      </c>
    </row>
    <row r="79" spans="1:10" x14ac:dyDescent="0.3">
      <c r="A79">
        <v>1</v>
      </c>
      <c r="B79">
        <v>294</v>
      </c>
      <c r="C79">
        <v>24</v>
      </c>
      <c r="D79">
        <v>2</v>
      </c>
      <c r="E79">
        <v>0</v>
      </c>
      <c r="F79">
        <v>0</v>
      </c>
      <c r="G79">
        <v>29.250142749999998</v>
      </c>
      <c r="H79" s="1">
        <v>5050000000000</v>
      </c>
      <c r="I79">
        <v>1</v>
      </c>
      <c r="J79">
        <v>-29.250187260000001</v>
      </c>
    </row>
    <row r="80" spans="1:10" x14ac:dyDescent="0.3">
      <c r="A80">
        <v>1</v>
      </c>
      <c r="B80">
        <v>302</v>
      </c>
      <c r="C80">
        <v>6</v>
      </c>
      <c r="D80">
        <v>5</v>
      </c>
      <c r="E80">
        <v>0</v>
      </c>
      <c r="F80">
        <v>0</v>
      </c>
      <c r="G80">
        <v>29.20950478</v>
      </c>
      <c r="H80" s="1">
        <v>4850000000000</v>
      </c>
      <c r="I80">
        <v>1</v>
      </c>
      <c r="J80">
        <v>-29.209544650000002</v>
      </c>
    </row>
    <row r="81" spans="1:10" x14ac:dyDescent="0.3">
      <c r="A81">
        <v>1</v>
      </c>
      <c r="B81">
        <v>138</v>
      </c>
      <c r="C81">
        <v>22</v>
      </c>
      <c r="D81">
        <v>1</v>
      </c>
      <c r="E81">
        <v>0</v>
      </c>
      <c r="F81">
        <v>0</v>
      </c>
      <c r="G81">
        <v>14.35194257</v>
      </c>
      <c r="H81">
        <v>1709895.078</v>
      </c>
      <c r="I81">
        <v>0.999999415</v>
      </c>
      <c r="J81">
        <v>-14.35194315</v>
      </c>
    </row>
    <row r="82" spans="1:10" x14ac:dyDescent="0.3">
      <c r="A82">
        <v>1</v>
      </c>
      <c r="B82">
        <v>195</v>
      </c>
      <c r="C82">
        <v>12</v>
      </c>
      <c r="D82">
        <v>2</v>
      </c>
      <c r="E82">
        <v>0</v>
      </c>
      <c r="F82">
        <v>0</v>
      </c>
      <c r="G82">
        <v>19.262023490000001</v>
      </c>
      <c r="H82">
        <v>231947936.69999999</v>
      </c>
      <c r="I82">
        <v>0.999999996</v>
      </c>
      <c r="J82">
        <v>-19.262023500000002</v>
      </c>
    </row>
    <row r="83" spans="1:10" x14ac:dyDescent="0.3">
      <c r="A83">
        <v>1</v>
      </c>
      <c r="B83">
        <v>101</v>
      </c>
      <c r="C83">
        <v>16</v>
      </c>
      <c r="D83">
        <v>2</v>
      </c>
      <c r="E83">
        <v>0</v>
      </c>
      <c r="F83">
        <v>0</v>
      </c>
      <c r="G83">
        <v>10.58989658</v>
      </c>
      <c r="H83">
        <v>39731.37988</v>
      </c>
      <c r="I83">
        <v>0.99997483200000004</v>
      </c>
      <c r="J83">
        <v>-10.58992175</v>
      </c>
    </row>
    <row r="84" spans="1:10" x14ac:dyDescent="0.3">
      <c r="A84">
        <v>0</v>
      </c>
      <c r="B84">
        <v>178</v>
      </c>
      <c r="C84">
        <v>26</v>
      </c>
      <c r="D84">
        <v>8</v>
      </c>
      <c r="E84">
        <v>1</v>
      </c>
      <c r="F84">
        <v>0</v>
      </c>
      <c r="G84">
        <v>18.698008569999999</v>
      </c>
      <c r="H84">
        <v>131959889.90000001</v>
      </c>
      <c r="I84">
        <v>0.999999992</v>
      </c>
      <c r="J84">
        <v>-18.69800858</v>
      </c>
    </row>
    <row r="85" spans="1:10" x14ac:dyDescent="0.3">
      <c r="A85">
        <v>1</v>
      </c>
      <c r="B85">
        <v>128</v>
      </c>
      <c r="C85">
        <v>10</v>
      </c>
      <c r="D85">
        <v>2</v>
      </c>
      <c r="E85">
        <v>0</v>
      </c>
      <c r="F85">
        <v>0</v>
      </c>
      <c r="G85">
        <v>12.825086949999999</v>
      </c>
      <c r="H85">
        <v>371419.32179999998</v>
      </c>
      <c r="I85">
        <v>0.99999730799999997</v>
      </c>
      <c r="J85">
        <v>-12.82508964</v>
      </c>
    </row>
    <row r="86" spans="1:10" x14ac:dyDescent="0.3">
      <c r="A86">
        <v>0</v>
      </c>
      <c r="B86">
        <v>277</v>
      </c>
      <c r="C86">
        <v>30</v>
      </c>
      <c r="D86">
        <v>11</v>
      </c>
      <c r="E86">
        <v>0</v>
      </c>
      <c r="F86">
        <v>1</v>
      </c>
      <c r="G86">
        <v>28.36666464</v>
      </c>
      <c r="H86" s="1">
        <v>2090000000000</v>
      </c>
      <c r="I86">
        <v>1</v>
      </c>
      <c r="J86" s="1">
        <v>-4.7899999999999998E-13</v>
      </c>
    </row>
    <row r="87" spans="1:10" x14ac:dyDescent="0.3">
      <c r="A87">
        <v>1</v>
      </c>
      <c r="B87">
        <v>306</v>
      </c>
      <c r="C87">
        <v>10</v>
      </c>
      <c r="D87">
        <v>2</v>
      </c>
      <c r="E87">
        <v>0</v>
      </c>
      <c r="F87">
        <v>0</v>
      </c>
      <c r="G87">
        <v>29.646086950000001</v>
      </c>
      <c r="H87" s="1">
        <v>7500000000000</v>
      </c>
      <c r="I87">
        <v>1</v>
      </c>
      <c r="J87">
        <v>-29.64589075</v>
      </c>
    </row>
    <row r="88" spans="1:10" x14ac:dyDescent="0.3">
      <c r="A88">
        <v>1</v>
      </c>
      <c r="B88">
        <v>292</v>
      </c>
      <c r="C88">
        <v>32</v>
      </c>
      <c r="D88">
        <v>2</v>
      </c>
      <c r="E88">
        <v>1</v>
      </c>
      <c r="F88">
        <v>0</v>
      </c>
      <c r="G88">
        <v>29.532896860000001</v>
      </c>
      <c r="H88" s="1">
        <v>6700000000000</v>
      </c>
      <c r="I88">
        <v>1</v>
      </c>
      <c r="J88">
        <v>-29.53265128</v>
      </c>
    </row>
    <row r="89" spans="1:10" x14ac:dyDescent="0.3">
      <c r="A89">
        <v>1</v>
      </c>
      <c r="B89">
        <v>215</v>
      </c>
      <c r="C89">
        <v>2</v>
      </c>
      <c r="D89">
        <v>8</v>
      </c>
      <c r="E89">
        <v>0</v>
      </c>
      <c r="F89">
        <v>1</v>
      </c>
      <c r="G89">
        <v>20.92942262</v>
      </c>
      <c r="H89">
        <v>1228945865</v>
      </c>
      <c r="I89">
        <v>0.99999999900000003</v>
      </c>
      <c r="J89" s="1">
        <v>-8.1399999999999998E-10</v>
      </c>
    </row>
    <row r="90" spans="1:10" x14ac:dyDescent="0.3">
      <c r="A90">
        <v>1</v>
      </c>
      <c r="B90">
        <v>240</v>
      </c>
      <c r="C90">
        <v>20</v>
      </c>
      <c r="D90">
        <v>1</v>
      </c>
      <c r="E90">
        <v>0</v>
      </c>
      <c r="F90">
        <v>0</v>
      </c>
      <c r="G90">
        <v>23.885506029999998</v>
      </c>
      <c r="H90">
        <v>23623457700</v>
      </c>
      <c r="I90">
        <v>1</v>
      </c>
      <c r="J90">
        <v>-23.885506029999998</v>
      </c>
    </row>
    <row r="91" spans="1:10" x14ac:dyDescent="0.3">
      <c r="A91">
        <v>0</v>
      </c>
      <c r="B91">
        <v>208</v>
      </c>
      <c r="C91">
        <v>4</v>
      </c>
      <c r="D91">
        <v>1</v>
      </c>
      <c r="E91">
        <v>0</v>
      </c>
      <c r="F91">
        <v>0</v>
      </c>
      <c r="G91">
        <v>19.967853179999999</v>
      </c>
      <c r="H91">
        <v>469816703.39999998</v>
      </c>
      <c r="I91">
        <v>0.99999999799999995</v>
      </c>
      <c r="J91">
        <v>-19.967853160000001</v>
      </c>
    </row>
    <row r="92" spans="1:10" x14ac:dyDescent="0.3">
      <c r="A92">
        <v>1</v>
      </c>
      <c r="B92">
        <v>141</v>
      </c>
      <c r="C92">
        <v>10</v>
      </c>
      <c r="D92">
        <v>1</v>
      </c>
      <c r="E92">
        <v>0</v>
      </c>
      <c r="F92">
        <v>0</v>
      </c>
      <c r="G92">
        <v>14.00282331</v>
      </c>
      <c r="H92">
        <v>1206004.4069999999</v>
      </c>
      <c r="I92">
        <v>0.99999917100000002</v>
      </c>
      <c r="J92">
        <v>-14.00282414</v>
      </c>
    </row>
    <row r="93" spans="1:10" x14ac:dyDescent="0.3">
      <c r="A93">
        <v>0</v>
      </c>
      <c r="B93">
        <v>253</v>
      </c>
      <c r="C93">
        <v>2</v>
      </c>
      <c r="D93">
        <v>1</v>
      </c>
      <c r="E93">
        <v>0</v>
      </c>
      <c r="F93">
        <v>0</v>
      </c>
      <c r="G93">
        <v>24.114916640000001</v>
      </c>
      <c r="H93">
        <v>29714965384</v>
      </c>
      <c r="I93">
        <v>1</v>
      </c>
      <c r="J93">
        <v>-24.114916520000001</v>
      </c>
    </row>
    <row r="94" spans="1:10" x14ac:dyDescent="0.3">
      <c r="A94">
        <v>1</v>
      </c>
      <c r="B94">
        <v>258</v>
      </c>
      <c r="C94">
        <v>14</v>
      </c>
      <c r="D94">
        <v>5</v>
      </c>
      <c r="E94">
        <v>0</v>
      </c>
      <c r="F94">
        <v>0</v>
      </c>
      <c r="G94">
        <v>25.473250960000001</v>
      </c>
      <c r="H94" s="1">
        <v>116000000000</v>
      </c>
      <c r="I94">
        <v>1</v>
      </c>
      <c r="J94">
        <v>-25.473247130000001</v>
      </c>
    </row>
    <row r="95" spans="1:10" x14ac:dyDescent="0.3">
      <c r="A95">
        <v>1</v>
      </c>
      <c r="B95">
        <v>240</v>
      </c>
      <c r="C95">
        <v>12</v>
      </c>
      <c r="D95">
        <v>1</v>
      </c>
      <c r="E95">
        <v>0</v>
      </c>
      <c r="F95">
        <v>0</v>
      </c>
      <c r="G95">
        <v>23.463759849999999</v>
      </c>
      <c r="H95">
        <v>15494637818</v>
      </c>
      <c r="I95">
        <v>1</v>
      </c>
      <c r="J95">
        <v>-23.46375939</v>
      </c>
    </row>
    <row r="96" spans="1:10" x14ac:dyDescent="0.3">
      <c r="A96">
        <v>0</v>
      </c>
      <c r="B96">
        <v>187</v>
      </c>
      <c r="C96">
        <v>10</v>
      </c>
      <c r="D96">
        <v>7</v>
      </c>
      <c r="E96">
        <v>0</v>
      </c>
      <c r="F96">
        <v>1</v>
      </c>
      <c r="G96">
        <v>18.604244649999998</v>
      </c>
      <c r="H96">
        <v>120149174.8</v>
      </c>
      <c r="I96">
        <v>0.999999992</v>
      </c>
      <c r="J96" s="1">
        <v>-8.3199999999999994E-9</v>
      </c>
    </row>
    <row r="97" spans="1:10" x14ac:dyDescent="0.3">
      <c r="A97">
        <v>0</v>
      </c>
      <c r="B97">
        <v>271</v>
      </c>
      <c r="C97">
        <v>10</v>
      </c>
      <c r="D97">
        <v>2</v>
      </c>
      <c r="E97">
        <v>0</v>
      </c>
      <c r="F97">
        <v>0</v>
      </c>
      <c r="G97">
        <v>26.288426449999999</v>
      </c>
      <c r="H97" s="1">
        <v>261000000000</v>
      </c>
      <c r="I97">
        <v>1</v>
      </c>
      <c r="J97">
        <v>-26.288433850000001</v>
      </c>
    </row>
    <row r="98" spans="1:10" x14ac:dyDescent="0.3">
      <c r="A98">
        <v>1</v>
      </c>
      <c r="B98">
        <v>288</v>
      </c>
      <c r="C98">
        <v>22</v>
      </c>
      <c r="D98">
        <v>1</v>
      </c>
      <c r="E98">
        <v>0</v>
      </c>
      <c r="F98">
        <v>0</v>
      </c>
      <c r="G98">
        <v>28.526942569999999</v>
      </c>
      <c r="H98" s="1">
        <v>2450000000000</v>
      </c>
      <c r="I98">
        <v>1</v>
      </c>
      <c r="J98">
        <v>-28.526948090000001</v>
      </c>
    </row>
    <row r="99" spans="1:10" x14ac:dyDescent="0.3">
      <c r="A99">
        <v>0</v>
      </c>
      <c r="B99">
        <v>194</v>
      </c>
      <c r="C99">
        <v>12</v>
      </c>
      <c r="D99">
        <v>10</v>
      </c>
      <c r="E99">
        <v>0</v>
      </c>
      <c r="F99">
        <v>0</v>
      </c>
      <c r="G99">
        <v>19.52347211</v>
      </c>
      <c r="H99">
        <v>301256348</v>
      </c>
      <c r="I99">
        <v>0.99999999699999997</v>
      </c>
      <c r="J99">
        <v>-19.523472129999998</v>
      </c>
    </row>
    <row r="100" spans="1:10" x14ac:dyDescent="0.3">
      <c r="A100">
        <v>1</v>
      </c>
      <c r="B100">
        <v>274</v>
      </c>
      <c r="C100">
        <v>14</v>
      </c>
      <c r="D100">
        <v>11</v>
      </c>
      <c r="E100">
        <v>1</v>
      </c>
      <c r="F100">
        <v>0</v>
      </c>
      <c r="G100">
        <v>27.339840729999999</v>
      </c>
      <c r="H100" s="1">
        <v>747000000000</v>
      </c>
      <c r="I100">
        <v>1</v>
      </c>
      <c r="J100">
        <v>-27.339814669999999</v>
      </c>
    </row>
    <row r="101" spans="1:10" x14ac:dyDescent="0.3">
      <c r="A101">
        <v>0</v>
      </c>
      <c r="B101">
        <v>176</v>
      </c>
      <c r="C101">
        <v>6</v>
      </c>
      <c r="D101">
        <v>7</v>
      </c>
      <c r="E101">
        <v>0</v>
      </c>
      <c r="F101">
        <v>0</v>
      </c>
      <c r="G101">
        <v>17.353871569999999</v>
      </c>
      <c r="H101">
        <v>34410474.460000001</v>
      </c>
      <c r="I101">
        <v>0.99999997100000004</v>
      </c>
      <c r="J101">
        <v>-17.353871600000002</v>
      </c>
    </row>
    <row r="102" spans="1:10" x14ac:dyDescent="0.3">
      <c r="A102">
        <v>1</v>
      </c>
      <c r="B102">
        <v>182</v>
      </c>
      <c r="C102">
        <v>4</v>
      </c>
      <c r="D102">
        <v>10</v>
      </c>
      <c r="E102">
        <v>0</v>
      </c>
      <c r="F102">
        <v>0</v>
      </c>
      <c r="G102">
        <v>18.017886440000002</v>
      </c>
      <c r="H102">
        <v>66844958.340000004</v>
      </c>
      <c r="I102">
        <v>0.99999998499999998</v>
      </c>
      <c r="J102">
        <v>-18.01788646</v>
      </c>
    </row>
    <row r="103" spans="1:10" x14ac:dyDescent="0.3">
      <c r="A103">
        <v>0</v>
      </c>
      <c r="B103">
        <v>64</v>
      </c>
      <c r="C103">
        <v>6</v>
      </c>
      <c r="D103">
        <v>2</v>
      </c>
      <c r="E103">
        <v>0</v>
      </c>
      <c r="F103">
        <v>0</v>
      </c>
      <c r="G103">
        <v>6.5160533669999996</v>
      </c>
      <c r="H103">
        <v>675.90556309999999</v>
      </c>
      <c r="I103">
        <v>0.99852268899999996</v>
      </c>
      <c r="J103">
        <v>-6.5175317699999997</v>
      </c>
    </row>
    <row r="104" spans="1:10" x14ac:dyDescent="0.3">
      <c r="A104">
        <v>0</v>
      </c>
      <c r="B104">
        <v>95</v>
      </c>
      <c r="C104">
        <v>2</v>
      </c>
      <c r="D104">
        <v>1</v>
      </c>
      <c r="E104">
        <v>0</v>
      </c>
      <c r="F104">
        <v>0</v>
      </c>
      <c r="G104">
        <v>9.1839166409999997</v>
      </c>
      <c r="H104">
        <v>9739.2232100000001</v>
      </c>
      <c r="I104">
        <v>0.99989733300000005</v>
      </c>
      <c r="J104">
        <v>-9.1840193130000003</v>
      </c>
    </row>
    <row r="105" spans="1:10" x14ac:dyDescent="0.3">
      <c r="A105">
        <v>1</v>
      </c>
      <c r="B105">
        <v>308</v>
      </c>
      <c r="C105">
        <v>16</v>
      </c>
      <c r="D105">
        <v>1</v>
      </c>
      <c r="E105">
        <v>0</v>
      </c>
      <c r="F105">
        <v>0</v>
      </c>
      <c r="G105">
        <v>30.100632940000001</v>
      </c>
      <c r="H105" s="1">
        <v>11800000000000</v>
      </c>
      <c r="I105">
        <v>1</v>
      </c>
      <c r="J105">
        <v>-30.100854009999999</v>
      </c>
    </row>
    <row r="106" spans="1:10" x14ac:dyDescent="0.3">
      <c r="A106">
        <v>1</v>
      </c>
      <c r="B106">
        <v>166</v>
      </c>
      <c r="C106">
        <v>16</v>
      </c>
      <c r="D106">
        <v>1</v>
      </c>
      <c r="E106">
        <v>0</v>
      </c>
      <c r="F106">
        <v>0</v>
      </c>
      <c r="G106">
        <v>16.68163294</v>
      </c>
      <c r="H106">
        <v>17568761</v>
      </c>
      <c r="I106">
        <v>0.99999994299999995</v>
      </c>
      <c r="J106">
        <v>-16.681633000000001</v>
      </c>
    </row>
    <row r="107" spans="1:10" x14ac:dyDescent="0.3">
      <c r="A107">
        <v>1</v>
      </c>
      <c r="B107">
        <v>224</v>
      </c>
      <c r="C107">
        <v>28</v>
      </c>
      <c r="D107">
        <v>2</v>
      </c>
      <c r="E107">
        <v>1</v>
      </c>
      <c r="F107">
        <v>0</v>
      </c>
      <c r="G107">
        <v>22.896023769999999</v>
      </c>
      <c r="H107">
        <v>8782472158</v>
      </c>
      <c r="I107">
        <v>1</v>
      </c>
      <c r="J107">
        <v>-22.89602391</v>
      </c>
    </row>
    <row r="108" spans="1:10" x14ac:dyDescent="0.3">
      <c r="A108">
        <v>0</v>
      </c>
      <c r="B108">
        <v>123</v>
      </c>
      <c r="C108">
        <v>14</v>
      </c>
      <c r="D108">
        <v>4</v>
      </c>
      <c r="E108">
        <v>0</v>
      </c>
      <c r="F108">
        <v>0</v>
      </c>
      <c r="G108">
        <v>12.614826819999999</v>
      </c>
      <c r="H108">
        <v>300988.34389999998</v>
      </c>
      <c r="I108">
        <v>0.99999667800000003</v>
      </c>
      <c r="J108">
        <v>-12.61483014</v>
      </c>
    </row>
    <row r="109" spans="1:10" x14ac:dyDescent="0.3">
      <c r="A109">
        <v>1</v>
      </c>
      <c r="B109">
        <v>75</v>
      </c>
      <c r="C109">
        <v>14</v>
      </c>
      <c r="D109">
        <v>1</v>
      </c>
      <c r="E109">
        <v>0</v>
      </c>
      <c r="F109">
        <v>0</v>
      </c>
      <c r="G109">
        <v>7.9766963970000004</v>
      </c>
      <c r="H109">
        <v>2912.2940899999999</v>
      </c>
      <c r="I109">
        <v>0.99965674599999998</v>
      </c>
      <c r="J109">
        <v>-7.9770397099999997</v>
      </c>
    </row>
    <row r="110" spans="1:10" x14ac:dyDescent="0.3">
      <c r="A110">
        <v>1</v>
      </c>
      <c r="B110">
        <v>137</v>
      </c>
      <c r="C110">
        <v>16</v>
      </c>
      <c r="D110">
        <v>1</v>
      </c>
      <c r="E110">
        <v>0</v>
      </c>
      <c r="F110">
        <v>0</v>
      </c>
      <c r="G110">
        <v>13.941132939999999</v>
      </c>
      <c r="H110">
        <v>1133853.9240000001</v>
      </c>
      <c r="I110">
        <v>0.99999911799999996</v>
      </c>
      <c r="J110">
        <v>-13.941133819999999</v>
      </c>
    </row>
    <row r="111" spans="1:10" x14ac:dyDescent="0.3">
      <c r="A111">
        <v>1</v>
      </c>
      <c r="B111">
        <v>266</v>
      </c>
      <c r="C111">
        <v>2</v>
      </c>
      <c r="D111">
        <v>6</v>
      </c>
      <c r="E111">
        <v>0</v>
      </c>
      <c r="F111">
        <v>0</v>
      </c>
      <c r="G111">
        <v>25.647395339999999</v>
      </c>
      <c r="H111" s="1">
        <v>138000000000</v>
      </c>
      <c r="I111">
        <v>1</v>
      </c>
      <c r="J111">
        <v>-25.64739217</v>
      </c>
    </row>
    <row r="112" spans="1:10" x14ac:dyDescent="0.3">
      <c r="A112">
        <v>1</v>
      </c>
      <c r="B112">
        <v>258</v>
      </c>
      <c r="C112">
        <v>12</v>
      </c>
      <c r="D112">
        <v>1</v>
      </c>
      <c r="E112">
        <v>0</v>
      </c>
      <c r="F112">
        <v>0</v>
      </c>
      <c r="G112">
        <v>25.164759849999999</v>
      </c>
      <c r="H112">
        <v>84901691527</v>
      </c>
      <c r="I112">
        <v>1</v>
      </c>
      <c r="J112">
        <v>-25.1647575</v>
      </c>
    </row>
    <row r="113" spans="1:10" x14ac:dyDescent="0.3">
      <c r="A113">
        <v>0</v>
      </c>
      <c r="B113">
        <v>196</v>
      </c>
      <c r="C113">
        <v>2</v>
      </c>
      <c r="D113">
        <v>2</v>
      </c>
      <c r="E113">
        <v>0</v>
      </c>
      <c r="F113">
        <v>0</v>
      </c>
      <c r="G113">
        <v>18.779180279999999</v>
      </c>
      <c r="H113">
        <v>143118036.90000001</v>
      </c>
      <c r="I113">
        <v>0.99999999299999998</v>
      </c>
      <c r="J113">
        <v>-18.779180289999999</v>
      </c>
    </row>
    <row r="114" spans="1:10" x14ac:dyDescent="0.3">
      <c r="A114">
        <v>1</v>
      </c>
      <c r="B114">
        <v>31</v>
      </c>
      <c r="C114">
        <v>6</v>
      </c>
      <c r="D114">
        <v>1</v>
      </c>
      <c r="E114">
        <v>0</v>
      </c>
      <c r="F114">
        <v>0</v>
      </c>
      <c r="G114">
        <v>3.3969502249999999</v>
      </c>
      <c r="H114">
        <v>29.872855489999999</v>
      </c>
      <c r="I114">
        <v>0.96760908599999995</v>
      </c>
      <c r="J114">
        <v>-3.429877335</v>
      </c>
    </row>
    <row r="115" spans="1:10" x14ac:dyDescent="0.3">
      <c r="A115">
        <v>1</v>
      </c>
      <c r="B115">
        <v>284</v>
      </c>
      <c r="C115">
        <v>10</v>
      </c>
      <c r="D115">
        <v>1</v>
      </c>
      <c r="E115">
        <v>0</v>
      </c>
      <c r="F115">
        <v>0</v>
      </c>
      <c r="G115">
        <v>27.516323310000001</v>
      </c>
      <c r="H115" s="1">
        <v>892000000000</v>
      </c>
      <c r="I115">
        <v>1</v>
      </c>
      <c r="J115">
        <v>-27.516311869999999</v>
      </c>
    </row>
    <row r="116" spans="1:10" x14ac:dyDescent="0.3">
      <c r="A116">
        <v>1</v>
      </c>
      <c r="B116">
        <v>268</v>
      </c>
      <c r="C116">
        <v>14</v>
      </c>
      <c r="D116">
        <v>2</v>
      </c>
      <c r="E116">
        <v>0</v>
      </c>
      <c r="F116">
        <v>0</v>
      </c>
      <c r="G116">
        <v>26.26596004</v>
      </c>
      <c r="H116" s="1">
        <v>255000000000</v>
      </c>
      <c r="I116">
        <v>1</v>
      </c>
      <c r="J116">
        <v>-26.26595584</v>
      </c>
    </row>
    <row r="117" spans="1:10" x14ac:dyDescent="0.3">
      <c r="A117">
        <v>1</v>
      </c>
      <c r="B117">
        <v>189</v>
      </c>
      <c r="C117">
        <v>12</v>
      </c>
      <c r="D117">
        <v>1</v>
      </c>
      <c r="E117">
        <v>0</v>
      </c>
      <c r="F117">
        <v>0</v>
      </c>
      <c r="G117">
        <v>18.644259850000001</v>
      </c>
      <c r="H117">
        <v>125054456.7</v>
      </c>
      <c r="I117">
        <v>0.999999992</v>
      </c>
      <c r="J117">
        <v>-18.644259859999998</v>
      </c>
    </row>
    <row r="118" spans="1:10" x14ac:dyDescent="0.3">
      <c r="A118">
        <v>0</v>
      </c>
      <c r="B118">
        <v>74</v>
      </c>
      <c r="C118">
        <v>32</v>
      </c>
      <c r="D118">
        <v>2</v>
      </c>
      <c r="E118">
        <v>0</v>
      </c>
      <c r="F118">
        <v>0</v>
      </c>
      <c r="G118">
        <v>8.8317284249999997</v>
      </c>
      <c r="H118">
        <v>6848.1130430000003</v>
      </c>
      <c r="I118">
        <v>0.99985399600000002</v>
      </c>
      <c r="J118">
        <v>-8.83187444</v>
      </c>
    </row>
    <row r="119" spans="1:10" x14ac:dyDescent="0.3">
      <c r="A119">
        <v>1</v>
      </c>
      <c r="B119">
        <v>145</v>
      </c>
      <c r="C119">
        <v>16</v>
      </c>
      <c r="D119">
        <v>2</v>
      </c>
      <c r="E119">
        <v>0</v>
      </c>
      <c r="F119">
        <v>0</v>
      </c>
      <c r="G119">
        <v>14.747896580000001</v>
      </c>
      <c r="H119">
        <v>2540563.7919999999</v>
      </c>
      <c r="I119">
        <v>0.99999960600000004</v>
      </c>
      <c r="J119">
        <v>-14.747896969999999</v>
      </c>
    </row>
    <row r="120" spans="1:10" x14ac:dyDescent="0.3">
      <c r="A120">
        <v>0</v>
      </c>
      <c r="B120">
        <v>139</v>
      </c>
      <c r="C120">
        <v>30</v>
      </c>
      <c r="D120">
        <v>2</v>
      </c>
      <c r="E120">
        <v>0</v>
      </c>
      <c r="F120">
        <v>0</v>
      </c>
      <c r="G120">
        <v>14.86879188</v>
      </c>
      <c r="H120">
        <v>2867043.3990000002</v>
      </c>
      <c r="I120">
        <v>0.99999965099999999</v>
      </c>
      <c r="J120">
        <v>-14.86879223</v>
      </c>
    </row>
    <row r="121" spans="1:10" x14ac:dyDescent="0.3">
      <c r="A121">
        <v>1</v>
      </c>
      <c r="B121">
        <v>252</v>
      </c>
      <c r="C121">
        <v>10</v>
      </c>
      <c r="D121">
        <v>1</v>
      </c>
      <c r="E121">
        <v>0</v>
      </c>
      <c r="F121">
        <v>0</v>
      </c>
      <c r="G121">
        <v>24.49232331</v>
      </c>
      <c r="H121">
        <v>43339197256</v>
      </c>
      <c r="I121">
        <v>1</v>
      </c>
      <c r="J121">
        <v>-24.492324849999999</v>
      </c>
    </row>
    <row r="122" spans="1:10" x14ac:dyDescent="0.3">
      <c r="A122">
        <v>1</v>
      </c>
      <c r="B122">
        <v>60</v>
      </c>
      <c r="C122">
        <v>34</v>
      </c>
      <c r="D122">
        <v>1</v>
      </c>
      <c r="E122">
        <v>0</v>
      </c>
      <c r="F122">
        <v>0</v>
      </c>
      <c r="G122">
        <v>7.6135618259999998</v>
      </c>
      <c r="H122">
        <v>2025.4796719999999</v>
      </c>
      <c r="I122">
        <v>0.99950653300000003</v>
      </c>
      <c r="J122">
        <v>-7.6140554150000002</v>
      </c>
    </row>
    <row r="123" spans="1:10" x14ac:dyDescent="0.3">
      <c r="A123">
        <v>0</v>
      </c>
      <c r="B123">
        <v>98</v>
      </c>
      <c r="C123">
        <v>12</v>
      </c>
      <c r="D123">
        <v>2</v>
      </c>
      <c r="E123">
        <v>0</v>
      </c>
      <c r="F123">
        <v>0</v>
      </c>
      <c r="G123">
        <v>10.045363</v>
      </c>
      <c r="H123">
        <v>23048.661919999999</v>
      </c>
      <c r="I123">
        <v>0.99995661499999999</v>
      </c>
      <c r="J123">
        <v>-10.045406379999999</v>
      </c>
    </row>
    <row r="124" spans="1:10" x14ac:dyDescent="0.3">
      <c r="A124">
        <v>1</v>
      </c>
      <c r="B124">
        <v>263</v>
      </c>
      <c r="C124">
        <v>12</v>
      </c>
      <c r="D124">
        <v>8</v>
      </c>
      <c r="E124">
        <v>0</v>
      </c>
      <c r="F124">
        <v>0</v>
      </c>
      <c r="G124">
        <v>25.99260533</v>
      </c>
      <c r="H124" s="1">
        <v>194000000000</v>
      </c>
      <c r="I124">
        <v>1</v>
      </c>
      <c r="J124">
        <v>-25.992608270000002</v>
      </c>
    </row>
    <row r="125" spans="1:10" x14ac:dyDescent="0.3">
      <c r="A125">
        <v>1</v>
      </c>
      <c r="B125">
        <v>312</v>
      </c>
      <c r="C125">
        <v>10</v>
      </c>
      <c r="D125">
        <v>1</v>
      </c>
      <c r="E125">
        <v>0</v>
      </c>
      <c r="F125">
        <v>0</v>
      </c>
      <c r="G125">
        <v>30.162323310000001</v>
      </c>
      <c r="H125" s="1">
        <v>12600000000000</v>
      </c>
      <c r="I125">
        <v>1</v>
      </c>
      <c r="J125">
        <v>-30.16172473</v>
      </c>
    </row>
    <row r="126" spans="1:10" x14ac:dyDescent="0.3">
      <c r="A126">
        <v>1</v>
      </c>
      <c r="B126">
        <v>257</v>
      </c>
      <c r="C126">
        <v>2</v>
      </c>
      <c r="D126">
        <v>1</v>
      </c>
      <c r="E126">
        <v>0</v>
      </c>
      <c r="F126">
        <v>0</v>
      </c>
      <c r="G126">
        <v>24.543077140000001</v>
      </c>
      <c r="H126">
        <v>45595603713</v>
      </c>
      <c r="I126">
        <v>1</v>
      </c>
      <c r="J126">
        <v>-24.543078879999999</v>
      </c>
    </row>
    <row r="127" spans="1:10" x14ac:dyDescent="0.3">
      <c r="A127">
        <v>1</v>
      </c>
      <c r="B127">
        <v>205</v>
      </c>
      <c r="C127">
        <v>4</v>
      </c>
      <c r="D127">
        <v>2</v>
      </c>
      <c r="E127">
        <v>0</v>
      </c>
      <c r="F127">
        <v>0</v>
      </c>
      <c r="G127">
        <v>19.785277319999999</v>
      </c>
      <c r="H127">
        <v>391414368.10000002</v>
      </c>
      <c r="I127">
        <v>0.99999999699999997</v>
      </c>
      <c r="J127">
        <v>-19.785277319999999</v>
      </c>
    </row>
    <row r="128" spans="1:10" x14ac:dyDescent="0.3">
      <c r="A128">
        <v>1</v>
      </c>
      <c r="B128">
        <v>285</v>
      </c>
      <c r="C128">
        <v>22</v>
      </c>
      <c r="D128">
        <v>1</v>
      </c>
      <c r="E128">
        <v>0</v>
      </c>
      <c r="F128">
        <v>0</v>
      </c>
      <c r="G128">
        <v>28.243442569999999</v>
      </c>
      <c r="H128" s="1">
        <v>1840000000000</v>
      </c>
      <c r="I128">
        <v>1</v>
      </c>
      <c r="J128">
        <v>-28.243490319999999</v>
      </c>
    </row>
    <row r="129" spans="1:10" x14ac:dyDescent="0.3">
      <c r="A129">
        <v>1</v>
      </c>
      <c r="B129">
        <v>122</v>
      </c>
      <c r="C129">
        <v>4</v>
      </c>
      <c r="D129">
        <v>1</v>
      </c>
      <c r="E129">
        <v>0</v>
      </c>
      <c r="F129">
        <v>0</v>
      </c>
      <c r="G129">
        <v>11.89101368</v>
      </c>
      <c r="H129">
        <v>145949.16889999999</v>
      </c>
      <c r="I129">
        <v>0.99999314800000005</v>
      </c>
      <c r="J129">
        <v>-11.89102053</v>
      </c>
    </row>
    <row r="130" spans="1:10" x14ac:dyDescent="0.3">
      <c r="A130">
        <v>1</v>
      </c>
      <c r="B130">
        <v>363</v>
      </c>
      <c r="C130">
        <v>2</v>
      </c>
      <c r="D130">
        <v>12</v>
      </c>
      <c r="E130">
        <v>0</v>
      </c>
      <c r="F130">
        <v>0</v>
      </c>
      <c r="G130">
        <v>35.118477179999999</v>
      </c>
      <c r="H130" s="1">
        <v>1790000000000000</v>
      </c>
      <c r="I130">
        <v>1</v>
      </c>
      <c r="J130">
        <v>-35.127362660000003</v>
      </c>
    </row>
    <row r="131" spans="1:10" x14ac:dyDescent="0.3">
      <c r="A131">
        <v>1</v>
      </c>
      <c r="B131">
        <v>302</v>
      </c>
      <c r="C131">
        <v>10</v>
      </c>
      <c r="D131">
        <v>1</v>
      </c>
      <c r="E131">
        <v>0</v>
      </c>
      <c r="F131">
        <v>0</v>
      </c>
      <c r="G131">
        <v>29.217323310000001</v>
      </c>
      <c r="H131" s="1">
        <v>4890000000000</v>
      </c>
      <c r="I131">
        <v>1</v>
      </c>
      <c r="J131">
        <v>-29.217108169999999</v>
      </c>
    </row>
    <row r="132" spans="1:10" x14ac:dyDescent="0.3">
      <c r="A132">
        <v>1</v>
      </c>
      <c r="B132">
        <v>51</v>
      </c>
      <c r="C132">
        <v>4</v>
      </c>
      <c r="D132">
        <v>2</v>
      </c>
      <c r="E132">
        <v>0</v>
      </c>
      <c r="F132">
        <v>0</v>
      </c>
      <c r="G132">
        <v>5.2322773219999998</v>
      </c>
      <c r="H132">
        <v>187.21867560000001</v>
      </c>
      <c r="I132">
        <v>0.994687031</v>
      </c>
      <c r="J132">
        <v>-5.2376044549999996</v>
      </c>
    </row>
    <row r="133" spans="1:10" x14ac:dyDescent="0.3">
      <c r="A133">
        <v>1</v>
      </c>
      <c r="B133">
        <v>35</v>
      </c>
      <c r="C133">
        <v>18</v>
      </c>
      <c r="D133">
        <v>2</v>
      </c>
      <c r="E133">
        <v>0</v>
      </c>
      <c r="F133">
        <v>0</v>
      </c>
      <c r="G133">
        <v>4.4583331230000001</v>
      </c>
      <c r="H133">
        <v>86.343465109999997</v>
      </c>
      <c r="I133">
        <v>0.98855094700000001</v>
      </c>
      <c r="J133">
        <v>-4.4698482210000003</v>
      </c>
    </row>
    <row r="134" spans="1:10" x14ac:dyDescent="0.3">
      <c r="A134">
        <v>0</v>
      </c>
      <c r="B134">
        <v>150</v>
      </c>
      <c r="C134">
        <v>2</v>
      </c>
      <c r="D134">
        <v>10</v>
      </c>
      <c r="E134">
        <v>0</v>
      </c>
      <c r="F134">
        <v>0</v>
      </c>
      <c r="G134">
        <v>14.838289400000001</v>
      </c>
      <c r="H134">
        <v>2780911.7510000002</v>
      </c>
      <c r="I134">
        <v>0.99999963999999997</v>
      </c>
      <c r="J134">
        <v>-14.83828976</v>
      </c>
    </row>
    <row r="135" spans="1:10" x14ac:dyDescent="0.3">
      <c r="A135">
        <v>1</v>
      </c>
      <c r="B135">
        <v>136</v>
      </c>
      <c r="C135">
        <v>6</v>
      </c>
      <c r="D135">
        <v>1</v>
      </c>
      <c r="E135">
        <v>0</v>
      </c>
      <c r="F135">
        <v>0</v>
      </c>
      <c r="G135">
        <v>13.31945022</v>
      </c>
      <c r="H135">
        <v>608924.90170000005</v>
      </c>
      <c r="I135">
        <v>0.99999835800000003</v>
      </c>
      <c r="J135">
        <v>-13.31945187</v>
      </c>
    </row>
    <row r="136" spans="1:10" x14ac:dyDescent="0.3">
      <c r="A136">
        <v>1</v>
      </c>
      <c r="B136">
        <v>244</v>
      </c>
      <c r="C136">
        <v>32</v>
      </c>
      <c r="D136">
        <v>1</v>
      </c>
      <c r="E136">
        <v>0</v>
      </c>
      <c r="F136">
        <v>0</v>
      </c>
      <c r="G136">
        <v>24.89612528</v>
      </c>
      <c r="H136">
        <v>64900767302</v>
      </c>
      <c r="I136">
        <v>1</v>
      </c>
      <c r="J136">
        <v>-24.896126519999999</v>
      </c>
    </row>
    <row r="137" spans="1:10" x14ac:dyDescent="0.3">
      <c r="A137">
        <v>1</v>
      </c>
      <c r="B137">
        <v>64</v>
      </c>
      <c r="C137">
        <v>32</v>
      </c>
      <c r="D137">
        <v>1</v>
      </c>
      <c r="E137">
        <v>0</v>
      </c>
      <c r="F137">
        <v>0</v>
      </c>
      <c r="G137">
        <v>7.8861252830000002</v>
      </c>
      <c r="H137">
        <v>2660.116728</v>
      </c>
      <c r="I137">
        <v>0.99962421800000001</v>
      </c>
      <c r="J137">
        <v>-7.8865011359999997</v>
      </c>
    </row>
    <row r="138" spans="1:10" x14ac:dyDescent="0.3">
      <c r="A138">
        <v>1</v>
      </c>
      <c r="B138">
        <v>89</v>
      </c>
      <c r="C138">
        <v>4</v>
      </c>
      <c r="D138">
        <v>2</v>
      </c>
      <c r="E138">
        <v>0</v>
      </c>
      <c r="F138">
        <v>1</v>
      </c>
      <c r="G138">
        <v>8.8232773219999991</v>
      </c>
      <c r="H138">
        <v>6790.4827949999999</v>
      </c>
      <c r="I138">
        <v>0.99985275699999998</v>
      </c>
      <c r="J138">
        <v>-1.4725400000000001E-4</v>
      </c>
    </row>
    <row r="139" spans="1:10" x14ac:dyDescent="0.3">
      <c r="A139">
        <v>1</v>
      </c>
      <c r="B139">
        <v>265</v>
      </c>
      <c r="C139">
        <v>16</v>
      </c>
      <c r="D139">
        <v>1</v>
      </c>
      <c r="E139">
        <v>0</v>
      </c>
      <c r="F139">
        <v>0</v>
      </c>
      <c r="G139">
        <v>26.037132939999999</v>
      </c>
      <c r="H139" s="1">
        <v>203000000000</v>
      </c>
      <c r="I139">
        <v>1</v>
      </c>
      <c r="J139">
        <v>-26.03713553</v>
      </c>
    </row>
    <row r="140" spans="1:10" x14ac:dyDescent="0.3">
      <c r="A140">
        <v>0</v>
      </c>
      <c r="B140">
        <v>163</v>
      </c>
      <c r="C140">
        <v>14</v>
      </c>
      <c r="D140">
        <v>1</v>
      </c>
      <c r="E140">
        <v>0</v>
      </c>
      <c r="F140">
        <v>0</v>
      </c>
      <c r="G140">
        <v>16.2425359</v>
      </c>
      <c r="H140">
        <v>11325143.48</v>
      </c>
      <c r="I140">
        <v>0.99999991200000005</v>
      </c>
      <c r="J140">
        <v>-16.24253599</v>
      </c>
    </row>
    <row r="141" spans="1:10" x14ac:dyDescent="0.3">
      <c r="A141">
        <v>1</v>
      </c>
      <c r="B141">
        <v>216</v>
      </c>
      <c r="C141">
        <v>14</v>
      </c>
      <c r="D141">
        <v>2</v>
      </c>
      <c r="E141">
        <v>0</v>
      </c>
      <c r="F141">
        <v>0</v>
      </c>
      <c r="G141">
        <v>21.351960040000002</v>
      </c>
      <c r="H141">
        <v>1875160395</v>
      </c>
      <c r="I141">
        <v>0.99999999900000003</v>
      </c>
      <c r="J141">
        <v>-21.351959969999999</v>
      </c>
    </row>
    <row r="142" spans="1:10" x14ac:dyDescent="0.3">
      <c r="A142">
        <v>1</v>
      </c>
      <c r="B142">
        <v>283</v>
      </c>
      <c r="C142">
        <v>14</v>
      </c>
      <c r="D142">
        <v>9</v>
      </c>
      <c r="E142">
        <v>0</v>
      </c>
      <c r="F142">
        <v>0</v>
      </c>
      <c r="G142">
        <v>28.03880552</v>
      </c>
      <c r="H142" s="1">
        <v>1500000000000</v>
      </c>
      <c r="I142">
        <v>1</v>
      </c>
      <c r="J142">
        <v>-28.038786949999999</v>
      </c>
    </row>
    <row r="143" spans="1:10" x14ac:dyDescent="0.3">
      <c r="A143">
        <v>1</v>
      </c>
      <c r="B143">
        <v>294</v>
      </c>
      <c r="C143">
        <v>14</v>
      </c>
      <c r="D143">
        <v>2</v>
      </c>
      <c r="E143">
        <v>0</v>
      </c>
      <c r="F143">
        <v>0</v>
      </c>
      <c r="G143">
        <v>28.72296004</v>
      </c>
      <c r="H143" s="1">
        <v>2980000000000</v>
      </c>
      <c r="I143">
        <v>1</v>
      </c>
      <c r="J143">
        <v>-28.722795569999999</v>
      </c>
    </row>
    <row r="144" spans="1:10" x14ac:dyDescent="0.3">
      <c r="A144">
        <v>1</v>
      </c>
      <c r="B144">
        <v>307</v>
      </c>
      <c r="C144">
        <v>36</v>
      </c>
      <c r="D144">
        <v>5</v>
      </c>
      <c r="E144">
        <v>0</v>
      </c>
      <c r="F144">
        <v>0</v>
      </c>
      <c r="G144">
        <v>31.263552929999999</v>
      </c>
      <c r="H144" s="1">
        <v>37800000000000</v>
      </c>
      <c r="I144">
        <v>1</v>
      </c>
      <c r="J144">
        <v>-31.264529899999999</v>
      </c>
    </row>
    <row r="145" spans="1:10" x14ac:dyDescent="0.3">
      <c r="A145">
        <v>1</v>
      </c>
      <c r="B145">
        <v>131</v>
      </c>
      <c r="C145">
        <v>16</v>
      </c>
      <c r="D145">
        <v>1</v>
      </c>
      <c r="E145">
        <v>0</v>
      </c>
      <c r="F145">
        <v>0</v>
      </c>
      <c r="G145">
        <v>13.374132940000001</v>
      </c>
      <c r="H145">
        <v>643149.79559999995</v>
      </c>
      <c r="I145">
        <v>0.99999844500000001</v>
      </c>
      <c r="J145">
        <v>-13.374134489999999</v>
      </c>
    </row>
    <row r="146" spans="1:10" x14ac:dyDescent="0.3">
      <c r="A146">
        <v>1</v>
      </c>
      <c r="B146">
        <v>359</v>
      </c>
      <c r="C146">
        <v>18</v>
      </c>
      <c r="D146">
        <v>9</v>
      </c>
      <c r="E146">
        <v>0</v>
      </c>
      <c r="F146">
        <v>0</v>
      </c>
      <c r="G146">
        <v>35.431678599999998</v>
      </c>
      <c r="H146" s="1">
        <v>2440000000000000</v>
      </c>
      <c r="I146">
        <v>1</v>
      </c>
      <c r="J146">
        <v>-35.350506209999999</v>
      </c>
    </row>
    <row r="147" spans="1:10" x14ac:dyDescent="0.3">
      <c r="A147">
        <v>0</v>
      </c>
      <c r="B147">
        <v>101</v>
      </c>
      <c r="C147">
        <v>14</v>
      </c>
      <c r="D147">
        <v>4</v>
      </c>
      <c r="E147">
        <v>0</v>
      </c>
      <c r="F147">
        <v>0</v>
      </c>
      <c r="G147">
        <v>10.53582682</v>
      </c>
      <c r="H147">
        <v>37640.159010000003</v>
      </c>
      <c r="I147">
        <v>0.99997343299999997</v>
      </c>
      <c r="J147">
        <v>-10.53585339</v>
      </c>
    </row>
    <row r="148" spans="1:10" x14ac:dyDescent="0.3">
      <c r="A148">
        <v>1</v>
      </c>
      <c r="B148">
        <v>246</v>
      </c>
      <c r="C148">
        <v>18</v>
      </c>
      <c r="D148">
        <v>1</v>
      </c>
      <c r="E148">
        <v>0</v>
      </c>
      <c r="F148">
        <v>0</v>
      </c>
      <c r="G148">
        <v>24.347069479999998</v>
      </c>
      <c r="H148">
        <v>37479857141</v>
      </c>
      <c r="I148">
        <v>1</v>
      </c>
      <c r="J148">
        <v>-24.34706976</v>
      </c>
    </row>
    <row r="149" spans="1:10" x14ac:dyDescent="0.3">
      <c r="A149">
        <v>0</v>
      </c>
      <c r="B149">
        <v>285</v>
      </c>
      <c r="C149">
        <v>12</v>
      </c>
      <c r="D149">
        <v>2</v>
      </c>
      <c r="E149">
        <v>0</v>
      </c>
      <c r="F149">
        <v>0</v>
      </c>
      <c r="G149">
        <v>27.716863</v>
      </c>
      <c r="H149" s="1">
        <v>1090000000000</v>
      </c>
      <c r="I149">
        <v>1</v>
      </c>
      <c r="J149">
        <v>-27.716894570000001</v>
      </c>
    </row>
    <row r="150" spans="1:10" x14ac:dyDescent="0.3">
      <c r="A150">
        <v>1</v>
      </c>
      <c r="B150">
        <v>157</v>
      </c>
      <c r="C150">
        <v>26</v>
      </c>
      <c r="D150">
        <v>1</v>
      </c>
      <c r="E150">
        <v>0</v>
      </c>
      <c r="F150">
        <v>0</v>
      </c>
      <c r="G150">
        <v>16.358315650000002</v>
      </c>
      <c r="H150">
        <v>12715288.6</v>
      </c>
      <c r="I150">
        <v>0.99999992100000001</v>
      </c>
      <c r="J150">
        <v>-16.358315730000001</v>
      </c>
    </row>
    <row r="151" spans="1:10" x14ac:dyDescent="0.3">
      <c r="A151">
        <v>1</v>
      </c>
      <c r="B151">
        <v>120</v>
      </c>
      <c r="C151">
        <v>8</v>
      </c>
      <c r="D151">
        <v>5</v>
      </c>
      <c r="E151">
        <v>0</v>
      </c>
      <c r="F151">
        <v>0</v>
      </c>
      <c r="G151">
        <v>12.11594133</v>
      </c>
      <c r="H151">
        <v>182762.23550000001</v>
      </c>
      <c r="I151">
        <v>0.99999452799999999</v>
      </c>
      <c r="J151">
        <v>-12.1159468</v>
      </c>
    </row>
    <row r="152" spans="1:10" x14ac:dyDescent="0.3">
      <c r="A152">
        <v>1</v>
      </c>
      <c r="B152">
        <v>217</v>
      </c>
      <c r="C152">
        <v>14</v>
      </c>
      <c r="D152">
        <v>2</v>
      </c>
      <c r="E152">
        <v>0</v>
      </c>
      <c r="F152">
        <v>0</v>
      </c>
      <c r="G152">
        <v>21.446460040000002</v>
      </c>
      <c r="H152">
        <v>2061005972</v>
      </c>
      <c r="I152">
        <v>1</v>
      </c>
      <c r="J152">
        <v>-21.446459959999999</v>
      </c>
    </row>
    <row r="153" spans="1:10" x14ac:dyDescent="0.3">
      <c r="A153">
        <v>1</v>
      </c>
      <c r="B153">
        <v>200</v>
      </c>
      <c r="C153">
        <v>4</v>
      </c>
      <c r="D153">
        <v>9</v>
      </c>
      <c r="E153">
        <v>0</v>
      </c>
      <c r="F153">
        <v>0</v>
      </c>
      <c r="G153">
        <v>19.668122799999999</v>
      </c>
      <c r="H153">
        <v>348142626.89999998</v>
      </c>
      <c r="I153">
        <v>0.99999999699999997</v>
      </c>
      <c r="J153">
        <v>-19.668122799999999</v>
      </c>
    </row>
    <row r="154" spans="1:10" x14ac:dyDescent="0.3">
      <c r="A154">
        <v>1</v>
      </c>
      <c r="B154">
        <v>100</v>
      </c>
      <c r="C154">
        <v>12</v>
      </c>
      <c r="D154">
        <v>4</v>
      </c>
      <c r="E154">
        <v>0</v>
      </c>
      <c r="F154">
        <v>0</v>
      </c>
      <c r="G154">
        <v>10.386050770000001</v>
      </c>
      <c r="H154">
        <v>32404.441429999999</v>
      </c>
      <c r="I154">
        <v>0.99996914100000001</v>
      </c>
      <c r="J154">
        <v>-10.38608163</v>
      </c>
    </row>
    <row r="155" spans="1:10" x14ac:dyDescent="0.3">
      <c r="A155">
        <v>1</v>
      </c>
      <c r="B155">
        <v>309</v>
      </c>
      <c r="C155">
        <v>4</v>
      </c>
      <c r="D155">
        <v>11</v>
      </c>
      <c r="E155">
        <v>0</v>
      </c>
      <c r="F155">
        <v>0</v>
      </c>
      <c r="G155">
        <v>30.070150080000001</v>
      </c>
      <c r="H155" s="1">
        <v>11500000000000</v>
      </c>
      <c r="I155">
        <v>1</v>
      </c>
      <c r="J155">
        <v>-30.069843779999999</v>
      </c>
    </row>
    <row r="156" spans="1:10" x14ac:dyDescent="0.3">
      <c r="A156">
        <v>0</v>
      </c>
      <c r="B156">
        <v>354</v>
      </c>
      <c r="C156">
        <v>6</v>
      </c>
      <c r="D156">
        <v>10</v>
      </c>
      <c r="E156">
        <v>0</v>
      </c>
      <c r="F156">
        <v>0</v>
      </c>
      <c r="G156">
        <v>34.327162489999999</v>
      </c>
      <c r="H156" s="1">
        <v>809000000000000</v>
      </c>
      <c r="I156">
        <v>1</v>
      </c>
      <c r="J156">
        <v>-34.3389053</v>
      </c>
    </row>
    <row r="157" spans="1:10" x14ac:dyDescent="0.3">
      <c r="A157">
        <v>1</v>
      </c>
      <c r="B157">
        <v>163</v>
      </c>
      <c r="C157">
        <v>2</v>
      </c>
      <c r="D157">
        <v>1</v>
      </c>
      <c r="E157">
        <v>0</v>
      </c>
      <c r="F157">
        <v>0</v>
      </c>
      <c r="G157">
        <v>15.66007714</v>
      </c>
      <c r="H157">
        <v>6325357.6660000002</v>
      </c>
      <c r="I157">
        <v>0.99999984200000003</v>
      </c>
      <c r="J157">
        <v>-15.660077299999999</v>
      </c>
    </row>
    <row r="158" spans="1:10" x14ac:dyDescent="0.3">
      <c r="A158">
        <v>1</v>
      </c>
      <c r="B158">
        <v>66</v>
      </c>
      <c r="C158">
        <v>12</v>
      </c>
      <c r="D158">
        <v>2</v>
      </c>
      <c r="E158">
        <v>0</v>
      </c>
      <c r="F158">
        <v>0</v>
      </c>
      <c r="G158">
        <v>7.071523494</v>
      </c>
      <c r="H158">
        <v>1177.9412540000001</v>
      </c>
      <c r="I158">
        <v>0.99915178100000002</v>
      </c>
      <c r="J158">
        <v>-7.0723720720000003</v>
      </c>
    </row>
    <row r="159" spans="1:10" x14ac:dyDescent="0.3">
      <c r="A159">
        <v>1</v>
      </c>
      <c r="B159">
        <v>169</v>
      </c>
      <c r="C159">
        <v>16</v>
      </c>
      <c r="D159">
        <v>4</v>
      </c>
      <c r="E159">
        <v>0</v>
      </c>
      <c r="F159">
        <v>0</v>
      </c>
      <c r="G159">
        <v>17.117423859999999</v>
      </c>
      <c r="H159">
        <v>27164563.23</v>
      </c>
      <c r="I159">
        <v>0.99999996300000005</v>
      </c>
      <c r="J159">
        <v>-17.117423899999999</v>
      </c>
    </row>
    <row r="160" spans="1:10" x14ac:dyDescent="0.3">
      <c r="A160">
        <v>1</v>
      </c>
      <c r="B160">
        <v>224</v>
      </c>
      <c r="C160">
        <v>4</v>
      </c>
      <c r="D160">
        <v>1</v>
      </c>
      <c r="E160">
        <v>0</v>
      </c>
      <c r="F160">
        <v>0</v>
      </c>
      <c r="G160">
        <v>21.53001368</v>
      </c>
      <c r="H160">
        <v>2240609316</v>
      </c>
      <c r="I160">
        <v>1</v>
      </c>
      <c r="J160">
        <v>-21.530013579999999</v>
      </c>
    </row>
    <row r="161" spans="1:10" x14ac:dyDescent="0.3">
      <c r="A161">
        <v>0</v>
      </c>
      <c r="B161">
        <v>222</v>
      </c>
      <c r="C161">
        <v>16</v>
      </c>
      <c r="D161">
        <v>2</v>
      </c>
      <c r="E161">
        <v>0</v>
      </c>
      <c r="F161">
        <v>0</v>
      </c>
      <c r="G161">
        <v>21.974236080000001</v>
      </c>
      <c r="H161">
        <v>3493731087</v>
      </c>
      <c r="I161">
        <v>1</v>
      </c>
      <c r="J161">
        <v>-21.974236149999999</v>
      </c>
    </row>
    <row r="162" spans="1:10" x14ac:dyDescent="0.3">
      <c r="A162">
        <v>1</v>
      </c>
      <c r="B162">
        <v>143</v>
      </c>
      <c r="C162">
        <v>10</v>
      </c>
      <c r="D162">
        <v>1</v>
      </c>
      <c r="E162">
        <v>0</v>
      </c>
      <c r="F162">
        <v>0</v>
      </c>
      <c r="G162">
        <v>14.19182331</v>
      </c>
      <c r="H162">
        <v>1456902.713</v>
      </c>
      <c r="I162">
        <v>0.99999931399999997</v>
      </c>
      <c r="J162">
        <v>-14.191824</v>
      </c>
    </row>
    <row r="163" spans="1:10" x14ac:dyDescent="0.3">
      <c r="A163">
        <v>1</v>
      </c>
      <c r="B163">
        <v>295</v>
      </c>
      <c r="C163">
        <v>32</v>
      </c>
      <c r="D163">
        <v>2</v>
      </c>
      <c r="E163">
        <v>0</v>
      </c>
      <c r="F163">
        <v>0</v>
      </c>
      <c r="G163">
        <v>29.766388920000001</v>
      </c>
      <c r="H163" s="1">
        <v>8460000000000</v>
      </c>
      <c r="I163">
        <v>1</v>
      </c>
      <c r="J163">
        <v>-29.766070490000001</v>
      </c>
    </row>
    <row r="164" spans="1:10" x14ac:dyDescent="0.3">
      <c r="A164">
        <v>1</v>
      </c>
      <c r="B164">
        <v>69</v>
      </c>
      <c r="C164">
        <v>2</v>
      </c>
      <c r="D164">
        <v>1</v>
      </c>
      <c r="E164">
        <v>0</v>
      </c>
      <c r="F164">
        <v>0</v>
      </c>
      <c r="G164">
        <v>6.7770771390000002</v>
      </c>
      <c r="H164">
        <v>877.50016119999998</v>
      </c>
      <c r="I164">
        <v>0.99886169599999997</v>
      </c>
      <c r="J164">
        <v>-6.778216091</v>
      </c>
    </row>
    <row r="165" spans="1:10" x14ac:dyDescent="0.3">
      <c r="A165">
        <v>1</v>
      </c>
      <c r="B165">
        <v>275</v>
      </c>
      <c r="C165">
        <v>8</v>
      </c>
      <c r="D165">
        <v>10</v>
      </c>
      <c r="E165">
        <v>2</v>
      </c>
      <c r="F165">
        <v>0</v>
      </c>
      <c r="G165">
        <v>27.1172754</v>
      </c>
      <c r="H165" s="1">
        <v>598000000000</v>
      </c>
      <c r="I165">
        <v>1</v>
      </c>
      <c r="J165">
        <v>-27.117268710000001</v>
      </c>
    </row>
    <row r="166" spans="1:10" x14ac:dyDescent="0.3">
      <c r="A166">
        <v>1</v>
      </c>
      <c r="B166">
        <v>54</v>
      </c>
      <c r="C166">
        <v>12</v>
      </c>
      <c r="D166">
        <v>3</v>
      </c>
      <c r="E166">
        <v>0</v>
      </c>
      <c r="F166">
        <v>0</v>
      </c>
      <c r="G166">
        <v>5.9882871340000001</v>
      </c>
      <c r="H166">
        <v>398.73105170000002</v>
      </c>
      <c r="I166">
        <v>0.99749831799999999</v>
      </c>
      <c r="J166">
        <v>-5.9907919500000002</v>
      </c>
    </row>
    <row r="167" spans="1:10" x14ac:dyDescent="0.3">
      <c r="A167">
        <v>0</v>
      </c>
      <c r="B167">
        <v>201</v>
      </c>
      <c r="C167">
        <v>34</v>
      </c>
      <c r="D167">
        <v>6</v>
      </c>
      <c r="E167">
        <v>0</v>
      </c>
      <c r="F167">
        <v>0</v>
      </c>
      <c r="G167">
        <v>21.14171953</v>
      </c>
      <c r="H167">
        <v>1519609951</v>
      </c>
      <c r="I167">
        <v>0.99999999900000003</v>
      </c>
      <c r="J167">
        <v>-21.14171953</v>
      </c>
    </row>
    <row r="168" spans="1:10" x14ac:dyDescent="0.3">
      <c r="A168">
        <v>1</v>
      </c>
      <c r="B168">
        <v>149</v>
      </c>
      <c r="C168">
        <v>8</v>
      </c>
      <c r="D168">
        <v>1</v>
      </c>
      <c r="E168">
        <v>0</v>
      </c>
      <c r="F168">
        <v>0</v>
      </c>
      <c r="G168">
        <v>14.653386769999999</v>
      </c>
      <c r="H168">
        <v>2311452.7200000002</v>
      </c>
      <c r="I168">
        <v>0.99999956700000003</v>
      </c>
      <c r="J168">
        <v>-14.653387199999999</v>
      </c>
    </row>
    <row r="169" spans="1:10" x14ac:dyDescent="0.3">
      <c r="A169">
        <v>1</v>
      </c>
      <c r="B169">
        <v>364</v>
      </c>
      <c r="C169">
        <v>14</v>
      </c>
      <c r="D169">
        <v>8</v>
      </c>
      <c r="E169">
        <v>0</v>
      </c>
      <c r="F169">
        <v>0</v>
      </c>
      <c r="G169">
        <v>35.642541880000003</v>
      </c>
      <c r="H169" s="1">
        <v>3020000000000000</v>
      </c>
      <c r="I169">
        <v>1</v>
      </c>
      <c r="J169">
        <v>-35.638188280000001</v>
      </c>
    </row>
    <row r="170" spans="1:10" x14ac:dyDescent="0.3">
      <c r="A170">
        <v>0</v>
      </c>
      <c r="B170">
        <v>86</v>
      </c>
      <c r="C170">
        <v>14</v>
      </c>
      <c r="D170">
        <v>5</v>
      </c>
      <c r="E170">
        <v>0</v>
      </c>
      <c r="F170">
        <v>1</v>
      </c>
      <c r="G170">
        <v>9.1690904579999994</v>
      </c>
      <c r="H170">
        <v>9595.8928539999997</v>
      </c>
      <c r="I170">
        <v>0.9998958</v>
      </c>
      <c r="J170">
        <v>-1.04206E-4</v>
      </c>
    </row>
    <row r="171" spans="1:10" x14ac:dyDescent="0.3">
      <c r="A171">
        <v>1</v>
      </c>
      <c r="B171">
        <v>151</v>
      </c>
      <c r="C171">
        <v>12</v>
      </c>
      <c r="D171">
        <v>4</v>
      </c>
      <c r="E171">
        <v>0</v>
      </c>
      <c r="F171">
        <v>0</v>
      </c>
      <c r="G171">
        <v>15.20555077</v>
      </c>
      <c r="H171">
        <v>4015011.5159999998</v>
      </c>
      <c r="I171">
        <v>0.99999975100000005</v>
      </c>
      <c r="J171">
        <v>-15.20555102</v>
      </c>
    </row>
    <row r="172" spans="1:10" x14ac:dyDescent="0.3">
      <c r="A172">
        <v>1</v>
      </c>
      <c r="B172">
        <v>229</v>
      </c>
      <c r="C172">
        <v>8</v>
      </c>
      <c r="D172">
        <v>2</v>
      </c>
      <c r="E172">
        <v>0</v>
      </c>
      <c r="F172">
        <v>0</v>
      </c>
      <c r="G172">
        <v>22.264150409999999</v>
      </c>
      <c r="H172">
        <v>4668718257</v>
      </c>
      <c r="I172">
        <v>1</v>
      </c>
      <c r="J172">
        <v>-22.264150390000001</v>
      </c>
    </row>
    <row r="173" spans="1:10" x14ac:dyDescent="0.3">
      <c r="A173">
        <v>1</v>
      </c>
      <c r="B173">
        <v>227</v>
      </c>
      <c r="C173">
        <v>2</v>
      </c>
      <c r="D173">
        <v>9</v>
      </c>
      <c r="E173">
        <v>0</v>
      </c>
      <c r="F173">
        <v>0</v>
      </c>
      <c r="G173">
        <v>22.11418626</v>
      </c>
      <c r="H173">
        <v>4018547108</v>
      </c>
      <c r="I173">
        <v>1</v>
      </c>
      <c r="J173">
        <v>-22.114186220000001</v>
      </c>
    </row>
    <row r="174" spans="1:10" x14ac:dyDescent="0.3">
      <c r="A174">
        <v>1</v>
      </c>
      <c r="B174">
        <v>246</v>
      </c>
      <c r="C174">
        <v>6</v>
      </c>
      <c r="D174">
        <v>1</v>
      </c>
      <c r="E174">
        <v>0</v>
      </c>
      <c r="F174">
        <v>0</v>
      </c>
      <c r="G174">
        <v>23.71445022</v>
      </c>
      <c r="H174">
        <v>19909248808</v>
      </c>
      <c r="I174">
        <v>1</v>
      </c>
      <c r="J174">
        <v>-23.714449810000001</v>
      </c>
    </row>
    <row r="175" spans="1:10" x14ac:dyDescent="0.3">
      <c r="A175">
        <v>1</v>
      </c>
      <c r="B175">
        <v>43</v>
      </c>
      <c r="C175">
        <v>10</v>
      </c>
      <c r="D175">
        <v>2</v>
      </c>
      <c r="E175">
        <v>0</v>
      </c>
      <c r="F175">
        <v>0</v>
      </c>
      <c r="G175">
        <v>4.7925869509999997</v>
      </c>
      <c r="H175">
        <v>120.61298530000001</v>
      </c>
      <c r="I175">
        <v>0.99177719399999997</v>
      </c>
      <c r="J175">
        <v>-4.8008437510000004</v>
      </c>
    </row>
    <row r="176" spans="1:10" x14ac:dyDescent="0.3">
      <c r="A176">
        <v>1</v>
      </c>
      <c r="B176">
        <v>158</v>
      </c>
      <c r="C176">
        <v>12</v>
      </c>
      <c r="D176">
        <v>2</v>
      </c>
      <c r="E176">
        <v>0</v>
      </c>
      <c r="F176">
        <v>0</v>
      </c>
      <c r="G176">
        <v>15.76552349</v>
      </c>
      <c r="H176">
        <v>7028778.5029999996</v>
      </c>
      <c r="I176">
        <v>0.99999985800000002</v>
      </c>
      <c r="J176">
        <v>-15.76552364</v>
      </c>
    </row>
    <row r="177" spans="1:10" x14ac:dyDescent="0.3">
      <c r="A177">
        <v>0</v>
      </c>
      <c r="B177">
        <v>327</v>
      </c>
      <c r="C177">
        <v>16</v>
      </c>
      <c r="D177">
        <v>2</v>
      </c>
      <c r="E177">
        <v>0</v>
      </c>
      <c r="F177">
        <v>0</v>
      </c>
      <c r="G177">
        <v>31.89673608</v>
      </c>
      <c r="H177" s="1">
        <v>71200000000000</v>
      </c>
      <c r="I177">
        <v>1</v>
      </c>
      <c r="J177">
        <v>-31.900518659999999</v>
      </c>
    </row>
    <row r="178" spans="1:10" x14ac:dyDescent="0.3">
      <c r="A178">
        <v>1</v>
      </c>
      <c r="B178">
        <v>164</v>
      </c>
      <c r="C178">
        <v>2</v>
      </c>
      <c r="D178">
        <v>3</v>
      </c>
      <c r="E178">
        <v>0</v>
      </c>
      <c r="F178">
        <v>1</v>
      </c>
      <c r="G178">
        <v>15.856104419999999</v>
      </c>
      <c r="H178">
        <v>7695177.7070000004</v>
      </c>
      <c r="I178">
        <v>0.99999987000000001</v>
      </c>
      <c r="J178" s="1">
        <v>-1.3E-7</v>
      </c>
    </row>
    <row r="179" spans="1:10" x14ac:dyDescent="0.3">
      <c r="A179">
        <v>0</v>
      </c>
      <c r="B179">
        <v>158</v>
      </c>
      <c r="C179">
        <v>6</v>
      </c>
      <c r="D179">
        <v>9</v>
      </c>
      <c r="E179">
        <v>0</v>
      </c>
      <c r="F179">
        <v>1</v>
      </c>
      <c r="G179">
        <v>15.754398849999999</v>
      </c>
      <c r="H179">
        <v>6951019.142</v>
      </c>
      <c r="I179">
        <v>0.99999985599999996</v>
      </c>
      <c r="J179" s="1">
        <v>-1.4399999999999999E-7</v>
      </c>
    </row>
    <row r="180" spans="1:10" x14ac:dyDescent="0.3">
      <c r="A180">
        <v>0</v>
      </c>
      <c r="B180">
        <v>206</v>
      </c>
      <c r="C180">
        <v>10</v>
      </c>
      <c r="D180">
        <v>2</v>
      </c>
      <c r="E180">
        <v>0</v>
      </c>
      <c r="F180">
        <v>0</v>
      </c>
      <c r="G180">
        <v>20.145926450000001</v>
      </c>
      <c r="H180">
        <v>561390024.39999998</v>
      </c>
      <c r="I180">
        <v>0.99999999799999995</v>
      </c>
      <c r="J180">
        <v>-20.145926459999998</v>
      </c>
    </row>
    <row r="181" spans="1:10" x14ac:dyDescent="0.3">
      <c r="A181">
        <v>1</v>
      </c>
      <c r="B181">
        <v>319</v>
      </c>
      <c r="C181">
        <v>4</v>
      </c>
      <c r="D181">
        <v>2</v>
      </c>
      <c r="E181">
        <v>0</v>
      </c>
      <c r="F181">
        <v>0</v>
      </c>
      <c r="G181">
        <v>30.558277319999998</v>
      </c>
      <c r="H181" s="1">
        <v>18700000000000</v>
      </c>
      <c r="I181">
        <v>1</v>
      </c>
      <c r="J181">
        <v>-30.558856460000001</v>
      </c>
    </row>
    <row r="182" spans="1:10" x14ac:dyDescent="0.3">
      <c r="A182">
        <v>0</v>
      </c>
      <c r="B182">
        <v>39</v>
      </c>
      <c r="C182">
        <v>10</v>
      </c>
      <c r="D182">
        <v>1</v>
      </c>
      <c r="E182">
        <v>0</v>
      </c>
      <c r="F182">
        <v>0</v>
      </c>
      <c r="G182">
        <v>4.3136628129999997</v>
      </c>
      <c r="H182">
        <v>74.713650470000005</v>
      </c>
      <c r="I182">
        <v>0.98679234199999999</v>
      </c>
      <c r="J182">
        <v>-4.3269584669999999</v>
      </c>
    </row>
    <row r="183" spans="1:10" x14ac:dyDescent="0.3">
      <c r="A183">
        <v>1</v>
      </c>
      <c r="B183">
        <v>295</v>
      </c>
      <c r="C183">
        <v>6</v>
      </c>
      <c r="D183">
        <v>2</v>
      </c>
      <c r="E183">
        <v>0</v>
      </c>
      <c r="F183">
        <v>0</v>
      </c>
      <c r="G183">
        <v>28.395713860000001</v>
      </c>
      <c r="H183" s="1">
        <v>2150000000000</v>
      </c>
      <c r="I183">
        <v>1</v>
      </c>
      <c r="J183">
        <v>-28.395628819999999</v>
      </c>
    </row>
    <row r="184" spans="1:10" x14ac:dyDescent="0.3">
      <c r="A184">
        <v>1</v>
      </c>
      <c r="B184">
        <v>178</v>
      </c>
      <c r="C184">
        <v>14</v>
      </c>
      <c r="D184">
        <v>1</v>
      </c>
      <c r="E184">
        <v>0</v>
      </c>
      <c r="F184">
        <v>0</v>
      </c>
      <c r="G184">
        <v>17.710196400000001</v>
      </c>
      <c r="H184">
        <v>49140612.859999999</v>
      </c>
      <c r="I184">
        <v>0.99999998000000001</v>
      </c>
      <c r="J184">
        <v>-17.710196419999999</v>
      </c>
    </row>
    <row r="185" spans="1:10" x14ac:dyDescent="0.3">
      <c r="A185">
        <v>1</v>
      </c>
      <c r="B185">
        <v>128</v>
      </c>
      <c r="C185">
        <v>32</v>
      </c>
      <c r="D185">
        <v>5</v>
      </c>
      <c r="E185">
        <v>0</v>
      </c>
      <c r="F185">
        <v>0</v>
      </c>
      <c r="G185">
        <v>14.13717984</v>
      </c>
      <c r="H185">
        <v>1379428.503</v>
      </c>
      <c r="I185">
        <v>0.99999927499999997</v>
      </c>
      <c r="J185">
        <v>-14.13718057</v>
      </c>
    </row>
    <row r="186" spans="1:10" x14ac:dyDescent="0.3">
      <c r="A186">
        <v>1</v>
      </c>
      <c r="B186">
        <v>311</v>
      </c>
      <c r="C186">
        <v>2</v>
      </c>
      <c r="D186">
        <v>9</v>
      </c>
      <c r="E186">
        <v>0</v>
      </c>
      <c r="F186">
        <v>0</v>
      </c>
      <c r="G186">
        <v>30.052186259999999</v>
      </c>
      <c r="H186" s="1">
        <v>11300000000000</v>
      </c>
      <c r="I186">
        <v>1</v>
      </c>
      <c r="J186">
        <v>-30.052188839999999</v>
      </c>
    </row>
    <row r="187" spans="1:10" x14ac:dyDescent="0.3">
      <c r="A187">
        <v>0</v>
      </c>
      <c r="B187">
        <v>88</v>
      </c>
      <c r="C187">
        <v>18</v>
      </c>
      <c r="D187">
        <v>2</v>
      </c>
      <c r="E187">
        <v>0</v>
      </c>
      <c r="F187">
        <v>0</v>
      </c>
      <c r="G187">
        <v>9.4166726240000003</v>
      </c>
      <c r="H187">
        <v>12291.61528</v>
      </c>
      <c r="I187">
        <v>0.99991865000000002</v>
      </c>
      <c r="J187">
        <v>-9.4167539770000008</v>
      </c>
    </row>
    <row r="188" spans="1:10" x14ac:dyDescent="0.3">
      <c r="A188">
        <v>1</v>
      </c>
      <c r="B188">
        <v>97</v>
      </c>
      <c r="C188">
        <v>2</v>
      </c>
      <c r="D188">
        <v>2</v>
      </c>
      <c r="E188">
        <v>0</v>
      </c>
      <c r="F188">
        <v>0</v>
      </c>
      <c r="G188">
        <v>9.4738407789999997</v>
      </c>
      <c r="H188">
        <v>13014.778249999999</v>
      </c>
      <c r="I188">
        <v>0.99992316999999997</v>
      </c>
      <c r="J188">
        <v>-9.4739176119999993</v>
      </c>
    </row>
    <row r="189" spans="1:10" x14ac:dyDescent="0.3">
      <c r="A189">
        <v>0</v>
      </c>
      <c r="B189">
        <v>250</v>
      </c>
      <c r="C189">
        <v>12</v>
      </c>
      <c r="D189">
        <v>12</v>
      </c>
      <c r="E189">
        <v>1</v>
      </c>
      <c r="F189">
        <v>1</v>
      </c>
      <c r="G189">
        <v>24.967007330000001</v>
      </c>
      <c r="H189">
        <v>69668027194</v>
      </c>
      <c r="I189">
        <v>1</v>
      </c>
      <c r="J189" s="1">
        <v>-1.44E-11</v>
      </c>
    </row>
    <row r="190" spans="1:10" x14ac:dyDescent="0.3">
      <c r="A190">
        <v>1</v>
      </c>
      <c r="B190">
        <v>102</v>
      </c>
      <c r="C190">
        <v>2</v>
      </c>
      <c r="D190">
        <v>1</v>
      </c>
      <c r="E190">
        <v>0</v>
      </c>
      <c r="F190">
        <v>0</v>
      </c>
      <c r="G190">
        <v>9.8955771390000002</v>
      </c>
      <c r="H190">
        <v>19842.415830000002</v>
      </c>
      <c r="I190">
        <v>0.99994960499999996</v>
      </c>
      <c r="J190">
        <v>-9.8956275349999991</v>
      </c>
    </row>
    <row r="191" spans="1:10" x14ac:dyDescent="0.3">
      <c r="A191">
        <v>1</v>
      </c>
      <c r="B191">
        <v>273</v>
      </c>
      <c r="C191">
        <v>14</v>
      </c>
      <c r="D191">
        <v>2</v>
      </c>
      <c r="E191">
        <v>0</v>
      </c>
      <c r="F191">
        <v>0</v>
      </c>
      <c r="G191">
        <v>26.73846004</v>
      </c>
      <c r="H191" s="1">
        <v>410000000000</v>
      </c>
      <c r="I191">
        <v>1</v>
      </c>
      <c r="J191">
        <v>-26.738457489999998</v>
      </c>
    </row>
    <row r="192" spans="1:10" x14ac:dyDescent="0.3">
      <c r="A192">
        <v>1</v>
      </c>
      <c r="B192">
        <v>362</v>
      </c>
      <c r="C192">
        <v>14</v>
      </c>
      <c r="D192">
        <v>5</v>
      </c>
      <c r="E192">
        <v>0</v>
      </c>
      <c r="F192">
        <v>0</v>
      </c>
      <c r="G192">
        <v>35.301250959999997</v>
      </c>
      <c r="H192" s="1">
        <v>2140000000000000</v>
      </c>
      <c r="I192">
        <v>1</v>
      </c>
      <c r="J192">
        <v>-35.350506209999999</v>
      </c>
    </row>
    <row r="193" spans="1:10" x14ac:dyDescent="0.3">
      <c r="A193">
        <v>0</v>
      </c>
      <c r="B193">
        <v>271</v>
      </c>
      <c r="C193">
        <v>12</v>
      </c>
      <c r="D193">
        <v>2</v>
      </c>
      <c r="E193">
        <v>0</v>
      </c>
      <c r="F193">
        <v>0</v>
      </c>
      <c r="G193">
        <v>26.393863</v>
      </c>
      <c r="H193" s="1">
        <v>290000000000</v>
      </c>
      <c r="I193">
        <v>1</v>
      </c>
      <c r="J193">
        <v>-26.393865250000001</v>
      </c>
    </row>
    <row r="194" spans="1:10" x14ac:dyDescent="0.3">
      <c r="A194">
        <v>0</v>
      </c>
      <c r="B194">
        <v>24</v>
      </c>
      <c r="C194">
        <v>8</v>
      </c>
      <c r="D194">
        <v>1</v>
      </c>
      <c r="E194">
        <v>0</v>
      </c>
      <c r="F194">
        <v>0</v>
      </c>
      <c r="G194">
        <v>2.79072627</v>
      </c>
      <c r="H194">
        <v>16.292848509999999</v>
      </c>
      <c r="I194">
        <v>0.94217262700000004</v>
      </c>
      <c r="J194">
        <v>-2.850293035</v>
      </c>
    </row>
    <row r="195" spans="1:10" x14ac:dyDescent="0.3">
      <c r="A195">
        <v>1</v>
      </c>
      <c r="B195">
        <v>280</v>
      </c>
      <c r="C195">
        <v>14</v>
      </c>
      <c r="D195">
        <v>2</v>
      </c>
      <c r="E195">
        <v>0</v>
      </c>
      <c r="F195">
        <v>0</v>
      </c>
      <c r="G195">
        <v>27.39996004</v>
      </c>
      <c r="H195" s="1">
        <v>794000000000</v>
      </c>
      <c r="I195">
        <v>1</v>
      </c>
      <c r="J195">
        <v>-27.400003770000001</v>
      </c>
    </row>
    <row r="196" spans="1:10" x14ac:dyDescent="0.3">
      <c r="A196">
        <v>1</v>
      </c>
      <c r="B196">
        <v>203</v>
      </c>
      <c r="C196">
        <v>18</v>
      </c>
      <c r="D196">
        <v>1</v>
      </c>
      <c r="E196">
        <v>0</v>
      </c>
      <c r="F196">
        <v>0</v>
      </c>
      <c r="G196">
        <v>20.283569480000001</v>
      </c>
      <c r="H196">
        <v>644232009.70000005</v>
      </c>
      <c r="I196">
        <v>0.99999999799999995</v>
      </c>
      <c r="J196">
        <v>-20.283569499999999</v>
      </c>
    </row>
    <row r="197" spans="1:10" x14ac:dyDescent="0.3">
      <c r="A197">
        <v>1</v>
      </c>
      <c r="B197">
        <v>304</v>
      </c>
      <c r="C197">
        <v>16</v>
      </c>
      <c r="D197">
        <v>2</v>
      </c>
      <c r="E197">
        <v>0</v>
      </c>
      <c r="F197">
        <v>0</v>
      </c>
      <c r="G197">
        <v>29.77339658</v>
      </c>
      <c r="H197" s="1">
        <v>8520000000000</v>
      </c>
      <c r="I197">
        <v>1</v>
      </c>
      <c r="J197">
        <v>-29.77361058</v>
      </c>
    </row>
    <row r="198" spans="1:10" x14ac:dyDescent="0.3">
      <c r="A198">
        <v>0</v>
      </c>
      <c r="B198">
        <v>164</v>
      </c>
      <c r="C198">
        <v>12</v>
      </c>
      <c r="D198">
        <v>3</v>
      </c>
      <c r="E198">
        <v>0</v>
      </c>
      <c r="F198">
        <v>0</v>
      </c>
      <c r="G198">
        <v>16.33312664</v>
      </c>
      <c r="H198">
        <v>12399003.140000001</v>
      </c>
      <c r="I198">
        <v>0.99999991899999996</v>
      </c>
      <c r="J198">
        <v>-16.333126719999999</v>
      </c>
    </row>
    <row r="199" spans="1:10" x14ac:dyDescent="0.3">
      <c r="A199">
        <v>1</v>
      </c>
      <c r="B199">
        <v>32</v>
      </c>
      <c r="C199">
        <v>12</v>
      </c>
      <c r="D199">
        <v>1</v>
      </c>
      <c r="E199">
        <v>0</v>
      </c>
      <c r="F199">
        <v>0</v>
      </c>
      <c r="G199">
        <v>3.8077598539999999</v>
      </c>
      <c r="H199">
        <v>45.049408489999998</v>
      </c>
      <c r="I199">
        <v>0.978284194</v>
      </c>
      <c r="J199">
        <v>-3.8297149180000001</v>
      </c>
    </row>
    <row r="200" spans="1:10" x14ac:dyDescent="0.3">
      <c r="A200">
        <v>1</v>
      </c>
      <c r="B200">
        <v>178</v>
      </c>
      <c r="C200">
        <v>30</v>
      </c>
      <c r="D200">
        <v>2</v>
      </c>
      <c r="E200">
        <v>0</v>
      </c>
      <c r="F200">
        <v>0</v>
      </c>
      <c r="G200">
        <v>18.604452380000001</v>
      </c>
      <c r="H200">
        <v>120174135.8</v>
      </c>
      <c r="I200">
        <v>0.999999992</v>
      </c>
      <c r="J200">
        <v>-18.604452389999999</v>
      </c>
    </row>
    <row r="201" spans="1:10" x14ac:dyDescent="0.3">
      <c r="A201">
        <v>1</v>
      </c>
      <c r="B201">
        <v>130</v>
      </c>
      <c r="C201">
        <v>12</v>
      </c>
      <c r="D201">
        <v>1</v>
      </c>
      <c r="E201">
        <v>0</v>
      </c>
      <c r="F201">
        <v>1</v>
      </c>
      <c r="G201">
        <v>13.068759849999999</v>
      </c>
      <c r="H201">
        <v>473903.90769999998</v>
      </c>
      <c r="I201">
        <v>0.99999788999999994</v>
      </c>
      <c r="J201" s="1">
        <v>-2.1100000000000001E-6</v>
      </c>
    </row>
    <row r="202" spans="1:10" x14ac:dyDescent="0.3">
      <c r="A202">
        <v>0</v>
      </c>
      <c r="B202">
        <v>177</v>
      </c>
      <c r="C202">
        <v>30</v>
      </c>
      <c r="D202">
        <v>9</v>
      </c>
      <c r="E202">
        <v>0</v>
      </c>
      <c r="F202">
        <v>0</v>
      </c>
      <c r="G202">
        <v>18.815137360000001</v>
      </c>
      <c r="H202">
        <v>148357782.19999999</v>
      </c>
      <c r="I202">
        <v>0.99999999299999998</v>
      </c>
      <c r="J202">
        <v>-18.815137369999999</v>
      </c>
    </row>
    <row r="203" spans="1:10" x14ac:dyDescent="0.3">
      <c r="A203">
        <v>1</v>
      </c>
      <c r="B203">
        <v>90</v>
      </c>
      <c r="C203">
        <v>10</v>
      </c>
      <c r="D203">
        <v>2</v>
      </c>
      <c r="E203">
        <v>0</v>
      </c>
      <c r="F203">
        <v>0</v>
      </c>
      <c r="G203">
        <v>9.2340869510000001</v>
      </c>
      <c r="H203">
        <v>10240.30774</v>
      </c>
      <c r="I203">
        <v>0.99990235599999999</v>
      </c>
      <c r="J203">
        <v>-9.2341845990000007</v>
      </c>
    </row>
    <row r="204" spans="1:10" x14ac:dyDescent="0.3">
      <c r="A204">
        <v>1</v>
      </c>
      <c r="B204">
        <v>292</v>
      </c>
      <c r="C204">
        <v>14</v>
      </c>
      <c r="D204">
        <v>1</v>
      </c>
      <c r="E204">
        <v>0</v>
      </c>
      <c r="F204">
        <v>0</v>
      </c>
      <c r="G204">
        <v>28.483196400000001</v>
      </c>
      <c r="H204" s="1">
        <v>2340000000000</v>
      </c>
      <c r="I204">
        <v>1</v>
      </c>
      <c r="J204">
        <v>-28.48331254</v>
      </c>
    </row>
    <row r="205" spans="1:10" x14ac:dyDescent="0.3">
      <c r="A205">
        <v>1</v>
      </c>
      <c r="B205">
        <v>226</v>
      </c>
      <c r="C205">
        <v>2</v>
      </c>
      <c r="D205">
        <v>1</v>
      </c>
      <c r="E205">
        <v>0</v>
      </c>
      <c r="F205">
        <v>0</v>
      </c>
      <c r="G205">
        <v>21.61357714</v>
      </c>
      <c r="H205">
        <v>2435887830</v>
      </c>
      <c r="I205">
        <v>1</v>
      </c>
      <c r="J205">
        <v>-21.613577110000001</v>
      </c>
    </row>
    <row r="206" spans="1:10" x14ac:dyDescent="0.3">
      <c r="A206">
        <v>1</v>
      </c>
      <c r="B206">
        <v>73</v>
      </c>
      <c r="C206">
        <v>12</v>
      </c>
      <c r="D206">
        <v>2</v>
      </c>
      <c r="E206">
        <v>0</v>
      </c>
      <c r="F206">
        <v>0</v>
      </c>
      <c r="G206">
        <v>7.7330234940000002</v>
      </c>
      <c r="H206">
        <v>2282.4928810000001</v>
      </c>
      <c r="I206">
        <v>0.99956207399999997</v>
      </c>
      <c r="J206">
        <v>-7.7334615150000001</v>
      </c>
    </row>
    <row r="207" spans="1:10" x14ac:dyDescent="0.3">
      <c r="A207">
        <v>0</v>
      </c>
      <c r="B207">
        <v>123</v>
      </c>
      <c r="C207">
        <v>4</v>
      </c>
      <c r="D207">
        <v>2</v>
      </c>
      <c r="E207">
        <v>0</v>
      </c>
      <c r="F207">
        <v>0</v>
      </c>
      <c r="G207">
        <v>11.986116819999999</v>
      </c>
      <c r="H207">
        <v>160510.8505</v>
      </c>
      <c r="I207">
        <v>0.99999377</v>
      </c>
      <c r="J207">
        <v>-11.98612305</v>
      </c>
    </row>
    <row r="208" spans="1:10" x14ac:dyDescent="0.3">
      <c r="A208">
        <v>1</v>
      </c>
      <c r="B208">
        <v>218</v>
      </c>
      <c r="C208">
        <v>22</v>
      </c>
      <c r="D208">
        <v>1</v>
      </c>
      <c r="E208">
        <v>0</v>
      </c>
      <c r="F208">
        <v>0</v>
      </c>
      <c r="G208">
        <v>21.911942570000001</v>
      </c>
      <c r="H208">
        <v>3282734394</v>
      </c>
      <c r="I208">
        <v>1</v>
      </c>
      <c r="J208">
        <v>-21.911942549999999</v>
      </c>
    </row>
    <row r="209" spans="1:10" x14ac:dyDescent="0.3">
      <c r="A209">
        <v>1</v>
      </c>
      <c r="B209">
        <v>37</v>
      </c>
      <c r="C209">
        <v>16</v>
      </c>
      <c r="D209">
        <v>2</v>
      </c>
      <c r="E209">
        <v>0</v>
      </c>
      <c r="F209">
        <v>0</v>
      </c>
      <c r="G209">
        <v>4.5418965800000004</v>
      </c>
      <c r="H209">
        <v>93.868660790000007</v>
      </c>
      <c r="I209">
        <v>0.98945911099999995</v>
      </c>
      <c r="J209">
        <v>-4.552493417</v>
      </c>
    </row>
    <row r="210" spans="1:10" x14ac:dyDescent="0.3">
      <c r="A210">
        <v>1</v>
      </c>
      <c r="B210">
        <v>246</v>
      </c>
      <c r="C210">
        <v>6</v>
      </c>
      <c r="D210">
        <v>9</v>
      </c>
      <c r="E210">
        <v>0</v>
      </c>
      <c r="F210">
        <v>0</v>
      </c>
      <c r="G210">
        <v>24.12055934</v>
      </c>
      <c r="H210">
        <v>29883112073</v>
      </c>
      <c r="I210">
        <v>1</v>
      </c>
      <c r="J210">
        <v>-24.120560560000001</v>
      </c>
    </row>
    <row r="211" spans="1:10" x14ac:dyDescent="0.3">
      <c r="A211">
        <v>0</v>
      </c>
      <c r="B211">
        <v>200</v>
      </c>
      <c r="C211">
        <v>8</v>
      </c>
      <c r="D211">
        <v>3</v>
      </c>
      <c r="E211">
        <v>0</v>
      </c>
      <c r="F211">
        <v>0</v>
      </c>
      <c r="G211">
        <v>19.524253550000001</v>
      </c>
      <c r="H211">
        <v>301491852.19999999</v>
      </c>
      <c r="I211">
        <v>0.99999999699999997</v>
      </c>
      <c r="J211">
        <v>-19.52425354</v>
      </c>
    </row>
    <row r="212" spans="1:10" x14ac:dyDescent="0.3">
      <c r="A212">
        <v>1</v>
      </c>
      <c r="B212">
        <v>220</v>
      </c>
      <c r="C212">
        <v>16</v>
      </c>
      <c r="D212">
        <v>3</v>
      </c>
      <c r="E212">
        <v>0</v>
      </c>
      <c r="F212">
        <v>0</v>
      </c>
      <c r="G212">
        <v>21.886160220000001</v>
      </c>
      <c r="H212">
        <v>3199179538</v>
      </c>
      <c r="I212">
        <v>1</v>
      </c>
      <c r="J212">
        <v>-21.886160090000001</v>
      </c>
    </row>
    <row r="213" spans="1:10" x14ac:dyDescent="0.3">
      <c r="A213">
        <v>0</v>
      </c>
      <c r="B213">
        <v>238</v>
      </c>
      <c r="C213">
        <v>24</v>
      </c>
      <c r="D213">
        <v>1</v>
      </c>
      <c r="E213">
        <v>0</v>
      </c>
      <c r="F213">
        <v>0</v>
      </c>
      <c r="G213">
        <v>23.85721861</v>
      </c>
      <c r="H213">
        <v>22964574203</v>
      </c>
      <c r="I213">
        <v>1</v>
      </c>
      <c r="J213">
        <v>-23.857219829999998</v>
      </c>
    </row>
    <row r="214" spans="1:10" x14ac:dyDescent="0.3">
      <c r="A214">
        <v>0</v>
      </c>
      <c r="B214">
        <v>152</v>
      </c>
      <c r="C214">
        <v>16</v>
      </c>
      <c r="D214">
        <v>9</v>
      </c>
      <c r="E214">
        <v>0</v>
      </c>
      <c r="F214">
        <v>0</v>
      </c>
      <c r="G214">
        <v>15.714581559999999</v>
      </c>
      <c r="H214">
        <v>6679686.1490000002</v>
      </c>
      <c r="I214">
        <v>0.99999985000000002</v>
      </c>
      <c r="J214">
        <v>-15.714581709999999</v>
      </c>
    </row>
    <row r="215" spans="1:10" x14ac:dyDescent="0.3">
      <c r="A215">
        <v>1</v>
      </c>
      <c r="B215">
        <v>361</v>
      </c>
      <c r="C215">
        <v>6</v>
      </c>
      <c r="D215">
        <v>6</v>
      </c>
      <c r="E215">
        <v>1</v>
      </c>
      <c r="F215">
        <v>1</v>
      </c>
      <c r="G215">
        <v>34.885776360000001</v>
      </c>
      <c r="H215" s="1">
        <v>1410000000000000</v>
      </c>
      <c r="I215">
        <v>1</v>
      </c>
      <c r="J215" s="1">
        <v>-6.6599999999999998E-16</v>
      </c>
    </row>
    <row r="216" spans="1:10" x14ac:dyDescent="0.3">
      <c r="A216">
        <v>0</v>
      </c>
      <c r="B216">
        <v>60</v>
      </c>
      <c r="C216">
        <v>14</v>
      </c>
      <c r="D216">
        <v>4</v>
      </c>
      <c r="E216">
        <v>0</v>
      </c>
      <c r="F216">
        <v>0</v>
      </c>
      <c r="G216">
        <v>6.661326818</v>
      </c>
      <c r="H216">
        <v>781.58727380000005</v>
      </c>
      <c r="I216">
        <v>0.99872218700000004</v>
      </c>
      <c r="J216">
        <v>-6.6626054479999999</v>
      </c>
    </row>
    <row r="217" spans="1:10" x14ac:dyDescent="0.3">
      <c r="A217">
        <v>1</v>
      </c>
      <c r="B217">
        <v>58</v>
      </c>
      <c r="C217">
        <v>2</v>
      </c>
      <c r="D217">
        <v>1</v>
      </c>
      <c r="E217">
        <v>0</v>
      </c>
      <c r="F217">
        <v>0</v>
      </c>
      <c r="G217">
        <v>5.7375771389999999</v>
      </c>
      <c r="H217">
        <v>310.3116574</v>
      </c>
      <c r="I217">
        <v>0.99678778499999998</v>
      </c>
      <c r="J217">
        <v>-5.740794524</v>
      </c>
    </row>
    <row r="218" spans="1:10" x14ac:dyDescent="0.3">
      <c r="A218">
        <v>0</v>
      </c>
      <c r="B218">
        <v>61</v>
      </c>
      <c r="C218">
        <v>10</v>
      </c>
      <c r="D218">
        <v>3</v>
      </c>
      <c r="E218">
        <v>0</v>
      </c>
      <c r="F218">
        <v>0</v>
      </c>
      <c r="G218">
        <v>6.4941900920000002</v>
      </c>
      <c r="H218">
        <v>661.28842589999999</v>
      </c>
      <c r="I218">
        <v>0.99849008399999994</v>
      </c>
      <c r="J218">
        <v>-6.4957011500000004</v>
      </c>
    </row>
    <row r="219" spans="1:10" x14ac:dyDescent="0.3">
      <c r="A219">
        <v>1</v>
      </c>
      <c r="B219">
        <v>194</v>
      </c>
      <c r="C219">
        <v>14</v>
      </c>
      <c r="D219">
        <v>2</v>
      </c>
      <c r="E219">
        <v>0</v>
      </c>
      <c r="F219">
        <v>0</v>
      </c>
      <c r="G219">
        <v>19.272960040000001</v>
      </c>
      <c r="H219">
        <v>234498567.40000001</v>
      </c>
      <c r="I219">
        <v>0.999999996</v>
      </c>
      <c r="J219">
        <v>-19.272960040000001</v>
      </c>
    </row>
    <row r="220" spans="1:10" x14ac:dyDescent="0.3">
      <c r="A220">
        <v>1</v>
      </c>
      <c r="B220">
        <v>239</v>
      </c>
      <c r="C220">
        <v>8</v>
      </c>
      <c r="D220">
        <v>1</v>
      </c>
      <c r="E220">
        <v>0</v>
      </c>
      <c r="F220">
        <v>0</v>
      </c>
      <c r="G220">
        <v>23.15838677</v>
      </c>
      <c r="H220">
        <v>11417199323</v>
      </c>
      <c r="I220">
        <v>1</v>
      </c>
      <c r="J220">
        <v>-23.158386709999998</v>
      </c>
    </row>
    <row r="221" spans="1:10" x14ac:dyDescent="0.3">
      <c r="A221">
        <v>1</v>
      </c>
      <c r="B221">
        <v>68</v>
      </c>
      <c r="C221">
        <v>16</v>
      </c>
      <c r="D221">
        <v>1</v>
      </c>
      <c r="E221">
        <v>0</v>
      </c>
      <c r="F221">
        <v>0</v>
      </c>
      <c r="G221">
        <v>7.42063294</v>
      </c>
      <c r="H221">
        <v>1670.09024</v>
      </c>
      <c r="I221">
        <v>0.99940158800000001</v>
      </c>
      <c r="J221">
        <v>-7.4212315310000001</v>
      </c>
    </row>
    <row r="222" spans="1:10" x14ac:dyDescent="0.3">
      <c r="A222">
        <v>1</v>
      </c>
      <c r="B222">
        <v>88</v>
      </c>
      <c r="C222">
        <v>16</v>
      </c>
      <c r="D222">
        <v>1</v>
      </c>
      <c r="E222">
        <v>0</v>
      </c>
      <c r="F222">
        <v>0</v>
      </c>
      <c r="G222">
        <v>9.3106329399999996</v>
      </c>
      <c r="H222">
        <v>11054.94303</v>
      </c>
      <c r="I222">
        <v>0.99990955100000001</v>
      </c>
      <c r="J222">
        <v>-9.310723393</v>
      </c>
    </row>
    <row r="223" spans="1:10" x14ac:dyDescent="0.3">
      <c r="A223">
        <v>1</v>
      </c>
      <c r="B223">
        <v>300</v>
      </c>
      <c r="C223">
        <v>14</v>
      </c>
      <c r="D223">
        <v>1</v>
      </c>
      <c r="E223">
        <v>0</v>
      </c>
      <c r="F223">
        <v>0</v>
      </c>
      <c r="G223">
        <v>29.239196400000001</v>
      </c>
      <c r="H223" s="1">
        <v>4990000000000</v>
      </c>
      <c r="I223">
        <v>1</v>
      </c>
      <c r="J223">
        <v>-29.239038870000002</v>
      </c>
    </row>
    <row r="224" spans="1:10" x14ac:dyDescent="0.3">
      <c r="A224">
        <v>0</v>
      </c>
      <c r="B224">
        <v>363</v>
      </c>
      <c r="C224">
        <v>14</v>
      </c>
      <c r="D224">
        <v>7</v>
      </c>
      <c r="E224">
        <v>0</v>
      </c>
      <c r="F224">
        <v>0</v>
      </c>
      <c r="G224">
        <v>35.447117740000003</v>
      </c>
      <c r="H224" s="1">
        <v>2480000000000000</v>
      </c>
      <c r="I224">
        <v>1</v>
      </c>
      <c r="J224">
        <v>-35.350506209999999</v>
      </c>
    </row>
    <row r="225" spans="1:10" x14ac:dyDescent="0.3">
      <c r="A225">
        <v>1</v>
      </c>
      <c r="B225">
        <v>234</v>
      </c>
      <c r="C225">
        <v>10</v>
      </c>
      <c r="D225">
        <v>1</v>
      </c>
      <c r="E225">
        <v>0</v>
      </c>
      <c r="F225">
        <v>0</v>
      </c>
      <c r="G225">
        <v>22.791323309999999</v>
      </c>
      <c r="H225">
        <v>7909443884</v>
      </c>
      <c r="I225">
        <v>1</v>
      </c>
      <c r="J225">
        <v>-22.791323720000001</v>
      </c>
    </row>
    <row r="226" spans="1:10" x14ac:dyDescent="0.3">
      <c r="A226">
        <v>1</v>
      </c>
      <c r="B226">
        <v>191</v>
      </c>
      <c r="C226">
        <v>6</v>
      </c>
      <c r="D226">
        <v>1</v>
      </c>
      <c r="E226">
        <v>0</v>
      </c>
      <c r="F226">
        <v>0</v>
      </c>
      <c r="G226">
        <v>18.516950219999998</v>
      </c>
      <c r="H226">
        <v>110105573.8</v>
      </c>
      <c r="I226">
        <v>0.99999999100000003</v>
      </c>
      <c r="J226">
        <v>-18.51695024</v>
      </c>
    </row>
    <row r="227" spans="1:10" x14ac:dyDescent="0.3">
      <c r="A227">
        <v>1</v>
      </c>
      <c r="B227">
        <v>178</v>
      </c>
      <c r="C227">
        <v>26</v>
      </c>
      <c r="D227">
        <v>2</v>
      </c>
      <c r="E227">
        <v>0</v>
      </c>
      <c r="F227">
        <v>0</v>
      </c>
      <c r="G227">
        <v>18.393579290000002</v>
      </c>
      <c r="H227">
        <v>97326249.950000003</v>
      </c>
      <c r="I227">
        <v>0.99999998999999995</v>
      </c>
      <c r="J227">
        <v>-18.39357931</v>
      </c>
    </row>
    <row r="228" spans="1:10" x14ac:dyDescent="0.3">
      <c r="A228">
        <v>1</v>
      </c>
      <c r="B228">
        <v>146</v>
      </c>
      <c r="C228">
        <v>10</v>
      </c>
      <c r="D228">
        <v>1</v>
      </c>
      <c r="E228">
        <v>0</v>
      </c>
      <c r="F228">
        <v>0</v>
      </c>
      <c r="G228">
        <v>14.47532331</v>
      </c>
      <c r="H228">
        <v>1934430.084</v>
      </c>
      <c r="I228">
        <v>0.99999948299999997</v>
      </c>
      <c r="J228">
        <v>-14.475323830000001</v>
      </c>
    </row>
    <row r="229" spans="1:10" x14ac:dyDescent="0.3">
      <c r="A229">
        <v>0</v>
      </c>
      <c r="B229">
        <v>109</v>
      </c>
      <c r="C229">
        <v>14</v>
      </c>
      <c r="D229">
        <v>2</v>
      </c>
      <c r="E229">
        <v>0</v>
      </c>
      <c r="F229">
        <v>0</v>
      </c>
      <c r="G229">
        <v>11.19029954</v>
      </c>
      <c r="H229">
        <v>72424.472450000001</v>
      </c>
      <c r="I229">
        <v>0.99998619300000002</v>
      </c>
      <c r="J229">
        <v>-11.19031335</v>
      </c>
    </row>
    <row r="230" spans="1:10" x14ac:dyDescent="0.3">
      <c r="A230">
        <v>1</v>
      </c>
      <c r="B230">
        <v>120</v>
      </c>
      <c r="C230">
        <v>14</v>
      </c>
      <c r="D230">
        <v>1</v>
      </c>
      <c r="E230">
        <v>0</v>
      </c>
      <c r="F230">
        <v>0</v>
      </c>
      <c r="G230">
        <v>12.229196399999999</v>
      </c>
      <c r="H230">
        <v>204678.63560000001</v>
      </c>
      <c r="I230">
        <v>0.99999511399999996</v>
      </c>
      <c r="J230">
        <v>-12.22920128</v>
      </c>
    </row>
    <row r="231" spans="1:10" x14ac:dyDescent="0.3">
      <c r="A231">
        <v>1</v>
      </c>
      <c r="B231">
        <v>210</v>
      </c>
      <c r="C231">
        <v>16</v>
      </c>
      <c r="D231">
        <v>1</v>
      </c>
      <c r="E231">
        <v>0</v>
      </c>
      <c r="F231">
        <v>0</v>
      </c>
      <c r="G231">
        <v>20.839632940000001</v>
      </c>
      <c r="H231">
        <v>1123408203</v>
      </c>
      <c r="I231">
        <v>0.99999999900000003</v>
      </c>
      <c r="J231">
        <v>-20.83963293</v>
      </c>
    </row>
    <row r="232" spans="1:10" x14ac:dyDescent="0.3">
      <c r="A232">
        <v>0</v>
      </c>
      <c r="B232">
        <v>282</v>
      </c>
      <c r="C232">
        <v>14</v>
      </c>
      <c r="D232">
        <v>2</v>
      </c>
      <c r="E232">
        <v>0</v>
      </c>
      <c r="F232">
        <v>0</v>
      </c>
      <c r="G232">
        <v>27.538799539999999</v>
      </c>
      <c r="H232" s="1">
        <v>912000000000</v>
      </c>
      <c r="I232">
        <v>1</v>
      </c>
      <c r="J232">
        <v>-27.53883647</v>
      </c>
    </row>
    <row r="233" spans="1:10" x14ac:dyDescent="0.3">
      <c r="A233">
        <v>1</v>
      </c>
      <c r="B233">
        <v>260</v>
      </c>
      <c r="C233">
        <v>32</v>
      </c>
      <c r="D233">
        <v>1</v>
      </c>
      <c r="E233">
        <v>0</v>
      </c>
      <c r="F233">
        <v>0</v>
      </c>
      <c r="G233">
        <v>26.40812528</v>
      </c>
      <c r="H233" s="1">
        <v>294000000000</v>
      </c>
      <c r="I233">
        <v>1</v>
      </c>
      <c r="J233">
        <v>-26.40811064</v>
      </c>
    </row>
    <row r="234" spans="1:10" x14ac:dyDescent="0.3">
      <c r="A234">
        <v>1</v>
      </c>
      <c r="B234">
        <v>340</v>
      </c>
      <c r="C234">
        <v>12</v>
      </c>
      <c r="D234">
        <v>6</v>
      </c>
      <c r="E234">
        <v>0</v>
      </c>
      <c r="F234">
        <v>0</v>
      </c>
      <c r="G234">
        <v>33.167578050000003</v>
      </c>
      <c r="H234" s="1">
        <v>254000000000000</v>
      </c>
      <c r="I234">
        <v>1</v>
      </c>
      <c r="J234">
        <v>-33.18145251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Logistic_Regression_Without_Sol</vt:lpstr>
      <vt:lpstr>Logistic_Regression_With_Solver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Shreyansh</dc:creator>
  <cp:lastModifiedBy>Windows User</cp:lastModifiedBy>
  <dcterms:created xsi:type="dcterms:W3CDTF">2021-01-19T15:41:06Z</dcterms:created>
  <dcterms:modified xsi:type="dcterms:W3CDTF">2021-01-19T16:05:26Z</dcterms:modified>
</cp:coreProperties>
</file>