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jpeg" ContentType="image/jpeg"/>
  <Override PartName="/xl/media/image7.jpeg" ContentType="image/jpeg"/>
  <Override PartName="/xl/media/image28.jpeg" ContentType="image/jpeg"/>
  <Override PartName="/xl/media/image6.jpeg" ContentType="image/jpeg"/>
  <Override PartName="/xl/media/image27.jpeg" ContentType="image/jpeg"/>
  <Override PartName="/xl/media/image5.jpeg" ContentType="image/jpeg"/>
  <Override PartName="/xl/media/image26.jpeg" ContentType="image/jpeg"/>
  <Override PartName="/xl/media/image4.jpeg" ContentType="image/jpeg"/>
  <Override PartName="/xl/media/image25.jpeg" ContentType="image/jpeg"/>
  <Override PartName="/xl/media/image3.jpeg" ContentType="image/jpeg"/>
  <Override PartName="/xl/media/image24.jpeg" ContentType="image/jpeg"/>
  <Override PartName="/xl/media/image2.jpeg" ContentType="image/jpeg"/>
  <Override PartName="/xl/media/image23.jpeg" ContentType="image/jpeg"/>
  <Override PartName="/xl/media/image1.jpeg" ContentType="image/jpeg"/>
  <Override PartName="/xl/media/image22.jpeg" ContentType="image/jpeg"/>
  <Override PartName="/xl/media/image21.jpeg" ContentType="image/jpeg"/>
  <Override PartName="/xl/media/image19.jpeg" ContentType="image/jpeg"/>
  <Override PartName="/xl/media/image20.jpeg" ContentType="image/jpeg"/>
  <Override PartName="/xl/media/image35.jpeg" ContentType="image/jpeg"/>
  <Override PartName="/xl/media/image36.jpeg" ContentType="image/jpeg"/>
  <Override PartName="/xl/media/image37.jpeg" ContentType="image/jpeg"/>
  <Override PartName="/xl/media/image38.jpeg" ContentType="image/jpeg"/>
  <Override PartName="/xl/media/image40.jpeg" ContentType="image/jpeg"/>
  <Override PartName="/xl/media/image39.jpeg" ContentType="image/jpeg"/>
  <Override PartName="/xl/media/image41.jpeg" ContentType="image/jpeg"/>
  <Override PartName="/xl/media/image42.jpeg" ContentType="image/jpeg"/>
  <Override PartName="/xl/media/image43.jpeg" ContentType="image/jpeg"/>
  <Override PartName="/xl/media/image44.jpeg" ContentType="image/jpeg"/>
  <Override PartName="/xl/media/image45.jpeg" ContentType="image/jpeg"/>
  <Override PartName="/xl/media/image34.jpeg" ContentType="image/jpeg"/>
  <Override PartName="/xl/media/image46.jpeg" ContentType="image/jpeg"/>
  <Override PartName="/xl/media/image8.jpeg" ContentType="image/jpeg"/>
  <Override PartName="/xl/media/image11.jpeg" ContentType="image/jpeg"/>
  <Override PartName="/xl/media/image33.jpeg" ContentType="image/jpeg"/>
  <Override PartName="/xl/media/image32.jpeg" ContentType="image/jpeg"/>
  <Override PartName="/xl/media/image31.jpeg" ContentType="image/jpeg"/>
  <Override PartName="/xl/media/image30.jpeg" ContentType="image/jpeg"/>
  <Override PartName="/xl/media/image9.jpeg" ContentType="image/jpeg"/>
  <Override PartName="/xl/media/image12.jpeg" ContentType="image/jpeg"/>
  <Override PartName="/xl/media/image10.jpeg" ContentType="image/jpeg"/>
  <Override PartName="/xl/media/image47.jpeg" ContentType="image/jpeg"/>
  <Override PartName="/xl/media/image13.jpeg" ContentType="image/jpeg"/>
  <Override PartName="/xl/media/image14.jpeg" ContentType="image/jpeg"/>
  <Override PartName="/xl/media/image15.jpeg" ContentType="image/jpeg"/>
  <Override PartName="/xl/media/image16.jpeg" ContentType="image/jpeg"/>
  <Override PartName="/xl/media/image17.jpeg" ContentType="image/jpeg"/>
  <Override PartName="/xl/media/image18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<sst xmlns="http://schemas.openxmlformats.org/spreadsheetml/2006/main" count="343" uniqueCount="162">
  <si>
    <t xml:space="preserve">SL. NO.</t>
  </si>
  <si>
    <t xml:space="preserve">ITEM CODE</t>
  </si>
  <si>
    <t xml:space="preserve">PHOTO</t>
  </si>
  <si>
    <t xml:space="preserve">PRODUCT TITLE (Powertex site)</t>
  </si>
  <si>
    <t xml:space="preserve">CATEGORY</t>
  </si>
  <si>
    <t xml:space="preserve">SUB-CATEGORY</t>
  </si>
  <si>
    <t xml:space="preserve">MRP (INR)</t>
  </si>
  <si>
    <t xml:space="preserve">MRP (KWD)</t>
  </si>
  <si>
    <t xml:space="preserve">NET PRICE (INR)</t>
  </si>
  <si>
    <t xml:space="preserve">NET PRICE (KWD)</t>
  </si>
  <si>
    <t xml:space="preserve">SPECIFICATIONS</t>
  </si>
  <si>
    <t xml:space="preserve">MATCH STATUS / NOTE</t>
  </si>
  <si>
    <t xml:space="preserve">PPT-ML-16-G</t>
  </si>
  <si>
    <t xml:space="preserve">ML-16-G MultiLine Laser</t>
  </si>
  <si>
    <t xml:space="preserve">Power Tools</t>
  </si>
  <si>
    <t xml:space="preserve">MultiLine Laser</t>
  </si>
  <si>
    <t xml:space="preserve">—</t>
  </si>
  <si>
    <t xml:space="preserve">Listed on site without "PPT-" prefix (as "ML-16-G")</t>
  </si>
  <si>
    <t xml:space="preserve">PPT-CL-BDX-10</t>
  </si>
  <si>
    <t xml:space="preserve">PPT-BDX-10-2 Brushless Drill</t>
  </si>
  <si>
    <t xml:space="preserve">Brushless Drill</t>
  </si>
  <si>
    <t xml:space="preserve">Site lists as "PPT-BDX-10-2" (no "CL-" segment)</t>
  </si>
  <si>
    <t xml:space="preserve">PPT-CL-BIDX-13</t>
  </si>
  <si>
    <t xml:space="preserve">PPT-BIDX-13-2 Brushless Impact Drill</t>
  </si>
  <si>
    <t xml:space="preserve">Site lists as "PPT-BIDX-13-2" (no "CL-" segment)</t>
  </si>
  <si>
    <t xml:space="preserve">PPT-CL-BAGX-115</t>
  </si>
  <si>
    <t xml:space="preserve">NOT FOUND on website (you already have a photo for this item in column C)</t>
  </si>
  <si>
    <t xml:space="preserve">PPT-CL-BIWX-400</t>
  </si>
  <si>
    <t xml:space="preserve">PPT-BIWX-400-2 Brushless Impact Wrench</t>
  </si>
  <si>
    <t xml:space="preserve">Brushless Impact Drill</t>
  </si>
  <si>
    <t xml:space="preserve">Site lists as "PPT-BIWX-400-2" (no "CL-" segment)</t>
  </si>
  <si>
    <t xml:space="preserve">PPT-CL-EW-500-40</t>
  </si>
  <si>
    <t xml:space="preserve">Cordless</t>
  </si>
  <si>
    <t xml:space="preserve">Exact match</t>
  </si>
  <si>
    <t xml:space="preserve">PPT-CL-EW-700-40</t>
  </si>
  <si>
    <t xml:space="preserve">PPT-CL-EW-1600-40</t>
  </si>
  <si>
    <t xml:space="preserve">NOT FOUND (site only has 60L variant: PPT-CL-EW-1600-60L) (you already have a photo for this item in column C)</t>
  </si>
  <si>
    <t xml:space="preserve">PPT-CL-ID-140</t>
  </si>
  <si>
    <t xml:space="preserve">Battery: 16V/2.0Ah; No Load Speed: 0-1000Rpm; Rated Impact: 4000IMP; Torque: 140N.M</t>
  </si>
  <si>
    <t xml:space="preserve">PPT-CL-CD-10-BL</t>
  </si>
  <si>
    <t xml:space="preserve">PPT-CL-CD-10-HQ-BL</t>
  </si>
  <si>
    <t xml:space="preserve">PPT-CL-CD-10-HQ</t>
  </si>
  <si>
    <t xml:space="preserve">Voltage: 12V; Low Speed: 0-400; High Speed: 0-1600; Max Torque: 40Nm; Batter Capacity: 2000mAh; Type: Li-ion</t>
  </si>
  <si>
    <t xml:space="preserve">Site lists as "PPT-CL-CD-10-HQ" (no "BL" suffix)</t>
  </si>
  <si>
    <t xml:space="preserve">PPT-CL-ED-13-BL</t>
  </si>
  <si>
    <t xml:space="preserve">Battery: 20V/4.0Ah; No Load Speed: 0-2000Rpm; Chuck Capacity: 13mm; Torque: 60N.M</t>
  </si>
  <si>
    <t xml:space="preserve">PPT-GID-13A</t>
  </si>
  <si>
    <t xml:space="preserve">PPT-GID13B</t>
  </si>
  <si>
    <t xml:space="preserve">PPT-AG-100-C</t>
  </si>
  <si>
    <t xml:space="preserve">PPT-AG-100-C Angle Grinder</t>
  </si>
  <si>
    <t xml:space="preserve">Angle Grinder</t>
  </si>
  <si>
    <t xml:space="preserve">Weight: 2.1 Kg; No Load Speed(RPM): 11000; Rated Power Input(W): 800; Max Wheel Dia(MM): 100; Hole Diameter of Wheel(MM): 16; PCS/CTN: 8</t>
  </si>
  <si>
    <t xml:space="preserve">PPT-AG-115-950</t>
  </si>
  <si>
    <t xml:space="preserve">NOT FOUND (only "PPT-AG-115 Carbon Brush" spare part exists) (you already have a photo for this item in column C)</t>
  </si>
  <si>
    <t xml:space="preserve">PPT-AG-115-G</t>
  </si>
  <si>
    <t xml:space="preserve">PPT-AG-230-G</t>
  </si>
  <si>
    <t xml:space="preserve">PPT-AG-230-G Angle Grinder</t>
  </si>
  <si>
    <t xml:space="preserve">PPT-DH-38-G</t>
  </si>
  <si>
    <t xml:space="preserve">PPT-DH-38-G Demolition Hammer</t>
  </si>
  <si>
    <t xml:space="preserve">Demolition Hammer</t>
  </si>
  <si>
    <t xml:space="preserve">Rated Input Power (W): 1150; Impact Rate (BPM): 4000; Impact Joules(J): 20; PCS/CTN: 3</t>
  </si>
  <si>
    <t xml:space="preserve">PPT-DH-11-G</t>
  </si>
  <si>
    <t xml:space="preserve">PPT-DH-11-G Demolition Hammer</t>
  </si>
  <si>
    <t xml:space="preserve">PPT-DH-65-G</t>
  </si>
  <si>
    <t xml:space="preserve">PPT-DH-65-G Demolition Hammer</t>
  </si>
  <si>
    <t xml:space="preserve">PPT-CM-110-G</t>
  </si>
  <si>
    <t xml:space="preserve">PPT-CM-110-G Marble Cutter</t>
  </si>
  <si>
    <t xml:space="preserve">Marble Cutter</t>
  </si>
  <si>
    <t xml:space="preserve">PPT-CM-180-G</t>
  </si>
  <si>
    <t xml:space="preserve">PPT-CM-180-G Circular Saw</t>
  </si>
  <si>
    <t xml:space="preserve">Circular Saw</t>
  </si>
  <si>
    <t xml:space="preserve">PPT-MS-255-HG</t>
  </si>
  <si>
    <t xml:space="preserve">PPT-MS-255-HG Miter Saw</t>
  </si>
  <si>
    <t xml:space="preserve">Miter Saw</t>
  </si>
  <si>
    <t xml:space="preserve">PPT-TS-216</t>
  </si>
  <si>
    <t xml:space="preserve">PPT-TS-216 Table ChainSaw</t>
  </si>
  <si>
    <t xml:space="preserve">Table Saw</t>
  </si>
  <si>
    <t xml:space="preserve">PPT-TSS-255</t>
  </si>
  <si>
    <t xml:space="preserve">PPT-TM-6-650</t>
  </si>
  <si>
    <t xml:space="preserve">PPT-TM-6 Trimmer</t>
  </si>
  <si>
    <t xml:space="preserve">Trimmer</t>
  </si>
  <si>
    <t xml:space="preserve">Site lists as "PPT-TM-6" (no "-650" suffix)</t>
  </si>
  <si>
    <t xml:space="preserve">PPT-RM-8-H</t>
  </si>
  <si>
    <t xml:space="preserve">PPT-RM-8-X Router Machine</t>
  </si>
  <si>
    <t xml:space="preserve">Router Machine</t>
  </si>
  <si>
    <t xml:space="preserve">Site lists as "PPT-RM-8-X Router Machine" (no "-H" suffix)</t>
  </si>
  <si>
    <t xml:space="preserve">PPT-WC-002</t>
  </si>
  <si>
    <t xml:space="preserve">PPT-WC-002 Wall Chaser</t>
  </si>
  <si>
    <t xml:space="preserve">Wall Chaser</t>
  </si>
  <si>
    <t xml:space="preserve">Weight: 4.4 Kg; Rated Power Input(W): 2500; No Load Speed(RPM): 6400; Grooving Depth(MM): 20-42; Grooving Width(MM): 4-45MM; Blade Dia(MM): 129</t>
  </si>
  <si>
    <t xml:space="preserve">PPT-OS-110</t>
  </si>
  <si>
    <t xml:space="preserve">PPT-OS-110 Orbital Sander</t>
  </si>
  <si>
    <t xml:space="preserve">Orbital Sander</t>
  </si>
  <si>
    <t xml:space="preserve">Weight: 1.3 Kg; Rated Power Input(W): 150; Orbits Frequency(RPM): 12000; Pad Size(MM): 100x110; PCS/CTN: 16</t>
  </si>
  <si>
    <t xml:space="preserve">PPT-OS-114</t>
  </si>
  <si>
    <t xml:space="preserve">PPT-OS-114 Orbital Sander</t>
  </si>
  <si>
    <t xml:space="preserve">Weight: 2.9 Kg; Rated Power Input(W): 520; Orbits Frequency(RPM): 10000; Pad Size(MM): 114x234; PCS/CTN: 8</t>
  </si>
  <si>
    <t xml:space="preserve">PPT-SP-180-C</t>
  </si>
  <si>
    <t xml:space="preserve">NOT FOUND (only base "PPT-SP-180" exists, no "-C" variant) (you already have a photo for this item in column C)</t>
  </si>
  <si>
    <t xml:space="preserve">PPT-SP-180</t>
  </si>
  <si>
    <t xml:space="preserve">PPT-SP-180 Sander Polisher</t>
  </si>
  <si>
    <t xml:space="preserve">Sander Polisher</t>
  </si>
  <si>
    <t xml:space="preserve">Weight: 3.6 Kg; Rated Power Input(W): 750; No Load Speed(RPM): 2500-3400; Wheel Size(MM): 180; PCS/CTN: 4</t>
  </si>
  <si>
    <t xml:space="preserve">PPT-GG-13000-EWD</t>
  </si>
  <si>
    <t xml:space="preserve">PPT-GG-13000-EWD-Generator</t>
  </si>
  <si>
    <t xml:space="preserve">Generator</t>
  </si>
  <si>
    <t xml:space="preserve">PPT-VC-30-H</t>
  </si>
  <si>
    <t xml:space="preserve">PPT-VC-30L-New Vacuum Cleaner</t>
  </si>
  <si>
    <t xml:space="preserve">Vacuum Cleaner</t>
  </si>
  <si>
    <t xml:space="preserve">PPT-VC-60-H</t>
  </si>
  <si>
    <t xml:space="preserve">PPT-VC-60L-New Vacuum Cleaner</t>
  </si>
  <si>
    <t xml:space="preserve">PPT-CC-30</t>
  </si>
  <si>
    <t xml:space="preserve">PPT-CC-30 Carpet Cleaner</t>
  </si>
  <si>
    <t xml:space="preserve">Exact match (Carpet Cleaner)</t>
  </si>
  <si>
    <t xml:space="preserve">PPT-CO-355-G</t>
  </si>
  <si>
    <t xml:space="preserve">PPT-CO-355-G Cut off Machine</t>
  </si>
  <si>
    <t xml:space="preserve">Cut Off Machine</t>
  </si>
  <si>
    <t xml:space="preserve">PPT-CW-300</t>
  </si>
  <si>
    <t xml:space="preserve">PPT-CW-300 Car Washer</t>
  </si>
  <si>
    <t xml:space="preserve">Car Washer</t>
  </si>
  <si>
    <t xml:space="preserve">Rated Input Power (W): 2650; Working Pressure: 2850; Flow: 880L/h; Bar: 180; PCS/CTN: 2</t>
  </si>
  <si>
    <t xml:space="preserve">PPT-EW-20</t>
  </si>
  <si>
    <t xml:space="preserve">PPT-EW-20 Electric Wrench</t>
  </si>
  <si>
    <t xml:space="preserve">Electric Wrench</t>
  </si>
  <si>
    <t xml:space="preserve">Weight: 3.2 Kg; Rated Power Input(W): 340; No Load Speed(RPM): 1700; Rated Impacting Freq(RPM): 2000; Capacities(Bolt Size)(MM): M 12-M 20; Square Drive(MM): 12.7x12.7; Max Fastening Torque(N.m): 294; PCS/CTN: 4</t>
  </si>
  <si>
    <t xml:space="preserve">PPT-DG-25</t>
  </si>
  <si>
    <t xml:space="preserve">PPT-DG-25 Die Grinder</t>
  </si>
  <si>
    <t xml:space="preserve">Die Grinder</t>
  </si>
  <si>
    <t xml:space="preserve">Weight: 1.8 Kg; Rated Power Input(W): 400; No Load Speed(RPM): 27000; Collect Chuck Dia: 6; Max Grinding Wheel Dia(MM): 25; PCS/CTN: 8</t>
  </si>
  <si>
    <t xml:space="preserve">PPT-ED-6-H</t>
  </si>
  <si>
    <t xml:space="preserve">PPT-ED-6-H Electric Drill</t>
  </si>
  <si>
    <t xml:space="preserve">Electric Drill</t>
  </si>
  <si>
    <t xml:space="preserve">Weight: 1.5 Kg; Rated Power Input(W): 230; No Load Speed(RPM): 0-4500; Max Drilling Capacity Steel(MM): 6.5; Max Drilling Capacity Wood(MM): 9; PCS/CTN: 10</t>
  </si>
  <si>
    <t xml:space="preserve">PPT-ED-10-H</t>
  </si>
  <si>
    <t xml:space="preserve">PPT-ED-10-H Electric Drill</t>
  </si>
  <si>
    <t xml:space="preserve">Weight: 1.7 Kg; Rated Power Input(W): 500; No Load Speed(RPM): 2600; Max Drilling Capacity Steel(MM): 10; Max Drilling Capacity Wood(MM): 25; PCS/CTN: 6</t>
  </si>
  <si>
    <t xml:space="preserve">PPT-HG-002</t>
  </si>
  <si>
    <t xml:space="preserve">PPT-EB-002</t>
  </si>
  <si>
    <t xml:space="preserve">PPT-EB-002 Blower</t>
  </si>
  <si>
    <t xml:space="preserve">Blower</t>
  </si>
  <si>
    <t xml:space="preserve">Weight: 1.8 Kg; Rated Power Input(W): 480; No Load Speed(RPM): 16000; Max Gas Vol(MM): 2.5; PCS/CTN: 6</t>
  </si>
  <si>
    <t xml:space="preserve">PPT-RH-26-E</t>
  </si>
  <si>
    <t xml:space="preserve">PPT-RH-26-Eco Rotary Hammer</t>
  </si>
  <si>
    <t xml:space="preserve">Rotary Hammer</t>
  </si>
  <si>
    <t xml:space="preserve">Weight: 3.26 Kg; Rated Power Input(W): 800; No Load Speed(RPM): 0-900; Max Drilling Dia(MM): 26; Max Impact Rate: 0-4000; PCS/CTN: 3</t>
  </si>
  <si>
    <t xml:space="preserve">Site lists as "PPT-RH-26-Eco" ("-E" = Eco variant)</t>
  </si>
  <si>
    <t xml:space="preserve">PPT-DD-300-G</t>
  </si>
  <si>
    <t xml:space="preserve"> PPT DD-300-G Core Drill Machine</t>
  </si>
  <si>
    <t xml:space="preserve">Core Drill Machine</t>
  </si>
  <si>
    <t xml:space="preserve">How this sheet was built</t>
  </si>
  <si>
    <t xml:space="preserve">INR -&gt; KWD exchange rate used (edit this cell to update all KWD prices):</t>
  </si>
  <si>
    <t xml:space="preserve">(1 INR ≈ 0.003214 KWD — mid-market rate, XE.com / Wise.com, 20 Aug 2026. Rates fluctuate — update before finalizing Shopify prices.)</t>
  </si>
  <si>
    <t xml:space="preserve">Your original PHOTO column (C) and its images were left untouched — those are your existing product photos.</t>
  </si>
  <si>
    <t xml:space="preserve">Columns D onward were added from powertextools.com (Powertex Powertools) product catalog data, matched to your</t>
  </si>
  <si>
    <t xml:space="preserve">item codes by exact / close model-number lookup against the site's own product database.</t>
  </si>
  <si>
    <t xml:space="preserve">Total item codes in your list: 47</t>
  </si>
  <si>
    <t xml:space="preserve">Matched to a product on the site: 38</t>
  </si>
  <si>
    <t xml:space="preserve">Not found on the site under that code: 9 (highlighted yellow on Sheet1 — you already have a photo for these in column C, but price/specs could not be pulled from the site).</t>
  </si>
  <si>
    <t xml:space="preserve">MRP (KWD) / NET PRICE (KWD): calculated with a formula from the INR price x the exchange rate in cell B2 above —</t>
  </si>
  <si>
    <t xml:space="preserve">change B2 to today's rate and every price on Sheet1 recalculates automatically.</t>
  </si>
  <si>
    <t xml:space="preserve">MATCH STATUS / NOTE column explains any difference between your item code and the code as listed on the site</t>
  </si>
  <si>
    <t xml:space="preserve">(e.g. a missing "-H" suffix, or a variant not sold separately).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</si>
</sst>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2"/>
      <color theme="1"/>
      <name val="Calibri"/>
      <family val="2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76320</xdr:colOff>
      <xdr:row>1</xdr:row>
      <xdr:rowOff>47520</xdr:rowOff>
    </xdr:from>
    <xdr:to>
      <xdr:col>3</xdr:col>
      <xdr:colOff>262440</xdr:colOff>
      <xdr:row>1</xdr:row>
      <xdr:rowOff>1799640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2522880" y="428400"/>
          <a:ext cx="1314000" cy="175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66600</xdr:colOff>
      <xdr:row>2</xdr:row>
      <xdr:rowOff>57240</xdr:rowOff>
    </xdr:from>
    <xdr:to>
      <xdr:col>3</xdr:col>
      <xdr:colOff>367200</xdr:colOff>
      <xdr:row>2</xdr:row>
      <xdr:rowOff>1676160</xdr:rowOff>
    </xdr:to>
    <xdr:pic>
      <xdr:nvPicPr>
        <xdr:cNvPr id="1" name="Picture 4" descr=""/>
        <xdr:cNvPicPr/>
      </xdr:nvPicPr>
      <xdr:blipFill>
        <a:blip r:embed="rId2"/>
        <a:stretch/>
      </xdr:blipFill>
      <xdr:spPr>
        <a:xfrm>
          <a:off x="2513160" y="2343240"/>
          <a:ext cx="142848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47520</xdr:colOff>
      <xdr:row>3</xdr:row>
      <xdr:rowOff>57240</xdr:rowOff>
    </xdr:from>
    <xdr:to>
      <xdr:col>3</xdr:col>
      <xdr:colOff>357480</xdr:colOff>
      <xdr:row>3</xdr:row>
      <xdr:rowOff>1704600</xdr:rowOff>
    </xdr:to>
    <xdr:pic>
      <xdr:nvPicPr>
        <xdr:cNvPr id="2" name="Picture 6" descr=""/>
        <xdr:cNvPicPr/>
      </xdr:nvPicPr>
      <xdr:blipFill>
        <a:blip r:embed="rId3"/>
        <a:stretch/>
      </xdr:blipFill>
      <xdr:spPr>
        <a:xfrm>
          <a:off x="2494080" y="4114800"/>
          <a:ext cx="1437840" cy="164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4</xdr:row>
      <xdr:rowOff>57240</xdr:rowOff>
    </xdr:from>
    <xdr:to>
      <xdr:col>3</xdr:col>
      <xdr:colOff>270000</xdr:colOff>
      <xdr:row>4</xdr:row>
      <xdr:rowOff>1733400</xdr:rowOff>
    </xdr:to>
    <xdr:pic>
      <xdr:nvPicPr>
        <xdr:cNvPr id="3" name="Picture 8" descr=""/>
        <xdr:cNvPicPr/>
      </xdr:nvPicPr>
      <xdr:blipFill>
        <a:blip r:embed="rId4"/>
        <a:stretch/>
      </xdr:blipFill>
      <xdr:spPr>
        <a:xfrm>
          <a:off x="2503800" y="5915160"/>
          <a:ext cx="1340640" cy="167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19080</xdr:colOff>
      <xdr:row>5</xdr:row>
      <xdr:rowOff>9360</xdr:rowOff>
    </xdr:from>
    <xdr:to>
      <xdr:col>3</xdr:col>
      <xdr:colOff>414720</xdr:colOff>
      <xdr:row>5</xdr:row>
      <xdr:rowOff>1914120</xdr:rowOff>
    </xdr:to>
    <xdr:pic>
      <xdr:nvPicPr>
        <xdr:cNvPr id="4" name="Picture 10" descr=""/>
        <xdr:cNvPicPr/>
      </xdr:nvPicPr>
      <xdr:blipFill>
        <a:blip r:embed="rId5"/>
        <a:stretch/>
      </xdr:blipFill>
      <xdr:spPr>
        <a:xfrm>
          <a:off x="2465640" y="7686360"/>
          <a:ext cx="1523520" cy="190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190440</xdr:colOff>
      <xdr:row>6</xdr:row>
      <xdr:rowOff>57240</xdr:rowOff>
    </xdr:from>
    <xdr:to>
      <xdr:col>3</xdr:col>
      <xdr:colOff>291960</xdr:colOff>
      <xdr:row>6</xdr:row>
      <xdr:rowOff>1394280</xdr:rowOff>
    </xdr:to>
    <xdr:pic>
      <xdr:nvPicPr>
        <xdr:cNvPr id="5" name="Picture 14" descr=""/>
        <xdr:cNvPicPr/>
      </xdr:nvPicPr>
      <xdr:blipFill>
        <a:blip r:embed="rId6"/>
        <a:stretch/>
      </xdr:blipFill>
      <xdr:spPr>
        <a:xfrm>
          <a:off x="2637000" y="9696600"/>
          <a:ext cx="1229400" cy="133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7</xdr:row>
      <xdr:rowOff>38160</xdr:rowOff>
    </xdr:from>
    <xdr:to>
      <xdr:col>3</xdr:col>
      <xdr:colOff>300600</xdr:colOff>
      <xdr:row>7</xdr:row>
      <xdr:rowOff>1380960</xdr:rowOff>
    </xdr:to>
    <xdr:pic>
      <xdr:nvPicPr>
        <xdr:cNvPr id="6" name="Picture 16" descr=""/>
        <xdr:cNvPicPr/>
      </xdr:nvPicPr>
      <xdr:blipFill>
        <a:blip r:embed="rId7"/>
        <a:stretch/>
      </xdr:blipFill>
      <xdr:spPr>
        <a:xfrm>
          <a:off x="2532240" y="11134800"/>
          <a:ext cx="1342800" cy="134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9360</xdr:colOff>
      <xdr:row>8</xdr:row>
      <xdr:rowOff>133200</xdr:rowOff>
    </xdr:from>
    <xdr:to>
      <xdr:col>3</xdr:col>
      <xdr:colOff>338400</xdr:colOff>
      <xdr:row>8</xdr:row>
      <xdr:rowOff>1923480</xdr:rowOff>
    </xdr:to>
    <xdr:pic>
      <xdr:nvPicPr>
        <xdr:cNvPr id="7" name="Picture 18" descr=""/>
        <xdr:cNvPicPr/>
      </xdr:nvPicPr>
      <xdr:blipFill>
        <a:blip r:embed="rId8"/>
        <a:stretch/>
      </xdr:blipFill>
      <xdr:spPr>
        <a:xfrm>
          <a:off x="2455920" y="12849120"/>
          <a:ext cx="1456920" cy="1790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9</xdr:row>
      <xdr:rowOff>95400</xdr:rowOff>
    </xdr:from>
    <xdr:to>
      <xdr:col>3</xdr:col>
      <xdr:colOff>234000</xdr:colOff>
      <xdr:row>9</xdr:row>
      <xdr:rowOff>1542960</xdr:rowOff>
    </xdr:to>
    <xdr:pic>
      <xdr:nvPicPr>
        <xdr:cNvPr id="8" name="Picture 20" descr=""/>
        <xdr:cNvPicPr/>
      </xdr:nvPicPr>
      <xdr:blipFill>
        <a:blip r:embed="rId9"/>
        <a:stretch/>
      </xdr:blipFill>
      <xdr:spPr>
        <a:xfrm>
          <a:off x="2541960" y="14878080"/>
          <a:ext cx="1266480" cy="144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10</xdr:row>
      <xdr:rowOff>66600</xdr:rowOff>
    </xdr:from>
    <xdr:to>
      <xdr:col>3</xdr:col>
      <xdr:colOff>309960</xdr:colOff>
      <xdr:row>10</xdr:row>
      <xdr:rowOff>1504440</xdr:rowOff>
    </xdr:to>
    <xdr:pic>
      <xdr:nvPicPr>
        <xdr:cNvPr id="9" name="Picture 22" descr=""/>
        <xdr:cNvPicPr/>
      </xdr:nvPicPr>
      <xdr:blipFill>
        <a:blip r:embed="rId10"/>
        <a:stretch/>
      </xdr:blipFill>
      <xdr:spPr>
        <a:xfrm>
          <a:off x="2503800" y="16487640"/>
          <a:ext cx="1380600" cy="1437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11</xdr:row>
      <xdr:rowOff>57240</xdr:rowOff>
    </xdr:from>
    <xdr:to>
      <xdr:col>3</xdr:col>
      <xdr:colOff>338760</xdr:colOff>
      <xdr:row>11</xdr:row>
      <xdr:rowOff>1380960</xdr:rowOff>
    </xdr:to>
    <xdr:pic>
      <xdr:nvPicPr>
        <xdr:cNvPr id="10" name="Picture 24" descr=""/>
        <xdr:cNvPicPr/>
      </xdr:nvPicPr>
      <xdr:blipFill>
        <a:blip r:embed="rId11"/>
        <a:stretch/>
      </xdr:blipFill>
      <xdr:spPr>
        <a:xfrm>
          <a:off x="2541960" y="18069120"/>
          <a:ext cx="1371240" cy="132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47520</xdr:colOff>
      <xdr:row>12</xdr:row>
      <xdr:rowOff>114480</xdr:rowOff>
    </xdr:from>
    <xdr:to>
      <xdr:col>3</xdr:col>
      <xdr:colOff>319320</xdr:colOff>
      <xdr:row>12</xdr:row>
      <xdr:rowOff>1895400</xdr:rowOff>
    </xdr:to>
    <xdr:pic>
      <xdr:nvPicPr>
        <xdr:cNvPr id="11" name="Picture 26" descr=""/>
        <xdr:cNvPicPr/>
      </xdr:nvPicPr>
      <xdr:blipFill>
        <a:blip r:embed="rId12"/>
        <a:stretch/>
      </xdr:blipFill>
      <xdr:spPr>
        <a:xfrm>
          <a:off x="2494080" y="19545480"/>
          <a:ext cx="1399680" cy="178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13</xdr:row>
      <xdr:rowOff>76320</xdr:rowOff>
    </xdr:from>
    <xdr:to>
      <xdr:col>3</xdr:col>
      <xdr:colOff>291240</xdr:colOff>
      <xdr:row>13</xdr:row>
      <xdr:rowOff>1295280</xdr:rowOff>
    </xdr:to>
    <xdr:pic>
      <xdr:nvPicPr>
        <xdr:cNvPr id="12" name="Picture 30" descr=""/>
        <xdr:cNvPicPr/>
      </xdr:nvPicPr>
      <xdr:blipFill>
        <a:blip r:embed="rId13"/>
        <a:stretch/>
      </xdr:blipFill>
      <xdr:spPr>
        <a:xfrm>
          <a:off x="2541960" y="21526560"/>
          <a:ext cx="1323720" cy="121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14</xdr:row>
      <xdr:rowOff>85680</xdr:rowOff>
    </xdr:from>
    <xdr:to>
      <xdr:col>3</xdr:col>
      <xdr:colOff>309960</xdr:colOff>
      <xdr:row>14</xdr:row>
      <xdr:rowOff>1418760</xdr:rowOff>
    </xdr:to>
    <xdr:pic>
      <xdr:nvPicPr>
        <xdr:cNvPr id="13" name="Picture 32" descr=""/>
        <xdr:cNvPicPr/>
      </xdr:nvPicPr>
      <xdr:blipFill>
        <a:blip r:embed="rId14"/>
        <a:stretch/>
      </xdr:blipFill>
      <xdr:spPr>
        <a:xfrm>
          <a:off x="2532240" y="22955040"/>
          <a:ext cx="135216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47520</xdr:colOff>
      <xdr:row>15</xdr:row>
      <xdr:rowOff>66600</xdr:rowOff>
    </xdr:from>
    <xdr:to>
      <xdr:col>3</xdr:col>
      <xdr:colOff>309960</xdr:colOff>
      <xdr:row>15</xdr:row>
      <xdr:rowOff>1390320</xdr:rowOff>
    </xdr:to>
    <xdr:pic>
      <xdr:nvPicPr>
        <xdr:cNvPr id="14" name="Picture 34" descr=""/>
        <xdr:cNvPicPr/>
      </xdr:nvPicPr>
      <xdr:blipFill>
        <a:blip r:embed="rId15"/>
        <a:stretch/>
      </xdr:blipFill>
      <xdr:spPr>
        <a:xfrm>
          <a:off x="2494080" y="24431400"/>
          <a:ext cx="1390320" cy="132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16</xdr:row>
      <xdr:rowOff>92160</xdr:rowOff>
    </xdr:from>
    <xdr:to>
      <xdr:col>3</xdr:col>
      <xdr:colOff>300600</xdr:colOff>
      <xdr:row>16</xdr:row>
      <xdr:rowOff>1329480</xdr:rowOff>
    </xdr:to>
    <xdr:pic>
      <xdr:nvPicPr>
        <xdr:cNvPr id="15" name="Picture 36" descr=""/>
        <xdr:cNvPicPr/>
      </xdr:nvPicPr>
      <xdr:blipFill>
        <a:blip r:embed="rId16"/>
        <a:stretch/>
      </xdr:blipFill>
      <xdr:spPr>
        <a:xfrm>
          <a:off x="2522880" y="25914600"/>
          <a:ext cx="1352160" cy="123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66600</xdr:colOff>
      <xdr:row>17</xdr:row>
      <xdr:rowOff>48240</xdr:rowOff>
    </xdr:from>
    <xdr:to>
      <xdr:col>3</xdr:col>
      <xdr:colOff>262440</xdr:colOff>
      <xdr:row>17</xdr:row>
      <xdr:rowOff>1260360</xdr:rowOff>
    </xdr:to>
    <xdr:pic>
      <xdr:nvPicPr>
        <xdr:cNvPr id="16" name="Picture 38" descr=""/>
        <xdr:cNvPicPr/>
      </xdr:nvPicPr>
      <xdr:blipFill>
        <a:blip r:embed="rId17"/>
        <a:stretch/>
      </xdr:blipFill>
      <xdr:spPr>
        <a:xfrm>
          <a:off x="2513160" y="27327960"/>
          <a:ext cx="1323720" cy="121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18</xdr:row>
      <xdr:rowOff>76320</xdr:rowOff>
    </xdr:from>
    <xdr:to>
      <xdr:col>3</xdr:col>
      <xdr:colOff>367200</xdr:colOff>
      <xdr:row>18</xdr:row>
      <xdr:rowOff>1638000</xdr:rowOff>
    </xdr:to>
    <xdr:pic>
      <xdr:nvPicPr>
        <xdr:cNvPr id="17" name="Picture 40" descr=""/>
        <xdr:cNvPicPr/>
      </xdr:nvPicPr>
      <xdr:blipFill>
        <a:blip r:embed="rId18"/>
        <a:stretch/>
      </xdr:blipFill>
      <xdr:spPr>
        <a:xfrm>
          <a:off x="2522880" y="28708560"/>
          <a:ext cx="141876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19</xdr:row>
      <xdr:rowOff>61920</xdr:rowOff>
    </xdr:from>
    <xdr:to>
      <xdr:col>3</xdr:col>
      <xdr:colOff>290880</xdr:colOff>
      <xdr:row>19</xdr:row>
      <xdr:rowOff>1609200</xdr:rowOff>
    </xdr:to>
    <xdr:pic>
      <xdr:nvPicPr>
        <xdr:cNvPr id="18" name="Picture 42" descr=""/>
        <xdr:cNvPicPr/>
      </xdr:nvPicPr>
      <xdr:blipFill>
        <a:blip r:embed="rId19"/>
        <a:stretch/>
      </xdr:blipFill>
      <xdr:spPr>
        <a:xfrm>
          <a:off x="2532240" y="30351600"/>
          <a:ext cx="1333080" cy="15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20</xdr:row>
      <xdr:rowOff>76320</xdr:rowOff>
    </xdr:from>
    <xdr:to>
      <xdr:col>3</xdr:col>
      <xdr:colOff>319680</xdr:colOff>
      <xdr:row>20</xdr:row>
      <xdr:rowOff>1447560</xdr:rowOff>
    </xdr:to>
    <xdr:pic>
      <xdr:nvPicPr>
        <xdr:cNvPr id="19" name="Picture 44" descr=""/>
        <xdr:cNvPicPr/>
      </xdr:nvPicPr>
      <xdr:blipFill>
        <a:blip r:embed="rId20"/>
        <a:stretch/>
      </xdr:blipFill>
      <xdr:spPr>
        <a:xfrm>
          <a:off x="2522880" y="32032800"/>
          <a:ext cx="1371240" cy="137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21</xdr:row>
      <xdr:rowOff>66600</xdr:rowOff>
    </xdr:from>
    <xdr:to>
      <xdr:col>3</xdr:col>
      <xdr:colOff>319680</xdr:colOff>
      <xdr:row>21</xdr:row>
      <xdr:rowOff>1409400</xdr:rowOff>
    </xdr:to>
    <xdr:pic>
      <xdr:nvPicPr>
        <xdr:cNvPr id="20" name="Picture 46" descr=""/>
        <xdr:cNvPicPr/>
      </xdr:nvPicPr>
      <xdr:blipFill>
        <a:blip r:embed="rId21"/>
        <a:stretch/>
      </xdr:blipFill>
      <xdr:spPr>
        <a:xfrm>
          <a:off x="2541960" y="33680160"/>
          <a:ext cx="1352160" cy="134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22</xdr:row>
      <xdr:rowOff>66600</xdr:rowOff>
    </xdr:from>
    <xdr:to>
      <xdr:col>3</xdr:col>
      <xdr:colOff>319680</xdr:colOff>
      <xdr:row>22</xdr:row>
      <xdr:rowOff>1380240</xdr:rowOff>
    </xdr:to>
    <xdr:pic>
      <xdr:nvPicPr>
        <xdr:cNvPr id="21" name="Picture 48" descr=""/>
        <xdr:cNvPicPr/>
      </xdr:nvPicPr>
      <xdr:blipFill>
        <a:blip r:embed="rId22"/>
        <a:stretch/>
      </xdr:blipFill>
      <xdr:spPr>
        <a:xfrm>
          <a:off x="2503800" y="35213760"/>
          <a:ext cx="1390320" cy="131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104760</xdr:colOff>
      <xdr:row>23</xdr:row>
      <xdr:rowOff>60120</xdr:rowOff>
    </xdr:from>
    <xdr:to>
      <xdr:col>3</xdr:col>
      <xdr:colOff>281520</xdr:colOff>
      <xdr:row>23</xdr:row>
      <xdr:rowOff>1495080</xdr:rowOff>
    </xdr:to>
    <xdr:pic>
      <xdr:nvPicPr>
        <xdr:cNvPr id="22" name="Picture 50" descr=""/>
        <xdr:cNvPicPr/>
      </xdr:nvPicPr>
      <xdr:blipFill>
        <a:blip r:embed="rId23"/>
        <a:stretch/>
      </xdr:blipFill>
      <xdr:spPr>
        <a:xfrm>
          <a:off x="2551320" y="36636120"/>
          <a:ext cx="1304640" cy="14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24</xdr:row>
      <xdr:rowOff>63720</xdr:rowOff>
    </xdr:from>
    <xdr:to>
      <xdr:col>3</xdr:col>
      <xdr:colOff>310320</xdr:colOff>
      <xdr:row>24</xdr:row>
      <xdr:rowOff>1523880</xdr:rowOff>
    </xdr:to>
    <xdr:pic>
      <xdr:nvPicPr>
        <xdr:cNvPr id="23" name="Picture 52" descr=""/>
        <xdr:cNvPicPr/>
      </xdr:nvPicPr>
      <xdr:blipFill>
        <a:blip r:embed="rId24"/>
        <a:stretch/>
      </xdr:blipFill>
      <xdr:spPr>
        <a:xfrm>
          <a:off x="2522880" y="38268360"/>
          <a:ext cx="1361880" cy="146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66600</xdr:colOff>
      <xdr:row>25</xdr:row>
      <xdr:rowOff>47520</xdr:rowOff>
    </xdr:from>
    <xdr:to>
      <xdr:col>3</xdr:col>
      <xdr:colOff>235440</xdr:colOff>
      <xdr:row>25</xdr:row>
      <xdr:rowOff>1657440</xdr:rowOff>
    </xdr:to>
    <xdr:pic>
      <xdr:nvPicPr>
        <xdr:cNvPr id="24" name="Picture 54" descr=""/>
        <xdr:cNvPicPr/>
      </xdr:nvPicPr>
      <xdr:blipFill>
        <a:blip r:embed="rId25"/>
        <a:stretch/>
      </xdr:blipFill>
      <xdr:spPr>
        <a:xfrm>
          <a:off x="2513160" y="39823920"/>
          <a:ext cx="1296720" cy="160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26</xdr:row>
      <xdr:rowOff>57240</xdr:rowOff>
    </xdr:from>
    <xdr:to>
      <xdr:col>3</xdr:col>
      <xdr:colOff>319680</xdr:colOff>
      <xdr:row>26</xdr:row>
      <xdr:rowOff>1676160</xdr:rowOff>
    </xdr:to>
    <xdr:pic>
      <xdr:nvPicPr>
        <xdr:cNvPr id="25" name="Picture 56" descr=""/>
        <xdr:cNvPicPr/>
      </xdr:nvPicPr>
      <xdr:blipFill>
        <a:blip r:embed="rId26"/>
        <a:stretch/>
      </xdr:blipFill>
      <xdr:spPr>
        <a:xfrm>
          <a:off x="2503800" y="41595840"/>
          <a:ext cx="1390320" cy="16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27</xdr:row>
      <xdr:rowOff>38160</xdr:rowOff>
    </xdr:from>
    <xdr:to>
      <xdr:col>3</xdr:col>
      <xdr:colOff>281520</xdr:colOff>
      <xdr:row>27</xdr:row>
      <xdr:rowOff>1704600</xdr:rowOff>
    </xdr:to>
    <xdr:pic>
      <xdr:nvPicPr>
        <xdr:cNvPr id="26" name="Picture 58" descr=""/>
        <xdr:cNvPicPr/>
      </xdr:nvPicPr>
      <xdr:blipFill>
        <a:blip r:embed="rId27"/>
        <a:stretch/>
      </xdr:blipFill>
      <xdr:spPr>
        <a:xfrm>
          <a:off x="2522880" y="43338960"/>
          <a:ext cx="1333080" cy="166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28</xdr:row>
      <xdr:rowOff>95400</xdr:rowOff>
    </xdr:from>
    <xdr:to>
      <xdr:col>3</xdr:col>
      <xdr:colOff>300600</xdr:colOff>
      <xdr:row>28</xdr:row>
      <xdr:rowOff>1771560</xdr:rowOff>
    </xdr:to>
    <xdr:pic>
      <xdr:nvPicPr>
        <xdr:cNvPr id="27" name="Picture 60" descr=""/>
        <xdr:cNvPicPr/>
      </xdr:nvPicPr>
      <xdr:blipFill>
        <a:blip r:embed="rId28"/>
        <a:stretch/>
      </xdr:blipFill>
      <xdr:spPr>
        <a:xfrm>
          <a:off x="2532240" y="45225000"/>
          <a:ext cx="1342800" cy="167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19080</xdr:colOff>
      <xdr:row>29</xdr:row>
      <xdr:rowOff>19080</xdr:rowOff>
    </xdr:from>
    <xdr:to>
      <xdr:col>3</xdr:col>
      <xdr:colOff>319680</xdr:colOff>
      <xdr:row>29</xdr:row>
      <xdr:rowOff>1428480</xdr:rowOff>
    </xdr:to>
    <xdr:pic>
      <xdr:nvPicPr>
        <xdr:cNvPr id="28" name="Picture 62" descr=""/>
        <xdr:cNvPicPr/>
      </xdr:nvPicPr>
      <xdr:blipFill>
        <a:blip r:embed="rId29"/>
        <a:stretch/>
      </xdr:blipFill>
      <xdr:spPr>
        <a:xfrm>
          <a:off x="2465640" y="47005920"/>
          <a:ext cx="1428480" cy="140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30</xdr:row>
      <xdr:rowOff>85680</xdr:rowOff>
    </xdr:from>
    <xdr:to>
      <xdr:col>3</xdr:col>
      <xdr:colOff>310320</xdr:colOff>
      <xdr:row>30</xdr:row>
      <xdr:rowOff>1399320</xdr:rowOff>
    </xdr:to>
    <xdr:pic>
      <xdr:nvPicPr>
        <xdr:cNvPr id="29" name="Picture 64" descr=""/>
        <xdr:cNvPicPr/>
      </xdr:nvPicPr>
      <xdr:blipFill>
        <a:blip r:embed="rId30"/>
        <a:stretch/>
      </xdr:blipFill>
      <xdr:spPr>
        <a:xfrm>
          <a:off x="2522880" y="48548880"/>
          <a:ext cx="1361880" cy="131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31</xdr:row>
      <xdr:rowOff>152280</xdr:rowOff>
    </xdr:from>
    <xdr:to>
      <xdr:col>3</xdr:col>
      <xdr:colOff>300600</xdr:colOff>
      <xdr:row>31</xdr:row>
      <xdr:rowOff>1409400</xdr:rowOff>
    </xdr:to>
    <xdr:pic>
      <xdr:nvPicPr>
        <xdr:cNvPr id="30" name="Picture 66" descr=""/>
        <xdr:cNvPicPr/>
      </xdr:nvPicPr>
      <xdr:blipFill>
        <a:blip r:embed="rId31"/>
        <a:stretch/>
      </xdr:blipFill>
      <xdr:spPr>
        <a:xfrm>
          <a:off x="2532240" y="50130000"/>
          <a:ext cx="134280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123840</xdr:colOff>
      <xdr:row>32</xdr:row>
      <xdr:rowOff>162000</xdr:rowOff>
    </xdr:from>
    <xdr:to>
      <xdr:col>3</xdr:col>
      <xdr:colOff>214920</xdr:colOff>
      <xdr:row>32</xdr:row>
      <xdr:rowOff>1380960</xdr:rowOff>
    </xdr:to>
    <xdr:pic>
      <xdr:nvPicPr>
        <xdr:cNvPr id="31" name="Picture 68" descr=""/>
        <xdr:cNvPicPr/>
      </xdr:nvPicPr>
      <xdr:blipFill>
        <a:blip r:embed="rId32"/>
        <a:stretch/>
      </xdr:blipFill>
      <xdr:spPr>
        <a:xfrm>
          <a:off x="2570400" y="51616080"/>
          <a:ext cx="1218960" cy="121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33</xdr:row>
      <xdr:rowOff>68760</xdr:rowOff>
    </xdr:from>
    <xdr:to>
      <xdr:col>3</xdr:col>
      <xdr:colOff>357840</xdr:colOff>
      <xdr:row>33</xdr:row>
      <xdr:rowOff>1561680</xdr:rowOff>
    </xdr:to>
    <xdr:pic>
      <xdr:nvPicPr>
        <xdr:cNvPr id="32" name="Picture 70" descr=""/>
        <xdr:cNvPicPr/>
      </xdr:nvPicPr>
      <xdr:blipFill>
        <a:blip r:embed="rId33"/>
        <a:stretch/>
      </xdr:blipFill>
      <xdr:spPr>
        <a:xfrm>
          <a:off x="2503800" y="53142120"/>
          <a:ext cx="1428480" cy="149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34</xdr:row>
      <xdr:rowOff>76320</xdr:rowOff>
    </xdr:from>
    <xdr:to>
      <xdr:col>3</xdr:col>
      <xdr:colOff>211320</xdr:colOff>
      <xdr:row>34</xdr:row>
      <xdr:rowOff>1257120</xdr:rowOff>
    </xdr:to>
    <xdr:pic>
      <xdr:nvPicPr>
        <xdr:cNvPr id="33" name="Picture 72" descr=""/>
        <xdr:cNvPicPr/>
      </xdr:nvPicPr>
      <xdr:blipFill>
        <a:blip r:embed="rId34"/>
        <a:stretch/>
      </xdr:blipFill>
      <xdr:spPr>
        <a:xfrm>
          <a:off x="2532240" y="54902160"/>
          <a:ext cx="1253520" cy="11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76320</xdr:colOff>
      <xdr:row>35</xdr:row>
      <xdr:rowOff>85680</xdr:rowOff>
    </xdr:from>
    <xdr:to>
      <xdr:col>3</xdr:col>
      <xdr:colOff>386280</xdr:colOff>
      <xdr:row>35</xdr:row>
      <xdr:rowOff>1352160</xdr:rowOff>
    </xdr:to>
    <xdr:pic>
      <xdr:nvPicPr>
        <xdr:cNvPr id="34" name="Picture 74" descr=""/>
        <xdr:cNvPicPr/>
      </xdr:nvPicPr>
      <xdr:blipFill>
        <a:blip r:embed="rId35"/>
        <a:stretch/>
      </xdr:blipFill>
      <xdr:spPr>
        <a:xfrm>
          <a:off x="2522880" y="56340360"/>
          <a:ext cx="1437840" cy="126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36</xdr:row>
      <xdr:rowOff>57240</xdr:rowOff>
    </xdr:from>
    <xdr:to>
      <xdr:col>3</xdr:col>
      <xdr:colOff>357480</xdr:colOff>
      <xdr:row>36</xdr:row>
      <xdr:rowOff>1485000</xdr:rowOff>
    </xdr:to>
    <xdr:pic>
      <xdr:nvPicPr>
        <xdr:cNvPr id="35" name="Picture 78" descr=""/>
        <xdr:cNvPicPr/>
      </xdr:nvPicPr>
      <xdr:blipFill>
        <a:blip r:embed="rId36"/>
        <a:stretch/>
      </xdr:blipFill>
      <xdr:spPr>
        <a:xfrm>
          <a:off x="2532240" y="57702600"/>
          <a:ext cx="1399680" cy="142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37</xdr:row>
      <xdr:rowOff>181080</xdr:rowOff>
    </xdr:from>
    <xdr:to>
      <xdr:col>3</xdr:col>
      <xdr:colOff>309960</xdr:colOff>
      <xdr:row>37</xdr:row>
      <xdr:rowOff>1495080</xdr:rowOff>
    </xdr:to>
    <xdr:pic>
      <xdr:nvPicPr>
        <xdr:cNvPr id="36" name="Picture 80" descr=""/>
        <xdr:cNvPicPr/>
      </xdr:nvPicPr>
      <xdr:blipFill>
        <a:blip r:embed="rId37"/>
        <a:stretch/>
      </xdr:blipFill>
      <xdr:spPr>
        <a:xfrm>
          <a:off x="2503800" y="59340960"/>
          <a:ext cx="1380600" cy="131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57240</xdr:colOff>
      <xdr:row>38</xdr:row>
      <xdr:rowOff>59400</xdr:rowOff>
    </xdr:from>
    <xdr:to>
      <xdr:col>3</xdr:col>
      <xdr:colOff>319680</xdr:colOff>
      <xdr:row>38</xdr:row>
      <xdr:rowOff>1333080</xdr:rowOff>
    </xdr:to>
    <xdr:pic>
      <xdr:nvPicPr>
        <xdr:cNvPr id="37" name="Picture 82" descr=""/>
        <xdr:cNvPicPr/>
      </xdr:nvPicPr>
      <xdr:blipFill>
        <a:blip r:embed="rId38"/>
        <a:stretch/>
      </xdr:blipFill>
      <xdr:spPr>
        <a:xfrm>
          <a:off x="2503800" y="60867000"/>
          <a:ext cx="1390320" cy="127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47520</xdr:colOff>
      <xdr:row>39</xdr:row>
      <xdr:rowOff>19080</xdr:rowOff>
    </xdr:from>
    <xdr:to>
      <xdr:col>3</xdr:col>
      <xdr:colOff>338400</xdr:colOff>
      <xdr:row>39</xdr:row>
      <xdr:rowOff>1437840</xdr:rowOff>
    </xdr:to>
    <xdr:pic>
      <xdr:nvPicPr>
        <xdr:cNvPr id="38" name="Picture 84" descr=""/>
        <xdr:cNvPicPr/>
      </xdr:nvPicPr>
      <xdr:blipFill>
        <a:blip r:embed="rId39"/>
        <a:stretch/>
      </xdr:blipFill>
      <xdr:spPr>
        <a:xfrm>
          <a:off x="2494080" y="62255520"/>
          <a:ext cx="1418760" cy="141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40</xdr:row>
      <xdr:rowOff>57240</xdr:rowOff>
    </xdr:from>
    <xdr:to>
      <xdr:col>3</xdr:col>
      <xdr:colOff>338760</xdr:colOff>
      <xdr:row>40</xdr:row>
      <xdr:rowOff>1800000</xdr:rowOff>
    </xdr:to>
    <xdr:pic>
      <xdr:nvPicPr>
        <xdr:cNvPr id="39" name="Picture 86" descr=""/>
        <xdr:cNvPicPr/>
      </xdr:nvPicPr>
      <xdr:blipFill>
        <a:blip r:embed="rId40"/>
        <a:stretch/>
      </xdr:blipFill>
      <xdr:spPr>
        <a:xfrm>
          <a:off x="2541960" y="63779400"/>
          <a:ext cx="1371240" cy="174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41</xdr:row>
      <xdr:rowOff>86400</xdr:rowOff>
    </xdr:from>
    <xdr:to>
      <xdr:col>3</xdr:col>
      <xdr:colOff>176760</xdr:colOff>
      <xdr:row>41</xdr:row>
      <xdr:rowOff>1590840</xdr:rowOff>
    </xdr:to>
    <xdr:pic>
      <xdr:nvPicPr>
        <xdr:cNvPr id="40" name="Picture 88" descr=""/>
        <xdr:cNvPicPr/>
      </xdr:nvPicPr>
      <xdr:blipFill>
        <a:blip r:embed="rId41"/>
        <a:stretch/>
      </xdr:blipFill>
      <xdr:spPr>
        <a:xfrm>
          <a:off x="2541960" y="65675520"/>
          <a:ext cx="1209240" cy="150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85680</xdr:colOff>
      <xdr:row>42</xdr:row>
      <xdr:rowOff>59400</xdr:rowOff>
    </xdr:from>
    <xdr:to>
      <xdr:col>3</xdr:col>
      <xdr:colOff>309960</xdr:colOff>
      <xdr:row>42</xdr:row>
      <xdr:rowOff>1609200</xdr:rowOff>
    </xdr:to>
    <xdr:pic>
      <xdr:nvPicPr>
        <xdr:cNvPr id="41" name="Picture 90" descr=""/>
        <xdr:cNvPicPr/>
      </xdr:nvPicPr>
      <xdr:blipFill>
        <a:blip r:embed="rId42"/>
        <a:stretch/>
      </xdr:blipFill>
      <xdr:spPr>
        <a:xfrm>
          <a:off x="2532240" y="67315320"/>
          <a:ext cx="1352160" cy="154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104760</xdr:colOff>
      <xdr:row>43</xdr:row>
      <xdr:rowOff>47520</xdr:rowOff>
    </xdr:from>
    <xdr:to>
      <xdr:col>3</xdr:col>
      <xdr:colOff>264240</xdr:colOff>
      <xdr:row>43</xdr:row>
      <xdr:rowOff>1656720</xdr:rowOff>
    </xdr:to>
    <xdr:pic>
      <xdr:nvPicPr>
        <xdr:cNvPr id="42" name="Picture 92" descr=""/>
        <xdr:cNvPicPr/>
      </xdr:nvPicPr>
      <xdr:blipFill>
        <a:blip r:embed="rId43"/>
        <a:stretch/>
      </xdr:blipFill>
      <xdr:spPr>
        <a:xfrm>
          <a:off x="2551320" y="69037200"/>
          <a:ext cx="1287360" cy="160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66600</xdr:colOff>
      <xdr:row>44</xdr:row>
      <xdr:rowOff>76320</xdr:rowOff>
    </xdr:from>
    <xdr:to>
      <xdr:col>3</xdr:col>
      <xdr:colOff>329040</xdr:colOff>
      <xdr:row>44</xdr:row>
      <xdr:rowOff>1761840</xdr:rowOff>
    </xdr:to>
    <xdr:pic>
      <xdr:nvPicPr>
        <xdr:cNvPr id="43" name="Picture 94" descr=""/>
        <xdr:cNvPicPr/>
      </xdr:nvPicPr>
      <xdr:blipFill>
        <a:blip r:embed="rId44"/>
        <a:stretch/>
      </xdr:blipFill>
      <xdr:spPr>
        <a:xfrm>
          <a:off x="2513160" y="70770960"/>
          <a:ext cx="1390320" cy="168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47520</xdr:colOff>
      <xdr:row>45</xdr:row>
      <xdr:rowOff>42120</xdr:rowOff>
    </xdr:from>
    <xdr:to>
      <xdr:col>3</xdr:col>
      <xdr:colOff>252720</xdr:colOff>
      <xdr:row>45</xdr:row>
      <xdr:rowOff>1218600</xdr:rowOff>
    </xdr:to>
    <xdr:pic>
      <xdr:nvPicPr>
        <xdr:cNvPr id="44" name="Picture 96" descr=""/>
        <xdr:cNvPicPr/>
      </xdr:nvPicPr>
      <xdr:blipFill>
        <a:blip r:embed="rId45"/>
        <a:stretch/>
      </xdr:blipFill>
      <xdr:spPr>
        <a:xfrm>
          <a:off x="2494080" y="72746280"/>
          <a:ext cx="1333080" cy="117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104760</xdr:colOff>
      <xdr:row>46</xdr:row>
      <xdr:rowOff>28440</xdr:rowOff>
    </xdr:from>
    <xdr:to>
      <xdr:col>3</xdr:col>
      <xdr:colOff>329040</xdr:colOff>
      <xdr:row>46</xdr:row>
      <xdr:rowOff>1771200</xdr:rowOff>
    </xdr:to>
    <xdr:pic>
      <xdr:nvPicPr>
        <xdr:cNvPr id="45" name="Picture 98" descr=""/>
        <xdr:cNvPicPr/>
      </xdr:nvPicPr>
      <xdr:blipFill>
        <a:blip r:embed="rId46"/>
        <a:stretch/>
      </xdr:blipFill>
      <xdr:spPr>
        <a:xfrm>
          <a:off x="2551320" y="73999440"/>
          <a:ext cx="1352160" cy="174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95400</xdr:colOff>
      <xdr:row>47</xdr:row>
      <xdr:rowOff>72000</xdr:rowOff>
    </xdr:from>
    <xdr:to>
      <xdr:col>3</xdr:col>
      <xdr:colOff>234000</xdr:colOff>
      <xdr:row>47</xdr:row>
      <xdr:rowOff>1656720</xdr:rowOff>
    </xdr:to>
    <xdr:pic>
      <xdr:nvPicPr>
        <xdr:cNvPr id="46" name="Picture 100" descr=""/>
        <xdr:cNvPicPr/>
      </xdr:nvPicPr>
      <xdr:blipFill>
        <a:blip r:embed="rId47"/>
        <a:stretch/>
      </xdr:blipFill>
      <xdr:spPr>
        <a:xfrm>
          <a:off x="2541960" y="75881520"/>
          <a:ext cx="1266480" cy="1584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pane xSplit="0" ySplit="1" topLeftCell="A2" activePane="bottomLeft" state="frozen"/>
      <selection pane="topLeft" activeCell="A48" activeCellId="0" sqref="A48"/>
      <selection pane="bottomLeft" activeCell="D48" activeCellId="0" sqref="D4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.71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50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0" hidden="false" customHeight="true" outlineLevel="0" collapsed="false">
      <c r="A2" s="3" t="n">
        <v>1</v>
      </c>
      <c r="B2" s="4" t="s">
        <v>12</v>
      </c>
      <c r="C2" s="5"/>
      <c r="D2" s="6" t="s">
        <v>13</v>
      </c>
      <c r="E2" s="6" t="s">
        <v>14</v>
      </c>
      <c r="F2" s="6" t="s">
        <v>15</v>
      </c>
      <c r="G2" s="7" t="n">
        <v>8800</v>
      </c>
      <c r="H2" s="8" t="n">
        <f aca="false">G2*Notes!$B$2</f>
        <v>28.2832</v>
      </c>
      <c r="I2" s="7" t="n">
        <v>8800</v>
      </c>
      <c r="J2" s="8" t="n">
        <f aca="false">I2*Notes!$B$2</f>
        <v>28.2832</v>
      </c>
      <c r="K2" s="6" t="s">
        <v>16</v>
      </c>
      <c r="L2" s="6" t="s">
        <v>17</v>
      </c>
    </row>
    <row r="3" customFormat="false" ht="139.5" hidden="false" customHeight="true" outlineLevel="0" collapsed="false">
      <c r="A3" s="3" t="n">
        <v>2</v>
      </c>
      <c r="B3" s="4" t="s">
        <v>18</v>
      </c>
      <c r="C3" s="9"/>
      <c r="D3" s="6" t="s">
        <v>19</v>
      </c>
      <c r="E3" s="6" t="s">
        <v>14</v>
      </c>
      <c r="F3" s="6" t="s">
        <v>20</v>
      </c>
      <c r="G3" s="7" t="n">
        <v>6500</v>
      </c>
      <c r="H3" s="8" t="n">
        <f aca="false">G3*Notes!$B$2</f>
        <v>20.891</v>
      </c>
      <c r="I3" s="7" t="n">
        <v>6500</v>
      </c>
      <c r="J3" s="8" t="n">
        <f aca="false">I3*Notes!$B$2</f>
        <v>20.891</v>
      </c>
      <c r="K3" s="6" t="s">
        <v>16</v>
      </c>
      <c r="L3" s="6" t="s">
        <v>21</v>
      </c>
    </row>
    <row r="4" customFormat="false" ht="141.75" hidden="false" customHeight="true" outlineLevel="0" collapsed="false">
      <c r="A4" s="3" t="n">
        <v>3</v>
      </c>
      <c r="B4" s="4" t="s">
        <v>22</v>
      </c>
      <c r="C4" s="9"/>
      <c r="D4" s="6" t="s">
        <v>23</v>
      </c>
      <c r="E4" s="6" t="s">
        <v>14</v>
      </c>
      <c r="F4" s="6" t="s">
        <v>20</v>
      </c>
      <c r="G4" s="7" t="n">
        <v>6900</v>
      </c>
      <c r="H4" s="8" t="n">
        <f aca="false">G4*Notes!$B$2</f>
        <v>22.1766</v>
      </c>
      <c r="I4" s="7" t="n">
        <v>6900</v>
      </c>
      <c r="J4" s="8" t="n">
        <f aca="false">I4*Notes!$B$2</f>
        <v>22.1766</v>
      </c>
      <c r="K4" s="6" t="s">
        <v>16</v>
      </c>
      <c r="L4" s="6" t="s">
        <v>24</v>
      </c>
    </row>
    <row r="5" customFormat="false" ht="143.25" hidden="false" customHeight="true" outlineLevel="0" collapsed="false">
      <c r="A5" s="10" t="n">
        <v>4</v>
      </c>
      <c r="B5" s="11" t="s">
        <v>25</v>
      </c>
      <c r="C5" s="12"/>
      <c r="D5" s="13" t="s">
        <v>16</v>
      </c>
      <c r="E5" s="13" t="s">
        <v>16</v>
      </c>
      <c r="F5" s="13" t="s">
        <v>16</v>
      </c>
      <c r="G5" s="13" t="s">
        <v>16</v>
      </c>
      <c r="H5" s="13" t="s">
        <v>16</v>
      </c>
      <c r="I5" s="13" t="s">
        <v>16</v>
      </c>
      <c r="J5" s="13" t="s">
        <v>16</v>
      </c>
      <c r="K5" s="13" t="s">
        <v>16</v>
      </c>
      <c r="L5" s="14" t="s">
        <v>26</v>
      </c>
    </row>
    <row r="6" customFormat="false" ht="154.5" hidden="false" customHeight="true" outlineLevel="0" collapsed="false">
      <c r="A6" s="3" t="n">
        <v>5</v>
      </c>
      <c r="B6" s="4" t="s">
        <v>27</v>
      </c>
      <c r="C6" s="9"/>
      <c r="D6" s="6" t="s">
        <v>28</v>
      </c>
      <c r="E6" s="6" t="s">
        <v>14</v>
      </c>
      <c r="F6" s="6" t="s">
        <v>29</v>
      </c>
      <c r="G6" s="7" t="n">
        <v>8500</v>
      </c>
      <c r="H6" s="8" t="n">
        <f aca="false">G6*Notes!$B$2</f>
        <v>27.319</v>
      </c>
      <c r="I6" s="7" t="n">
        <v>8500</v>
      </c>
      <c r="J6" s="8" t="n">
        <f aca="false">I6*Notes!$B$2</f>
        <v>27.319</v>
      </c>
      <c r="K6" s="6" t="s">
        <v>16</v>
      </c>
      <c r="L6" s="6" t="s">
        <v>30</v>
      </c>
    </row>
    <row r="7" customFormat="false" ht="114.75" hidden="false" customHeight="true" outlineLevel="0" collapsed="false">
      <c r="A7" s="3" t="n">
        <v>6</v>
      </c>
      <c r="B7" s="4" t="s">
        <v>31</v>
      </c>
      <c r="C7" s="9"/>
      <c r="D7" s="6" t="s">
        <v>31</v>
      </c>
      <c r="E7" s="6" t="s">
        <v>14</v>
      </c>
      <c r="F7" s="6" t="s">
        <v>32</v>
      </c>
      <c r="G7" s="7" t="n">
        <v>14500</v>
      </c>
      <c r="H7" s="8" t="n">
        <f aca="false">G7*Notes!$B$2</f>
        <v>46.603</v>
      </c>
      <c r="I7" s="7" t="n">
        <v>14500</v>
      </c>
      <c r="J7" s="8" t="n">
        <f aca="false">I7*Notes!$B$2</f>
        <v>46.603</v>
      </c>
      <c r="K7" s="6" t="s">
        <v>16</v>
      </c>
      <c r="L7" s="6" t="s">
        <v>33</v>
      </c>
    </row>
    <row r="8" customFormat="false" ht="127.5" hidden="false" customHeight="true" outlineLevel="0" collapsed="false">
      <c r="A8" s="3" t="n">
        <v>7</v>
      </c>
      <c r="B8" s="4" t="s">
        <v>34</v>
      </c>
      <c r="C8" s="9"/>
      <c r="D8" s="6" t="s">
        <v>34</v>
      </c>
      <c r="E8" s="6" t="s">
        <v>14</v>
      </c>
      <c r="F8" s="6" t="s">
        <v>32</v>
      </c>
      <c r="G8" s="7" t="n">
        <v>19200</v>
      </c>
      <c r="H8" s="8" t="n">
        <f aca="false">G8*Notes!$B$2</f>
        <v>61.7088</v>
      </c>
      <c r="I8" s="7" t="n">
        <v>19200</v>
      </c>
      <c r="J8" s="8" t="n">
        <f aca="false">I8*Notes!$B$2</f>
        <v>61.7088</v>
      </c>
      <c r="K8" s="6" t="s">
        <v>16</v>
      </c>
      <c r="L8" s="6" t="s">
        <v>33</v>
      </c>
    </row>
    <row r="9" customFormat="false" ht="162.75" hidden="false" customHeight="true" outlineLevel="0" collapsed="false">
      <c r="A9" s="10" t="n">
        <v>8</v>
      </c>
      <c r="B9" s="11" t="s">
        <v>35</v>
      </c>
      <c r="C9" s="12"/>
      <c r="D9" s="13" t="s">
        <v>16</v>
      </c>
      <c r="E9" s="13" t="s">
        <v>16</v>
      </c>
      <c r="F9" s="13" t="s">
        <v>16</v>
      </c>
      <c r="G9" s="13" t="s">
        <v>16</v>
      </c>
      <c r="H9" s="13" t="s">
        <v>16</v>
      </c>
      <c r="I9" s="13" t="s">
        <v>16</v>
      </c>
      <c r="J9" s="13" t="s">
        <v>16</v>
      </c>
      <c r="K9" s="13" t="s">
        <v>16</v>
      </c>
      <c r="L9" s="14" t="s">
        <v>36</v>
      </c>
    </row>
    <row r="10" customFormat="false" ht="129" hidden="false" customHeight="true" outlineLevel="0" collapsed="false">
      <c r="A10" s="3" t="n">
        <v>9</v>
      </c>
      <c r="B10" s="4" t="s">
        <v>37</v>
      </c>
      <c r="C10" s="9"/>
      <c r="D10" s="6" t="s">
        <v>37</v>
      </c>
      <c r="E10" s="6" t="s">
        <v>14</v>
      </c>
      <c r="F10" s="6" t="s">
        <v>32</v>
      </c>
      <c r="G10" s="7" t="n">
        <v>8200</v>
      </c>
      <c r="H10" s="8" t="n">
        <f aca="false">G10*Notes!$B$2</f>
        <v>26.3548</v>
      </c>
      <c r="I10" s="7" t="n">
        <v>8200</v>
      </c>
      <c r="J10" s="8" t="n">
        <f aca="false">I10*Notes!$B$2</f>
        <v>26.3548</v>
      </c>
      <c r="K10" s="6" t="s">
        <v>38</v>
      </c>
      <c r="L10" s="6" t="s">
        <v>33</v>
      </c>
    </row>
    <row r="11" customFormat="false" ht="125.25" hidden="false" customHeight="true" outlineLevel="0" collapsed="false">
      <c r="A11" s="3" t="n">
        <v>10</v>
      </c>
      <c r="B11" s="4" t="s">
        <v>39</v>
      </c>
      <c r="C11" s="9"/>
      <c r="D11" s="6" t="s">
        <v>39</v>
      </c>
      <c r="E11" s="6" t="s">
        <v>14</v>
      </c>
      <c r="F11" s="6" t="s">
        <v>32</v>
      </c>
      <c r="G11" s="7" t="n">
        <v>5500</v>
      </c>
      <c r="H11" s="8" t="n">
        <f aca="false">G11*Notes!$B$2</f>
        <v>17.677</v>
      </c>
      <c r="I11" s="7" t="n">
        <v>5500</v>
      </c>
      <c r="J11" s="8" t="n">
        <f aca="false">I11*Notes!$B$2</f>
        <v>17.677</v>
      </c>
      <c r="K11" s="6" t="s">
        <v>16</v>
      </c>
      <c r="L11" s="6" t="s">
        <v>33</v>
      </c>
    </row>
    <row r="12" customFormat="false" ht="111.75" hidden="false" customHeight="true" outlineLevel="0" collapsed="false">
      <c r="A12" s="3" t="n">
        <v>11</v>
      </c>
      <c r="B12" s="4" t="s">
        <v>40</v>
      </c>
      <c r="C12" s="9"/>
      <c r="D12" s="6" t="s">
        <v>41</v>
      </c>
      <c r="E12" s="6" t="s">
        <v>14</v>
      </c>
      <c r="F12" s="6" t="s">
        <v>32</v>
      </c>
      <c r="G12" s="7" t="n">
        <v>6600</v>
      </c>
      <c r="H12" s="8" t="n">
        <f aca="false">G12*Notes!$B$2</f>
        <v>21.2124</v>
      </c>
      <c r="I12" s="7" t="n">
        <v>6600</v>
      </c>
      <c r="J12" s="8" t="n">
        <f aca="false">I12*Notes!$B$2</f>
        <v>21.2124</v>
      </c>
      <c r="K12" s="6" t="s">
        <v>42</v>
      </c>
      <c r="L12" s="6" t="s">
        <v>43</v>
      </c>
    </row>
    <row r="13" customFormat="false" ht="159" hidden="false" customHeight="true" outlineLevel="0" collapsed="false">
      <c r="A13" s="3" t="n">
        <v>12</v>
      </c>
      <c r="B13" s="4" t="s">
        <v>44</v>
      </c>
      <c r="C13" s="9"/>
      <c r="D13" s="6" t="s">
        <v>44</v>
      </c>
      <c r="E13" s="6" t="s">
        <v>14</v>
      </c>
      <c r="F13" s="6" t="s">
        <v>32</v>
      </c>
      <c r="G13" s="7" t="n">
        <v>9700</v>
      </c>
      <c r="H13" s="8" t="n">
        <f aca="false">G13*Notes!$B$2</f>
        <v>31.1758</v>
      </c>
      <c r="I13" s="7" t="n">
        <v>9700</v>
      </c>
      <c r="J13" s="8" t="n">
        <f aca="false">I13*Notes!$B$2</f>
        <v>31.1758</v>
      </c>
      <c r="K13" s="6" t="s">
        <v>45</v>
      </c>
      <c r="L13" s="6" t="s">
        <v>33</v>
      </c>
    </row>
    <row r="14" customFormat="false" ht="111.75" hidden="false" customHeight="true" outlineLevel="0" collapsed="false">
      <c r="A14" s="10" t="n">
        <v>13</v>
      </c>
      <c r="B14" s="11" t="s">
        <v>46</v>
      </c>
      <c r="C14" s="12"/>
      <c r="D14" s="13" t="s">
        <v>16</v>
      </c>
      <c r="E14" s="13" t="s">
        <v>16</v>
      </c>
      <c r="F14" s="13" t="s">
        <v>16</v>
      </c>
      <c r="G14" s="13" t="s">
        <v>16</v>
      </c>
      <c r="H14" s="13" t="s">
        <v>16</v>
      </c>
      <c r="I14" s="13" t="s">
        <v>16</v>
      </c>
      <c r="J14" s="13" t="s">
        <v>16</v>
      </c>
      <c r="K14" s="13" t="s">
        <v>16</v>
      </c>
      <c r="L14" s="14" t="s">
        <v>26</v>
      </c>
    </row>
    <row r="15" customFormat="false" ht="117.75" hidden="false" customHeight="true" outlineLevel="0" collapsed="false">
      <c r="A15" s="10"/>
      <c r="B15" s="11" t="s">
        <v>47</v>
      </c>
      <c r="C15" s="12"/>
      <c r="D15" s="13" t="s">
        <v>16</v>
      </c>
      <c r="E15" s="13" t="s">
        <v>16</v>
      </c>
      <c r="F15" s="13" t="s">
        <v>16</v>
      </c>
      <c r="G15" s="13" t="s">
        <v>16</v>
      </c>
      <c r="H15" s="13" t="s">
        <v>16</v>
      </c>
      <c r="I15" s="13" t="s">
        <v>16</v>
      </c>
      <c r="J15" s="13" t="s">
        <v>16</v>
      </c>
      <c r="K15" s="13" t="s">
        <v>16</v>
      </c>
      <c r="L15" s="14" t="s">
        <v>26</v>
      </c>
    </row>
    <row r="16" customFormat="false" ht="114.75" hidden="false" customHeight="true" outlineLevel="0" collapsed="false">
      <c r="A16" s="3" t="n">
        <v>13</v>
      </c>
      <c r="B16" s="4" t="s">
        <v>48</v>
      </c>
      <c r="C16" s="9"/>
      <c r="D16" s="6" t="s">
        <v>49</v>
      </c>
      <c r="E16" s="6" t="s">
        <v>14</v>
      </c>
      <c r="F16" s="6" t="s">
        <v>50</v>
      </c>
      <c r="G16" s="7" t="n">
        <v>3050</v>
      </c>
      <c r="H16" s="8" t="n">
        <f aca="false">G16*Notes!$B$2</f>
        <v>9.8027</v>
      </c>
      <c r="I16" s="7" t="n">
        <v>3050</v>
      </c>
      <c r="J16" s="8" t="n">
        <f aca="false">I16*Notes!$B$2</f>
        <v>9.8027</v>
      </c>
      <c r="K16" s="6" t="s">
        <v>51</v>
      </c>
      <c r="L16" s="6" t="s">
        <v>33</v>
      </c>
    </row>
    <row r="17" customFormat="false" ht="114.75" hidden="false" customHeight="true" outlineLevel="0" collapsed="false">
      <c r="A17" s="10" t="n">
        <v>14</v>
      </c>
      <c r="B17" s="11" t="s">
        <v>52</v>
      </c>
      <c r="C17" s="12"/>
      <c r="D17" s="13" t="s">
        <v>16</v>
      </c>
      <c r="E17" s="13" t="s">
        <v>16</v>
      </c>
      <c r="F17" s="13" t="s">
        <v>16</v>
      </c>
      <c r="G17" s="13" t="s">
        <v>16</v>
      </c>
      <c r="H17" s="13" t="s">
        <v>16</v>
      </c>
      <c r="I17" s="13" t="s">
        <v>16</v>
      </c>
      <c r="J17" s="13" t="s">
        <v>16</v>
      </c>
      <c r="K17" s="13" t="s">
        <v>16</v>
      </c>
      <c r="L17" s="14" t="s">
        <v>53</v>
      </c>
    </row>
    <row r="18" customFormat="false" ht="106.5" hidden="false" customHeight="true" outlineLevel="0" collapsed="false">
      <c r="A18" s="10" t="n">
        <v>15</v>
      </c>
      <c r="B18" s="11" t="s">
        <v>54</v>
      </c>
      <c r="C18" s="12"/>
      <c r="D18" s="13" t="s">
        <v>16</v>
      </c>
      <c r="E18" s="13" t="s">
        <v>16</v>
      </c>
      <c r="F18" s="13" t="s">
        <v>16</v>
      </c>
      <c r="G18" s="13" t="s">
        <v>16</v>
      </c>
      <c r="H18" s="13" t="s">
        <v>16</v>
      </c>
      <c r="I18" s="13" t="s">
        <v>16</v>
      </c>
      <c r="J18" s="13" t="s">
        <v>16</v>
      </c>
      <c r="K18" s="13" t="s">
        <v>16</v>
      </c>
      <c r="L18" s="14" t="s">
        <v>53</v>
      </c>
    </row>
    <row r="19" customFormat="false" ht="130.5" hidden="false" customHeight="true" outlineLevel="0" collapsed="false">
      <c r="A19" s="3" t="n">
        <v>16</v>
      </c>
      <c r="B19" s="4" t="s">
        <v>55</v>
      </c>
      <c r="C19" s="9"/>
      <c r="D19" s="6" t="s">
        <v>56</v>
      </c>
      <c r="E19" s="6" t="s">
        <v>14</v>
      </c>
      <c r="F19" s="6" t="s">
        <v>50</v>
      </c>
      <c r="G19" s="7" t="n">
        <v>6000</v>
      </c>
      <c r="H19" s="8" t="n">
        <f aca="false">G19*Notes!$B$2</f>
        <v>19.284</v>
      </c>
      <c r="I19" s="7" t="n">
        <v>6000</v>
      </c>
      <c r="J19" s="8" t="n">
        <f aca="false">I19*Notes!$B$2</f>
        <v>19.284</v>
      </c>
      <c r="K19" s="6" t="s">
        <v>16</v>
      </c>
      <c r="L19" s="6" t="s">
        <v>33</v>
      </c>
    </row>
    <row r="20" customFormat="false" ht="131.25" hidden="false" customHeight="true" outlineLevel="0" collapsed="false">
      <c r="A20" s="3" t="n">
        <v>17</v>
      </c>
      <c r="B20" s="4" t="s">
        <v>57</v>
      </c>
      <c r="C20" s="9"/>
      <c r="D20" s="6" t="s">
        <v>58</v>
      </c>
      <c r="E20" s="6" t="s">
        <v>14</v>
      </c>
      <c r="F20" s="6" t="s">
        <v>59</v>
      </c>
      <c r="G20" s="7" t="n">
        <v>8400</v>
      </c>
      <c r="H20" s="8" t="n">
        <f aca="false">G20*Notes!$B$2</f>
        <v>26.9976</v>
      </c>
      <c r="I20" s="7" t="n">
        <v>8400</v>
      </c>
      <c r="J20" s="8" t="n">
        <f aca="false">I20*Notes!$B$2</f>
        <v>26.9976</v>
      </c>
      <c r="K20" s="6" t="s">
        <v>60</v>
      </c>
      <c r="L20" s="6" t="s">
        <v>33</v>
      </c>
    </row>
    <row r="21" customFormat="false" ht="130.5" hidden="false" customHeight="true" outlineLevel="0" collapsed="false">
      <c r="A21" s="3" t="n">
        <v>18</v>
      </c>
      <c r="B21" s="4" t="s">
        <v>61</v>
      </c>
      <c r="C21" s="9"/>
      <c r="D21" s="6" t="s">
        <v>62</v>
      </c>
      <c r="E21" s="6" t="s">
        <v>14</v>
      </c>
      <c r="F21" s="6" t="s">
        <v>59</v>
      </c>
      <c r="G21" s="7" t="n">
        <v>21000</v>
      </c>
      <c r="H21" s="8" t="n">
        <f aca="false">G21*Notes!$B$2</f>
        <v>67.494</v>
      </c>
      <c r="I21" s="7" t="n">
        <v>21000</v>
      </c>
      <c r="J21" s="8" t="n">
        <f aca="false">I21*Notes!$B$2</f>
        <v>67.494</v>
      </c>
      <c r="K21" s="6" t="s">
        <v>16</v>
      </c>
      <c r="L21" s="6" t="s">
        <v>33</v>
      </c>
    </row>
    <row r="22" customFormat="false" ht="120.75" hidden="false" customHeight="true" outlineLevel="0" collapsed="false">
      <c r="A22" s="3" t="n">
        <v>19</v>
      </c>
      <c r="B22" s="4" t="s">
        <v>63</v>
      </c>
      <c r="C22" s="9"/>
      <c r="D22" s="6" t="s">
        <v>64</v>
      </c>
      <c r="E22" s="6" t="s">
        <v>14</v>
      </c>
      <c r="F22" s="6" t="s">
        <v>59</v>
      </c>
      <c r="G22" s="7" t="n">
        <v>20500</v>
      </c>
      <c r="H22" s="8" t="n">
        <f aca="false">G22*Notes!$B$2</f>
        <v>65.887</v>
      </c>
      <c r="I22" s="7" t="n">
        <v>20500</v>
      </c>
      <c r="J22" s="8" t="n">
        <f aca="false">I22*Notes!$B$2</f>
        <v>65.887</v>
      </c>
      <c r="K22" s="6" t="s">
        <v>16</v>
      </c>
      <c r="L22" s="6" t="s">
        <v>33</v>
      </c>
    </row>
    <row r="23" customFormat="false" ht="112.5" hidden="false" customHeight="true" outlineLevel="0" collapsed="false">
      <c r="A23" s="3" t="n">
        <v>20</v>
      </c>
      <c r="B23" s="4" t="s">
        <v>65</v>
      </c>
      <c r="C23" s="9"/>
      <c r="D23" s="6" t="s">
        <v>66</v>
      </c>
      <c r="E23" s="6" t="s">
        <v>14</v>
      </c>
      <c r="F23" s="6" t="s">
        <v>67</v>
      </c>
      <c r="G23" s="7" t="n">
        <v>5000</v>
      </c>
      <c r="H23" s="8" t="n">
        <f aca="false">G23*Notes!$B$2</f>
        <v>16.07</v>
      </c>
      <c r="I23" s="7" t="n">
        <v>5000</v>
      </c>
      <c r="J23" s="8" t="n">
        <f aca="false">I23*Notes!$B$2</f>
        <v>16.07</v>
      </c>
      <c r="K23" s="6" t="s">
        <v>16</v>
      </c>
      <c r="L23" s="6" t="s">
        <v>33</v>
      </c>
    </row>
    <row r="24" customFormat="false" ht="128.25" hidden="false" customHeight="true" outlineLevel="0" collapsed="false">
      <c r="A24" s="3" t="n">
        <v>21</v>
      </c>
      <c r="B24" s="4" t="s">
        <v>68</v>
      </c>
      <c r="C24" s="9"/>
      <c r="D24" s="6" t="s">
        <v>69</v>
      </c>
      <c r="E24" s="6" t="s">
        <v>14</v>
      </c>
      <c r="F24" s="6" t="s">
        <v>70</v>
      </c>
      <c r="G24" s="7" t="n">
        <v>6400</v>
      </c>
      <c r="H24" s="8" t="n">
        <f aca="false">G24*Notes!$B$2</f>
        <v>20.5696</v>
      </c>
      <c r="I24" s="7" t="n">
        <v>6400</v>
      </c>
      <c r="J24" s="8" t="n">
        <f aca="false">I24*Notes!$B$2</f>
        <v>20.5696</v>
      </c>
      <c r="K24" s="6" t="s">
        <v>16</v>
      </c>
      <c r="L24" s="6" t="s">
        <v>33</v>
      </c>
    </row>
    <row r="25" customFormat="false" ht="123.75" hidden="false" customHeight="true" outlineLevel="0" collapsed="false">
      <c r="A25" s="3" t="n">
        <v>22</v>
      </c>
      <c r="B25" s="4" t="s">
        <v>71</v>
      </c>
      <c r="C25" s="9"/>
      <c r="D25" s="6" t="s">
        <v>72</v>
      </c>
      <c r="E25" s="6" t="s">
        <v>14</v>
      </c>
      <c r="F25" s="6" t="s">
        <v>73</v>
      </c>
      <c r="G25" s="7" t="n">
        <v>29500</v>
      </c>
      <c r="H25" s="8" t="n">
        <f aca="false">G25*Notes!$B$2</f>
        <v>94.813</v>
      </c>
      <c r="I25" s="7" t="n">
        <v>29500</v>
      </c>
      <c r="J25" s="8" t="n">
        <f aca="false">I25*Notes!$B$2</f>
        <v>94.813</v>
      </c>
      <c r="K25" s="6" t="s">
        <v>16</v>
      </c>
      <c r="L25" s="6" t="s">
        <v>33</v>
      </c>
    </row>
    <row r="26" customFormat="false" ht="138.75" hidden="false" customHeight="true" outlineLevel="0" collapsed="false">
      <c r="A26" s="3" t="n">
        <v>23</v>
      </c>
      <c r="B26" s="4" t="s">
        <v>74</v>
      </c>
      <c r="C26" s="9"/>
      <c r="D26" s="6" t="s">
        <v>75</v>
      </c>
      <c r="E26" s="6" t="s">
        <v>14</v>
      </c>
      <c r="F26" s="6" t="s">
        <v>76</v>
      </c>
      <c r="G26" s="7" t="n">
        <v>31000</v>
      </c>
      <c r="H26" s="8" t="n">
        <f aca="false">G26*Notes!$B$2</f>
        <v>99.634</v>
      </c>
      <c r="I26" s="7" t="n">
        <v>31000</v>
      </c>
      <c r="J26" s="8" t="n">
        <f aca="false">I26*Notes!$B$2</f>
        <v>99.634</v>
      </c>
      <c r="K26" s="6" t="s">
        <v>16</v>
      </c>
      <c r="L26" s="6" t="s">
        <v>33</v>
      </c>
    </row>
    <row r="27" customFormat="false" ht="138.75" hidden="false" customHeight="true" outlineLevel="0" collapsed="false">
      <c r="A27" s="10" t="n">
        <v>24</v>
      </c>
      <c r="B27" s="11" t="s">
        <v>77</v>
      </c>
      <c r="C27" s="12"/>
      <c r="D27" s="13" t="s">
        <v>16</v>
      </c>
      <c r="E27" s="13" t="s">
        <v>16</v>
      </c>
      <c r="F27" s="13" t="s">
        <v>16</v>
      </c>
      <c r="G27" s="13" t="s">
        <v>16</v>
      </c>
      <c r="H27" s="13" t="s">
        <v>16</v>
      </c>
      <c r="I27" s="13" t="s">
        <v>16</v>
      </c>
      <c r="J27" s="13" t="s">
        <v>16</v>
      </c>
      <c r="K27" s="13" t="s">
        <v>16</v>
      </c>
      <c r="L27" s="14" t="s">
        <v>26</v>
      </c>
    </row>
    <row r="28" customFormat="false" ht="144" hidden="false" customHeight="true" outlineLevel="0" collapsed="false">
      <c r="A28" s="3" t="n">
        <v>25</v>
      </c>
      <c r="B28" s="4" t="s">
        <v>78</v>
      </c>
      <c r="C28" s="9"/>
      <c r="D28" s="6" t="s">
        <v>79</v>
      </c>
      <c r="E28" s="6" t="s">
        <v>14</v>
      </c>
      <c r="F28" s="6" t="s">
        <v>80</v>
      </c>
      <c r="G28" s="7" t="n">
        <v>3500</v>
      </c>
      <c r="H28" s="8" t="n">
        <f aca="false">G28*Notes!$B$2</f>
        <v>11.249</v>
      </c>
      <c r="I28" s="7" t="n">
        <v>3500</v>
      </c>
      <c r="J28" s="8" t="n">
        <f aca="false">I28*Notes!$B$2</f>
        <v>11.249</v>
      </c>
      <c r="K28" s="6" t="s">
        <v>16</v>
      </c>
      <c r="L28" s="6" t="s">
        <v>81</v>
      </c>
    </row>
    <row r="29" customFormat="false" ht="146.25" hidden="false" customHeight="true" outlineLevel="0" collapsed="false">
      <c r="A29" s="3" t="n">
        <v>26</v>
      </c>
      <c r="B29" s="4" t="s">
        <v>82</v>
      </c>
      <c r="C29" s="9"/>
      <c r="D29" s="6" t="s">
        <v>83</v>
      </c>
      <c r="E29" s="6" t="s">
        <v>14</v>
      </c>
      <c r="F29" s="6" t="s">
        <v>84</v>
      </c>
      <c r="G29" s="7" t="n">
        <v>6500</v>
      </c>
      <c r="H29" s="8" t="n">
        <f aca="false">G29*Notes!$B$2</f>
        <v>20.891</v>
      </c>
      <c r="I29" s="7" t="n">
        <v>6500</v>
      </c>
      <c r="J29" s="8" t="n">
        <f aca="false">I29*Notes!$B$2</f>
        <v>20.891</v>
      </c>
      <c r="K29" s="6" t="s">
        <v>16</v>
      </c>
      <c r="L29" s="6" t="s">
        <v>85</v>
      </c>
    </row>
    <row r="30" customFormat="false" ht="116.25" hidden="false" customHeight="true" outlineLevel="0" collapsed="false">
      <c r="A30" s="3" t="n">
        <v>27</v>
      </c>
      <c r="B30" s="4" t="s">
        <v>86</v>
      </c>
      <c r="C30" s="9"/>
      <c r="D30" s="6" t="s">
        <v>87</v>
      </c>
      <c r="E30" s="6" t="s">
        <v>14</v>
      </c>
      <c r="F30" s="6" t="s">
        <v>88</v>
      </c>
      <c r="G30" s="7" t="n">
        <v>18000</v>
      </c>
      <c r="H30" s="8" t="n">
        <f aca="false">G30*Notes!$B$2</f>
        <v>57.852</v>
      </c>
      <c r="I30" s="7" t="n">
        <v>18000</v>
      </c>
      <c r="J30" s="8" t="n">
        <f aca="false">I30*Notes!$B$2</f>
        <v>57.852</v>
      </c>
      <c r="K30" s="6" t="s">
        <v>89</v>
      </c>
      <c r="L30" s="6" t="s">
        <v>33</v>
      </c>
    </row>
    <row r="31" customFormat="false" ht="119.25" hidden="false" customHeight="true" outlineLevel="0" collapsed="false">
      <c r="A31" s="3" t="n">
        <v>28</v>
      </c>
      <c r="B31" s="4" t="s">
        <v>90</v>
      </c>
      <c r="C31" s="9"/>
      <c r="D31" s="6" t="s">
        <v>91</v>
      </c>
      <c r="E31" s="6" t="s">
        <v>14</v>
      </c>
      <c r="F31" s="6" t="s">
        <v>92</v>
      </c>
      <c r="G31" s="7" t="n">
        <v>3000</v>
      </c>
      <c r="H31" s="8" t="n">
        <f aca="false">G31*Notes!$B$2</f>
        <v>9.642</v>
      </c>
      <c r="I31" s="7" t="n">
        <v>3000</v>
      </c>
      <c r="J31" s="8" t="n">
        <f aca="false">I31*Notes!$B$2</f>
        <v>9.642</v>
      </c>
      <c r="K31" s="6" t="s">
        <v>93</v>
      </c>
      <c r="L31" s="6" t="s">
        <v>33</v>
      </c>
    </row>
    <row r="32" customFormat="false" ht="116.25" hidden="false" customHeight="true" outlineLevel="0" collapsed="false">
      <c r="A32" s="3" t="n">
        <v>29</v>
      </c>
      <c r="B32" s="4" t="s">
        <v>94</v>
      </c>
      <c r="C32" s="9"/>
      <c r="D32" s="6" t="s">
        <v>95</v>
      </c>
      <c r="E32" s="6" t="s">
        <v>14</v>
      </c>
      <c r="F32" s="6" t="s">
        <v>92</v>
      </c>
      <c r="G32" s="7" t="n">
        <v>6400</v>
      </c>
      <c r="H32" s="8" t="n">
        <f aca="false">G32*Notes!$B$2</f>
        <v>20.5696</v>
      </c>
      <c r="I32" s="7" t="n">
        <v>6400</v>
      </c>
      <c r="J32" s="8" t="n">
        <f aca="false">I32*Notes!$B$2</f>
        <v>20.5696</v>
      </c>
      <c r="K32" s="6" t="s">
        <v>96</v>
      </c>
      <c r="L32" s="6" t="s">
        <v>33</v>
      </c>
    </row>
    <row r="33" customFormat="false" ht="127.5" hidden="false" customHeight="true" outlineLevel="0" collapsed="false">
      <c r="A33" s="10" t="n">
        <v>30</v>
      </c>
      <c r="B33" s="11" t="s">
        <v>97</v>
      </c>
      <c r="C33" s="12"/>
      <c r="D33" s="13" t="s">
        <v>16</v>
      </c>
      <c r="E33" s="13" t="s">
        <v>16</v>
      </c>
      <c r="F33" s="13" t="s">
        <v>16</v>
      </c>
      <c r="G33" s="13" t="s">
        <v>16</v>
      </c>
      <c r="H33" s="13" t="s">
        <v>16</v>
      </c>
      <c r="I33" s="13" t="s">
        <v>16</v>
      </c>
      <c r="J33" s="13" t="s">
        <v>16</v>
      </c>
      <c r="K33" s="13" t="s">
        <v>16</v>
      </c>
      <c r="L33" s="14" t="s">
        <v>98</v>
      </c>
    </row>
    <row r="34" customFormat="false" ht="138" hidden="false" customHeight="true" outlineLevel="0" collapsed="false">
      <c r="A34" s="3" t="n">
        <v>31</v>
      </c>
      <c r="B34" s="4" t="s">
        <v>99</v>
      </c>
      <c r="C34" s="9"/>
      <c r="D34" s="6" t="s">
        <v>100</v>
      </c>
      <c r="E34" s="6" t="s">
        <v>14</v>
      </c>
      <c r="F34" s="6" t="s">
        <v>101</v>
      </c>
      <c r="G34" s="7" t="n">
        <v>8000</v>
      </c>
      <c r="H34" s="8" t="n">
        <f aca="false">G34*Notes!$B$2</f>
        <v>25.712</v>
      </c>
      <c r="I34" s="7" t="n">
        <v>8000</v>
      </c>
      <c r="J34" s="8" t="n">
        <f aca="false">I34*Notes!$B$2</f>
        <v>25.712</v>
      </c>
      <c r="K34" s="6" t="s">
        <v>102</v>
      </c>
      <c r="L34" s="6" t="s">
        <v>33</v>
      </c>
    </row>
    <row r="35" customFormat="false" ht="112.5" hidden="false" customHeight="true" outlineLevel="0" collapsed="false">
      <c r="A35" s="3" t="n">
        <v>32</v>
      </c>
      <c r="B35" s="4" t="s">
        <v>103</v>
      </c>
      <c r="C35" s="9"/>
      <c r="D35" s="6" t="s">
        <v>104</v>
      </c>
      <c r="E35" s="6" t="s">
        <v>105</v>
      </c>
      <c r="F35" s="6" t="s">
        <v>105</v>
      </c>
      <c r="G35" s="7" t="n">
        <v>150000</v>
      </c>
      <c r="H35" s="8" t="n">
        <f aca="false">G35*Notes!$B$2</f>
        <v>482.1</v>
      </c>
      <c r="I35" s="7" t="n">
        <v>150000</v>
      </c>
      <c r="J35" s="8" t="n">
        <f aca="false">I35*Notes!$B$2</f>
        <v>482.1</v>
      </c>
      <c r="K35" s="6" t="s">
        <v>16</v>
      </c>
      <c r="L35" s="6" t="s">
        <v>33</v>
      </c>
    </row>
    <row r="36" customFormat="false" ht="109.5" hidden="false" customHeight="true" outlineLevel="0" collapsed="false">
      <c r="A36" s="3" t="n">
        <v>33</v>
      </c>
      <c r="B36" s="4" t="s">
        <v>106</v>
      </c>
      <c r="C36" s="9"/>
      <c r="D36" s="6" t="s">
        <v>107</v>
      </c>
      <c r="E36" s="6" t="s">
        <v>14</v>
      </c>
      <c r="F36" s="6" t="s">
        <v>108</v>
      </c>
      <c r="G36" s="7" t="n">
        <v>14200</v>
      </c>
      <c r="H36" s="8" t="n">
        <f aca="false">G36*Notes!$B$2</f>
        <v>45.6388</v>
      </c>
      <c r="I36" s="7" t="n">
        <v>14200</v>
      </c>
      <c r="J36" s="8" t="n">
        <f aca="false">I36*Notes!$B$2</f>
        <v>45.6388</v>
      </c>
      <c r="K36" s="6" t="s">
        <v>16</v>
      </c>
      <c r="L36" s="6" t="s">
        <v>33</v>
      </c>
    </row>
    <row r="37" customFormat="false" ht="119.25" hidden="false" customHeight="true" outlineLevel="0" collapsed="false">
      <c r="A37" s="3" t="n">
        <v>34</v>
      </c>
      <c r="B37" s="4" t="s">
        <v>109</v>
      </c>
      <c r="C37" s="9"/>
      <c r="D37" s="6" t="s">
        <v>110</v>
      </c>
      <c r="E37" s="6" t="s">
        <v>14</v>
      </c>
      <c r="F37" s="6" t="s">
        <v>108</v>
      </c>
      <c r="G37" s="7" t="n">
        <v>25500</v>
      </c>
      <c r="H37" s="8" t="n">
        <f aca="false">G37*Notes!$B$2</f>
        <v>81.957</v>
      </c>
      <c r="I37" s="7" t="n">
        <v>25500</v>
      </c>
      <c r="J37" s="8" t="n">
        <f aca="false">I37*Notes!$B$2</f>
        <v>81.957</v>
      </c>
      <c r="K37" s="6" t="s">
        <v>16</v>
      </c>
      <c r="L37" s="6" t="s">
        <v>33</v>
      </c>
    </row>
    <row r="38" customFormat="false" ht="129.75" hidden="false" customHeight="true" outlineLevel="0" collapsed="false">
      <c r="A38" s="3" t="n">
        <v>35</v>
      </c>
      <c r="B38" s="4" t="s">
        <v>111</v>
      </c>
      <c r="C38" s="9"/>
      <c r="D38" s="6" t="s">
        <v>112</v>
      </c>
      <c r="E38" s="6" t="s">
        <v>14</v>
      </c>
      <c r="F38" s="6" t="s">
        <v>32</v>
      </c>
      <c r="G38" s="7" t="n">
        <v>32000</v>
      </c>
      <c r="H38" s="8" t="n">
        <f aca="false">G38*Notes!$B$2</f>
        <v>102.848</v>
      </c>
      <c r="I38" s="7" t="n">
        <v>32000</v>
      </c>
      <c r="J38" s="8" t="n">
        <f aca="false">I38*Notes!$B$2</f>
        <v>102.848</v>
      </c>
      <c r="K38" s="6" t="s">
        <v>16</v>
      </c>
      <c r="L38" s="6" t="s">
        <v>113</v>
      </c>
    </row>
    <row r="39" customFormat="false" ht="112.5" hidden="false" customHeight="true" outlineLevel="0" collapsed="false">
      <c r="A39" s="3" t="n">
        <v>36</v>
      </c>
      <c r="B39" s="4" t="s">
        <v>114</v>
      </c>
      <c r="C39" s="9"/>
      <c r="D39" s="6" t="s">
        <v>115</v>
      </c>
      <c r="E39" s="6" t="s">
        <v>14</v>
      </c>
      <c r="F39" s="6" t="s">
        <v>116</v>
      </c>
      <c r="G39" s="7" t="n">
        <v>15000</v>
      </c>
      <c r="H39" s="8" t="n">
        <f aca="false">G39*Notes!$B$2</f>
        <v>48.21</v>
      </c>
      <c r="I39" s="7" t="n">
        <v>15000</v>
      </c>
      <c r="J39" s="8" t="n">
        <f aca="false">I39*Notes!$B$2</f>
        <v>48.21</v>
      </c>
      <c r="K39" s="6" t="s">
        <v>16</v>
      </c>
      <c r="L39" s="6" t="s">
        <v>33</v>
      </c>
    </row>
    <row r="40" customFormat="false" ht="117" hidden="false" customHeight="true" outlineLevel="0" collapsed="false">
      <c r="A40" s="3" t="n">
        <v>37</v>
      </c>
      <c r="B40" s="4" t="s">
        <v>117</v>
      </c>
      <c r="C40" s="9"/>
      <c r="D40" s="6" t="s">
        <v>118</v>
      </c>
      <c r="E40" s="6" t="s">
        <v>14</v>
      </c>
      <c r="F40" s="6" t="s">
        <v>119</v>
      </c>
      <c r="G40" s="7" t="n">
        <v>14800</v>
      </c>
      <c r="H40" s="8" t="n">
        <f aca="false">G40*Notes!$B$2</f>
        <v>47.5672</v>
      </c>
      <c r="I40" s="7" t="n">
        <v>14800</v>
      </c>
      <c r="J40" s="8" t="n">
        <f aca="false">I40*Notes!$B$2</f>
        <v>47.5672</v>
      </c>
      <c r="K40" s="6" t="s">
        <v>120</v>
      </c>
      <c r="L40" s="6" t="s">
        <v>33</v>
      </c>
    </row>
    <row r="41" customFormat="false" ht="147" hidden="false" customHeight="true" outlineLevel="0" collapsed="false">
      <c r="A41" s="3" t="n">
        <v>38</v>
      </c>
      <c r="B41" s="4" t="s">
        <v>121</v>
      </c>
      <c r="C41" s="9"/>
      <c r="D41" s="6" t="s">
        <v>122</v>
      </c>
      <c r="E41" s="6" t="s">
        <v>14</v>
      </c>
      <c r="F41" s="6" t="s">
        <v>123</v>
      </c>
      <c r="G41" s="7" t="n">
        <v>8000</v>
      </c>
      <c r="H41" s="8" t="n">
        <f aca="false">G41*Notes!$B$2</f>
        <v>25.712</v>
      </c>
      <c r="I41" s="7" t="n">
        <v>8000</v>
      </c>
      <c r="J41" s="8" t="n">
        <f aca="false">I41*Notes!$B$2</f>
        <v>25.712</v>
      </c>
      <c r="K41" s="6" t="s">
        <v>124</v>
      </c>
      <c r="L41" s="6" t="s">
        <v>33</v>
      </c>
    </row>
    <row r="42" customFormat="false" ht="131.25" hidden="false" customHeight="true" outlineLevel="0" collapsed="false">
      <c r="A42" s="3" t="n">
        <v>39</v>
      </c>
      <c r="B42" s="4" t="s">
        <v>125</v>
      </c>
      <c r="C42" s="9"/>
      <c r="D42" s="6" t="s">
        <v>126</v>
      </c>
      <c r="E42" s="6" t="s">
        <v>14</v>
      </c>
      <c r="F42" s="6" t="s">
        <v>127</v>
      </c>
      <c r="G42" s="7" t="n">
        <v>3800</v>
      </c>
      <c r="H42" s="8" t="n">
        <f aca="false">G42*Notes!$B$2</f>
        <v>12.2132</v>
      </c>
      <c r="I42" s="7" t="n">
        <v>3800</v>
      </c>
      <c r="J42" s="8" t="n">
        <f aca="false">I42*Notes!$B$2</f>
        <v>12.2132</v>
      </c>
      <c r="K42" s="6" t="s">
        <v>128</v>
      </c>
      <c r="L42" s="6" t="s">
        <v>33</v>
      </c>
    </row>
    <row r="43" customFormat="false" ht="136.5" hidden="false" customHeight="true" outlineLevel="0" collapsed="false">
      <c r="A43" s="3" t="n">
        <v>40</v>
      </c>
      <c r="B43" s="4" t="s">
        <v>129</v>
      </c>
      <c r="C43" s="9"/>
      <c r="D43" s="6" t="s">
        <v>130</v>
      </c>
      <c r="E43" s="6" t="s">
        <v>14</v>
      </c>
      <c r="F43" s="6" t="s">
        <v>131</v>
      </c>
      <c r="G43" s="7" t="n">
        <v>2650</v>
      </c>
      <c r="H43" s="8" t="n">
        <f aca="false">G43*Notes!$B$2</f>
        <v>8.5171</v>
      </c>
      <c r="I43" s="7" t="n">
        <v>2650</v>
      </c>
      <c r="J43" s="8" t="n">
        <f aca="false">I43*Notes!$B$2</f>
        <v>8.5171</v>
      </c>
      <c r="K43" s="6" t="s">
        <v>132</v>
      </c>
      <c r="L43" s="6" t="s">
        <v>33</v>
      </c>
    </row>
    <row r="44" customFormat="false" ht="134.25" hidden="false" customHeight="true" outlineLevel="0" collapsed="false">
      <c r="A44" s="3" t="n">
        <v>41</v>
      </c>
      <c r="B44" s="4" t="s">
        <v>133</v>
      </c>
      <c r="C44" s="9"/>
      <c r="D44" s="6" t="s">
        <v>134</v>
      </c>
      <c r="E44" s="6" t="s">
        <v>14</v>
      </c>
      <c r="F44" s="6" t="s">
        <v>131</v>
      </c>
      <c r="G44" s="7" t="n">
        <v>3500</v>
      </c>
      <c r="H44" s="8" t="n">
        <f aca="false">G44*Notes!$B$2</f>
        <v>11.249</v>
      </c>
      <c r="I44" s="7" t="n">
        <v>3500</v>
      </c>
      <c r="J44" s="8" t="n">
        <f aca="false">I44*Notes!$B$2</f>
        <v>11.249</v>
      </c>
      <c r="K44" s="6" t="s">
        <v>135</v>
      </c>
      <c r="L44" s="6" t="s">
        <v>33</v>
      </c>
    </row>
    <row r="45" customFormat="false" ht="158.25" hidden="false" customHeight="true" outlineLevel="0" collapsed="false">
      <c r="A45" s="10" t="n">
        <v>42</v>
      </c>
      <c r="B45" s="11" t="s">
        <v>136</v>
      </c>
      <c r="C45" s="12"/>
      <c r="D45" s="13" t="s">
        <v>16</v>
      </c>
      <c r="E45" s="13" t="s">
        <v>16</v>
      </c>
      <c r="F45" s="13" t="s">
        <v>16</v>
      </c>
      <c r="G45" s="13" t="s">
        <v>16</v>
      </c>
      <c r="H45" s="13" t="s">
        <v>16</v>
      </c>
      <c r="I45" s="13" t="s">
        <v>16</v>
      </c>
      <c r="J45" s="13" t="s">
        <v>16</v>
      </c>
      <c r="K45" s="13" t="s">
        <v>16</v>
      </c>
      <c r="L45" s="14" t="s">
        <v>26</v>
      </c>
    </row>
    <row r="46" customFormat="false" ht="99.75" hidden="false" customHeight="true" outlineLevel="0" collapsed="false">
      <c r="A46" s="3" t="n">
        <v>43</v>
      </c>
      <c r="B46" s="4" t="s">
        <v>137</v>
      </c>
      <c r="C46" s="9"/>
      <c r="D46" s="6" t="s">
        <v>138</v>
      </c>
      <c r="E46" s="6" t="s">
        <v>14</v>
      </c>
      <c r="F46" s="6" t="s">
        <v>139</v>
      </c>
      <c r="G46" s="7" t="n">
        <v>4200</v>
      </c>
      <c r="H46" s="8" t="n">
        <f aca="false">G46*Notes!$B$2</f>
        <v>13.4988</v>
      </c>
      <c r="I46" s="7" t="n">
        <v>4200</v>
      </c>
      <c r="J46" s="8" t="n">
        <f aca="false">I46*Notes!$B$2</f>
        <v>13.4988</v>
      </c>
      <c r="K46" s="6" t="s">
        <v>140</v>
      </c>
      <c r="L46" s="6" t="s">
        <v>33</v>
      </c>
    </row>
    <row r="47" customFormat="false" ht="144.75" hidden="false" customHeight="true" outlineLevel="0" collapsed="false">
      <c r="A47" s="3" t="n">
        <v>44</v>
      </c>
      <c r="B47" s="4" t="s">
        <v>141</v>
      </c>
      <c r="C47" s="9"/>
      <c r="D47" s="6" t="s">
        <v>142</v>
      </c>
      <c r="E47" s="6" t="s">
        <v>14</v>
      </c>
      <c r="F47" s="6" t="s">
        <v>143</v>
      </c>
      <c r="G47" s="7" t="n">
        <v>4700</v>
      </c>
      <c r="H47" s="8" t="n">
        <f aca="false">G47*Notes!$B$2</f>
        <v>15.1058</v>
      </c>
      <c r="I47" s="7" t="n">
        <v>4700</v>
      </c>
      <c r="J47" s="8" t="n">
        <f aca="false">I47*Notes!$B$2</f>
        <v>15.1058</v>
      </c>
      <c r="K47" s="6" t="s">
        <v>144</v>
      </c>
      <c r="L47" s="6" t="s">
        <v>145</v>
      </c>
    </row>
    <row r="48" customFormat="false" ht="140.25" hidden="false" customHeight="true" outlineLevel="0" collapsed="false">
      <c r="A48" s="3" t="n">
        <v>45</v>
      </c>
      <c r="B48" s="4" t="s">
        <v>146</v>
      </c>
      <c r="C48" s="9"/>
      <c r="D48" s="6" t="s">
        <v>147</v>
      </c>
      <c r="E48" s="6" t="s">
        <v>14</v>
      </c>
      <c r="F48" s="6" t="s">
        <v>148</v>
      </c>
      <c r="G48" s="7" t="n">
        <v>35000</v>
      </c>
      <c r="H48" s="8" t="n">
        <f aca="false">G48*Notes!$B$2</f>
        <v>112.49</v>
      </c>
      <c r="I48" s="7" t="n">
        <v>35000</v>
      </c>
      <c r="J48" s="8" t="n">
        <f aca="false">I48*Notes!$B$2</f>
        <v>112.49</v>
      </c>
      <c r="K48" s="6" t="s">
        <v>16</v>
      </c>
      <c r="L48" s="6" t="s">
        <v>33</v>
      </c>
    </row>
    <row r="49" customFormat="false" ht="15" hidden="false" customHeight="false" outlineLevel="0" collapsed="false">
      <c r="A49" s="9"/>
      <c r="B49" s="9"/>
      <c r="C49" s="9"/>
    </row>
    <row r="50" customFormat="false" ht="15" hidden="false" customHeight="false" outlineLevel="0" collapsed="false">
      <c r="A50" s="9"/>
      <c r="B50" s="9"/>
      <c r="C50" s="9"/>
    </row>
    <row r="51" customFormat="false" ht="15" hidden="false" customHeight="false" outlineLevel="0" collapsed="false">
      <c r="A51" s="9"/>
      <c r="B51" s="9"/>
      <c r="C51" s="9"/>
    </row>
    <row r="52" customFormat="false" ht="15" hidden="false" customHeight="false" outlineLevel="0" collapsed="false">
      <c r="A52" s="9"/>
      <c r="B52" s="9"/>
      <c r="C52" s="9"/>
    </row>
    <row r="53" customFormat="false" ht="15" hidden="false" customHeight="false" outlineLevel="0" collapsed="false">
      <c r="A53" s="9"/>
      <c r="B53" s="9"/>
      <c r="C53" s="9"/>
    </row>
    <row r="54" customFormat="false" ht="15" hidden="false" customHeight="false" outlineLevel="0" collapsed="false">
      <c r="A54" s="9"/>
      <c r="B54" s="9"/>
      <c r="C54" s="9"/>
    </row>
    <row r="55" customFormat="false" ht="15" hidden="false" customHeight="false" outlineLevel="0" collapsed="false">
      <c r="A55" s="9"/>
      <c r="B55" s="9"/>
      <c r="C55" s="9"/>
    </row>
    <row r="56" customFormat="false" ht="15" hidden="false" customHeight="false" outlineLevel="0" collapsed="false">
      <c r="A56" s="9"/>
      <c r="B56" s="9"/>
      <c r="C56" s="9"/>
    </row>
    <row r="57" customFormat="false" ht="15" hidden="false" customHeight="false" outlineLevel="0" collapsed="false">
      <c r="A57" s="9"/>
      <c r="B57" s="9"/>
      <c r="C57" s="9"/>
    </row>
    <row r="58" customFormat="false" ht="15" hidden="false" customHeight="false" outlineLevel="0" collapsed="false">
      <c r="A58" s="9"/>
      <c r="B58" s="9"/>
      <c r="C58" s="9"/>
    </row>
    <row r="59" customFormat="false" ht="15" hidden="false" customHeight="false" outlineLevel="0" collapsed="false">
      <c r="A59" s="9"/>
      <c r="B59" s="9"/>
      <c r="C59" s="9"/>
    </row>
    <row r="60" customFormat="false" ht="15" hidden="false" customHeight="false" outlineLevel="0" collapsed="false">
      <c r="A60" s="9"/>
      <c r="B60" s="9"/>
      <c r="C60" s="9"/>
    </row>
    <row r="61" customFormat="false" ht="15" hidden="false" customHeight="false" outlineLevel="0" collapsed="false">
      <c r="A61" s="9"/>
      <c r="B61" s="9"/>
      <c r="C61" s="9"/>
    </row>
    <row r="62" customFormat="false" ht="15" hidden="false" customHeight="false" outlineLevel="0" collapsed="false">
      <c r="A62" s="9"/>
      <c r="B62" s="9"/>
      <c r="C62" s="9"/>
    </row>
    <row r="63" customFormat="false" ht="15" hidden="false" customHeight="false" outlineLevel="0" collapsed="false">
      <c r="A63" s="9"/>
      <c r="B63" s="9"/>
      <c r="C63" s="9"/>
    </row>
    <row r="64" customFormat="false" ht="15" hidden="false" customHeight="false" outlineLevel="0" collapsed="false">
      <c r="A64" s="9"/>
      <c r="B64" s="9"/>
      <c r="C64" s="9"/>
    </row>
    <row r="65" customFormat="false" ht="15" hidden="false" customHeight="false" outlineLevel="0" collapsed="false">
      <c r="A65" s="9"/>
      <c r="B65" s="9"/>
      <c r="C65" s="9"/>
    </row>
    <row r="66" customFormat="false" ht="15" hidden="false" customHeight="false" outlineLevel="0" collapsed="false">
      <c r="A66" s="9"/>
      <c r="B66" s="9"/>
      <c r="C66" s="9"/>
    </row>
    <row r="67" customFormat="false" ht="15" hidden="false" customHeight="false" outlineLevel="0" collapsed="false">
      <c r="A67" s="9"/>
      <c r="B67" s="9"/>
      <c r="C67" s="9"/>
    </row>
    <row r="68" customFormat="false" ht="15" hidden="false" customHeight="false" outlineLevel="0" collapsed="false">
      <c r="A68" s="9"/>
      <c r="B68" s="9"/>
      <c r="C68" s="9"/>
    </row>
    <row r="69" customFormat="false" ht="15" hidden="false" customHeight="false" outlineLevel="0" collapsed="false">
      <c r="A69" s="9"/>
      <c r="B69" s="9"/>
      <c r="C69" s="9"/>
    </row>
    <row r="70" customFormat="false" ht="15" hidden="false" customHeight="false" outlineLevel="0" collapsed="false">
      <c r="A70" s="9"/>
      <c r="B70" s="9"/>
      <c r="C70" s="9"/>
    </row>
    <row r="71" customFormat="false" ht="15" hidden="false" customHeight="false" outlineLevel="0" collapsed="false">
      <c r="A71" s="9"/>
      <c r="B71" s="9"/>
      <c r="C71" s="9"/>
    </row>
    <row r="72" customFormat="false" ht="15" hidden="false" customHeight="false" outlineLevel="0" collapsed="false">
      <c r="A72" s="9"/>
      <c r="B72" s="9"/>
      <c r="C72" s="9"/>
    </row>
    <row r="73" customFormat="false" ht="15" hidden="false" customHeight="false" outlineLevel="0" collapsed="false">
      <c r="A73" s="9"/>
      <c r="B73" s="9"/>
      <c r="C73" s="9"/>
    </row>
    <row r="74" customFormat="false" ht="15" hidden="false" customHeight="false" outlineLevel="0" collapsed="false">
      <c r="A74" s="9"/>
      <c r="B74" s="9"/>
      <c r="C74" s="9"/>
    </row>
    <row r="75" customFormat="false" ht="15" hidden="false" customHeight="false" outlineLevel="0" collapsed="false">
      <c r="A75" s="9"/>
      <c r="B75" s="9"/>
      <c r="C75" s="9"/>
    </row>
    <row r="76" customFormat="false" ht="15" hidden="false" customHeight="false" outlineLevel="0" collapsed="false">
      <c r="A76" s="9"/>
      <c r="B76" s="9"/>
      <c r="C76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5" t="s">
        <v>149</v>
      </c>
    </row>
    <row r="2" customFormat="false" ht="15" hidden="false" customHeight="false" outlineLevel="0" collapsed="false">
      <c r="A2" s="16" t="s">
        <v>150</v>
      </c>
      <c r="B2" s="17" t="n">
        <v>0.003214</v>
      </c>
      <c r="C2" s="18" t="s">
        <v>151</v>
      </c>
    </row>
    <row r="3" customFormat="false" ht="15" hidden="false" customHeight="false" outlineLevel="0" collapsed="false">
      <c r="A3" s="19"/>
    </row>
    <row r="4" customFormat="false" ht="15" hidden="false" customHeight="false" outlineLevel="0" collapsed="false">
      <c r="A4" s="19"/>
    </row>
    <row r="5" customFormat="false" ht="15" hidden="false" customHeight="false" outlineLevel="0" collapsed="false">
      <c r="A5" s="19" t="s">
        <v>152</v>
      </c>
    </row>
    <row r="6" customFormat="false" ht="15" hidden="false" customHeight="false" outlineLevel="0" collapsed="false">
      <c r="A6" s="19"/>
    </row>
    <row r="7" customFormat="false" ht="15" hidden="false" customHeight="false" outlineLevel="0" collapsed="false">
      <c r="A7" s="19" t="s">
        <v>153</v>
      </c>
    </row>
    <row r="8" customFormat="false" ht="15" hidden="false" customHeight="false" outlineLevel="0" collapsed="false">
      <c r="A8" s="19" t="s">
        <v>154</v>
      </c>
    </row>
    <row r="9" customFormat="false" ht="15" hidden="false" customHeight="false" outlineLevel="0" collapsed="false">
      <c r="A9" s="19" t="s">
        <v>155</v>
      </c>
    </row>
    <row r="10" customFormat="false" ht="15" hidden="false" customHeight="false" outlineLevel="0" collapsed="false">
      <c r="A10" s="19" t="s">
        <v>156</v>
      </c>
    </row>
    <row r="11" customFormat="false" ht="15" hidden="false" customHeight="false" outlineLevel="0" collapsed="false">
      <c r="A11" s="19" t="s">
        <v>157</v>
      </c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19" t="s">
        <v>158</v>
      </c>
    </row>
    <row r="14" customFormat="false" ht="15" hidden="false" customHeight="false" outlineLevel="0" collapsed="false">
      <c r="A14" s="19" t="s">
        <v>159</v>
      </c>
    </row>
    <row r="15" customFormat="false" ht="15" hidden="false" customHeight="false" outlineLevel="0" collapsed="false">
      <c r="A15" s="19"/>
    </row>
    <row r="16" customFormat="false" ht="15" hidden="false" customHeight="false" outlineLevel="0" collapsed="false">
      <c r="A16" s="19" t="s">
        <v>160</v>
      </c>
    </row>
    <row r="17" customFormat="false" ht="15" hidden="false" customHeight="false" outlineLevel="0" collapsed="false">
      <c r="A17" s="1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Kapil Chotia</dc:creator>
  <dc:description/>
  <dc:language>en-US</dc:language>
  <cp:lastModifiedBy>Kapil Chotia</cp:lastModifiedBy>
  <dcterms:modified xsi:type="dcterms:W3CDTF">2026-08-20T06:43:36Z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