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t2\Documents\WI2019uTO\APS1016\Notes\"/>
    </mc:Choice>
  </mc:AlternateContent>
  <xr:revisionPtr revIDLastSave="0" documentId="13_ncr:1_{253EAC3E-F523-4F31-8B5E-FAF46EF125DF}" xr6:coauthVersionLast="41" xr6:coauthVersionMax="41" xr10:uidLastSave="{00000000-0000-0000-0000-000000000000}"/>
  <bookViews>
    <workbookView xWindow="1884" yWindow="1884" windowWidth="11628" windowHeight="7584" xr2:uid="{0182743A-2DA4-4C1C-BFB2-B1E1A3968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C10" i="1"/>
  <c r="C11" i="1"/>
  <c r="B11" i="1"/>
  <c r="B10" i="1"/>
</calcChain>
</file>

<file path=xl/sharedStrings.xml><?xml version="1.0" encoding="utf-8"?>
<sst xmlns="http://schemas.openxmlformats.org/spreadsheetml/2006/main" count="21" uniqueCount="20">
  <si>
    <t>Existing</t>
  </si>
  <si>
    <t>New</t>
  </si>
  <si>
    <t>Value</t>
  </si>
  <si>
    <t>Salvage</t>
  </si>
  <si>
    <t>Years?</t>
  </si>
  <si>
    <t>Tax rate</t>
  </si>
  <si>
    <t>CCA rate</t>
  </si>
  <si>
    <t>Cost of capital</t>
  </si>
  <si>
    <t>Additional Revenue</t>
  </si>
  <si>
    <t>PV Additional Rev</t>
  </si>
  <si>
    <t>PV Salvage</t>
  </si>
  <si>
    <t>PV CCATS</t>
  </si>
  <si>
    <t>Final</t>
  </si>
  <si>
    <t>Relevant Cash Flows</t>
  </si>
  <si>
    <t>New machine bought</t>
  </si>
  <si>
    <t>Old machine sold</t>
  </si>
  <si>
    <t>PV cost savings</t>
  </si>
  <si>
    <t>PV salvage foregone</t>
  </si>
  <si>
    <t>PV salvage new mach</t>
  </si>
  <si>
    <t>Check this calculation. Something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</si>
</sst>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CC19-AF9D-4DC3-AA92-94FCC77B3A14}">
  <dimension ref="A1:C23"/>
  <sheetViews>
    <sheetView tabSelected="1" workbookViewId="0">
      <selection activeCell="C18" sqref="C18"/>
    </sheetView>
  </sheetViews>
  <sheetFormatPr defaultRowHeight="14.4" x14ac:dyDescent="0.3"/>
  <cols>
    <col min="1" max="1" width="18.441406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35000</v>
      </c>
      <c r="C2">
        <v>775000</v>
      </c>
    </row>
    <row r="3" spans="1:3" x14ac:dyDescent="0.3">
      <c r="A3" t="s">
        <v>3</v>
      </c>
      <c r="B3">
        <v>5000</v>
      </c>
      <c r="C3">
        <v>100000</v>
      </c>
    </row>
    <row r="4" spans="1:3" x14ac:dyDescent="0.3">
      <c r="A4" t="s">
        <v>4</v>
      </c>
      <c r="B4">
        <v>10</v>
      </c>
      <c r="C4">
        <v>10</v>
      </c>
    </row>
    <row r="5" spans="1:3" x14ac:dyDescent="0.3">
      <c r="A5" t="s">
        <v>5</v>
      </c>
      <c r="B5">
        <v>0.4</v>
      </c>
      <c r="C5">
        <v>0.4</v>
      </c>
    </row>
    <row r="6" spans="1:3" x14ac:dyDescent="0.3">
      <c r="A6" t="s">
        <v>6</v>
      </c>
      <c r="B6">
        <v>0.25</v>
      </c>
      <c r="C6">
        <v>0.25</v>
      </c>
    </row>
    <row r="7" spans="1:3" x14ac:dyDescent="0.3">
      <c r="A7" t="s">
        <v>7</v>
      </c>
      <c r="B7">
        <v>0.14000000000000001</v>
      </c>
      <c r="C7">
        <v>0.14000000000000001</v>
      </c>
    </row>
    <row r="9" spans="1:3" x14ac:dyDescent="0.3">
      <c r="A9" t="s">
        <v>8</v>
      </c>
      <c r="B9">
        <v>0</v>
      </c>
      <c r="C9">
        <v>65000</v>
      </c>
    </row>
    <row r="10" spans="1:3" x14ac:dyDescent="0.3">
      <c r="A10" t="s">
        <v>9</v>
      </c>
      <c r="B10">
        <f>B9*(1-1/((1+B7)^10))</f>
        <v>0</v>
      </c>
      <c r="C10">
        <f>(C9*(1-1/(1.14^10))*(1-C5))/0.14</f>
        <v>203428.51020544957</v>
      </c>
    </row>
    <row r="11" spans="1:3" x14ac:dyDescent="0.3">
      <c r="A11" t="s">
        <v>10</v>
      </c>
      <c r="B11">
        <f>B3/1.14^10</f>
        <v>1348.7190475944942</v>
      </c>
      <c r="C11">
        <f>C3/1.14^10</f>
        <v>26974.380951889882</v>
      </c>
    </row>
    <row r="12" spans="1:3" x14ac:dyDescent="0.3">
      <c r="A12" t="s">
        <v>11</v>
      </c>
      <c r="B12">
        <v>8077.47</v>
      </c>
    </row>
    <row r="14" spans="1:3" x14ac:dyDescent="0.3">
      <c r="A14" t="s">
        <v>12</v>
      </c>
      <c r="B14">
        <v>-339423.84</v>
      </c>
    </row>
    <row r="16" spans="1:3" x14ac:dyDescent="0.3">
      <c r="A16" t="s">
        <v>13</v>
      </c>
    </row>
    <row r="17" spans="1:3" x14ac:dyDescent="0.3">
      <c r="A17" t="s">
        <v>14</v>
      </c>
      <c r="B17">
        <v>-775000</v>
      </c>
      <c r="C17" t="s">
        <v>19</v>
      </c>
    </row>
    <row r="18" spans="1:3" x14ac:dyDescent="0.3">
      <c r="A18" t="s">
        <v>15</v>
      </c>
      <c r="B18">
        <v>35000</v>
      </c>
    </row>
    <row r="19" spans="1:3" x14ac:dyDescent="0.3">
      <c r="A19" t="s">
        <v>16</v>
      </c>
      <c r="B19">
        <v>203428.51</v>
      </c>
    </row>
    <row r="20" spans="1:3" x14ac:dyDescent="0.3">
      <c r="A20" t="s">
        <v>17</v>
      </c>
      <c r="B20">
        <v>-1348.72</v>
      </c>
    </row>
    <row r="21" spans="1:3" x14ac:dyDescent="0.3">
      <c r="A21" t="s">
        <v>11</v>
      </c>
      <c r="B21">
        <v>-8077.47</v>
      </c>
    </row>
    <row r="22" spans="1:3" x14ac:dyDescent="0.3">
      <c r="A22" t="s">
        <v>18</v>
      </c>
      <c r="B22">
        <v>26974.38</v>
      </c>
    </row>
    <row r="23" spans="1:3" x14ac:dyDescent="0.3">
      <c r="B23">
        <f>SUM(B17:B22)</f>
        <v>-519023.29999999993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meht2</dc:creator>
  <cp:lastModifiedBy>meht2</cp:lastModifiedBy>
  <dcterms:created xsi:type="dcterms:W3CDTF">2019-07-17T21:41:11Z</dcterms:created>
  <dcterms:modified xsi:type="dcterms:W3CDTF">2019-07-17T21:58:57Z</dcterms:modified>
</cp:coreProperties>
</file>