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NNFL Slides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P17" i="1"/>
  <c r="H16" i="1"/>
  <c r="J16" i="1" s="1"/>
  <c r="I16" i="1"/>
  <c r="L16" i="1" s="1"/>
  <c r="P16" i="1"/>
  <c r="H15" i="1"/>
  <c r="J15" i="1" s="1"/>
  <c r="I15" i="1"/>
  <c r="L15" i="1" s="1"/>
  <c r="P15" i="1"/>
  <c r="H14" i="1"/>
  <c r="J14" i="1" s="1"/>
  <c r="I14" i="1"/>
  <c r="M14" i="1" s="1"/>
  <c r="L14" i="1"/>
  <c r="P14" i="1"/>
  <c r="P3" i="1"/>
  <c r="P4" i="1"/>
  <c r="P5" i="1"/>
  <c r="P6" i="1"/>
  <c r="P7" i="1"/>
  <c r="P8" i="1"/>
  <c r="P9" i="1"/>
  <c r="P10" i="1"/>
  <c r="P11" i="1"/>
  <c r="P12" i="1"/>
  <c r="P13" i="1"/>
  <c r="P2" i="1"/>
  <c r="H13" i="1"/>
  <c r="J13" i="1" s="1"/>
  <c r="I13" i="1"/>
  <c r="L13" i="1" s="1"/>
  <c r="H12" i="1"/>
  <c r="J12" i="1"/>
  <c r="K12" i="1"/>
  <c r="N12" i="1"/>
  <c r="I12" i="1"/>
  <c r="L12" i="1"/>
  <c r="M12" i="1"/>
  <c r="O12" i="1"/>
  <c r="H11" i="1"/>
  <c r="J11" i="1"/>
  <c r="K11" i="1"/>
  <c r="N11" i="1"/>
  <c r="I11" i="1"/>
  <c r="L11" i="1"/>
  <c r="M11" i="1"/>
  <c r="O11" i="1"/>
  <c r="H10" i="1"/>
  <c r="J10" i="1" s="1"/>
  <c r="I10" i="1"/>
  <c r="L10" i="1" s="1"/>
  <c r="H9" i="1"/>
  <c r="K9" i="1" s="1"/>
  <c r="J9" i="1"/>
  <c r="N9" i="1" s="1"/>
  <c r="I9" i="1"/>
  <c r="M9" i="1" s="1"/>
  <c r="L9" i="1"/>
  <c r="O9" i="1" s="1"/>
  <c r="H8" i="1"/>
  <c r="K8" i="1" s="1"/>
  <c r="J8" i="1"/>
  <c r="N8" i="1" s="1"/>
  <c r="I8" i="1"/>
  <c r="M8" i="1" s="1"/>
  <c r="L8" i="1"/>
  <c r="H7" i="1"/>
  <c r="K7" i="1" s="1"/>
  <c r="J7" i="1"/>
  <c r="N7" i="1" s="1"/>
  <c r="I7" i="1"/>
  <c r="M7" i="1" s="1"/>
  <c r="L7" i="1"/>
  <c r="H6" i="1"/>
  <c r="K6" i="1" s="1"/>
  <c r="J6" i="1"/>
  <c r="I6" i="1"/>
  <c r="L6" i="1"/>
  <c r="M6" i="1"/>
  <c r="H5" i="1"/>
  <c r="I5" i="1"/>
  <c r="L5" i="1" s="1"/>
  <c r="J5" i="1"/>
  <c r="K5" i="1"/>
  <c r="N5" i="1" s="1"/>
  <c r="H4" i="1"/>
  <c r="J4" i="1" s="1"/>
  <c r="I4" i="1"/>
  <c r="L4" i="1" s="1"/>
  <c r="M4" i="1"/>
  <c r="M3" i="1"/>
  <c r="H3" i="1"/>
  <c r="J3" i="1" s="1"/>
  <c r="I3" i="1"/>
  <c r="L3" i="1" s="1"/>
  <c r="O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  <c r="M2" i="1"/>
  <c r="L2" i="1"/>
  <c r="O2" i="1" s="1"/>
  <c r="I2" i="1"/>
  <c r="H2" i="1"/>
  <c r="J2" i="1" s="1"/>
  <c r="N3" i="1" l="1"/>
  <c r="O7" i="1"/>
  <c r="O8" i="1"/>
  <c r="N6" i="1"/>
  <c r="O14" i="1"/>
  <c r="O4" i="1"/>
  <c r="O6" i="1"/>
  <c r="K2" i="1"/>
  <c r="N2" i="1" s="1"/>
  <c r="K3" i="1"/>
  <c r="K14" i="1"/>
  <c r="N14" i="1" s="1"/>
  <c r="M5" i="1"/>
  <c r="O5" i="1" s="1"/>
  <c r="N16" i="1"/>
  <c r="M16" i="1"/>
  <c r="O16" i="1" s="1"/>
  <c r="K16" i="1"/>
  <c r="N15" i="1"/>
  <c r="M15" i="1"/>
  <c r="O15" i="1" s="1"/>
  <c r="K15" i="1"/>
  <c r="M13" i="1"/>
  <c r="O13" i="1" s="1"/>
  <c r="K13" i="1"/>
  <c r="N13" i="1" s="1"/>
  <c r="N10" i="1"/>
  <c r="M10" i="1"/>
  <c r="O10" i="1" s="1"/>
  <c r="K10" i="1"/>
  <c r="K4" i="1"/>
  <c r="N4" i="1" s="1"/>
</calcChain>
</file>

<file path=xl/sharedStrings.xml><?xml version="1.0" encoding="utf-8"?>
<sst xmlns="http://schemas.openxmlformats.org/spreadsheetml/2006/main" count="17" uniqueCount="17">
  <si>
    <t>df/dx1</t>
  </si>
  <si>
    <t>df/dx2</t>
  </si>
  <si>
    <t>α_lower</t>
  </si>
  <si>
    <t>α_higher</t>
  </si>
  <si>
    <t>p1</t>
  </si>
  <si>
    <t>p2</t>
  </si>
  <si>
    <t>X11</t>
  </si>
  <si>
    <t>X12</t>
  </si>
  <si>
    <t>X21</t>
  </si>
  <si>
    <t>X22</t>
  </si>
  <si>
    <t>X01</t>
  </si>
  <si>
    <t>X02</t>
  </si>
  <si>
    <t>Iteration</t>
  </si>
  <si>
    <t>fx1</t>
  </si>
  <si>
    <t>fx2</t>
  </si>
  <si>
    <t>delta α</t>
  </si>
  <si>
    <t>α_final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</si>
</sst>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I20" sqref="I20"/>
    </sheetView>
  </sheetViews>
  <sheetFormatPr defaultRowHeight="15" x14ac:dyDescent="0.25"/>
  <sheetData>
    <row r="1" spans="1:16" x14ac:dyDescent="0.25">
      <c r="A1" s="2" t="s">
        <v>12</v>
      </c>
      <c r="B1" s="2" t="s">
        <v>10</v>
      </c>
      <c r="C1" s="2" t="s">
        <v>11</v>
      </c>
      <c r="D1" s="2" t="s">
        <v>0</v>
      </c>
      <c r="E1" s="2" t="s">
        <v>1</v>
      </c>
      <c r="F1" s="3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13</v>
      </c>
      <c r="O1" s="2" t="s">
        <v>14</v>
      </c>
      <c r="P1" s="2" t="s">
        <v>15</v>
      </c>
    </row>
    <row r="2" spans="1:16" x14ac:dyDescent="0.25">
      <c r="A2" s="4">
        <v>1</v>
      </c>
      <c r="B2" s="4">
        <v>0</v>
      </c>
      <c r="C2" s="4">
        <v>0</v>
      </c>
      <c r="D2" s="4">
        <v>-14</v>
      </c>
      <c r="E2" s="4">
        <v>-22</v>
      </c>
      <c r="F2" s="4">
        <v>0</v>
      </c>
      <c r="G2" s="4">
        <v>1</v>
      </c>
      <c r="H2" s="4">
        <f>F2+(G2-F2)*0.618</f>
        <v>0.61799999999999999</v>
      </c>
      <c r="I2" s="5">
        <f>G2-(G2-F2)*0.618</f>
        <v>0.38200000000000001</v>
      </c>
      <c r="J2" s="4">
        <f t="shared" ref="J2:J17" si="0">B2-D2*H2</f>
        <v>8.6519999999999992</v>
      </c>
      <c r="K2" s="4">
        <f t="shared" ref="K2:K17" si="1">C2-E2*H2</f>
        <v>13.596</v>
      </c>
      <c r="L2" s="4">
        <f t="shared" ref="L2:L17" si="2">B2-D2*I2</f>
        <v>5.3479999999999999</v>
      </c>
      <c r="M2" s="4">
        <f t="shared" ref="M2:M17" si="3">C2-E2*I2</f>
        <v>8.4039999999999999</v>
      </c>
      <c r="N2" s="4">
        <f t="shared" ref="N2:N17" si="4">(J2^2+K2-11)^2+(J2+K2^2-7)^2</f>
        <v>40782.432897577462</v>
      </c>
      <c r="O2" s="5">
        <f t="shared" ref="O2:O17" si="5">(L2^2+M2-11)^2+(L2+M2^2-7)^2</f>
        <v>5433.8458562974729</v>
      </c>
      <c r="P2" s="4">
        <f>ABS(F2-G2)</f>
        <v>1</v>
      </c>
    </row>
    <row r="3" spans="1:16" x14ac:dyDescent="0.25">
      <c r="A3" s="4">
        <f>+A2+1</f>
        <v>2</v>
      </c>
      <c r="B3" s="4">
        <v>0</v>
      </c>
      <c r="C3" s="4">
        <v>0</v>
      </c>
      <c r="D3" s="4">
        <v>-14</v>
      </c>
      <c r="E3" s="4">
        <v>-22</v>
      </c>
      <c r="F3" s="4">
        <v>0</v>
      </c>
      <c r="G3" s="4">
        <v>0.61799999999999999</v>
      </c>
      <c r="H3" s="4">
        <f t="shared" ref="H3" si="6">F3+(G3-F3)*0.618</f>
        <v>0.38192399999999999</v>
      </c>
      <c r="I3" s="5">
        <f t="shared" ref="I3" si="7">G3-(G3-F3)*0.618</f>
        <v>0.23607600000000001</v>
      </c>
      <c r="J3" s="4">
        <f t="shared" si="0"/>
        <v>5.3469359999999995</v>
      </c>
      <c r="K3" s="4">
        <f t="shared" si="1"/>
        <v>8.4023279999999989</v>
      </c>
      <c r="L3" s="4">
        <f t="shared" si="2"/>
        <v>3.3050640000000002</v>
      </c>
      <c r="M3" s="4">
        <f t="shared" si="3"/>
        <v>5.1936720000000003</v>
      </c>
      <c r="N3" s="4">
        <f t="shared" si="4"/>
        <v>5429.1448592511078</v>
      </c>
      <c r="O3" s="5">
        <f t="shared" si="5"/>
        <v>568.11039284303058</v>
      </c>
      <c r="P3" s="4">
        <f t="shared" ref="P3:P17" si="8">ABS(F3-G3)</f>
        <v>0.61799999999999999</v>
      </c>
    </row>
    <row r="4" spans="1:16" x14ac:dyDescent="0.25">
      <c r="A4" s="4">
        <f t="shared" ref="A4:A14" si="9">+A3+1</f>
        <v>3</v>
      </c>
      <c r="B4" s="4">
        <v>0</v>
      </c>
      <c r="C4" s="4">
        <v>0</v>
      </c>
      <c r="D4" s="4">
        <v>-14</v>
      </c>
      <c r="E4" s="4">
        <v>-22</v>
      </c>
      <c r="F4" s="4">
        <v>0</v>
      </c>
      <c r="G4" s="4">
        <v>0.38200000000000001</v>
      </c>
      <c r="H4" s="4">
        <f t="shared" ref="H4" si="10">F4+(G4-F4)*0.618</f>
        <v>0.23607600000000001</v>
      </c>
      <c r="I4" s="5">
        <f t="shared" ref="I4" si="11">G4-(G4-F4)*0.618</f>
        <v>0.145924</v>
      </c>
      <c r="J4" s="4">
        <f t="shared" si="0"/>
        <v>3.3050640000000002</v>
      </c>
      <c r="K4" s="4">
        <f t="shared" si="1"/>
        <v>5.1936720000000003</v>
      </c>
      <c r="L4" s="4">
        <f t="shared" si="2"/>
        <v>2.0429360000000001</v>
      </c>
      <c r="M4" s="4">
        <f t="shared" si="3"/>
        <v>3.2103280000000001</v>
      </c>
      <c r="N4" s="4">
        <f t="shared" si="4"/>
        <v>568.11039284303058</v>
      </c>
      <c r="O4" s="5">
        <f t="shared" si="5"/>
        <v>41.689385829985987</v>
      </c>
      <c r="P4" s="4">
        <f t="shared" si="8"/>
        <v>0.38200000000000001</v>
      </c>
    </row>
    <row r="5" spans="1:16" x14ac:dyDescent="0.25">
      <c r="A5" s="4">
        <f t="shared" si="9"/>
        <v>4</v>
      </c>
      <c r="B5" s="4">
        <v>0</v>
      </c>
      <c r="C5" s="4">
        <v>0</v>
      </c>
      <c r="D5" s="4">
        <v>-14</v>
      </c>
      <c r="E5" s="4">
        <v>-22</v>
      </c>
      <c r="F5" s="4">
        <v>0</v>
      </c>
      <c r="G5" s="4">
        <v>0.23599999999999999</v>
      </c>
      <c r="H5" s="5">
        <f t="shared" ref="H5:H17" si="12">F5+(G5-F5)*0.618</f>
        <v>0.14584799999999998</v>
      </c>
      <c r="I5" s="4">
        <f t="shared" ref="I5:I17" si="13">G5-(G5-F5)*0.618</f>
        <v>9.015200000000001E-2</v>
      </c>
      <c r="J5" s="4">
        <f t="shared" si="0"/>
        <v>2.0418719999999997</v>
      </c>
      <c r="K5" s="4">
        <f t="shared" si="1"/>
        <v>3.2086559999999995</v>
      </c>
      <c r="L5" s="4">
        <f t="shared" si="2"/>
        <v>1.2621280000000001</v>
      </c>
      <c r="M5" s="4">
        <f t="shared" si="3"/>
        <v>1.9833440000000002</v>
      </c>
      <c r="N5" s="5">
        <f t="shared" si="4"/>
        <v>41.606883359917639</v>
      </c>
      <c r="O5" s="4">
        <f t="shared" si="5"/>
        <v>58.366361732438243</v>
      </c>
      <c r="P5" s="4">
        <f t="shared" si="8"/>
        <v>0.23599999999999999</v>
      </c>
    </row>
    <row r="6" spans="1:16" x14ac:dyDescent="0.25">
      <c r="A6" s="4">
        <f t="shared" si="9"/>
        <v>5</v>
      </c>
      <c r="B6" s="4">
        <v>0</v>
      </c>
      <c r="C6" s="4">
        <v>0</v>
      </c>
      <c r="D6" s="4">
        <v>-14</v>
      </c>
      <c r="E6" s="4">
        <v>-22</v>
      </c>
      <c r="F6" s="4">
        <v>0.09</v>
      </c>
      <c r="G6" s="4">
        <v>0.23599999999999999</v>
      </c>
      <c r="H6" s="4">
        <f t="shared" si="12"/>
        <v>0.180228</v>
      </c>
      <c r="I6" s="5">
        <f t="shared" si="13"/>
        <v>0.14577200000000001</v>
      </c>
      <c r="J6" s="4">
        <f t="shared" si="0"/>
        <v>2.5231919999999999</v>
      </c>
      <c r="K6" s="4">
        <f t="shared" si="1"/>
        <v>3.9650159999999999</v>
      </c>
      <c r="L6" s="4">
        <f t="shared" si="2"/>
        <v>2.0408080000000002</v>
      </c>
      <c r="M6" s="4">
        <f t="shared" si="3"/>
        <v>3.2069840000000003</v>
      </c>
      <c r="N6" s="4">
        <f t="shared" si="4"/>
        <v>126.88664078252376</v>
      </c>
      <c r="O6" s="5">
        <f t="shared" si="5"/>
        <v>41.524774767529657</v>
      </c>
      <c r="P6" s="4">
        <f t="shared" si="8"/>
        <v>0.14599999999999999</v>
      </c>
    </row>
    <row r="7" spans="1:16" x14ac:dyDescent="0.25">
      <c r="A7" s="4">
        <f t="shared" si="9"/>
        <v>6</v>
      </c>
      <c r="B7" s="4">
        <v>0</v>
      </c>
      <c r="C7" s="4">
        <v>0</v>
      </c>
      <c r="D7" s="4">
        <v>-14</v>
      </c>
      <c r="E7" s="4">
        <v>-22</v>
      </c>
      <c r="F7" s="4">
        <v>0.09</v>
      </c>
      <c r="G7" s="4">
        <v>0.18</v>
      </c>
      <c r="H7" s="4">
        <f t="shared" si="12"/>
        <v>0.14562</v>
      </c>
      <c r="I7" s="5">
        <f t="shared" si="13"/>
        <v>0.12437999999999999</v>
      </c>
      <c r="J7" s="4">
        <f t="shared" si="0"/>
        <v>2.0386799999999998</v>
      </c>
      <c r="K7" s="4">
        <f t="shared" si="1"/>
        <v>3.20364</v>
      </c>
      <c r="L7" s="4">
        <f t="shared" si="2"/>
        <v>1.74132</v>
      </c>
      <c r="M7" s="4">
        <f t="shared" si="3"/>
        <v>2.7363599999999999</v>
      </c>
      <c r="N7" s="4">
        <f t="shared" si="4"/>
        <v>41.361737306896984</v>
      </c>
      <c r="O7" s="5">
        <f t="shared" si="5"/>
        <v>32.336392014842993</v>
      </c>
      <c r="P7" s="4">
        <f t="shared" si="8"/>
        <v>0.09</v>
      </c>
    </row>
    <row r="8" spans="1:16" x14ac:dyDescent="0.25">
      <c r="A8" s="4">
        <f t="shared" si="9"/>
        <v>7</v>
      </c>
      <c r="B8" s="4">
        <v>0</v>
      </c>
      <c r="C8" s="4">
        <v>0</v>
      </c>
      <c r="D8" s="4">
        <v>-14</v>
      </c>
      <c r="E8" s="4">
        <v>-22</v>
      </c>
      <c r="F8" s="4">
        <v>0.09</v>
      </c>
      <c r="G8" s="4">
        <v>0.14599999999999999</v>
      </c>
      <c r="H8" s="5">
        <f t="shared" si="12"/>
        <v>0.124608</v>
      </c>
      <c r="I8" s="4">
        <f t="shared" si="13"/>
        <v>0.11139199999999999</v>
      </c>
      <c r="J8" s="4">
        <f t="shared" si="0"/>
        <v>1.7445119999999998</v>
      </c>
      <c r="K8" s="4">
        <f t="shared" si="1"/>
        <v>2.7413759999999998</v>
      </c>
      <c r="L8" s="4">
        <f t="shared" si="2"/>
        <v>1.559488</v>
      </c>
      <c r="M8" s="4">
        <f t="shared" si="3"/>
        <v>2.4506239999999999</v>
      </c>
      <c r="N8" s="5">
        <f t="shared" si="4"/>
        <v>32.305411606008015</v>
      </c>
      <c r="O8" s="6">
        <f t="shared" si="5"/>
        <v>37.74153156726193</v>
      </c>
      <c r="P8" s="4">
        <f t="shared" si="8"/>
        <v>5.5999999999999994E-2</v>
      </c>
    </row>
    <row r="9" spans="1:16" x14ac:dyDescent="0.25">
      <c r="A9" s="4">
        <f t="shared" si="9"/>
        <v>8</v>
      </c>
      <c r="B9" s="4">
        <v>0</v>
      </c>
      <c r="C9" s="4">
        <v>0</v>
      </c>
      <c r="D9" s="4">
        <v>-14</v>
      </c>
      <c r="E9" s="4">
        <v>-22</v>
      </c>
      <c r="F9" s="4">
        <v>0.1114</v>
      </c>
      <c r="G9" s="4">
        <v>0.14599999999999999</v>
      </c>
      <c r="H9" s="4">
        <f t="shared" si="12"/>
        <v>0.13278279999999998</v>
      </c>
      <c r="I9" s="5">
        <f t="shared" si="13"/>
        <v>0.1246172</v>
      </c>
      <c r="J9" s="4">
        <f t="shared" si="0"/>
        <v>1.8589591999999997</v>
      </c>
      <c r="K9" s="4">
        <f t="shared" si="1"/>
        <v>2.9212215999999995</v>
      </c>
      <c r="L9" s="4">
        <f t="shared" si="2"/>
        <v>1.7446408</v>
      </c>
      <c r="M9" s="4">
        <f t="shared" si="3"/>
        <v>2.7415783999999999</v>
      </c>
      <c r="N9" s="4">
        <f t="shared" si="4"/>
        <v>32.881604128207897</v>
      </c>
      <c r="O9" s="5">
        <f t="shared" si="5"/>
        <v>32.304212256996287</v>
      </c>
      <c r="P9" s="4">
        <f t="shared" si="8"/>
        <v>3.4599999999999992E-2</v>
      </c>
    </row>
    <row r="10" spans="1:16" x14ac:dyDescent="0.25">
      <c r="A10" s="4">
        <f t="shared" si="9"/>
        <v>9</v>
      </c>
      <c r="B10" s="4">
        <v>0</v>
      </c>
      <c r="C10" s="4">
        <v>0</v>
      </c>
      <c r="D10" s="4">
        <v>-14</v>
      </c>
      <c r="E10" s="4">
        <v>-22</v>
      </c>
      <c r="F10" s="4">
        <v>0.1114</v>
      </c>
      <c r="G10" s="4">
        <v>0.1328</v>
      </c>
      <c r="H10" s="5">
        <f t="shared" si="12"/>
        <v>0.12462520000000001</v>
      </c>
      <c r="I10" s="6">
        <f t="shared" si="13"/>
        <v>0.11957479999999999</v>
      </c>
      <c r="J10" s="4">
        <f t="shared" si="0"/>
        <v>1.7447528000000001</v>
      </c>
      <c r="K10" s="4">
        <f t="shared" si="1"/>
        <v>2.7417544</v>
      </c>
      <c r="L10" s="4">
        <f t="shared" si="2"/>
        <v>1.6740472</v>
      </c>
      <c r="M10" s="4">
        <f t="shared" si="3"/>
        <v>2.6306455999999998</v>
      </c>
      <c r="N10" s="5">
        <f t="shared" si="4"/>
        <v>32.303172549380605</v>
      </c>
      <c r="O10" s="6">
        <f t="shared" si="5"/>
        <v>33.532533539363342</v>
      </c>
      <c r="P10" s="4">
        <f t="shared" si="8"/>
        <v>2.1400000000000002E-2</v>
      </c>
    </row>
    <row r="11" spans="1:16" x14ac:dyDescent="0.25">
      <c r="A11" s="4">
        <f t="shared" si="9"/>
        <v>10</v>
      </c>
      <c r="B11" s="4">
        <v>0</v>
      </c>
      <c r="C11" s="4">
        <v>0</v>
      </c>
      <c r="D11" s="4">
        <v>-14</v>
      </c>
      <c r="E11" s="4">
        <v>-22</v>
      </c>
      <c r="F11" s="4">
        <v>0.119575</v>
      </c>
      <c r="G11" s="4">
        <v>0.1328</v>
      </c>
      <c r="H11" s="5">
        <f t="shared" si="12"/>
        <v>0.12774805</v>
      </c>
      <c r="I11" s="6">
        <f t="shared" si="13"/>
        <v>0.12462695</v>
      </c>
      <c r="J11" s="4">
        <f t="shared" si="0"/>
        <v>1.7884727</v>
      </c>
      <c r="K11" s="4">
        <f t="shared" si="1"/>
        <v>2.8104570999999998</v>
      </c>
      <c r="L11" s="4">
        <f t="shared" si="2"/>
        <v>1.7447773</v>
      </c>
      <c r="M11" s="4">
        <f t="shared" si="3"/>
        <v>2.7417929000000001</v>
      </c>
      <c r="N11" s="5">
        <f t="shared" si="4"/>
        <v>32.129896784635456</v>
      </c>
      <c r="O11" s="6">
        <f t="shared" si="5"/>
        <v>32.302945510759614</v>
      </c>
      <c r="P11" s="4">
        <f t="shared" si="8"/>
        <v>1.3225000000000001E-2</v>
      </c>
    </row>
    <row r="12" spans="1:16" x14ac:dyDescent="0.25">
      <c r="A12" s="4">
        <f t="shared" si="9"/>
        <v>11</v>
      </c>
      <c r="B12" s="4">
        <v>0</v>
      </c>
      <c r="C12" s="4">
        <v>0</v>
      </c>
      <c r="D12" s="4">
        <v>-14</v>
      </c>
      <c r="E12" s="4">
        <v>-22</v>
      </c>
      <c r="F12" s="4">
        <v>0.124627</v>
      </c>
      <c r="G12" s="4">
        <v>0.1328</v>
      </c>
      <c r="H12" s="6">
        <f t="shared" si="12"/>
        <v>0.12967791400000001</v>
      </c>
      <c r="I12" s="5">
        <f t="shared" si="13"/>
        <v>0.12774908600000001</v>
      </c>
      <c r="J12" s="4">
        <f t="shared" si="0"/>
        <v>1.8154907960000002</v>
      </c>
      <c r="K12" s="4">
        <f t="shared" si="1"/>
        <v>2.8529141080000002</v>
      </c>
      <c r="L12" s="4">
        <f t="shared" si="2"/>
        <v>1.7884872040000002</v>
      </c>
      <c r="M12" s="4">
        <f t="shared" si="3"/>
        <v>2.810479892</v>
      </c>
      <c r="N12" s="6">
        <f t="shared" si="4"/>
        <v>32.262686563032695</v>
      </c>
      <c r="O12" s="5">
        <f t="shared" si="5"/>
        <v>32.129917907041936</v>
      </c>
      <c r="P12" s="4">
        <f t="shared" si="8"/>
        <v>8.1729999999999997E-3</v>
      </c>
    </row>
    <row r="13" spans="1:16" x14ac:dyDescent="0.25">
      <c r="A13" s="4">
        <f>+A12+1</f>
        <v>12</v>
      </c>
      <c r="B13" s="4">
        <v>0</v>
      </c>
      <c r="C13" s="4">
        <v>0</v>
      </c>
      <c r="D13" s="4">
        <v>-14</v>
      </c>
      <c r="E13" s="4">
        <v>-22</v>
      </c>
      <c r="F13" s="4">
        <v>0.124627</v>
      </c>
      <c r="G13" s="4">
        <v>0.12967799999999999</v>
      </c>
      <c r="H13" s="5">
        <f t="shared" si="12"/>
        <v>0.12774851800000001</v>
      </c>
      <c r="I13" s="6">
        <f t="shared" si="13"/>
        <v>0.126556482</v>
      </c>
      <c r="J13" s="4">
        <f t="shared" si="0"/>
        <v>1.7884792520000001</v>
      </c>
      <c r="K13" s="4">
        <f t="shared" si="1"/>
        <v>2.810467396</v>
      </c>
      <c r="L13" s="4">
        <f t="shared" si="2"/>
        <v>1.7717907479999999</v>
      </c>
      <c r="M13" s="4">
        <f t="shared" si="3"/>
        <v>2.7842426040000001</v>
      </c>
      <c r="N13" s="5">
        <f t="shared" si="4"/>
        <v>32.129906319827647</v>
      </c>
      <c r="O13" s="6">
        <f t="shared" si="5"/>
        <v>32.140558405901743</v>
      </c>
      <c r="P13" s="4">
        <f t="shared" si="8"/>
        <v>5.0509999999999861E-3</v>
      </c>
    </row>
    <row r="14" spans="1:16" x14ac:dyDescent="0.25">
      <c r="A14" s="4">
        <f t="shared" si="9"/>
        <v>13</v>
      </c>
      <c r="B14" s="4">
        <v>0</v>
      </c>
      <c r="C14" s="4">
        <v>0</v>
      </c>
      <c r="D14" s="4">
        <v>-14</v>
      </c>
      <c r="E14" s="4">
        <v>-22</v>
      </c>
      <c r="F14" s="4">
        <v>0.126556</v>
      </c>
      <c r="G14" s="4">
        <v>0.12967799999999999</v>
      </c>
      <c r="H14" s="6">
        <f t="shared" si="12"/>
        <v>0.128485396</v>
      </c>
      <c r="I14" s="5">
        <f t="shared" si="13"/>
        <v>0.12774860399999999</v>
      </c>
      <c r="J14" s="4">
        <f t="shared" si="0"/>
        <v>1.7987955440000001</v>
      </c>
      <c r="K14" s="4">
        <f t="shared" si="1"/>
        <v>2.8266787120000001</v>
      </c>
      <c r="L14" s="4">
        <f t="shared" si="2"/>
        <v>1.7884804559999998</v>
      </c>
      <c r="M14" s="4">
        <f t="shared" si="3"/>
        <v>2.8104692879999997</v>
      </c>
      <c r="N14" s="6">
        <f t="shared" si="4"/>
        <v>32.158453884170399</v>
      </c>
      <c r="O14" s="5">
        <f t="shared" si="5"/>
        <v>32.129908073202202</v>
      </c>
      <c r="P14" s="4">
        <f t="shared" si="8"/>
        <v>3.1219999999999859E-3</v>
      </c>
    </row>
    <row r="15" spans="1:16" x14ac:dyDescent="0.25">
      <c r="A15" s="4">
        <f t="shared" ref="A15:A16" si="14">+A14+1</f>
        <v>14</v>
      </c>
      <c r="B15" s="4">
        <v>0</v>
      </c>
      <c r="C15" s="4">
        <v>0</v>
      </c>
      <c r="D15" s="4">
        <v>-14</v>
      </c>
      <c r="E15" s="4">
        <v>-22</v>
      </c>
      <c r="F15" s="4">
        <v>0.126556</v>
      </c>
      <c r="G15" s="4">
        <v>0.12848499999999999</v>
      </c>
      <c r="H15" s="6">
        <f t="shared" si="12"/>
        <v>0.12774812199999999</v>
      </c>
      <c r="I15" s="5">
        <f t="shared" si="13"/>
        <v>0.127292878</v>
      </c>
      <c r="J15" s="4">
        <f t="shared" si="0"/>
        <v>1.7884737079999999</v>
      </c>
      <c r="K15" s="4">
        <f t="shared" si="1"/>
        <v>2.8104586839999999</v>
      </c>
      <c r="L15" s="4">
        <f t="shared" si="2"/>
        <v>1.782100292</v>
      </c>
      <c r="M15" s="4">
        <f t="shared" si="3"/>
        <v>2.800443316</v>
      </c>
      <c r="N15" s="6">
        <f t="shared" si="4"/>
        <v>32.129898250881283</v>
      </c>
      <c r="O15" s="5">
        <f t="shared" si="5"/>
        <v>32.125749078222931</v>
      </c>
      <c r="P15" s="4">
        <f t="shared" si="8"/>
        <v>1.9289999999999863E-3</v>
      </c>
    </row>
    <row r="16" spans="1:16" x14ac:dyDescent="0.25">
      <c r="A16" s="4">
        <f t="shared" si="14"/>
        <v>15</v>
      </c>
      <c r="B16" s="4">
        <v>0</v>
      </c>
      <c r="C16" s="4">
        <v>0</v>
      </c>
      <c r="D16" s="4">
        <v>-14</v>
      </c>
      <c r="E16" s="4">
        <v>-22</v>
      </c>
      <c r="F16" s="4">
        <v>0.126556</v>
      </c>
      <c r="G16" s="4">
        <v>0.127748</v>
      </c>
      <c r="H16" s="5">
        <f t="shared" si="12"/>
        <v>0.127292656</v>
      </c>
      <c r="I16" s="6">
        <f t="shared" si="13"/>
        <v>0.127011344</v>
      </c>
      <c r="J16" s="4">
        <f t="shared" si="0"/>
        <v>1.7820971839999999</v>
      </c>
      <c r="K16" s="4">
        <f t="shared" si="1"/>
        <v>2.800438432</v>
      </c>
      <c r="L16" s="4">
        <f t="shared" si="2"/>
        <v>1.7781588159999999</v>
      </c>
      <c r="M16" s="4">
        <f t="shared" si="3"/>
        <v>2.7942495680000001</v>
      </c>
      <c r="N16" s="5">
        <f t="shared" si="4"/>
        <v>32.125749546642382</v>
      </c>
      <c r="O16" s="6">
        <f t="shared" si="5"/>
        <v>32.128285435615354</v>
      </c>
      <c r="P16" s="4">
        <f t="shared" si="8"/>
        <v>1.1919999999999986E-3</v>
      </c>
    </row>
    <row r="17" spans="1:16" x14ac:dyDescent="0.25">
      <c r="A17" s="4">
        <f t="shared" ref="A17" si="15">+A16+1</f>
        <v>16</v>
      </c>
      <c r="B17" s="4">
        <v>0</v>
      </c>
      <c r="C17" s="4">
        <v>0</v>
      </c>
      <c r="D17" s="4">
        <v>-14</v>
      </c>
      <c r="E17" s="4">
        <v>-22</v>
      </c>
      <c r="F17" s="4">
        <v>0.12701100000000001</v>
      </c>
      <c r="G17" s="4">
        <v>0.127748</v>
      </c>
      <c r="H17" s="6"/>
      <c r="I17" s="5"/>
      <c r="J17" s="4"/>
      <c r="K17" s="4"/>
      <c r="L17" s="4"/>
      <c r="M17" s="4"/>
      <c r="N17" s="6"/>
      <c r="O17" s="5"/>
      <c r="P17" s="4">
        <f t="shared" si="8"/>
        <v>7.3699999999998766E-4</v>
      </c>
    </row>
    <row r="18" spans="1:16" x14ac:dyDescent="0.25">
      <c r="F18" s="1" t="s">
        <v>16</v>
      </c>
      <c r="G18" s="1">
        <f>(G17+F17)/2</f>
        <v>0.12737950000000001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2017-11-20T05:32:51Z</dcterms:created>
  <dcterms:modified xsi:type="dcterms:W3CDTF">2017-11-23T06:05:17Z</dcterms:modified>
</cp:coreProperties>
</file>