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hreyassrinagesh/Desktop/Data/Data collection/"/>
    </mc:Choice>
  </mc:AlternateContent>
  <xr:revisionPtr revIDLastSave="0" documentId="13_ncr:1_{53B00DC9-4806-F94B-A831-699C63B170AD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" i="1" l="1"/>
  <c r="L72" i="1"/>
  <c r="M73" i="1"/>
  <c r="K38" i="1"/>
  <c r="F9" i="1"/>
</calcChain>
</file>

<file path=xl/sharedStrings.xml><?xml version="1.0" encoding="utf-8"?>
<sst xmlns="http://schemas.openxmlformats.org/spreadsheetml/2006/main" count="324" uniqueCount="33">
  <si>
    <t>United Kingdom</t>
  </si>
  <si>
    <t>Finland</t>
  </si>
  <si>
    <t>Czech Republic</t>
  </si>
  <si>
    <t>Italy</t>
  </si>
  <si>
    <t>Switzerland</t>
  </si>
  <si>
    <t>Japan</t>
  </si>
  <si>
    <t>Bank non-performing loans to gross loans (%)</t>
  </si>
  <si>
    <t>France</t>
  </si>
  <si>
    <t>Country Name</t>
  </si>
  <si>
    <t>Norway</t>
  </si>
  <si>
    <t>Spain</t>
  </si>
  <si>
    <t>Iceland</t>
  </si>
  <si>
    <t>Canada</t>
  </si>
  <si>
    <t>Austria</t>
  </si>
  <si>
    <t>Australia</t>
  </si>
  <si>
    <t>United States</t>
  </si>
  <si>
    <t>Singapore</t>
  </si>
  <si>
    <t>Denmark</t>
  </si>
  <si>
    <t>Belgium</t>
  </si>
  <si>
    <t>Germany</t>
  </si>
  <si>
    <t>Sweden</t>
  </si>
  <si>
    <t>Stock price volatility</t>
  </si>
  <si>
    <t>Series Name</t>
  </si>
  <si>
    <t>Domestic credit to private sector (% of GDP)</t>
  </si>
  <si>
    <t>Bank regulatory capital to risk-weighted assets (%)</t>
  </si>
  <si>
    <t>Ireland</t>
  </si>
  <si>
    <t>Greece</t>
  </si>
  <si>
    <t>Real effective exchange rate index (2010 = 100)</t>
  </si>
  <si>
    <t>M3 as Percent of GDP</t>
  </si>
  <si>
    <t>Slovakia</t>
  </si>
  <si>
    <t>Stock Market Index</t>
  </si>
  <si>
    <t>South Korea</t>
  </si>
  <si>
    <t>Liquid liabilities (M3) 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</si>
</sst>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tabSelected="1" topLeftCell="A20" workbookViewId="0">
      <selection activeCell="K37" sqref="K37"/>
    </sheetView>
  </sheetViews>
  <sheetFormatPr baseColWidth="10" defaultColWidth="8.83203125" defaultRowHeight="15" x14ac:dyDescent="0.2"/>
  <cols>
    <col min="1" max="1" width="18.83203125" customWidth="1"/>
    <col min="2" max="2" width="39.1640625" bestFit="1" customWidth="1"/>
  </cols>
  <sheetData>
    <row r="1" spans="1:18" x14ac:dyDescent="0.2">
      <c r="A1" t="s">
        <v>8</v>
      </c>
      <c r="B1" t="s">
        <v>22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</row>
    <row r="2" spans="1:18" x14ac:dyDescent="0.2">
      <c r="A2" t="s">
        <v>14</v>
      </c>
      <c r="B2" t="s">
        <v>6</v>
      </c>
      <c r="C2">
        <v>0.7</v>
      </c>
      <c r="D2">
        <v>0.6</v>
      </c>
      <c r="E2">
        <v>0.5</v>
      </c>
      <c r="F2">
        <v>0.6</v>
      </c>
      <c r="G2">
        <v>0.4</v>
      </c>
      <c r="H2">
        <v>0.3</v>
      </c>
      <c r="I2">
        <v>0.2</v>
      </c>
      <c r="J2">
        <v>0.6</v>
      </c>
      <c r="K2">
        <v>0.6</v>
      </c>
      <c r="L2">
        <v>0.6</v>
      </c>
      <c r="M2">
        <v>1.3</v>
      </c>
      <c r="N2">
        <v>2</v>
      </c>
      <c r="O2">
        <v>2.149</v>
      </c>
      <c r="P2">
        <v>1.968</v>
      </c>
      <c r="Q2">
        <v>1.7470000000000001</v>
      </c>
      <c r="R2">
        <v>1.399</v>
      </c>
    </row>
    <row r="3" spans="1:18" x14ac:dyDescent="0.2">
      <c r="A3" t="s">
        <v>14</v>
      </c>
      <c r="B3" t="s">
        <v>24</v>
      </c>
      <c r="C3">
        <v>10.3</v>
      </c>
      <c r="D3">
        <v>10.1</v>
      </c>
      <c r="E3">
        <v>9.8000000000000007</v>
      </c>
      <c r="F3">
        <v>10.4</v>
      </c>
      <c r="G3">
        <v>9.6</v>
      </c>
      <c r="H3">
        <v>10</v>
      </c>
      <c r="I3">
        <v>10.5</v>
      </c>
      <c r="J3">
        <v>10.199999999999999</v>
      </c>
      <c r="K3">
        <v>10.3</v>
      </c>
      <c r="L3">
        <v>10.1</v>
      </c>
      <c r="M3">
        <v>11.3</v>
      </c>
      <c r="N3">
        <v>12</v>
      </c>
      <c r="O3">
        <v>11.397</v>
      </c>
      <c r="P3">
        <v>11.58</v>
      </c>
      <c r="Q3">
        <v>11.923</v>
      </c>
      <c r="R3">
        <v>11.601000000000001</v>
      </c>
    </row>
    <row r="4" spans="1:18" x14ac:dyDescent="0.2">
      <c r="A4" t="s">
        <v>14</v>
      </c>
      <c r="B4" t="s">
        <v>23</v>
      </c>
      <c r="C4">
        <v>79.264399999999995</v>
      </c>
      <c r="D4">
        <v>84.280299999999997</v>
      </c>
      <c r="E4">
        <v>87.735799999999998</v>
      </c>
      <c r="F4">
        <v>88.651799999999994</v>
      </c>
      <c r="G4">
        <v>91.482900000000001</v>
      </c>
      <c r="H4">
        <v>99.400599999999997</v>
      </c>
      <c r="I4">
        <v>102.97499999999999</v>
      </c>
      <c r="J4">
        <v>108.794</v>
      </c>
      <c r="K4">
        <v>113.961</v>
      </c>
      <c r="L4">
        <v>120.78100000000001</v>
      </c>
      <c r="M4">
        <v>121.953</v>
      </c>
      <c r="N4">
        <v>122.633</v>
      </c>
      <c r="O4">
        <v>125.496</v>
      </c>
      <c r="P4">
        <v>122.33499999999999</v>
      </c>
      <c r="Q4">
        <v>121.28400000000001</v>
      </c>
      <c r="R4">
        <v>124.782</v>
      </c>
    </row>
    <row r="5" spans="1:18" x14ac:dyDescent="0.2">
      <c r="A5" t="s">
        <v>14</v>
      </c>
      <c r="B5" t="s">
        <v>21</v>
      </c>
      <c r="C5">
        <v>16.298100000000002</v>
      </c>
      <c r="D5">
        <v>14.9214</v>
      </c>
      <c r="E5">
        <v>13.639799999999999</v>
      </c>
      <c r="F5">
        <v>12.6921</v>
      </c>
      <c r="G5">
        <v>12.2432</v>
      </c>
      <c r="H5">
        <v>11.6219</v>
      </c>
      <c r="I5">
        <v>8.45275</v>
      </c>
      <c r="J5">
        <v>7.5628200000000003</v>
      </c>
      <c r="K5">
        <v>10.8218</v>
      </c>
      <c r="L5">
        <v>13.717700000000001</v>
      </c>
      <c r="M5">
        <v>22.2439</v>
      </c>
      <c r="N5">
        <v>29.740400000000001</v>
      </c>
      <c r="O5">
        <v>20.537099999999999</v>
      </c>
      <c r="P5">
        <v>15.8344</v>
      </c>
      <c r="Q5">
        <v>17.5928</v>
      </c>
      <c r="R5">
        <v>12.755699999999999</v>
      </c>
    </row>
    <row r="6" spans="1:18" x14ac:dyDescent="0.2">
      <c r="A6" t="s">
        <v>14</v>
      </c>
      <c r="B6" t="s">
        <v>27</v>
      </c>
      <c r="C6">
        <v>73.251399394814598</v>
      </c>
      <c r="D6">
        <v>73.506857295941202</v>
      </c>
      <c r="E6">
        <v>70.444524530221599</v>
      </c>
      <c r="F6">
        <v>67.5689719802876</v>
      </c>
      <c r="G6">
        <v>70.857737215070102</v>
      </c>
      <c r="H6">
        <v>79.369967617172506</v>
      </c>
      <c r="I6">
        <v>85.420943096775005</v>
      </c>
      <c r="J6">
        <v>87.966598551906799</v>
      </c>
      <c r="K6">
        <v>87.239849837967895</v>
      </c>
      <c r="L6">
        <v>92.3361258162235</v>
      </c>
      <c r="M6">
        <v>90.381678854097899</v>
      </c>
      <c r="N6">
        <v>87.595141468729295</v>
      </c>
      <c r="O6">
        <v>100</v>
      </c>
      <c r="P6">
        <v>106.966324887466</v>
      </c>
      <c r="Q6">
        <v>109.028289271213</v>
      </c>
      <c r="R6">
        <v>103.457063314335</v>
      </c>
    </row>
    <row r="7" spans="1:18" x14ac:dyDescent="0.2">
      <c r="A7" t="s">
        <v>14</v>
      </c>
      <c r="B7" t="s">
        <v>28</v>
      </c>
      <c r="C7">
        <v>63.18</v>
      </c>
      <c r="D7">
        <v>65.59</v>
      </c>
      <c r="E7">
        <v>63.96</v>
      </c>
      <c r="F7">
        <v>68.5</v>
      </c>
      <c r="G7">
        <v>68.11</v>
      </c>
      <c r="H7">
        <v>71.790000000000006</v>
      </c>
      <c r="I7">
        <v>72.569999999999993</v>
      </c>
      <c r="J7">
        <v>72.849999999999994</v>
      </c>
      <c r="K7">
        <v>76.31</v>
      </c>
      <c r="L7">
        <v>85.97</v>
      </c>
      <c r="M7">
        <v>91.63</v>
      </c>
      <c r="N7">
        <v>93.35</v>
      </c>
      <c r="O7">
        <v>95.66</v>
      </c>
      <c r="P7">
        <v>95.92</v>
      </c>
      <c r="Q7">
        <v>99.56</v>
      </c>
      <c r="R7">
        <v>102.92</v>
      </c>
    </row>
    <row r="8" spans="1:18" x14ac:dyDescent="0.2">
      <c r="A8" t="s">
        <v>14</v>
      </c>
      <c r="B8" t="s">
        <v>30</v>
      </c>
      <c r="C8">
        <v>37.93</v>
      </c>
      <c r="D8">
        <v>43.27</v>
      </c>
      <c r="E8">
        <v>41.63</v>
      </c>
      <c r="F8">
        <v>37.799999999999997</v>
      </c>
      <c r="G8">
        <v>38.869999999999997</v>
      </c>
      <c r="H8">
        <v>45.02</v>
      </c>
      <c r="I8">
        <v>58.97</v>
      </c>
      <c r="J8">
        <v>73.400000000000006</v>
      </c>
      <c r="K8">
        <v>86.27</v>
      </c>
      <c r="L8">
        <v>117.79</v>
      </c>
      <c r="M8">
        <v>98.45</v>
      </c>
      <c r="N8">
        <v>73.61</v>
      </c>
      <c r="O8">
        <v>97.02</v>
      </c>
      <c r="P8">
        <v>106.18</v>
      </c>
      <c r="Q8">
        <v>101.53</v>
      </c>
      <c r="R8">
        <v>110.37</v>
      </c>
    </row>
    <row r="9" spans="1:18" x14ac:dyDescent="0.2">
      <c r="A9" t="s">
        <v>13</v>
      </c>
      <c r="B9" t="s">
        <v>6</v>
      </c>
      <c r="C9">
        <v>2.6</v>
      </c>
      <c r="D9">
        <v>1.7</v>
      </c>
      <c r="E9">
        <v>2.4</v>
      </c>
      <c r="F9">
        <f>(2.4+3)/2</f>
        <v>2.7</v>
      </c>
      <c r="G9">
        <v>3</v>
      </c>
      <c r="H9">
        <v>3</v>
      </c>
      <c r="I9">
        <v>2.7</v>
      </c>
      <c r="J9">
        <v>2.6</v>
      </c>
      <c r="K9">
        <v>2.7</v>
      </c>
      <c r="L9">
        <v>2.2000000000000002</v>
      </c>
      <c r="M9">
        <v>1.9</v>
      </c>
      <c r="N9">
        <v>2.2999999999999998</v>
      </c>
      <c r="O9">
        <v>2.8307199999999999</v>
      </c>
      <c r="P9">
        <v>2.70682</v>
      </c>
      <c r="Q9">
        <v>2.8133699999999999</v>
      </c>
      <c r="R9">
        <v>2.8665400000000001</v>
      </c>
    </row>
    <row r="10" spans="1:18" x14ac:dyDescent="0.2">
      <c r="A10" t="s">
        <v>13</v>
      </c>
      <c r="B10" t="s">
        <v>24</v>
      </c>
      <c r="C10">
        <v>13.5</v>
      </c>
      <c r="D10">
        <v>13</v>
      </c>
      <c r="E10">
        <v>13.3</v>
      </c>
      <c r="F10">
        <v>13.7</v>
      </c>
      <c r="G10">
        <v>13.3</v>
      </c>
      <c r="H10">
        <v>14.5</v>
      </c>
      <c r="I10">
        <v>12.4</v>
      </c>
      <c r="J10">
        <v>11.8</v>
      </c>
      <c r="K10">
        <v>13.2</v>
      </c>
      <c r="L10">
        <v>12.7</v>
      </c>
      <c r="M10">
        <v>12.9</v>
      </c>
      <c r="N10">
        <v>15</v>
      </c>
      <c r="O10">
        <v>15.4414</v>
      </c>
      <c r="P10">
        <v>15.8269</v>
      </c>
      <c r="Q10">
        <v>16.960699999999999</v>
      </c>
      <c r="R10">
        <v>17.9693</v>
      </c>
    </row>
    <row r="11" spans="1:18" x14ac:dyDescent="0.2">
      <c r="A11" t="s">
        <v>13</v>
      </c>
      <c r="B11" t="s">
        <v>23</v>
      </c>
      <c r="C11">
        <v>97.314700000000002</v>
      </c>
      <c r="D11">
        <v>97.314700000000002</v>
      </c>
      <c r="E11">
        <v>100.348</v>
      </c>
      <c r="F11">
        <v>89.713399999999993</v>
      </c>
      <c r="G11">
        <v>88.521500000000003</v>
      </c>
      <c r="H11">
        <v>87.806399999999996</v>
      </c>
      <c r="I11">
        <v>87.765799999999999</v>
      </c>
      <c r="J11">
        <v>94.324100000000001</v>
      </c>
      <c r="K11">
        <v>94.437600000000003</v>
      </c>
      <c r="L11">
        <v>92.919899999999998</v>
      </c>
      <c r="M11">
        <v>95.813000000000002</v>
      </c>
      <c r="N11">
        <v>97.739599999999996</v>
      </c>
      <c r="O11">
        <v>98.528300000000002</v>
      </c>
      <c r="P11">
        <v>96.061099999999996</v>
      </c>
      <c r="Q11">
        <v>94.223799999999997</v>
      </c>
      <c r="R11">
        <v>92.5578</v>
      </c>
    </row>
    <row r="12" spans="1:18" x14ac:dyDescent="0.2">
      <c r="A12" t="s">
        <v>13</v>
      </c>
      <c r="B12" t="s">
        <v>21</v>
      </c>
      <c r="C12">
        <v>21.120899999999999</v>
      </c>
      <c r="D12">
        <v>23.807400000000001</v>
      </c>
      <c r="E12">
        <v>17.585100000000001</v>
      </c>
      <c r="F12">
        <v>14.708299999999999</v>
      </c>
      <c r="G12">
        <v>14.3371</v>
      </c>
      <c r="H12">
        <v>14.337300000000001</v>
      </c>
      <c r="I12">
        <v>13.410600000000001</v>
      </c>
      <c r="J12">
        <v>14.068199999999999</v>
      </c>
      <c r="K12">
        <v>16.823599999999999</v>
      </c>
      <c r="L12">
        <v>20.149699999999999</v>
      </c>
      <c r="M12">
        <v>26.8567</v>
      </c>
      <c r="N12">
        <v>46.815600000000003</v>
      </c>
      <c r="O12">
        <v>35.3095</v>
      </c>
      <c r="P12">
        <v>24.4206</v>
      </c>
      <c r="Q12">
        <v>28.517600000000002</v>
      </c>
      <c r="R12">
        <v>21.645</v>
      </c>
    </row>
    <row r="13" spans="1:18" x14ac:dyDescent="0.2">
      <c r="A13" t="s">
        <v>13</v>
      </c>
      <c r="B13" t="s">
        <v>27</v>
      </c>
      <c r="C13">
        <v>103.268674395682</v>
      </c>
      <c r="D13">
        <v>101.47420721117901</v>
      </c>
      <c r="E13">
        <v>98.317028255519702</v>
      </c>
      <c r="F13">
        <v>98.462024596884007</v>
      </c>
      <c r="G13">
        <v>99.273006957926697</v>
      </c>
      <c r="H13">
        <v>102.77565722490201</v>
      </c>
      <c r="I13">
        <v>103.91668986032001</v>
      </c>
      <c r="J13">
        <v>102.87144364638399</v>
      </c>
      <c r="K13">
        <v>102.005560260556</v>
      </c>
      <c r="L13">
        <v>102.578985977188</v>
      </c>
      <c r="M13">
        <v>102.747072523744</v>
      </c>
      <c r="N13">
        <v>103.594705512522</v>
      </c>
      <c r="O13">
        <v>100</v>
      </c>
      <c r="P13">
        <v>100.26011091891399</v>
      </c>
      <c r="Q13">
        <v>98.396869863739695</v>
      </c>
      <c r="R13">
        <v>100.503251464488</v>
      </c>
    </row>
    <row r="14" spans="1:18" x14ac:dyDescent="0.2">
      <c r="A14" t="s">
        <v>13</v>
      </c>
      <c r="B14" t="s">
        <v>28</v>
      </c>
      <c r="C14">
        <v>60.37</v>
      </c>
      <c r="D14">
        <v>60.92</v>
      </c>
      <c r="E14">
        <v>59.31</v>
      </c>
      <c r="F14">
        <v>64.05</v>
      </c>
      <c r="G14">
        <v>63.07</v>
      </c>
      <c r="H14">
        <v>66.45</v>
      </c>
      <c r="I14">
        <v>66.98</v>
      </c>
      <c r="J14">
        <v>71.959999999999994</v>
      </c>
      <c r="K14">
        <v>74.989999999999995</v>
      </c>
      <c r="L14">
        <v>83.88</v>
      </c>
      <c r="M14">
        <v>90.34</v>
      </c>
      <c r="N14">
        <v>88.03</v>
      </c>
      <c r="O14">
        <v>84.96</v>
      </c>
      <c r="P14">
        <v>83.83</v>
      </c>
      <c r="Q14">
        <v>83.93</v>
      </c>
      <c r="R14">
        <v>84.34</v>
      </c>
    </row>
    <row r="15" spans="1:18" x14ac:dyDescent="0.2">
      <c r="A15" t="s">
        <v>13</v>
      </c>
      <c r="B15" t="s">
        <v>30</v>
      </c>
      <c r="C15">
        <v>51.3</v>
      </c>
      <c r="D15">
        <v>45.14</v>
      </c>
      <c r="E15">
        <v>43.33</v>
      </c>
      <c r="F15">
        <v>44.47</v>
      </c>
      <c r="G15">
        <v>45.47</v>
      </c>
      <c r="H15">
        <v>50.08</v>
      </c>
      <c r="I15">
        <v>75.98</v>
      </c>
      <c r="J15">
        <v>114.94</v>
      </c>
      <c r="K15">
        <v>151.32</v>
      </c>
      <c r="L15">
        <v>177.3</v>
      </c>
      <c r="M15">
        <v>129.11000000000001</v>
      </c>
      <c r="N15">
        <v>81.819999999999993</v>
      </c>
      <c r="O15">
        <v>98.21</v>
      </c>
      <c r="P15">
        <v>94.77</v>
      </c>
      <c r="Q15">
        <v>80.67</v>
      </c>
      <c r="R15">
        <v>94.3</v>
      </c>
    </row>
    <row r="16" spans="1:18" x14ac:dyDescent="0.2">
      <c r="A16" t="s">
        <v>18</v>
      </c>
      <c r="B16" t="s">
        <v>6</v>
      </c>
      <c r="C16">
        <v>2.7</v>
      </c>
      <c r="D16">
        <v>2.7</v>
      </c>
      <c r="E16">
        <v>2.8</v>
      </c>
      <c r="F16">
        <v>2.9</v>
      </c>
      <c r="G16">
        <v>3</v>
      </c>
      <c r="H16">
        <v>2.6</v>
      </c>
      <c r="I16">
        <v>2.2999999999999998</v>
      </c>
      <c r="J16">
        <v>2</v>
      </c>
      <c r="K16">
        <v>1.7</v>
      </c>
      <c r="L16">
        <v>1.4</v>
      </c>
      <c r="M16">
        <v>1.7</v>
      </c>
      <c r="N16">
        <v>3.1</v>
      </c>
      <c r="O16">
        <v>2.79861</v>
      </c>
      <c r="P16">
        <v>3.3022999999999998</v>
      </c>
      <c r="Q16">
        <v>3.7382599999999999</v>
      </c>
      <c r="R16">
        <v>4.24498</v>
      </c>
    </row>
    <row r="17" spans="1:18" x14ac:dyDescent="0.2">
      <c r="A17" t="s">
        <v>18</v>
      </c>
      <c r="B17" t="s">
        <v>24</v>
      </c>
      <c r="C17">
        <v>11.3</v>
      </c>
      <c r="D17">
        <v>11.9</v>
      </c>
      <c r="E17">
        <v>12</v>
      </c>
      <c r="F17">
        <v>12.9</v>
      </c>
      <c r="G17">
        <v>13.2</v>
      </c>
      <c r="H17">
        <v>12.8</v>
      </c>
      <c r="I17">
        <v>13</v>
      </c>
      <c r="J17">
        <v>11.5</v>
      </c>
      <c r="K17">
        <v>11.9</v>
      </c>
      <c r="L17">
        <v>11.2</v>
      </c>
      <c r="M17">
        <v>16.399999999999999</v>
      </c>
      <c r="N17">
        <v>17.3</v>
      </c>
      <c r="O17">
        <v>19.3047</v>
      </c>
      <c r="P17">
        <v>18.5366</v>
      </c>
      <c r="Q17">
        <v>18.192</v>
      </c>
      <c r="R17">
        <v>18.742599999999999</v>
      </c>
    </row>
    <row r="18" spans="1:18" x14ac:dyDescent="0.2">
      <c r="A18" t="s">
        <v>18</v>
      </c>
      <c r="B18" t="s">
        <v>23</v>
      </c>
      <c r="C18">
        <v>78.922300000000007</v>
      </c>
      <c r="D18">
        <v>78.922300000000007</v>
      </c>
      <c r="E18">
        <v>76.3018</v>
      </c>
      <c r="F18">
        <v>65.936700000000002</v>
      </c>
      <c r="G18">
        <v>63.711100000000002</v>
      </c>
      <c r="H18">
        <v>62.213099999999997</v>
      </c>
      <c r="I18">
        <v>61.451099999999997</v>
      </c>
      <c r="J18">
        <v>63.303100000000001</v>
      </c>
      <c r="K18">
        <v>65.529200000000003</v>
      </c>
      <c r="L18">
        <v>68.226699999999994</v>
      </c>
      <c r="M18">
        <v>62.346600000000002</v>
      </c>
      <c r="N18">
        <v>58.290399999999998</v>
      </c>
      <c r="O18">
        <v>56.496499999999997</v>
      </c>
      <c r="P18">
        <v>54.962200000000003</v>
      </c>
      <c r="Q18">
        <v>54.551499999999997</v>
      </c>
      <c r="R18">
        <v>56.485700000000001</v>
      </c>
    </row>
    <row r="19" spans="1:18" x14ac:dyDescent="0.2">
      <c r="A19" t="s">
        <v>18</v>
      </c>
      <c r="B19" t="s">
        <v>21</v>
      </c>
      <c r="C19">
        <v>16.6889</v>
      </c>
      <c r="D19">
        <v>21.774799999999999</v>
      </c>
      <c r="E19">
        <v>19.1158</v>
      </c>
      <c r="F19">
        <v>14.2456</v>
      </c>
      <c r="G19">
        <v>17.748899999999999</v>
      </c>
      <c r="H19">
        <v>26.062100000000001</v>
      </c>
      <c r="I19">
        <v>15.7562</v>
      </c>
      <c r="J19">
        <v>8.92685</v>
      </c>
      <c r="K19">
        <v>10.0092</v>
      </c>
      <c r="L19">
        <v>12.8714</v>
      </c>
      <c r="M19">
        <v>20.858499999999999</v>
      </c>
      <c r="N19">
        <v>32.9968</v>
      </c>
      <c r="O19">
        <v>23.279</v>
      </c>
      <c r="P19">
        <v>19.084599999999998</v>
      </c>
      <c r="Q19">
        <v>20.272400000000001</v>
      </c>
      <c r="R19">
        <v>15.4902</v>
      </c>
    </row>
    <row r="20" spans="1:18" x14ac:dyDescent="0.2">
      <c r="A20" t="s">
        <v>18</v>
      </c>
      <c r="B20" t="s">
        <v>27</v>
      </c>
      <c r="C20">
        <v>98.726596455471196</v>
      </c>
      <c r="D20">
        <v>97.003009636601504</v>
      </c>
      <c r="E20">
        <v>93.011330337054801</v>
      </c>
      <c r="F20">
        <v>93.625661868257595</v>
      </c>
      <c r="G20">
        <v>95.108072228341598</v>
      </c>
      <c r="H20">
        <v>99.700720939536296</v>
      </c>
      <c r="I20">
        <v>101.304071933247</v>
      </c>
      <c r="J20">
        <v>101.050277746204</v>
      </c>
      <c r="K20">
        <v>100.609316649513</v>
      </c>
      <c r="L20">
        <v>101.417395369066</v>
      </c>
      <c r="M20">
        <v>104.15016665957</v>
      </c>
      <c r="N20">
        <v>104.213532131682</v>
      </c>
      <c r="O20">
        <v>100</v>
      </c>
      <c r="P20">
        <v>100.753222576181</v>
      </c>
      <c r="Q20">
        <v>98.485507848801504</v>
      </c>
      <c r="R20">
        <v>100.156816603482</v>
      </c>
    </row>
    <row r="21" spans="1:18" x14ac:dyDescent="0.2">
      <c r="A21" t="s">
        <v>18</v>
      </c>
      <c r="B21" t="s">
        <v>30</v>
      </c>
      <c r="C21">
        <v>123.42</v>
      </c>
      <c r="D21">
        <v>127.73</v>
      </c>
      <c r="E21">
        <v>117.84</v>
      </c>
      <c r="F21">
        <v>111.38</v>
      </c>
      <c r="G21">
        <v>95.73</v>
      </c>
      <c r="H21">
        <v>78.319999999999993</v>
      </c>
      <c r="I21">
        <v>101.44</v>
      </c>
      <c r="J21">
        <v>126.73</v>
      </c>
      <c r="K21">
        <v>154.96</v>
      </c>
      <c r="L21">
        <v>175.16</v>
      </c>
      <c r="M21">
        <v>124.14</v>
      </c>
      <c r="N21">
        <v>84.78</v>
      </c>
      <c r="O21">
        <v>101.39</v>
      </c>
      <c r="P21">
        <v>96.09</v>
      </c>
      <c r="Q21">
        <v>90.88</v>
      </c>
      <c r="R21">
        <v>106.81</v>
      </c>
    </row>
    <row r="22" spans="1:18" x14ac:dyDescent="0.2">
      <c r="A22" t="s">
        <v>18</v>
      </c>
      <c r="B22" t="s">
        <v>28</v>
      </c>
      <c r="C22">
        <v>97.7</v>
      </c>
      <c r="D22">
        <v>100.54</v>
      </c>
      <c r="E22">
        <v>96.06</v>
      </c>
      <c r="F22">
        <v>96.67</v>
      </c>
      <c r="G22">
        <v>95.85</v>
      </c>
      <c r="H22">
        <v>99.47</v>
      </c>
      <c r="I22">
        <v>103.21</v>
      </c>
      <c r="J22">
        <v>106.04</v>
      </c>
      <c r="K22">
        <v>106.4</v>
      </c>
      <c r="L22">
        <v>110.04</v>
      </c>
      <c r="M22">
        <v>113</v>
      </c>
      <c r="N22">
        <v>121.04</v>
      </c>
      <c r="O22">
        <v>111.78</v>
      </c>
      <c r="P22">
        <v>103.37</v>
      </c>
      <c r="Q22">
        <v>112.36</v>
      </c>
      <c r="R22">
        <v>111.45</v>
      </c>
    </row>
    <row r="23" spans="1:18" x14ac:dyDescent="0.2">
      <c r="A23" t="s">
        <v>12</v>
      </c>
      <c r="B23" t="s">
        <v>6</v>
      </c>
      <c r="C23">
        <v>1.1000000000000001</v>
      </c>
      <c r="D23">
        <v>1.2</v>
      </c>
      <c r="E23">
        <v>1.3</v>
      </c>
      <c r="F23">
        <v>1.5</v>
      </c>
      <c r="G23">
        <v>1.6</v>
      </c>
      <c r="H23">
        <v>1.2</v>
      </c>
      <c r="I23">
        <v>0.7</v>
      </c>
      <c r="J23">
        <v>0.5</v>
      </c>
      <c r="K23">
        <v>0.4</v>
      </c>
      <c r="L23">
        <v>0.4</v>
      </c>
      <c r="M23">
        <v>0.8</v>
      </c>
      <c r="N23">
        <v>1.3</v>
      </c>
      <c r="O23">
        <v>1.1923299999999999</v>
      </c>
      <c r="P23">
        <v>0.84459799999999996</v>
      </c>
      <c r="Q23">
        <v>0.65115100000000004</v>
      </c>
      <c r="R23">
        <v>0.57492399999999999</v>
      </c>
    </row>
    <row r="24" spans="1:18" x14ac:dyDescent="0.2">
      <c r="A24" t="s">
        <v>12</v>
      </c>
      <c r="B24" t="s">
        <v>24</v>
      </c>
      <c r="C24">
        <v>10.6</v>
      </c>
      <c r="D24">
        <v>11.7</v>
      </c>
      <c r="E24">
        <v>11.9</v>
      </c>
      <c r="F24">
        <v>12.3</v>
      </c>
      <c r="G24">
        <v>12.4</v>
      </c>
      <c r="H24">
        <v>13.4</v>
      </c>
      <c r="I24">
        <v>13.3</v>
      </c>
      <c r="J24">
        <v>12.9</v>
      </c>
      <c r="K24">
        <v>15.4</v>
      </c>
      <c r="L24">
        <v>14.8</v>
      </c>
      <c r="M24">
        <v>12.2</v>
      </c>
      <c r="N24">
        <v>14.7</v>
      </c>
      <c r="O24">
        <v>15.565</v>
      </c>
      <c r="P24">
        <v>15.8858</v>
      </c>
      <c r="Q24">
        <v>16.1555</v>
      </c>
      <c r="R24">
        <v>14.329800000000001</v>
      </c>
    </row>
    <row r="25" spans="1:18" x14ac:dyDescent="0.2">
      <c r="A25" t="s">
        <v>12</v>
      </c>
      <c r="B25" t="s">
        <v>23</v>
      </c>
      <c r="C25">
        <v>136.57</v>
      </c>
      <c r="D25">
        <v>135.97</v>
      </c>
      <c r="E25">
        <v>132.66</v>
      </c>
      <c r="F25">
        <v>133.66999999999999</v>
      </c>
      <c r="G25">
        <v>134.29</v>
      </c>
      <c r="H25">
        <v>134.15</v>
      </c>
      <c r="I25">
        <v>137.16999999999999</v>
      </c>
      <c r="J25">
        <v>139.69999999999999</v>
      </c>
      <c r="K25">
        <v>142.97</v>
      </c>
      <c r="L25">
        <v>149.47999999999999</v>
      </c>
      <c r="M25">
        <v>152.19</v>
      </c>
      <c r="N25">
        <v>166.72</v>
      </c>
      <c r="O25">
        <v>164.8</v>
      </c>
      <c r="P25">
        <v>163.15</v>
      </c>
      <c r="Q25">
        <v>168.07</v>
      </c>
      <c r="R25">
        <v>170.25</v>
      </c>
    </row>
    <row r="26" spans="1:18" x14ac:dyDescent="0.2">
      <c r="A26" t="s">
        <v>12</v>
      </c>
      <c r="B26" t="s">
        <v>21</v>
      </c>
      <c r="C26">
        <v>15.0852</v>
      </c>
      <c r="D26">
        <v>18.9651</v>
      </c>
      <c r="E26">
        <v>19.927399999999999</v>
      </c>
      <c r="F26">
        <v>24.753</v>
      </c>
      <c r="G26">
        <v>18.2529</v>
      </c>
      <c r="H26">
        <v>15.3573</v>
      </c>
      <c r="I26">
        <v>11.329700000000001</v>
      </c>
      <c r="J26">
        <v>10.635899999999999</v>
      </c>
      <c r="K26">
        <v>11.7333</v>
      </c>
      <c r="L26">
        <v>13.2638</v>
      </c>
      <c r="M26">
        <v>19.899000000000001</v>
      </c>
      <c r="N26">
        <v>37.534199999999998</v>
      </c>
      <c r="O26">
        <v>24.6386</v>
      </c>
      <c r="P26">
        <v>14.2643</v>
      </c>
      <c r="Q26">
        <v>17.017800000000001</v>
      </c>
      <c r="R26">
        <v>12.348599999999999</v>
      </c>
    </row>
    <row r="27" spans="1:18" x14ac:dyDescent="0.2">
      <c r="A27" t="s">
        <v>12</v>
      </c>
      <c r="B27" t="s">
        <v>27</v>
      </c>
      <c r="C27">
        <v>76.182326141028994</v>
      </c>
      <c r="D27">
        <v>75.256744433621293</v>
      </c>
      <c r="E27">
        <v>75.626696387925605</v>
      </c>
      <c r="F27">
        <v>73.404712657763397</v>
      </c>
      <c r="G27">
        <v>72.763049496854293</v>
      </c>
      <c r="H27">
        <v>80.951598099027194</v>
      </c>
      <c r="I27">
        <v>85.441802545795795</v>
      </c>
      <c r="J27">
        <v>90.538579306547007</v>
      </c>
      <c r="K27">
        <v>95.5338510533863</v>
      </c>
      <c r="L27">
        <v>98.595375200856395</v>
      </c>
      <c r="M27">
        <v>95.989000537313203</v>
      </c>
      <c r="N27">
        <v>91.575727870039003</v>
      </c>
      <c r="O27">
        <v>100</v>
      </c>
      <c r="P27">
        <v>101.564143082494</v>
      </c>
      <c r="Q27">
        <v>101.07649536471401</v>
      </c>
      <c r="R27">
        <v>97.478949388951094</v>
      </c>
    </row>
    <row r="28" spans="1:18" x14ac:dyDescent="0.2">
      <c r="A28" t="s">
        <v>12</v>
      </c>
      <c r="B28" t="s">
        <v>30</v>
      </c>
      <c r="C28">
        <v>41.09</v>
      </c>
      <c r="D28">
        <v>42.33</v>
      </c>
      <c r="E28">
        <v>58.41</v>
      </c>
      <c r="F28">
        <v>44.98</v>
      </c>
      <c r="G28">
        <v>40.21</v>
      </c>
      <c r="H28">
        <v>45.79</v>
      </c>
      <c r="I28">
        <v>59.3</v>
      </c>
      <c r="J28">
        <v>74.78</v>
      </c>
      <c r="K28">
        <v>94.45</v>
      </c>
      <c r="L28">
        <v>114.2</v>
      </c>
      <c r="M28">
        <v>106.62</v>
      </c>
      <c r="N28">
        <v>80.62</v>
      </c>
      <c r="O28">
        <v>104.94</v>
      </c>
      <c r="P28">
        <v>117.51</v>
      </c>
      <c r="Q28">
        <v>108.43</v>
      </c>
      <c r="R28">
        <v>110.78</v>
      </c>
    </row>
    <row r="29" spans="1:18" x14ac:dyDescent="0.2">
      <c r="A29" t="s">
        <v>12</v>
      </c>
      <c r="B29" t="s">
        <v>32</v>
      </c>
      <c r="C29">
        <v>65.097368767994823</v>
      </c>
      <c r="D29">
        <v>63.601431452873079</v>
      </c>
      <c r="E29">
        <v>62.523743954954071</v>
      </c>
      <c r="F29">
        <v>63.54553738915881</v>
      </c>
      <c r="G29">
        <v>64.248040117484038</v>
      </c>
      <c r="H29">
        <v>65.281128386838134</v>
      </c>
      <c r="I29">
        <v>67.685185115865394</v>
      </c>
      <c r="J29">
        <v>68.459049374292164</v>
      </c>
      <c r="K29">
        <v>71.405328330005801</v>
      </c>
      <c r="L29">
        <v>75.942233470942114</v>
      </c>
      <c r="M29">
        <v>78.933713770510209</v>
      </c>
      <c r="N29">
        <v>84.074741588993803</v>
      </c>
      <c r="O29">
        <v>84.963278368930546</v>
      </c>
      <c r="P29">
        <v>85.879024589318419</v>
      </c>
      <c r="Q29">
        <v>88.028027567848312</v>
      </c>
      <c r="R29">
        <v>92.119004524649</v>
      </c>
    </row>
    <row r="30" spans="1:18" x14ac:dyDescent="0.2">
      <c r="A30" t="s">
        <v>2</v>
      </c>
      <c r="B30" t="s">
        <v>6</v>
      </c>
      <c r="C30">
        <v>20.3</v>
      </c>
      <c r="D30">
        <v>22</v>
      </c>
      <c r="E30">
        <v>29.3</v>
      </c>
      <c r="F30">
        <v>13.7</v>
      </c>
      <c r="G30">
        <v>8.1</v>
      </c>
      <c r="H30">
        <v>4.9000000000000004</v>
      </c>
      <c r="I30">
        <v>4</v>
      </c>
      <c r="J30">
        <v>3.9</v>
      </c>
      <c r="K30">
        <v>3.6</v>
      </c>
      <c r="L30">
        <v>2.4</v>
      </c>
      <c r="M30">
        <v>2.8</v>
      </c>
      <c r="N30">
        <v>4.5999999999999996</v>
      </c>
      <c r="O30">
        <v>5.3860700000000001</v>
      </c>
      <c r="P30">
        <v>5.2172499999999999</v>
      </c>
      <c r="Q30">
        <v>5.2394800000000004</v>
      </c>
      <c r="R30">
        <v>5.1972800000000001</v>
      </c>
    </row>
    <row r="31" spans="1:18" x14ac:dyDescent="0.2">
      <c r="A31" t="s">
        <v>2</v>
      </c>
      <c r="B31" t="s">
        <v>24</v>
      </c>
      <c r="C31">
        <v>12</v>
      </c>
      <c r="D31">
        <v>13.2</v>
      </c>
      <c r="E31">
        <v>17.399999999999999</v>
      </c>
      <c r="F31">
        <v>15</v>
      </c>
      <c r="G31">
        <v>14.3</v>
      </c>
      <c r="H31">
        <v>14.5</v>
      </c>
      <c r="I31">
        <v>12.5</v>
      </c>
      <c r="J31">
        <v>11.9</v>
      </c>
      <c r="K31">
        <v>11.4</v>
      </c>
      <c r="L31">
        <v>11.1</v>
      </c>
      <c r="M31">
        <v>11.6</v>
      </c>
      <c r="N31">
        <v>14</v>
      </c>
      <c r="O31">
        <v>15.274699999999999</v>
      </c>
      <c r="P31">
        <v>14.973599999999999</v>
      </c>
      <c r="Q31">
        <v>15.621700000000001</v>
      </c>
      <c r="R31">
        <v>16.521000000000001</v>
      </c>
    </row>
    <row r="32" spans="1:18" x14ac:dyDescent="0.2">
      <c r="A32" t="s">
        <v>2</v>
      </c>
      <c r="B32" t="s">
        <v>23</v>
      </c>
      <c r="C32">
        <v>57.061300000000003</v>
      </c>
      <c r="D32">
        <v>51.711199999999998</v>
      </c>
      <c r="E32">
        <v>45.0672</v>
      </c>
      <c r="F32">
        <v>37.267000000000003</v>
      </c>
      <c r="G32">
        <v>23.747399999999999</v>
      </c>
      <c r="H32">
        <v>24.447199999999999</v>
      </c>
      <c r="I32">
        <v>25.8203</v>
      </c>
      <c r="J32">
        <v>29.409199999999998</v>
      </c>
      <c r="K32">
        <v>34.015000000000001</v>
      </c>
      <c r="L32">
        <v>38.877600000000001</v>
      </c>
      <c r="M32">
        <v>43.428400000000003</v>
      </c>
      <c r="N32">
        <v>45.25</v>
      </c>
      <c r="O32">
        <v>46.686300000000003</v>
      </c>
      <c r="P32">
        <v>48.665100000000002</v>
      </c>
      <c r="Q32">
        <v>49.761499999999998</v>
      </c>
      <c r="R32">
        <v>51.159700000000001</v>
      </c>
    </row>
    <row r="33" spans="1:18" x14ac:dyDescent="0.2">
      <c r="A33" t="s">
        <v>2</v>
      </c>
      <c r="B33" t="s">
        <v>21</v>
      </c>
      <c r="C33">
        <v>18.345300000000002</v>
      </c>
      <c r="D33">
        <v>25.253299999999999</v>
      </c>
      <c r="E33">
        <v>22.497399999999999</v>
      </c>
      <c r="F33">
        <v>24.200800000000001</v>
      </c>
      <c r="G33">
        <v>22.971800000000002</v>
      </c>
      <c r="H33">
        <v>19.965299999999999</v>
      </c>
      <c r="I33">
        <v>15.965</v>
      </c>
      <c r="J33">
        <v>16.935600000000001</v>
      </c>
      <c r="K33">
        <v>18.498000000000001</v>
      </c>
      <c r="L33">
        <v>19.0045</v>
      </c>
      <c r="M33">
        <v>25.040700000000001</v>
      </c>
      <c r="N33">
        <v>45.196199999999997</v>
      </c>
      <c r="O33">
        <v>31.7699</v>
      </c>
      <c r="P33">
        <v>20.494</v>
      </c>
      <c r="Q33">
        <v>21.683599999999998</v>
      </c>
      <c r="R33">
        <v>16.557200000000002</v>
      </c>
    </row>
    <row r="34" spans="1:18" x14ac:dyDescent="0.2">
      <c r="A34" t="s">
        <v>2</v>
      </c>
      <c r="B34" t="s">
        <v>27</v>
      </c>
      <c r="C34">
        <v>67.150297037225499</v>
      </c>
      <c r="D34">
        <v>65.988053464004494</v>
      </c>
      <c r="E34">
        <v>67.0298486078038</v>
      </c>
      <c r="F34">
        <v>71.214101789942305</v>
      </c>
      <c r="G34">
        <v>79.414488726042507</v>
      </c>
      <c r="H34">
        <v>78.022873527105901</v>
      </c>
      <c r="I34">
        <v>78.789306855294896</v>
      </c>
      <c r="J34">
        <v>83.163477891172207</v>
      </c>
      <c r="K34">
        <v>87.612252347611602</v>
      </c>
      <c r="L34">
        <v>90.024109329776195</v>
      </c>
      <c r="M34">
        <v>103.50711494470301</v>
      </c>
      <c r="N34">
        <v>99.3274326560758</v>
      </c>
      <c r="O34">
        <v>100</v>
      </c>
      <c r="P34">
        <v>101.887909566589</v>
      </c>
      <c r="Q34">
        <v>98.430292917762202</v>
      </c>
      <c r="R34">
        <v>96.455123611961497</v>
      </c>
    </row>
    <row r="35" spans="1:18" x14ac:dyDescent="0.2">
      <c r="A35" t="s">
        <v>2</v>
      </c>
      <c r="B35" t="s">
        <v>28</v>
      </c>
      <c r="C35">
        <v>56.94</v>
      </c>
      <c r="D35">
        <v>58.9</v>
      </c>
      <c r="E35">
        <v>58.6</v>
      </c>
      <c r="F35">
        <v>61.37</v>
      </c>
      <c r="G35">
        <v>52.95</v>
      </c>
      <c r="H35">
        <v>53.84</v>
      </c>
      <c r="I35">
        <v>53.09</v>
      </c>
      <c r="J35">
        <v>55.08</v>
      </c>
      <c r="K35">
        <v>57.58</v>
      </c>
      <c r="L35">
        <v>60.94</v>
      </c>
      <c r="M35">
        <v>66.069999999999993</v>
      </c>
      <c r="N35">
        <v>67.62</v>
      </c>
      <c r="O35">
        <v>68.45</v>
      </c>
      <c r="P35">
        <v>69.25</v>
      </c>
      <c r="Q35">
        <v>72.12</v>
      </c>
      <c r="R35">
        <v>75.38</v>
      </c>
    </row>
    <row r="36" spans="1:18" x14ac:dyDescent="0.2">
      <c r="A36" t="s">
        <v>2</v>
      </c>
      <c r="B36" t="s">
        <v>30</v>
      </c>
      <c r="C36">
        <v>37.22</v>
      </c>
      <c r="D36">
        <v>38.49</v>
      </c>
      <c r="E36">
        <v>46.58</v>
      </c>
      <c r="F36">
        <v>34.78</v>
      </c>
      <c r="G36">
        <v>37.04</v>
      </c>
      <c r="H36">
        <v>47.17</v>
      </c>
      <c r="I36">
        <v>69.959999999999994</v>
      </c>
      <c r="J36">
        <v>106.11</v>
      </c>
      <c r="K36">
        <v>125.15</v>
      </c>
      <c r="L36">
        <v>150.22999999999999</v>
      </c>
      <c r="M36">
        <v>114.99</v>
      </c>
      <c r="N36">
        <v>81.41</v>
      </c>
      <c r="O36">
        <v>99.13</v>
      </c>
      <c r="P36">
        <v>93.99</v>
      </c>
      <c r="Q36">
        <v>80.27</v>
      </c>
      <c r="R36">
        <v>82.38</v>
      </c>
    </row>
    <row r="37" spans="1:18" x14ac:dyDescent="0.2">
      <c r="A37" t="s">
        <v>17</v>
      </c>
      <c r="B37" t="s">
        <v>6</v>
      </c>
      <c r="C37">
        <v>0.8</v>
      </c>
      <c r="D37">
        <v>0.6</v>
      </c>
      <c r="E37">
        <v>0.65</v>
      </c>
      <c r="F37">
        <v>0.7</v>
      </c>
      <c r="G37">
        <v>1.7</v>
      </c>
      <c r="H37">
        <v>0.8</v>
      </c>
      <c r="I37">
        <v>0.7</v>
      </c>
      <c r="J37">
        <v>0.2</v>
      </c>
      <c r="K37">
        <v>0.4</v>
      </c>
      <c r="L37">
        <v>0.6</v>
      </c>
      <c r="M37">
        <v>1.2</v>
      </c>
      <c r="N37">
        <v>3.3</v>
      </c>
      <c r="O37">
        <v>4.0686400000000003</v>
      </c>
      <c r="P37">
        <v>3.6603400000000001</v>
      </c>
      <c r="Q37">
        <v>5.95052</v>
      </c>
      <c r="R37">
        <v>4.6181400000000004</v>
      </c>
    </row>
    <row r="38" spans="1:18" x14ac:dyDescent="0.2">
      <c r="A38" t="s">
        <v>17</v>
      </c>
      <c r="B38" t="s">
        <v>24</v>
      </c>
      <c r="C38">
        <v>10.7</v>
      </c>
      <c r="D38">
        <v>11.1</v>
      </c>
      <c r="E38">
        <v>11.1</v>
      </c>
      <c r="F38">
        <v>13.5</v>
      </c>
      <c r="G38">
        <v>13.5</v>
      </c>
      <c r="H38">
        <v>13.8</v>
      </c>
      <c r="I38">
        <v>13.4</v>
      </c>
      <c r="J38">
        <v>11.5</v>
      </c>
      <c r="K38">
        <f>(11.5+10.6)/2</f>
        <v>11.05</v>
      </c>
      <c r="L38">
        <v>10.6</v>
      </c>
      <c r="M38">
        <v>12.4</v>
      </c>
      <c r="N38">
        <v>16.100000000000001</v>
      </c>
      <c r="O38">
        <v>16.006499999999999</v>
      </c>
      <c r="P38">
        <v>17.1921</v>
      </c>
      <c r="Q38">
        <v>18.877199999999998</v>
      </c>
      <c r="R38">
        <v>19.235299999999999</v>
      </c>
    </row>
    <row r="39" spans="1:18" x14ac:dyDescent="0.2">
      <c r="A39" t="s">
        <v>17</v>
      </c>
      <c r="B39" t="s">
        <v>23</v>
      </c>
      <c r="C39">
        <v>34.320500000000003</v>
      </c>
      <c r="D39">
        <v>34.0807</v>
      </c>
      <c r="E39">
        <v>131.96799999999999</v>
      </c>
      <c r="F39">
        <v>138.83000000000001</v>
      </c>
      <c r="G39">
        <v>141.60300000000001</v>
      </c>
      <c r="H39">
        <v>140.095</v>
      </c>
      <c r="I39">
        <v>145.64699999999999</v>
      </c>
      <c r="J39">
        <v>157.54400000000001</v>
      </c>
      <c r="K39">
        <v>169.04400000000001</v>
      </c>
      <c r="L39">
        <v>184.49199999999999</v>
      </c>
      <c r="M39">
        <v>191.18899999999999</v>
      </c>
      <c r="N39">
        <v>201.25899999999999</v>
      </c>
      <c r="O39">
        <v>193.04</v>
      </c>
      <c r="P39">
        <v>187.24100000000001</v>
      </c>
      <c r="Q39">
        <v>182.096</v>
      </c>
      <c r="R39">
        <v>177.01499999999999</v>
      </c>
    </row>
    <row r="40" spans="1:18" x14ac:dyDescent="0.2">
      <c r="A40" t="s">
        <v>17</v>
      </c>
      <c r="B40" t="s">
        <v>21</v>
      </c>
      <c r="C40">
        <v>18.028500000000001</v>
      </c>
      <c r="D40">
        <v>21.2456</v>
      </c>
      <c r="E40">
        <v>18.851800000000001</v>
      </c>
      <c r="F40">
        <v>20.449000000000002</v>
      </c>
      <c r="G40">
        <v>21.351800000000001</v>
      </c>
      <c r="H40">
        <v>23.896100000000001</v>
      </c>
      <c r="I40">
        <v>16.944099999999999</v>
      </c>
      <c r="J40">
        <v>12.4054</v>
      </c>
      <c r="K40">
        <v>14.424200000000001</v>
      </c>
      <c r="L40">
        <v>15.955</v>
      </c>
      <c r="M40">
        <v>23.168700000000001</v>
      </c>
      <c r="N40">
        <v>37.065199999999997</v>
      </c>
      <c r="O40">
        <v>26.532399999999999</v>
      </c>
      <c r="P40">
        <v>19.504200000000001</v>
      </c>
      <c r="Q40">
        <v>20.609000000000002</v>
      </c>
      <c r="R40">
        <v>16.6099</v>
      </c>
    </row>
    <row r="41" spans="1:18" x14ac:dyDescent="0.2">
      <c r="A41" t="s">
        <v>17</v>
      </c>
      <c r="B41" t="s">
        <v>27</v>
      </c>
      <c r="C41">
        <v>97.132909582308798</v>
      </c>
      <c r="D41">
        <v>96.730739095353798</v>
      </c>
      <c r="E41">
        <v>92.750364992731207</v>
      </c>
      <c r="F41">
        <v>93.713977548345994</v>
      </c>
      <c r="G41">
        <v>95.561956517789795</v>
      </c>
      <c r="H41">
        <v>100.495729396888</v>
      </c>
      <c r="I41">
        <v>101.399198960533</v>
      </c>
      <c r="J41">
        <v>100.13838437440801</v>
      </c>
      <c r="K41">
        <v>99.731136286114804</v>
      </c>
      <c r="L41">
        <v>100.403422368809</v>
      </c>
      <c r="M41">
        <v>101.746471364564</v>
      </c>
      <c r="N41">
        <v>104.462980569222</v>
      </c>
      <c r="O41">
        <v>100</v>
      </c>
      <c r="P41">
        <v>99.233432450775695</v>
      </c>
      <c r="Q41">
        <v>96.675529410538601</v>
      </c>
      <c r="R41">
        <v>97.6778453276482</v>
      </c>
    </row>
    <row r="42" spans="1:18" x14ac:dyDescent="0.2">
      <c r="A42" t="s">
        <v>17</v>
      </c>
      <c r="B42" t="s">
        <v>28</v>
      </c>
      <c r="C42">
        <v>44.44</v>
      </c>
      <c r="D42">
        <v>43.9</v>
      </c>
      <c r="E42">
        <v>39.21</v>
      </c>
      <c r="F42">
        <v>41.14</v>
      </c>
      <c r="G42">
        <v>44.89</v>
      </c>
      <c r="H42">
        <v>57.51</v>
      </c>
      <c r="I42">
        <v>57.48</v>
      </c>
      <c r="J42">
        <v>64.25</v>
      </c>
      <c r="K42">
        <v>65.84</v>
      </c>
      <c r="L42">
        <v>71.510000000000005</v>
      </c>
      <c r="M42">
        <v>81.42</v>
      </c>
      <c r="N42">
        <v>91.57</v>
      </c>
      <c r="O42">
        <v>83.3</v>
      </c>
      <c r="P42">
        <v>73.260000000000005</v>
      </c>
      <c r="Q42">
        <v>73.31</v>
      </c>
      <c r="R42">
        <v>61.92</v>
      </c>
    </row>
    <row r="43" spans="1:18" x14ac:dyDescent="0.2">
      <c r="A43" t="s">
        <v>17</v>
      </c>
      <c r="B43" t="s">
        <v>30</v>
      </c>
      <c r="C43">
        <v>46.09</v>
      </c>
      <c r="D43">
        <v>42.87</v>
      </c>
      <c r="E43">
        <v>50</v>
      </c>
      <c r="F43">
        <v>46.19</v>
      </c>
      <c r="G43">
        <v>40.049999999999997</v>
      </c>
      <c r="H43">
        <v>47.76</v>
      </c>
      <c r="I43">
        <v>66.900000000000006</v>
      </c>
      <c r="J43">
        <v>86.51</v>
      </c>
      <c r="K43">
        <v>104.31</v>
      </c>
      <c r="L43">
        <v>141.30000000000001</v>
      </c>
      <c r="M43">
        <v>118.35</v>
      </c>
      <c r="N43">
        <v>81.93</v>
      </c>
      <c r="O43">
        <v>103.22</v>
      </c>
      <c r="P43">
        <v>109.34</v>
      </c>
      <c r="Q43">
        <v>108.54</v>
      </c>
      <c r="R43">
        <v>134.38999999999999</v>
      </c>
    </row>
    <row r="44" spans="1:18" x14ac:dyDescent="0.2">
      <c r="A44" t="s">
        <v>1</v>
      </c>
      <c r="B44" t="s">
        <v>6</v>
      </c>
      <c r="C44">
        <v>1.2</v>
      </c>
      <c r="D44">
        <v>1</v>
      </c>
      <c r="E44">
        <v>0.6</v>
      </c>
      <c r="F44">
        <v>0.6</v>
      </c>
      <c r="G44">
        <v>0.5</v>
      </c>
      <c r="H44">
        <v>0.5</v>
      </c>
      <c r="I44">
        <v>0.4</v>
      </c>
      <c r="J44">
        <v>0.3</v>
      </c>
      <c r="K44">
        <v>0.2</v>
      </c>
      <c r="L44">
        <v>0.3</v>
      </c>
      <c r="M44">
        <v>0.4</v>
      </c>
      <c r="N44">
        <v>0.6</v>
      </c>
      <c r="O44">
        <v>0.6</v>
      </c>
      <c r="P44">
        <v>0.5</v>
      </c>
      <c r="Q44">
        <v>0.5</v>
      </c>
      <c r="R44">
        <v>0.5</v>
      </c>
    </row>
    <row r="45" spans="1:18" x14ac:dyDescent="0.2">
      <c r="A45" t="s">
        <v>1</v>
      </c>
      <c r="B45" t="s">
        <v>24</v>
      </c>
      <c r="C45">
        <v>11.5</v>
      </c>
      <c r="D45">
        <v>11.9</v>
      </c>
      <c r="E45">
        <v>11.6</v>
      </c>
      <c r="F45">
        <v>10.5</v>
      </c>
      <c r="G45">
        <v>11.7</v>
      </c>
      <c r="H45">
        <v>18.7</v>
      </c>
      <c r="I45">
        <v>19.100000000000001</v>
      </c>
      <c r="J45">
        <v>17.2</v>
      </c>
      <c r="K45">
        <v>15.1</v>
      </c>
      <c r="L45">
        <v>15.1</v>
      </c>
      <c r="M45">
        <v>13.6</v>
      </c>
      <c r="N45">
        <v>14.6</v>
      </c>
      <c r="O45">
        <v>14.4086</v>
      </c>
      <c r="P45">
        <v>14.188000000000001</v>
      </c>
      <c r="Q45">
        <v>16.982099999999999</v>
      </c>
      <c r="R45">
        <v>15.9763</v>
      </c>
    </row>
    <row r="46" spans="1:18" x14ac:dyDescent="0.2">
      <c r="A46" t="s">
        <v>1</v>
      </c>
      <c r="B46" t="s">
        <v>23</v>
      </c>
      <c r="C46">
        <v>50.343600000000002</v>
      </c>
      <c r="D46">
        <v>51.376800000000003</v>
      </c>
      <c r="E46">
        <v>51.564300000000003</v>
      </c>
      <c r="F46">
        <v>52.718699999999998</v>
      </c>
      <c r="G46">
        <v>55.492800000000003</v>
      </c>
      <c r="H46">
        <v>60.342199999999998</v>
      </c>
      <c r="I46">
        <v>63.838900000000002</v>
      </c>
      <c r="J46">
        <v>69.372299999999996</v>
      </c>
      <c r="K46">
        <v>73.519000000000005</v>
      </c>
      <c r="L46">
        <v>76.477099999999993</v>
      </c>
      <c r="M46">
        <v>80.329499999999996</v>
      </c>
      <c r="N46">
        <v>86.645200000000003</v>
      </c>
      <c r="O46">
        <v>88.626400000000004</v>
      </c>
      <c r="P46">
        <v>89.891300000000001</v>
      </c>
      <c r="Q46">
        <v>92.345100000000002</v>
      </c>
      <c r="R46">
        <v>93.386399999999995</v>
      </c>
    </row>
    <row r="47" spans="1:18" x14ac:dyDescent="0.2">
      <c r="A47" t="s">
        <v>1</v>
      </c>
      <c r="B47" t="s">
        <v>21</v>
      </c>
      <c r="C47">
        <v>25.6675</v>
      </c>
      <c r="D47">
        <v>33.709899999999998</v>
      </c>
      <c r="E47">
        <v>42.0745</v>
      </c>
      <c r="F47">
        <v>54.646000000000001</v>
      </c>
      <c r="G47">
        <v>47.092100000000002</v>
      </c>
      <c r="H47">
        <v>37.857199999999999</v>
      </c>
      <c r="I47">
        <v>26.819299999999998</v>
      </c>
      <c r="J47">
        <v>17.097899999999999</v>
      </c>
      <c r="K47">
        <v>14.7492</v>
      </c>
      <c r="L47">
        <v>17.116900000000001</v>
      </c>
      <c r="M47">
        <v>25.4312</v>
      </c>
      <c r="N47">
        <v>36.651000000000003</v>
      </c>
      <c r="O47">
        <v>27.8797</v>
      </c>
      <c r="P47">
        <v>21.323799999999999</v>
      </c>
      <c r="Q47">
        <v>27.329599999999999</v>
      </c>
      <c r="R47">
        <v>20.069600000000001</v>
      </c>
    </row>
    <row r="48" spans="1:18" x14ac:dyDescent="0.2">
      <c r="A48" t="s">
        <v>1</v>
      </c>
      <c r="B48" t="s">
        <v>27</v>
      </c>
      <c r="C48">
        <v>106.310350832155</v>
      </c>
      <c r="D48">
        <v>105.366781982539</v>
      </c>
      <c r="E48">
        <v>99.985925251188803</v>
      </c>
      <c r="F48">
        <v>100.633809205113</v>
      </c>
      <c r="G48">
        <v>102.078944585344</v>
      </c>
      <c r="H48">
        <v>107.05596063817499</v>
      </c>
      <c r="I48">
        <v>107.006137772107</v>
      </c>
      <c r="J48">
        <v>103.831023327807</v>
      </c>
      <c r="K48">
        <v>102.474026748132</v>
      </c>
      <c r="L48">
        <v>103.952949335688</v>
      </c>
      <c r="M48">
        <v>105.68956388289099</v>
      </c>
      <c r="N48">
        <v>106.706371937307</v>
      </c>
      <c r="O48">
        <v>100</v>
      </c>
      <c r="P48">
        <v>99.811379054975703</v>
      </c>
      <c r="Q48">
        <v>96.995186009929299</v>
      </c>
      <c r="R48">
        <v>98.949483552136698</v>
      </c>
    </row>
    <row r="49" spans="1:18" x14ac:dyDescent="0.2">
      <c r="A49" t="s">
        <v>1</v>
      </c>
      <c r="B49" t="s">
        <v>28</v>
      </c>
      <c r="C49">
        <v>57.04</v>
      </c>
      <c r="D49">
        <v>53.69</v>
      </c>
      <c r="E49">
        <v>48.1</v>
      </c>
      <c r="F49">
        <v>47.58</v>
      </c>
      <c r="G49">
        <v>49.42</v>
      </c>
      <c r="H49">
        <v>54.77</v>
      </c>
      <c r="I49">
        <v>55.55</v>
      </c>
      <c r="J49">
        <v>58.1</v>
      </c>
      <c r="K49">
        <v>59.54</v>
      </c>
      <c r="L49">
        <v>65.63</v>
      </c>
      <c r="M49">
        <v>66.53</v>
      </c>
      <c r="N49">
        <v>70.209999999999994</v>
      </c>
      <c r="O49">
        <v>72.98</v>
      </c>
      <c r="P49">
        <v>72.52</v>
      </c>
      <c r="Q49">
        <v>69.77</v>
      </c>
      <c r="R49">
        <v>71.05</v>
      </c>
    </row>
    <row r="50" spans="1:18" x14ac:dyDescent="0.2">
      <c r="A50" t="s">
        <v>1</v>
      </c>
      <c r="B50" t="s">
        <v>30</v>
      </c>
      <c r="C50">
        <v>53.62</v>
      </c>
      <c r="D50">
        <v>87.73</v>
      </c>
      <c r="E50">
        <v>146.71</v>
      </c>
      <c r="F50">
        <v>81.59</v>
      </c>
      <c r="G50">
        <v>66.06</v>
      </c>
      <c r="H50">
        <v>68.319999999999993</v>
      </c>
      <c r="I50">
        <v>80.7</v>
      </c>
      <c r="J50">
        <v>94.33</v>
      </c>
      <c r="K50">
        <v>119.28</v>
      </c>
      <c r="L50">
        <v>162.19999999999999</v>
      </c>
      <c r="M50">
        <v>133.44</v>
      </c>
      <c r="N50">
        <v>84.39</v>
      </c>
      <c r="O50">
        <v>97.28</v>
      </c>
      <c r="P50">
        <v>96.15</v>
      </c>
      <c r="Q50">
        <v>76.05</v>
      </c>
      <c r="R50">
        <v>91.38</v>
      </c>
    </row>
    <row r="51" spans="1:18" x14ac:dyDescent="0.2">
      <c r="A51" t="s">
        <v>7</v>
      </c>
      <c r="B51" t="s">
        <v>6</v>
      </c>
      <c r="C51">
        <v>6.3</v>
      </c>
      <c r="D51">
        <v>5.7</v>
      </c>
      <c r="E51">
        <v>5</v>
      </c>
      <c r="F51">
        <v>4.0999999999999996</v>
      </c>
      <c r="G51">
        <v>5</v>
      </c>
      <c r="H51">
        <v>4.8</v>
      </c>
      <c r="I51">
        <v>4.2</v>
      </c>
      <c r="J51">
        <v>3.5</v>
      </c>
      <c r="K51">
        <v>3</v>
      </c>
      <c r="L51">
        <v>2.7</v>
      </c>
      <c r="M51">
        <v>2.8</v>
      </c>
      <c r="N51">
        <v>4</v>
      </c>
      <c r="O51">
        <v>3.7585700000000002</v>
      </c>
      <c r="P51">
        <v>4.2914500000000002</v>
      </c>
      <c r="Q51">
        <v>4.2945200000000003</v>
      </c>
      <c r="R51">
        <v>4.4954299999999998</v>
      </c>
    </row>
    <row r="52" spans="1:18" x14ac:dyDescent="0.2">
      <c r="A52" t="s">
        <v>7</v>
      </c>
      <c r="B52" t="s">
        <v>24</v>
      </c>
      <c r="C52">
        <v>12.7</v>
      </c>
      <c r="D52">
        <v>12.7</v>
      </c>
      <c r="E52">
        <v>11.9</v>
      </c>
      <c r="F52">
        <v>12.1</v>
      </c>
      <c r="G52">
        <v>11.5</v>
      </c>
      <c r="H52">
        <v>11.9</v>
      </c>
      <c r="I52">
        <v>11.5</v>
      </c>
      <c r="J52">
        <v>11.3</v>
      </c>
      <c r="K52">
        <v>10.9</v>
      </c>
      <c r="L52">
        <v>10.199999999999999</v>
      </c>
      <c r="M52">
        <v>10.5</v>
      </c>
      <c r="N52">
        <v>12.4</v>
      </c>
      <c r="O52">
        <v>12.6707</v>
      </c>
      <c r="P52">
        <v>12.324299999999999</v>
      </c>
      <c r="Q52">
        <v>14.496700000000001</v>
      </c>
      <c r="R52">
        <v>15.384399999999999</v>
      </c>
    </row>
    <row r="53" spans="1:18" x14ac:dyDescent="0.2">
      <c r="A53" t="s">
        <v>7</v>
      </c>
      <c r="B53" t="s">
        <v>23</v>
      </c>
      <c r="C53">
        <v>79.227800000000002</v>
      </c>
      <c r="D53">
        <v>79.227800000000002</v>
      </c>
      <c r="E53">
        <v>82.512200000000007</v>
      </c>
      <c r="F53">
        <v>76.979399999999998</v>
      </c>
      <c r="G53">
        <v>76.070599999999999</v>
      </c>
      <c r="H53">
        <v>75.572100000000006</v>
      </c>
      <c r="I53">
        <v>76.617000000000004</v>
      </c>
      <c r="J53">
        <v>80.148899999999998</v>
      </c>
      <c r="K53">
        <v>84.260099999999994</v>
      </c>
      <c r="L53">
        <v>88.814599999999999</v>
      </c>
      <c r="M53">
        <v>92.525099999999995</v>
      </c>
      <c r="N53">
        <v>95.068100000000001</v>
      </c>
      <c r="O53">
        <v>95.884900000000002</v>
      </c>
      <c r="P53">
        <v>96.826300000000003</v>
      </c>
      <c r="Q53">
        <v>96.554599999999994</v>
      </c>
      <c r="R53">
        <v>96.020200000000003</v>
      </c>
    </row>
    <row r="54" spans="1:18" x14ac:dyDescent="0.2">
      <c r="A54" t="s">
        <v>7</v>
      </c>
      <c r="B54" t="s">
        <v>21</v>
      </c>
      <c r="C54">
        <v>22.579899999999999</v>
      </c>
      <c r="D54">
        <v>25.6831</v>
      </c>
      <c r="E54">
        <v>21.970600000000001</v>
      </c>
      <c r="F54">
        <v>23.2821</v>
      </c>
      <c r="G54">
        <v>28.2422</v>
      </c>
      <c r="H54">
        <v>35.055300000000003</v>
      </c>
      <c r="I54">
        <v>21.550999999999998</v>
      </c>
      <c r="J54">
        <v>12.7866</v>
      </c>
      <c r="K54">
        <v>12.8759</v>
      </c>
      <c r="L54">
        <v>15.1395</v>
      </c>
      <c r="M54">
        <v>23.524899999999999</v>
      </c>
      <c r="N54">
        <v>37.938200000000002</v>
      </c>
      <c r="O54">
        <v>27.7942</v>
      </c>
      <c r="P54">
        <v>23.4619</v>
      </c>
      <c r="Q54">
        <v>27.361699999999999</v>
      </c>
      <c r="R54">
        <v>20.7805</v>
      </c>
    </row>
    <row r="55" spans="1:18" x14ac:dyDescent="0.2">
      <c r="A55" t="s">
        <v>7</v>
      </c>
      <c r="B55" t="s">
        <v>27</v>
      </c>
      <c r="C55">
        <v>105.588766149419</v>
      </c>
      <c r="D55">
        <v>102.50607221012601</v>
      </c>
      <c r="E55">
        <v>97.070493640874105</v>
      </c>
      <c r="F55">
        <v>96.7591031564573</v>
      </c>
      <c r="G55">
        <v>98.363162524651997</v>
      </c>
      <c r="H55">
        <v>103.746336284328</v>
      </c>
      <c r="I55">
        <v>105.538002674121</v>
      </c>
      <c r="J55">
        <v>104.026779016536</v>
      </c>
      <c r="K55">
        <v>103.35418314884301</v>
      </c>
      <c r="L55">
        <v>103.875790722659</v>
      </c>
      <c r="M55">
        <v>104.493249761174</v>
      </c>
      <c r="N55">
        <v>104.537985425626</v>
      </c>
      <c r="O55">
        <v>100</v>
      </c>
      <c r="P55">
        <v>99.214383136259798</v>
      </c>
      <c r="Q55">
        <v>96.017010557014004</v>
      </c>
      <c r="R55">
        <v>97.303050807929296</v>
      </c>
    </row>
    <row r="56" spans="1:18" x14ac:dyDescent="0.2">
      <c r="A56" t="s">
        <v>7</v>
      </c>
      <c r="B56" t="s">
        <v>28</v>
      </c>
      <c r="C56">
        <v>64.709999999999994</v>
      </c>
      <c r="D56">
        <v>66.64</v>
      </c>
      <c r="E56">
        <v>67.540000000000006</v>
      </c>
      <c r="F56">
        <v>70.180000000000007</v>
      </c>
      <c r="G56">
        <v>72.16</v>
      </c>
      <c r="H56">
        <v>72.66</v>
      </c>
      <c r="I56">
        <v>75.28</v>
      </c>
      <c r="J56">
        <v>79.25</v>
      </c>
      <c r="K56">
        <v>83.77</v>
      </c>
      <c r="L56">
        <v>91.69</v>
      </c>
      <c r="M56">
        <v>94.63</v>
      </c>
      <c r="N56">
        <v>93.18</v>
      </c>
      <c r="O56">
        <v>96.41</v>
      </c>
      <c r="P56">
        <v>95.62</v>
      </c>
      <c r="Q56">
        <v>96.1</v>
      </c>
      <c r="R56">
        <v>95.04</v>
      </c>
    </row>
    <row r="57" spans="1:18" x14ac:dyDescent="0.2">
      <c r="A57" t="s">
        <v>7</v>
      </c>
      <c r="B57" t="s">
        <v>30</v>
      </c>
      <c r="C57">
        <v>66.45</v>
      </c>
      <c r="D57">
        <v>77.5</v>
      </c>
      <c r="E57">
        <v>92.24</v>
      </c>
      <c r="F57">
        <v>72.38</v>
      </c>
      <c r="G57">
        <v>59.28</v>
      </c>
      <c r="H57">
        <v>60</v>
      </c>
      <c r="I57">
        <v>78.599999999999994</v>
      </c>
      <c r="J57">
        <v>92.39</v>
      </c>
      <c r="K57">
        <v>113.66</v>
      </c>
      <c r="L57">
        <v>140.24</v>
      </c>
      <c r="M57">
        <v>113.95</v>
      </c>
      <c r="N57">
        <v>83.28</v>
      </c>
      <c r="O57">
        <v>90.38</v>
      </c>
      <c r="P57">
        <v>93</v>
      </c>
      <c r="Q57">
        <v>81.09</v>
      </c>
      <c r="R57">
        <v>99.45</v>
      </c>
    </row>
    <row r="58" spans="1:18" x14ac:dyDescent="0.2">
      <c r="A58" t="s">
        <v>19</v>
      </c>
      <c r="B58" t="s">
        <v>6</v>
      </c>
      <c r="C58">
        <v>4.5</v>
      </c>
      <c r="D58">
        <v>4.5999999999999996</v>
      </c>
      <c r="E58">
        <v>4.7</v>
      </c>
      <c r="F58">
        <v>4.5999999999999996</v>
      </c>
      <c r="G58">
        <v>5</v>
      </c>
      <c r="H58">
        <v>5.2</v>
      </c>
      <c r="I58">
        <v>4.9000000000000004</v>
      </c>
      <c r="J58">
        <v>4.0999999999999996</v>
      </c>
      <c r="K58">
        <v>3.4</v>
      </c>
      <c r="L58">
        <v>2.7</v>
      </c>
      <c r="M58">
        <v>2.9</v>
      </c>
      <c r="N58">
        <v>3.3</v>
      </c>
      <c r="O58">
        <v>3.2</v>
      </c>
      <c r="P58">
        <v>3.03</v>
      </c>
      <c r="Q58">
        <v>2.86</v>
      </c>
      <c r="R58">
        <v>2.7</v>
      </c>
    </row>
    <row r="59" spans="1:18" x14ac:dyDescent="0.2">
      <c r="A59" t="s">
        <v>19</v>
      </c>
      <c r="B59" t="s">
        <v>24</v>
      </c>
      <c r="C59">
        <v>11.4</v>
      </c>
      <c r="D59">
        <v>11.5</v>
      </c>
      <c r="E59">
        <v>11.7</v>
      </c>
      <c r="F59">
        <v>12</v>
      </c>
      <c r="G59">
        <v>12.7</v>
      </c>
      <c r="H59">
        <v>12.4</v>
      </c>
      <c r="I59">
        <v>12.4</v>
      </c>
      <c r="J59">
        <v>12.2</v>
      </c>
      <c r="K59">
        <v>12.5</v>
      </c>
      <c r="L59">
        <v>12.9</v>
      </c>
      <c r="M59">
        <v>13.6</v>
      </c>
      <c r="N59">
        <v>14.8</v>
      </c>
      <c r="O59">
        <v>16.05</v>
      </c>
      <c r="P59">
        <v>16.399999999999999</v>
      </c>
      <c r="Q59">
        <v>17.940000000000001</v>
      </c>
      <c r="R59">
        <v>19.16</v>
      </c>
    </row>
    <row r="60" spans="1:18" x14ac:dyDescent="0.2">
      <c r="A60" t="s">
        <v>19</v>
      </c>
      <c r="B60" t="s">
        <v>23</v>
      </c>
      <c r="C60">
        <v>113.289</v>
      </c>
      <c r="D60">
        <v>112.83499999999999</v>
      </c>
      <c r="E60">
        <v>115.71599999999999</v>
      </c>
      <c r="F60">
        <v>112.04</v>
      </c>
      <c r="G60">
        <v>110.867</v>
      </c>
      <c r="H60">
        <v>109.51900000000001</v>
      </c>
      <c r="I60">
        <v>106.062</v>
      </c>
      <c r="J60">
        <v>104.874</v>
      </c>
      <c r="K60">
        <v>101.72199999999999</v>
      </c>
      <c r="L60">
        <v>96.599900000000005</v>
      </c>
      <c r="M60">
        <v>96.427400000000006</v>
      </c>
      <c r="N60">
        <v>98.185699999999997</v>
      </c>
      <c r="O60">
        <v>87.9542</v>
      </c>
      <c r="P60">
        <v>84.597999999999999</v>
      </c>
      <c r="Q60">
        <v>83.413600000000002</v>
      </c>
      <c r="R60">
        <v>81.665800000000004</v>
      </c>
    </row>
    <row r="61" spans="1:18" x14ac:dyDescent="0.2">
      <c r="A61" t="s">
        <v>19</v>
      </c>
      <c r="B61" t="s">
        <v>21</v>
      </c>
      <c r="C61">
        <v>23.281400000000001</v>
      </c>
      <c r="D61">
        <v>26.7209</v>
      </c>
      <c r="E61">
        <v>22.5947</v>
      </c>
      <c r="F61">
        <v>22.952000000000002</v>
      </c>
      <c r="G61">
        <v>28.893899999999999</v>
      </c>
      <c r="H61">
        <v>38.080100000000002</v>
      </c>
      <c r="I61">
        <v>25.2379</v>
      </c>
      <c r="J61">
        <v>14.131600000000001</v>
      </c>
      <c r="K61">
        <v>13.6424</v>
      </c>
      <c r="L61">
        <v>15.475099999999999</v>
      </c>
      <c r="M61">
        <v>21.947199999999999</v>
      </c>
      <c r="N61">
        <v>36.124299999999998</v>
      </c>
      <c r="O61">
        <v>26.728999999999999</v>
      </c>
      <c r="P61">
        <v>20.4421</v>
      </c>
      <c r="Q61">
        <v>26.595400000000001</v>
      </c>
      <c r="R61">
        <v>18.549900000000001</v>
      </c>
    </row>
    <row r="62" spans="1:18" x14ac:dyDescent="0.2">
      <c r="A62" t="s">
        <v>19</v>
      </c>
      <c r="B62" t="s">
        <v>27</v>
      </c>
      <c r="C62">
        <v>110.365940326665</v>
      </c>
      <c r="D62">
        <v>106.891303864826</v>
      </c>
      <c r="E62">
        <v>99.681954183242993</v>
      </c>
      <c r="F62">
        <v>99.665591997841801</v>
      </c>
      <c r="G62">
        <v>100.721756596517</v>
      </c>
      <c r="H62">
        <v>106.130310028526</v>
      </c>
      <c r="I62">
        <v>107.647543103167</v>
      </c>
      <c r="J62">
        <v>105.217726866357</v>
      </c>
      <c r="K62">
        <v>104.254429497899</v>
      </c>
      <c r="L62">
        <v>105.770494492739</v>
      </c>
      <c r="M62">
        <v>105.886286459018</v>
      </c>
      <c r="N62">
        <v>106.46455195834</v>
      </c>
      <c r="O62">
        <v>100</v>
      </c>
      <c r="P62">
        <v>98.898815303779998</v>
      </c>
      <c r="Q62">
        <v>95.240474225050903</v>
      </c>
      <c r="R62">
        <v>97.577523582456294</v>
      </c>
    </row>
    <row r="63" spans="1:18" x14ac:dyDescent="0.2">
      <c r="A63" t="s">
        <v>19</v>
      </c>
      <c r="B63" t="s">
        <v>28</v>
      </c>
      <c r="C63">
        <v>63.36</v>
      </c>
      <c r="D63">
        <v>66.64</v>
      </c>
      <c r="E63">
        <v>64.430000000000007</v>
      </c>
      <c r="F63">
        <v>66.540000000000006</v>
      </c>
      <c r="G63">
        <v>65.540000000000006</v>
      </c>
      <c r="H63">
        <v>67.55</v>
      </c>
      <c r="I63">
        <v>67.069999999999993</v>
      </c>
      <c r="J63">
        <v>69.569999999999993</v>
      </c>
      <c r="K63">
        <v>70.010000000000005</v>
      </c>
      <c r="L63">
        <v>74.03</v>
      </c>
      <c r="M63">
        <v>79.8</v>
      </c>
      <c r="N63">
        <v>81.400000000000006</v>
      </c>
      <c r="O63">
        <v>81.19</v>
      </c>
      <c r="P63">
        <v>81.93</v>
      </c>
      <c r="Q63">
        <v>85.2</v>
      </c>
      <c r="R63">
        <v>82.33</v>
      </c>
    </row>
    <row r="64" spans="1:18" x14ac:dyDescent="0.2">
      <c r="A64" t="s">
        <v>19</v>
      </c>
      <c r="B64" t="s">
        <v>30</v>
      </c>
      <c r="C64">
        <v>85.63</v>
      </c>
      <c r="D64">
        <v>91.12</v>
      </c>
      <c r="E64">
        <v>121.42</v>
      </c>
      <c r="F64">
        <v>95.71</v>
      </c>
      <c r="G64">
        <v>71.3</v>
      </c>
      <c r="H64">
        <v>54.43</v>
      </c>
      <c r="I64">
        <v>67.930000000000007</v>
      </c>
      <c r="J64">
        <v>79.72</v>
      </c>
      <c r="K64">
        <v>100.54</v>
      </c>
      <c r="L64">
        <v>127.35</v>
      </c>
      <c r="M64">
        <v>105.8</v>
      </c>
      <c r="N64">
        <v>85.55</v>
      </c>
      <c r="O64">
        <v>105.53</v>
      </c>
      <c r="P64">
        <v>112.55</v>
      </c>
      <c r="Q64">
        <v>116.9</v>
      </c>
      <c r="R64">
        <v>141.63999999999999</v>
      </c>
    </row>
    <row r="65" spans="1:25" x14ac:dyDescent="0.2">
      <c r="A65" t="s">
        <v>26</v>
      </c>
      <c r="B65" t="s">
        <v>6</v>
      </c>
      <c r="C65">
        <v>13.6</v>
      </c>
      <c r="D65">
        <v>15.5</v>
      </c>
      <c r="E65">
        <v>12.3</v>
      </c>
      <c r="F65">
        <v>5.6</v>
      </c>
      <c r="G65">
        <v>7.4</v>
      </c>
      <c r="H65">
        <v>7</v>
      </c>
      <c r="I65">
        <v>7</v>
      </c>
      <c r="J65">
        <v>6.3</v>
      </c>
      <c r="K65">
        <v>5.4</v>
      </c>
      <c r="L65">
        <v>4.5999999999999996</v>
      </c>
      <c r="M65">
        <v>4.7</v>
      </c>
      <c r="N65">
        <v>7</v>
      </c>
      <c r="O65">
        <v>9.1173400000000004</v>
      </c>
      <c r="P65">
        <v>14.4283</v>
      </c>
      <c r="Q65">
        <v>23.270399999999999</v>
      </c>
      <c r="R65">
        <v>31.898900000000001</v>
      </c>
    </row>
    <row r="66" spans="1:25" x14ac:dyDescent="0.2">
      <c r="A66" t="s">
        <v>26</v>
      </c>
      <c r="B66" t="s">
        <v>24</v>
      </c>
      <c r="C66">
        <v>10.199999999999999</v>
      </c>
      <c r="D66">
        <v>16.2</v>
      </c>
      <c r="E66">
        <v>13.6</v>
      </c>
      <c r="F66">
        <v>12.4</v>
      </c>
      <c r="G66">
        <v>10.5</v>
      </c>
      <c r="H66">
        <v>12</v>
      </c>
      <c r="I66">
        <v>12.8</v>
      </c>
      <c r="J66">
        <v>13.2</v>
      </c>
      <c r="K66">
        <v>12.2</v>
      </c>
      <c r="L66">
        <v>11.3</v>
      </c>
      <c r="M66">
        <v>10</v>
      </c>
      <c r="N66">
        <v>11.7</v>
      </c>
      <c r="O66">
        <v>12.2593</v>
      </c>
      <c r="P66">
        <v>10.2737</v>
      </c>
      <c r="Q66">
        <v>9.5685199999999995</v>
      </c>
      <c r="R66">
        <v>13.508100000000001</v>
      </c>
    </row>
    <row r="67" spans="1:25" x14ac:dyDescent="0.2">
      <c r="A67" t="s">
        <v>26</v>
      </c>
      <c r="B67" t="s">
        <v>23</v>
      </c>
      <c r="C67">
        <v>32.204900000000002</v>
      </c>
      <c r="D67">
        <v>38.96</v>
      </c>
      <c r="E67">
        <v>45.3215</v>
      </c>
      <c r="F67">
        <v>50.081400000000002</v>
      </c>
      <c r="G67">
        <v>53.3416</v>
      </c>
      <c r="H67">
        <v>57.153300000000002</v>
      </c>
      <c r="I67">
        <v>62.291200000000003</v>
      </c>
      <c r="J67">
        <v>72.005300000000005</v>
      </c>
      <c r="K67">
        <v>76.277299999999997</v>
      </c>
      <c r="L67">
        <v>84.540400000000005</v>
      </c>
      <c r="M67">
        <v>89.289900000000003</v>
      </c>
      <c r="N67">
        <v>88.018100000000004</v>
      </c>
      <c r="O67">
        <v>111.596</v>
      </c>
      <c r="P67">
        <v>117.155</v>
      </c>
      <c r="Q67">
        <v>116.815</v>
      </c>
      <c r="R67">
        <v>118.10599999999999</v>
      </c>
    </row>
    <row r="68" spans="1:25" x14ac:dyDescent="0.2">
      <c r="A68" t="s">
        <v>26</v>
      </c>
      <c r="B68" t="s">
        <v>21</v>
      </c>
      <c r="C68">
        <v>33.201700000000002</v>
      </c>
      <c r="D68">
        <v>39.121400000000001</v>
      </c>
      <c r="E68">
        <v>36.040100000000002</v>
      </c>
      <c r="F68">
        <v>32.1404</v>
      </c>
      <c r="G68">
        <v>25.913399999999999</v>
      </c>
      <c r="H68">
        <v>19.3873</v>
      </c>
      <c r="I68">
        <v>18.148299999999999</v>
      </c>
      <c r="J68">
        <v>14.4057</v>
      </c>
      <c r="K68">
        <v>16.008400000000002</v>
      </c>
      <c r="L68">
        <v>17.614699999999999</v>
      </c>
      <c r="M68">
        <v>23.858499999999999</v>
      </c>
      <c r="N68">
        <v>37.679000000000002</v>
      </c>
      <c r="O68">
        <v>36.6828</v>
      </c>
      <c r="P68">
        <v>34.558100000000003</v>
      </c>
      <c r="Q68">
        <v>39.399700000000003</v>
      </c>
      <c r="R68">
        <v>37.540500000000002</v>
      </c>
    </row>
    <row r="69" spans="1:25" x14ac:dyDescent="0.2">
      <c r="A69" t="s">
        <v>26</v>
      </c>
      <c r="B69" t="s">
        <v>27</v>
      </c>
      <c r="C69">
        <v>91.4341717680459</v>
      </c>
      <c r="D69">
        <v>91.410003009001997</v>
      </c>
      <c r="E69">
        <v>85.146198391958507</v>
      </c>
      <c r="F69">
        <v>86.160622477338507</v>
      </c>
      <c r="G69">
        <v>88.801080501113006</v>
      </c>
      <c r="H69">
        <v>94.697843552165494</v>
      </c>
      <c r="I69">
        <v>96.288375657171699</v>
      </c>
      <c r="J69">
        <v>96.086707244453507</v>
      </c>
      <c r="K69">
        <v>96.640285097192105</v>
      </c>
      <c r="L69">
        <v>97.891514013400496</v>
      </c>
      <c r="M69">
        <v>99.468378404930306</v>
      </c>
      <c r="N69">
        <v>100.771901886034</v>
      </c>
      <c r="O69">
        <v>100</v>
      </c>
      <c r="P69">
        <v>100.727740290396</v>
      </c>
      <c r="Q69">
        <v>97.493183876857401</v>
      </c>
      <c r="R69">
        <v>96.470806798679902</v>
      </c>
    </row>
    <row r="70" spans="1:25" x14ac:dyDescent="0.2">
      <c r="A70" t="s">
        <v>26</v>
      </c>
      <c r="B70" t="s">
        <v>28</v>
      </c>
      <c r="C70">
        <v>88.58</v>
      </c>
      <c r="D70">
        <v>90.19</v>
      </c>
      <c r="E70">
        <v>94.52</v>
      </c>
      <c r="F70">
        <v>94.38</v>
      </c>
      <c r="G70">
        <v>86.2</v>
      </c>
      <c r="H70">
        <v>83.5</v>
      </c>
      <c r="I70">
        <v>84.1</v>
      </c>
      <c r="J70">
        <v>88.04</v>
      </c>
      <c r="K70">
        <v>88.78</v>
      </c>
      <c r="L70">
        <v>94.41</v>
      </c>
      <c r="M70">
        <v>104.06</v>
      </c>
      <c r="N70">
        <v>109.79</v>
      </c>
      <c r="O70">
        <v>103.56</v>
      </c>
      <c r="P70">
        <v>97.61</v>
      </c>
      <c r="Q70">
        <v>99.83</v>
      </c>
      <c r="R70">
        <v>107.39</v>
      </c>
    </row>
    <row r="71" spans="1:25" x14ac:dyDescent="0.2">
      <c r="A71" t="s">
        <v>26</v>
      </c>
      <c r="B71" t="s">
        <v>30</v>
      </c>
      <c r="C71">
        <v>80.05</v>
      </c>
      <c r="D71">
        <v>153.44</v>
      </c>
      <c r="E71">
        <v>130.75</v>
      </c>
      <c r="F71">
        <v>83.09</v>
      </c>
      <c r="G71">
        <v>66.62</v>
      </c>
      <c r="H71">
        <v>71.17</v>
      </c>
      <c r="I71">
        <v>99.7</v>
      </c>
      <c r="J71">
        <v>128.57</v>
      </c>
      <c r="K71">
        <v>164.71</v>
      </c>
      <c r="L71">
        <v>219.53</v>
      </c>
      <c r="M71">
        <v>166.84</v>
      </c>
      <c r="N71">
        <v>100.29</v>
      </c>
      <c r="O71">
        <v>74.709999999999994</v>
      </c>
      <c r="P71">
        <v>53.53</v>
      </c>
      <c r="Q71">
        <v>30.11</v>
      </c>
      <c r="R71">
        <v>43.74</v>
      </c>
    </row>
    <row r="72" spans="1:25" x14ac:dyDescent="0.2">
      <c r="A72" t="s">
        <v>11</v>
      </c>
      <c r="B72" t="s">
        <v>6</v>
      </c>
      <c r="C72">
        <v>2.4</v>
      </c>
      <c r="D72">
        <v>2.5</v>
      </c>
      <c r="E72">
        <v>1.5</v>
      </c>
      <c r="F72">
        <v>1.2</v>
      </c>
      <c r="G72">
        <v>2.6</v>
      </c>
      <c r="H72">
        <v>2.1</v>
      </c>
      <c r="I72">
        <v>0.9</v>
      </c>
      <c r="J72">
        <v>1.1000000000000001</v>
      </c>
      <c r="K72">
        <v>0.8</v>
      </c>
      <c r="L72">
        <f>(0.8+14.1)/2</f>
        <v>7.45</v>
      </c>
      <c r="M72">
        <f>(0.8+14.1)/2</f>
        <v>7.45</v>
      </c>
      <c r="N72">
        <v>14.1</v>
      </c>
      <c r="O72">
        <v>18.3</v>
      </c>
      <c r="P72">
        <v>11.6</v>
      </c>
      <c r="Q72">
        <v>6.8</v>
      </c>
      <c r="R72">
        <v>4.5</v>
      </c>
    </row>
    <row r="73" spans="1:25" x14ac:dyDescent="0.2">
      <c r="A73" t="s">
        <v>11</v>
      </c>
      <c r="B73" t="s">
        <v>24</v>
      </c>
      <c r="C73">
        <v>10.4</v>
      </c>
      <c r="D73">
        <v>10.6</v>
      </c>
      <c r="E73">
        <v>9.8000000000000007</v>
      </c>
      <c r="F73">
        <v>11.4</v>
      </c>
      <c r="G73">
        <v>12.2</v>
      </c>
      <c r="H73">
        <v>12.3</v>
      </c>
      <c r="I73">
        <v>12.8</v>
      </c>
      <c r="J73">
        <v>12.8</v>
      </c>
      <c r="K73">
        <v>15.1</v>
      </c>
      <c r="L73">
        <v>12.7</v>
      </c>
      <c r="M73">
        <f>(12.7+15.8)/2</f>
        <v>14.25</v>
      </c>
      <c r="N73">
        <v>15.8</v>
      </c>
      <c r="O73">
        <v>21.1</v>
      </c>
      <c r="P73">
        <v>21.6</v>
      </c>
      <c r="Q73">
        <v>25</v>
      </c>
      <c r="R73">
        <v>26.2</v>
      </c>
    </row>
    <row r="74" spans="1:25" x14ac:dyDescent="0.2">
      <c r="A74" t="s">
        <v>11</v>
      </c>
      <c r="B74" t="s">
        <v>23</v>
      </c>
      <c r="C74">
        <v>62.444299999999998</v>
      </c>
      <c r="D74">
        <v>71.050200000000004</v>
      </c>
      <c r="E74">
        <v>93.758399999999995</v>
      </c>
      <c r="F74">
        <v>95.442499999999995</v>
      </c>
      <c r="G74">
        <v>100.813</v>
      </c>
      <c r="H74">
        <v>125.313</v>
      </c>
      <c r="I74">
        <v>157.69</v>
      </c>
      <c r="J74">
        <v>240.13800000000001</v>
      </c>
      <c r="K74">
        <v>308.97800000000001</v>
      </c>
      <c r="L74">
        <v>248.18600000000001</v>
      </c>
      <c r="M74">
        <v>194.64699999999999</v>
      </c>
      <c r="N74">
        <v>172.45099999999999</v>
      </c>
      <c r="O74">
        <v>160.37100000000001</v>
      </c>
      <c r="P74">
        <v>136.95500000000001</v>
      </c>
      <c r="Q74">
        <v>118.056</v>
      </c>
      <c r="R74">
        <v>107.78700000000001</v>
      </c>
    </row>
    <row r="75" spans="1:25" x14ac:dyDescent="0.2">
      <c r="A75" t="s">
        <v>11</v>
      </c>
      <c r="B75" t="s">
        <v>21</v>
      </c>
      <c r="C75">
        <v>8.6863499999999991</v>
      </c>
      <c r="D75">
        <v>7.3775599999999999</v>
      </c>
      <c r="E75">
        <v>10.3963</v>
      </c>
      <c r="F75">
        <v>13.9565</v>
      </c>
      <c r="G75">
        <v>13.063800000000001</v>
      </c>
      <c r="H75">
        <v>7.7237</v>
      </c>
      <c r="I75">
        <v>10.1366</v>
      </c>
      <c r="J75">
        <v>13.593500000000001</v>
      </c>
      <c r="K75">
        <v>16.2743</v>
      </c>
      <c r="L75">
        <v>16.7288</v>
      </c>
      <c r="M75">
        <v>36.247999999999998</v>
      </c>
      <c r="N75">
        <v>99.0304</v>
      </c>
      <c r="O75">
        <v>39.208799999999997</v>
      </c>
      <c r="P75">
        <v>14.8218</v>
      </c>
      <c r="Q75">
        <v>13.0524</v>
      </c>
      <c r="R75">
        <v>11.3436</v>
      </c>
    </row>
    <row r="76" spans="1:25" x14ac:dyDescent="0.2">
      <c r="A76" t="s">
        <v>11</v>
      </c>
      <c r="B76" t="s">
        <v>27</v>
      </c>
      <c r="C76">
        <v>131.93253974387</v>
      </c>
      <c r="D76">
        <v>133.46698542207</v>
      </c>
      <c r="E76">
        <v>137.23600480144501</v>
      </c>
      <c r="F76">
        <v>120.223033880727</v>
      </c>
      <c r="G76">
        <v>127.68871444752</v>
      </c>
      <c r="H76">
        <v>135.945386403513</v>
      </c>
      <c r="I76">
        <v>140.06364582874301</v>
      </c>
      <c r="J76">
        <v>156.97842191629201</v>
      </c>
      <c r="K76">
        <v>145.74242890361299</v>
      </c>
      <c r="L76">
        <v>153.634491917041</v>
      </c>
      <c r="M76">
        <v>120.242416814389</v>
      </c>
      <c r="N76">
        <v>96.680449015369803</v>
      </c>
      <c r="O76">
        <v>100</v>
      </c>
      <c r="P76">
        <v>100.922155575109</v>
      </c>
      <c r="Q76">
        <v>99.830166102214505</v>
      </c>
      <c r="R76">
        <v>104.040085311016</v>
      </c>
    </row>
    <row r="77" spans="1:25" x14ac:dyDescent="0.2">
      <c r="A77" t="s">
        <v>11</v>
      </c>
      <c r="B77" t="s">
        <v>28</v>
      </c>
      <c r="C77">
        <v>38.090000000000003</v>
      </c>
      <c r="D77">
        <v>41.43</v>
      </c>
      <c r="E77">
        <v>42.11</v>
      </c>
      <c r="F77">
        <v>42.8</v>
      </c>
      <c r="G77">
        <v>46.91</v>
      </c>
      <c r="H77">
        <v>50.88</v>
      </c>
      <c r="I77">
        <v>53.42</v>
      </c>
      <c r="J77">
        <v>60.96</v>
      </c>
      <c r="K77">
        <v>63.28</v>
      </c>
      <c r="L77">
        <v>86.41</v>
      </c>
      <c r="M77">
        <v>99.43</v>
      </c>
      <c r="N77">
        <v>97.68</v>
      </c>
      <c r="O77">
        <v>84.74</v>
      </c>
      <c r="P77">
        <v>86.72</v>
      </c>
      <c r="Q77">
        <v>79.08</v>
      </c>
      <c r="R77">
        <v>77.37</v>
      </c>
    </row>
    <row r="78" spans="1:25" x14ac:dyDescent="0.2">
      <c r="A78" t="s">
        <v>11</v>
      </c>
      <c r="B78" t="s">
        <v>30</v>
      </c>
      <c r="C78" s="1">
        <v>1046.5899999999999</v>
      </c>
      <c r="D78" s="1">
        <v>1511.86</v>
      </c>
      <c r="E78" s="1">
        <v>1303.31</v>
      </c>
      <c r="F78" s="1">
        <v>1180.75</v>
      </c>
      <c r="G78" s="1">
        <v>1436.22</v>
      </c>
      <c r="H78" s="1">
        <v>2075.2199999999998</v>
      </c>
      <c r="I78" s="1">
        <v>3173.91</v>
      </c>
      <c r="J78" s="1">
        <v>5107.49</v>
      </c>
      <c r="K78" s="1">
        <v>5857.5</v>
      </c>
      <c r="L78" s="1">
        <v>5803.35</v>
      </c>
      <c r="M78">
        <v>581.76</v>
      </c>
      <c r="N78">
        <v>496.48</v>
      </c>
      <c r="O78">
        <v>569.19000000000005</v>
      </c>
      <c r="P78">
        <v>580.73</v>
      </c>
      <c r="Q78">
        <v>678.15</v>
      </c>
      <c r="R78">
        <v>864.93</v>
      </c>
      <c r="T78" s="1"/>
      <c r="U78" s="1"/>
      <c r="V78" s="1"/>
      <c r="W78" s="1"/>
      <c r="X78" s="1"/>
      <c r="Y78" s="1"/>
    </row>
    <row r="79" spans="1:25" x14ac:dyDescent="0.2">
      <c r="A79" t="s">
        <v>25</v>
      </c>
      <c r="B79" t="s">
        <v>6</v>
      </c>
      <c r="C79">
        <v>1.2</v>
      </c>
      <c r="D79">
        <v>1</v>
      </c>
      <c r="E79">
        <v>1</v>
      </c>
      <c r="F79">
        <v>1</v>
      </c>
      <c r="G79">
        <v>1</v>
      </c>
      <c r="H79">
        <v>0.9</v>
      </c>
      <c r="I79">
        <v>0.8</v>
      </c>
      <c r="J79">
        <v>0.7</v>
      </c>
      <c r="K79">
        <v>0.7</v>
      </c>
      <c r="L79">
        <v>0.8</v>
      </c>
      <c r="M79">
        <v>1.9</v>
      </c>
      <c r="N79">
        <v>9.8000000000000007</v>
      </c>
      <c r="O79">
        <v>13.046900000000001</v>
      </c>
      <c r="P79">
        <v>16.121500000000001</v>
      </c>
      <c r="Q79">
        <v>24.9877</v>
      </c>
      <c r="R79">
        <v>25.708600000000001</v>
      </c>
    </row>
    <row r="80" spans="1:25" x14ac:dyDescent="0.2">
      <c r="A80" t="s">
        <v>25</v>
      </c>
      <c r="B80" t="s">
        <v>24</v>
      </c>
      <c r="C80">
        <v>11.6</v>
      </c>
      <c r="D80">
        <v>10.8</v>
      </c>
      <c r="E80">
        <v>10.7</v>
      </c>
      <c r="F80">
        <v>13.2</v>
      </c>
      <c r="G80">
        <v>12.3</v>
      </c>
      <c r="H80">
        <v>13.9</v>
      </c>
      <c r="I80">
        <v>12.6</v>
      </c>
      <c r="J80">
        <v>12</v>
      </c>
      <c r="K80">
        <v>10.9</v>
      </c>
      <c r="L80">
        <v>11.8</v>
      </c>
      <c r="M80">
        <v>12.1</v>
      </c>
      <c r="N80">
        <v>12.8</v>
      </c>
      <c r="O80">
        <v>14.466799999999999</v>
      </c>
      <c r="P80">
        <v>18.916599999999999</v>
      </c>
      <c r="Q80">
        <v>19.241700000000002</v>
      </c>
      <c r="R80">
        <v>20.503900000000002</v>
      </c>
    </row>
    <row r="81" spans="1:18" x14ac:dyDescent="0.2">
      <c r="A81" t="s">
        <v>25</v>
      </c>
      <c r="B81" t="s">
        <v>23</v>
      </c>
      <c r="C81">
        <v>85.362899999999996</v>
      </c>
      <c r="D81">
        <v>99.247399999999999</v>
      </c>
      <c r="E81">
        <v>102.646</v>
      </c>
      <c r="F81">
        <v>71.853200000000001</v>
      </c>
      <c r="G81">
        <v>75.428200000000004</v>
      </c>
      <c r="H81">
        <v>85.731099999999998</v>
      </c>
      <c r="I81">
        <v>104.97799999999999</v>
      </c>
      <c r="J81">
        <v>124.72799999999999</v>
      </c>
      <c r="K81">
        <v>144.51</v>
      </c>
      <c r="L81">
        <v>157.99299999999999</v>
      </c>
      <c r="M81">
        <v>165.892</v>
      </c>
      <c r="N81">
        <v>168.67400000000001</v>
      </c>
      <c r="O81">
        <v>133.05600000000001</v>
      </c>
      <c r="P81">
        <v>116.069</v>
      </c>
      <c r="Q81">
        <v>111.524</v>
      </c>
      <c r="R81">
        <v>104.104</v>
      </c>
    </row>
    <row r="82" spans="1:18" x14ac:dyDescent="0.2">
      <c r="A82" t="s">
        <v>25</v>
      </c>
      <c r="B82" t="s">
        <v>21</v>
      </c>
      <c r="C82">
        <v>16.518000000000001</v>
      </c>
      <c r="D82">
        <v>21.791399999999999</v>
      </c>
      <c r="E82">
        <v>18.134499999999999</v>
      </c>
      <c r="F82">
        <v>18.144500000000001</v>
      </c>
      <c r="G82">
        <v>20.267499999999998</v>
      </c>
      <c r="H82">
        <v>20.763999999999999</v>
      </c>
      <c r="I82">
        <v>14.248699999999999</v>
      </c>
      <c r="J82">
        <v>12.177199999999999</v>
      </c>
      <c r="K82">
        <v>12.541700000000001</v>
      </c>
      <c r="L82">
        <v>16.4741</v>
      </c>
      <c r="M82">
        <v>30.262799999999999</v>
      </c>
      <c r="N82">
        <v>45.658499999999997</v>
      </c>
      <c r="O82">
        <v>31.715900000000001</v>
      </c>
      <c r="P82">
        <v>23.824000000000002</v>
      </c>
      <c r="Q82">
        <v>21.7499</v>
      </c>
      <c r="R82">
        <v>15.851900000000001</v>
      </c>
    </row>
    <row r="83" spans="1:18" x14ac:dyDescent="0.2">
      <c r="A83" t="s">
        <v>25</v>
      </c>
      <c r="B83" t="s">
        <v>27</v>
      </c>
      <c r="C83">
        <v>88.889937620714505</v>
      </c>
      <c r="D83">
        <v>85.554549143106101</v>
      </c>
      <c r="E83">
        <v>82.002539931293498</v>
      </c>
      <c r="F83">
        <v>84.887410519824698</v>
      </c>
      <c r="G83">
        <v>89.654940027423194</v>
      </c>
      <c r="H83">
        <v>99.0271249617781</v>
      </c>
      <c r="I83">
        <v>101.880966980145</v>
      </c>
      <c r="J83">
        <v>101.536977650477</v>
      </c>
      <c r="K83">
        <v>103.459440664837</v>
      </c>
      <c r="L83">
        <v>109.061224606453</v>
      </c>
      <c r="M83">
        <v>113.205282247515</v>
      </c>
      <c r="N83">
        <v>107.737660566605</v>
      </c>
      <c r="O83">
        <v>100</v>
      </c>
      <c r="P83">
        <v>100.233817746668</v>
      </c>
      <c r="Q83">
        <v>95.641652279618697</v>
      </c>
      <c r="R83">
        <v>97.410644801447404</v>
      </c>
    </row>
    <row r="84" spans="1:18" x14ac:dyDescent="0.2">
      <c r="A84" t="s">
        <v>25</v>
      </c>
      <c r="B84" t="s">
        <v>28</v>
      </c>
      <c r="C84">
        <v>98.24</v>
      </c>
      <c r="D84">
        <v>98.24</v>
      </c>
      <c r="E84">
        <v>96.47</v>
      </c>
      <c r="F84">
        <v>100.34</v>
      </c>
      <c r="G84">
        <v>98.36</v>
      </c>
      <c r="H84">
        <v>72.23</v>
      </c>
      <c r="I84">
        <v>82.34</v>
      </c>
      <c r="J84">
        <v>92.3</v>
      </c>
      <c r="K84">
        <v>109.35</v>
      </c>
      <c r="L84">
        <v>112.38</v>
      </c>
      <c r="M84">
        <v>115.76</v>
      </c>
      <c r="N84">
        <v>124.18</v>
      </c>
      <c r="O84">
        <v>101.56</v>
      </c>
      <c r="P84">
        <v>115.72</v>
      </c>
      <c r="Q84">
        <v>101.96</v>
      </c>
      <c r="R84">
        <v>103.71</v>
      </c>
    </row>
    <row r="85" spans="1:18" x14ac:dyDescent="0.2">
      <c r="A85" t="s">
        <v>25</v>
      </c>
      <c r="B85" t="s">
        <v>30</v>
      </c>
      <c r="C85">
        <v>121.9</v>
      </c>
      <c r="D85">
        <v>122.66</v>
      </c>
      <c r="E85">
        <v>112.95</v>
      </c>
      <c r="F85">
        <v>117.44</v>
      </c>
      <c r="G85">
        <v>100.81</v>
      </c>
      <c r="H85">
        <v>112.98</v>
      </c>
      <c r="I85">
        <v>155.65</v>
      </c>
      <c r="J85">
        <v>186.27</v>
      </c>
      <c r="K85">
        <v>229.83</v>
      </c>
      <c r="L85">
        <v>273</v>
      </c>
      <c r="M85">
        <v>168.09</v>
      </c>
      <c r="N85">
        <v>87.31</v>
      </c>
      <c r="O85">
        <v>89.07</v>
      </c>
      <c r="P85">
        <v>88.91</v>
      </c>
      <c r="Q85">
        <v>93.95</v>
      </c>
      <c r="R85">
        <v>123.22</v>
      </c>
    </row>
    <row r="86" spans="1:18" x14ac:dyDescent="0.2">
      <c r="A86" t="s">
        <v>3</v>
      </c>
      <c r="B86" t="s">
        <v>6</v>
      </c>
      <c r="C86">
        <v>11.8</v>
      </c>
      <c r="D86">
        <v>9.8000000000000007</v>
      </c>
      <c r="E86">
        <v>7.8</v>
      </c>
      <c r="F86">
        <v>6.7</v>
      </c>
      <c r="G86">
        <v>6.5</v>
      </c>
      <c r="H86">
        <v>6.7</v>
      </c>
      <c r="I86">
        <v>6.6</v>
      </c>
      <c r="J86">
        <v>5.3</v>
      </c>
      <c r="K86">
        <v>6.6</v>
      </c>
      <c r="L86">
        <v>5.8</v>
      </c>
      <c r="M86">
        <v>6.3</v>
      </c>
      <c r="N86">
        <v>9.4</v>
      </c>
      <c r="O86">
        <v>10.027799999999999</v>
      </c>
      <c r="P86">
        <v>11.7424</v>
      </c>
      <c r="Q86">
        <v>13.7464</v>
      </c>
      <c r="R86">
        <v>16.5427</v>
      </c>
    </row>
    <row r="87" spans="1:18" x14ac:dyDescent="0.2">
      <c r="A87" t="s">
        <v>3</v>
      </c>
      <c r="B87" t="s">
        <v>24</v>
      </c>
      <c r="C87">
        <v>11.3</v>
      </c>
      <c r="D87">
        <v>10.6</v>
      </c>
      <c r="E87">
        <v>10.1</v>
      </c>
      <c r="F87">
        <v>10.4</v>
      </c>
      <c r="G87">
        <v>11.2</v>
      </c>
      <c r="H87">
        <v>11.4</v>
      </c>
      <c r="I87">
        <v>11.6</v>
      </c>
      <c r="J87">
        <v>10.6</v>
      </c>
      <c r="K87">
        <v>10.1</v>
      </c>
      <c r="L87">
        <v>10.1</v>
      </c>
      <c r="M87">
        <v>10.4</v>
      </c>
      <c r="N87">
        <v>11.7</v>
      </c>
      <c r="O87">
        <v>12.065099999999999</v>
      </c>
      <c r="P87">
        <v>12.685</v>
      </c>
      <c r="Q87">
        <v>13.415800000000001</v>
      </c>
      <c r="R87">
        <v>13.698600000000001</v>
      </c>
    </row>
    <row r="88" spans="1:18" x14ac:dyDescent="0.2">
      <c r="A88" t="s">
        <v>3</v>
      </c>
      <c r="B88" t="s">
        <v>23</v>
      </c>
      <c r="C88">
        <v>55.687199999999997</v>
      </c>
      <c r="D88">
        <v>67.842399999999998</v>
      </c>
      <c r="E88">
        <v>72.988900000000001</v>
      </c>
      <c r="F88">
        <v>60.593699999999998</v>
      </c>
      <c r="G88">
        <v>62.2682</v>
      </c>
      <c r="H88">
        <v>65.520499999999998</v>
      </c>
      <c r="I88">
        <v>67.912999999999997</v>
      </c>
      <c r="J88">
        <v>71.036600000000007</v>
      </c>
      <c r="K88">
        <v>75.978099999999998</v>
      </c>
      <c r="L88">
        <v>82.068700000000007</v>
      </c>
      <c r="M88">
        <v>83.973200000000006</v>
      </c>
      <c r="N88">
        <v>87.808599999999998</v>
      </c>
      <c r="O88">
        <v>93.443299999999994</v>
      </c>
      <c r="P88">
        <v>94.709000000000003</v>
      </c>
      <c r="Q88">
        <v>94.403800000000004</v>
      </c>
      <c r="R88">
        <v>91.304000000000002</v>
      </c>
    </row>
    <row r="89" spans="1:18" x14ac:dyDescent="0.2">
      <c r="A89" t="s">
        <v>3</v>
      </c>
      <c r="B89" t="s">
        <v>21</v>
      </c>
      <c r="C89">
        <v>30.405799999999999</v>
      </c>
      <c r="D89">
        <v>30.405799999999999</v>
      </c>
      <c r="E89">
        <v>22.214099999999998</v>
      </c>
      <c r="F89">
        <v>21.796500000000002</v>
      </c>
      <c r="G89">
        <v>27.487300000000001</v>
      </c>
      <c r="H89">
        <v>28.713899999999999</v>
      </c>
      <c r="I89">
        <v>17.189499999999999</v>
      </c>
      <c r="J89">
        <v>10.6257</v>
      </c>
      <c r="K89">
        <v>11.8504</v>
      </c>
      <c r="L89">
        <v>13.4923</v>
      </c>
      <c r="M89">
        <v>20.990100000000002</v>
      </c>
      <c r="N89">
        <v>37.981099999999998</v>
      </c>
      <c r="O89">
        <v>30.735499999999998</v>
      </c>
      <c r="P89">
        <v>26.202999999999999</v>
      </c>
      <c r="Q89">
        <v>33.011400000000002</v>
      </c>
      <c r="R89">
        <v>27.659400000000002</v>
      </c>
    </row>
    <row r="90" spans="1:18" x14ac:dyDescent="0.2">
      <c r="A90" t="s">
        <v>3</v>
      </c>
      <c r="B90" t="s">
        <v>27</v>
      </c>
      <c r="C90">
        <v>99.225697152349397</v>
      </c>
      <c r="D90">
        <v>97.963062938103306</v>
      </c>
      <c r="E90">
        <v>93.1685958632969</v>
      </c>
      <c r="F90">
        <v>94.439132013428605</v>
      </c>
      <c r="G90">
        <v>96.736552857500101</v>
      </c>
      <c r="H90">
        <v>102.86223870443099</v>
      </c>
      <c r="I90">
        <v>104.631020971075</v>
      </c>
      <c r="J90">
        <v>102.828533624852</v>
      </c>
      <c r="K90">
        <v>102.440448692271</v>
      </c>
      <c r="L90">
        <v>103.080795240116</v>
      </c>
      <c r="M90">
        <v>103.936639753717</v>
      </c>
      <c r="N90">
        <v>105.06679157412201</v>
      </c>
      <c r="O90">
        <v>100</v>
      </c>
      <c r="P90">
        <v>99.867976659171205</v>
      </c>
      <c r="Q90">
        <v>97.758017565007506</v>
      </c>
      <c r="R90">
        <v>99.481390377269904</v>
      </c>
    </row>
    <row r="91" spans="1:18" x14ac:dyDescent="0.2">
      <c r="A91" t="s">
        <v>3</v>
      </c>
      <c r="B91" t="s">
        <v>28</v>
      </c>
      <c r="C91">
        <v>56.73</v>
      </c>
      <c r="D91">
        <v>56.55</v>
      </c>
      <c r="E91">
        <v>55.89</v>
      </c>
      <c r="F91">
        <v>59.12</v>
      </c>
      <c r="G91">
        <v>63.22</v>
      </c>
      <c r="H91">
        <v>66.930000000000007</v>
      </c>
      <c r="I91">
        <v>67.67</v>
      </c>
      <c r="J91">
        <v>69.84</v>
      </c>
      <c r="K91">
        <v>72.319999999999993</v>
      </c>
      <c r="L91">
        <v>74.92</v>
      </c>
      <c r="M91">
        <v>78.959999999999994</v>
      </c>
      <c r="N91">
        <v>86.51</v>
      </c>
      <c r="O91">
        <v>79.569999999999993</v>
      </c>
      <c r="P91">
        <v>76.81</v>
      </c>
      <c r="Q91">
        <v>80.959999999999994</v>
      </c>
      <c r="R91">
        <v>82</v>
      </c>
    </row>
    <row r="92" spans="1:18" x14ac:dyDescent="0.2">
      <c r="A92" t="s">
        <v>3</v>
      </c>
      <c r="B92" t="s">
        <v>30</v>
      </c>
      <c r="C92">
        <v>137.99</v>
      </c>
      <c r="D92">
        <v>157.72</v>
      </c>
      <c r="E92">
        <v>197.83</v>
      </c>
      <c r="F92">
        <v>157.5</v>
      </c>
      <c r="G92">
        <v>120.58</v>
      </c>
      <c r="H92">
        <v>106.64</v>
      </c>
      <c r="I92">
        <v>121.42</v>
      </c>
      <c r="J92">
        <v>141.85</v>
      </c>
      <c r="K92">
        <v>163.69</v>
      </c>
      <c r="L92">
        <v>177.36</v>
      </c>
      <c r="M92">
        <v>124.57</v>
      </c>
      <c r="N92">
        <v>86.71</v>
      </c>
      <c r="O92">
        <v>91.14</v>
      </c>
      <c r="P92">
        <v>80.790000000000006</v>
      </c>
      <c r="Q92">
        <v>65.290000000000006</v>
      </c>
      <c r="R92">
        <v>74</v>
      </c>
    </row>
    <row r="93" spans="1:18" x14ac:dyDescent="0.2">
      <c r="A93" t="s">
        <v>5</v>
      </c>
      <c r="B93" t="s">
        <v>6</v>
      </c>
      <c r="C93">
        <v>5.4</v>
      </c>
      <c r="D93">
        <v>5.8</v>
      </c>
      <c r="E93">
        <v>5.3</v>
      </c>
      <c r="F93">
        <v>8.4</v>
      </c>
      <c r="G93">
        <v>7.2</v>
      </c>
      <c r="H93">
        <v>5.2</v>
      </c>
      <c r="I93">
        <v>2.9</v>
      </c>
      <c r="J93">
        <v>1.8</v>
      </c>
      <c r="K93">
        <v>1.8</v>
      </c>
      <c r="L93">
        <v>1.5</v>
      </c>
      <c r="M93">
        <v>2.4</v>
      </c>
      <c r="N93">
        <v>2.4</v>
      </c>
      <c r="O93">
        <v>2.4565000000000001</v>
      </c>
      <c r="P93">
        <v>2.4474100000000001</v>
      </c>
      <c r="Q93">
        <v>2.42889</v>
      </c>
      <c r="R93">
        <v>2.1290900000000001</v>
      </c>
    </row>
    <row r="94" spans="1:18" x14ac:dyDescent="0.2">
      <c r="A94" t="s">
        <v>5</v>
      </c>
      <c r="B94" t="s">
        <v>24</v>
      </c>
      <c r="C94">
        <v>9.6</v>
      </c>
      <c r="D94">
        <v>11.9</v>
      </c>
      <c r="E94">
        <v>11.7</v>
      </c>
      <c r="F94">
        <v>10.8</v>
      </c>
      <c r="G94">
        <v>9.4</v>
      </c>
      <c r="H94">
        <v>11.1</v>
      </c>
      <c r="I94">
        <v>11.6</v>
      </c>
      <c r="J94">
        <v>12.5</v>
      </c>
      <c r="K94">
        <v>12.5</v>
      </c>
      <c r="L94">
        <v>13.3</v>
      </c>
      <c r="M94">
        <v>11.3</v>
      </c>
      <c r="N94">
        <v>11.2</v>
      </c>
      <c r="O94">
        <v>13.889200000000001</v>
      </c>
      <c r="P94">
        <v>14.2393</v>
      </c>
      <c r="Q94">
        <v>14.2494</v>
      </c>
      <c r="R94">
        <v>15.9061</v>
      </c>
    </row>
    <row r="95" spans="1:18" x14ac:dyDescent="0.2">
      <c r="A95" t="s">
        <v>5</v>
      </c>
      <c r="B95" t="s">
        <v>23</v>
      </c>
      <c r="C95">
        <v>218.08799999999999</v>
      </c>
      <c r="D95">
        <v>221.28800000000001</v>
      </c>
      <c r="E95">
        <v>212.26900000000001</v>
      </c>
      <c r="F95">
        <v>183.18199999999999</v>
      </c>
      <c r="G95">
        <v>180.846</v>
      </c>
      <c r="H95">
        <v>180.488</v>
      </c>
      <c r="I95">
        <v>173.53700000000001</v>
      </c>
      <c r="J95">
        <v>170.411</v>
      </c>
      <c r="K95">
        <v>168.39500000000001</v>
      </c>
      <c r="L95">
        <v>161.55600000000001</v>
      </c>
      <c r="M95">
        <v>159.858</v>
      </c>
      <c r="N95">
        <v>166.672</v>
      </c>
      <c r="O95">
        <v>159.833</v>
      </c>
      <c r="P95">
        <v>159.00899999999999</v>
      </c>
      <c r="Q95">
        <v>159.583</v>
      </c>
      <c r="R95">
        <v>162.72300000000001</v>
      </c>
    </row>
    <row r="96" spans="1:18" x14ac:dyDescent="0.2">
      <c r="A96" t="s">
        <v>5</v>
      </c>
      <c r="B96" t="s">
        <v>21</v>
      </c>
      <c r="C96">
        <v>21.764600000000002</v>
      </c>
      <c r="D96">
        <v>22.098600000000001</v>
      </c>
      <c r="E96">
        <v>21.6431</v>
      </c>
      <c r="F96">
        <v>22.285</v>
      </c>
      <c r="G96">
        <v>23.523299999999999</v>
      </c>
      <c r="H96">
        <v>21.718</v>
      </c>
      <c r="I96">
        <v>19.817599999999999</v>
      </c>
      <c r="J96">
        <v>15.607900000000001</v>
      </c>
      <c r="K96">
        <v>16.3324</v>
      </c>
      <c r="L96">
        <v>18.392299999999999</v>
      </c>
      <c r="M96">
        <v>26.196899999999999</v>
      </c>
      <c r="N96">
        <v>38.240499999999997</v>
      </c>
      <c r="O96">
        <v>25.502400000000002</v>
      </c>
      <c r="P96">
        <v>20.749300000000002</v>
      </c>
      <c r="Q96">
        <v>19.794499999999999</v>
      </c>
      <c r="R96">
        <v>20.223099999999999</v>
      </c>
    </row>
    <row r="97" spans="1:18" x14ac:dyDescent="0.2">
      <c r="A97" t="s">
        <v>5</v>
      </c>
      <c r="B97" t="s">
        <v>27</v>
      </c>
      <c r="C97">
        <v>106.983398418335</v>
      </c>
      <c r="D97">
        <v>118.876975245727</v>
      </c>
      <c r="E97">
        <v>125.49794441885901</v>
      </c>
      <c r="F97">
        <v>111.755310690816</v>
      </c>
      <c r="G97">
        <v>104.128397153866</v>
      </c>
      <c r="H97">
        <v>105.02720850818</v>
      </c>
      <c r="I97">
        <v>106.058870651788</v>
      </c>
      <c r="J97">
        <v>99.450271714308798</v>
      </c>
      <c r="K97">
        <v>90.035972490964596</v>
      </c>
      <c r="L97">
        <v>82.471221607348696</v>
      </c>
      <c r="M97">
        <v>88.626328598820507</v>
      </c>
      <c r="N97">
        <v>99.538413530372196</v>
      </c>
      <c r="O97">
        <v>100</v>
      </c>
      <c r="P97">
        <v>101.139462396811</v>
      </c>
      <c r="Q97">
        <v>99.889777375644201</v>
      </c>
      <c r="R97">
        <v>79.644503047757297</v>
      </c>
    </row>
    <row r="98" spans="1:18" x14ac:dyDescent="0.2">
      <c r="A98" t="s">
        <v>5</v>
      </c>
      <c r="B98" t="s">
        <v>28</v>
      </c>
      <c r="C98">
        <v>184.91</v>
      </c>
      <c r="D98">
        <v>187.81</v>
      </c>
      <c r="E98">
        <v>186.4</v>
      </c>
      <c r="F98">
        <v>189.13</v>
      </c>
      <c r="G98">
        <v>192.7</v>
      </c>
      <c r="H98">
        <v>194.82</v>
      </c>
      <c r="I98">
        <v>194.67</v>
      </c>
      <c r="J98">
        <v>193.64</v>
      </c>
      <c r="K98">
        <v>191.97</v>
      </c>
      <c r="L98">
        <v>192.65</v>
      </c>
      <c r="M98">
        <v>198.47</v>
      </c>
      <c r="N98">
        <v>215.87</v>
      </c>
      <c r="O98">
        <v>215.43</v>
      </c>
      <c r="P98">
        <v>223.8</v>
      </c>
      <c r="Q98">
        <v>228.15</v>
      </c>
      <c r="R98">
        <v>232.05</v>
      </c>
    </row>
    <row r="99" spans="1:18" x14ac:dyDescent="0.2">
      <c r="A99" t="s">
        <v>5</v>
      </c>
      <c r="B99" t="s">
        <v>30</v>
      </c>
      <c r="C99">
        <v>100.61</v>
      </c>
      <c r="D99">
        <v>126.81</v>
      </c>
      <c r="E99">
        <v>136.16999999999999</v>
      </c>
      <c r="F99">
        <v>85.19</v>
      </c>
      <c r="G99">
        <v>69.010000000000005</v>
      </c>
      <c r="H99">
        <v>68.89</v>
      </c>
      <c r="I99">
        <v>88.22</v>
      </c>
      <c r="J99">
        <v>96.02</v>
      </c>
      <c r="K99">
        <v>118.35</v>
      </c>
      <c r="L99">
        <v>123.15</v>
      </c>
      <c r="M99">
        <v>99.86</v>
      </c>
      <c r="N99">
        <v>85.38</v>
      </c>
      <c r="O99">
        <v>97.49</v>
      </c>
      <c r="P99">
        <v>101</v>
      </c>
      <c r="Q99">
        <v>97.41</v>
      </c>
      <c r="R99">
        <v>118.21</v>
      </c>
    </row>
    <row r="100" spans="1:18" x14ac:dyDescent="0.2">
      <c r="A100" t="s">
        <v>31</v>
      </c>
      <c r="B100" t="s">
        <v>6</v>
      </c>
      <c r="C100">
        <v>7.4</v>
      </c>
      <c r="D100">
        <v>8.3000000000000007</v>
      </c>
      <c r="E100">
        <v>8.9</v>
      </c>
      <c r="F100">
        <v>3.4</v>
      </c>
      <c r="G100">
        <v>2.4</v>
      </c>
      <c r="H100">
        <v>2.6</v>
      </c>
      <c r="I100">
        <v>1.9</v>
      </c>
      <c r="J100">
        <v>1.2</v>
      </c>
      <c r="K100">
        <v>0.8</v>
      </c>
      <c r="L100">
        <v>0.7</v>
      </c>
      <c r="M100">
        <v>0.6</v>
      </c>
      <c r="N100">
        <v>0.6</v>
      </c>
      <c r="O100">
        <v>0.588001</v>
      </c>
      <c r="P100">
        <v>0.48415599999999998</v>
      </c>
      <c r="Q100">
        <v>0.59429200000000004</v>
      </c>
      <c r="R100">
        <v>0.57068200000000002</v>
      </c>
    </row>
    <row r="101" spans="1:18" x14ac:dyDescent="0.2">
      <c r="A101" t="s">
        <v>31</v>
      </c>
      <c r="B101" t="s">
        <v>24</v>
      </c>
      <c r="C101">
        <v>8.1999999999999993</v>
      </c>
      <c r="D101">
        <v>10.8</v>
      </c>
      <c r="E101">
        <v>10.5</v>
      </c>
      <c r="F101">
        <v>11.7</v>
      </c>
      <c r="G101">
        <v>11.2</v>
      </c>
      <c r="H101">
        <v>11.1</v>
      </c>
      <c r="I101">
        <v>12.1</v>
      </c>
      <c r="J101">
        <v>13</v>
      </c>
      <c r="K101">
        <v>12.8</v>
      </c>
      <c r="L101">
        <v>12.3</v>
      </c>
      <c r="M101">
        <v>12.3</v>
      </c>
      <c r="N101">
        <v>14.4</v>
      </c>
      <c r="O101">
        <v>14.3162</v>
      </c>
      <c r="P101">
        <v>13.9711</v>
      </c>
      <c r="Q101">
        <v>14.303000000000001</v>
      </c>
      <c r="R101">
        <v>14.474</v>
      </c>
    </row>
    <row r="102" spans="1:18" x14ac:dyDescent="0.2">
      <c r="A102" t="s">
        <v>31</v>
      </c>
      <c r="B102" t="s">
        <v>23</v>
      </c>
      <c r="C102">
        <v>63.280900000000003</v>
      </c>
      <c r="D102">
        <v>68.534499999999994</v>
      </c>
      <c r="E102">
        <v>73.603300000000004</v>
      </c>
      <c r="F102">
        <v>106.05800000000001</v>
      </c>
      <c r="G102">
        <v>116.02200000000001</v>
      </c>
      <c r="H102">
        <v>114.74</v>
      </c>
      <c r="I102">
        <v>109.776</v>
      </c>
      <c r="J102">
        <v>114.819</v>
      </c>
      <c r="K102">
        <v>127.221</v>
      </c>
      <c r="L102">
        <v>134.88</v>
      </c>
      <c r="M102">
        <v>148.34</v>
      </c>
      <c r="N102">
        <v>144.52699999999999</v>
      </c>
      <c r="O102">
        <v>135.928</v>
      </c>
      <c r="P102">
        <v>138.13300000000001</v>
      </c>
      <c r="Q102">
        <v>136.69300000000001</v>
      </c>
      <c r="R102">
        <v>134.90799999999999</v>
      </c>
    </row>
    <row r="103" spans="1:18" x14ac:dyDescent="0.2">
      <c r="A103" t="s">
        <v>31</v>
      </c>
      <c r="B103" t="s">
        <v>21</v>
      </c>
      <c r="C103">
        <v>42.512799999999999</v>
      </c>
      <c r="D103">
        <v>44.573599999999999</v>
      </c>
      <c r="E103">
        <v>43.056600000000003</v>
      </c>
      <c r="F103">
        <v>41.853099999999998</v>
      </c>
      <c r="G103">
        <v>34.713700000000003</v>
      </c>
      <c r="H103">
        <v>31.972300000000001</v>
      </c>
      <c r="I103">
        <v>25.498000000000001</v>
      </c>
      <c r="J103">
        <v>21.524799999999999</v>
      </c>
      <c r="K103">
        <v>18.379799999999999</v>
      </c>
      <c r="L103">
        <v>18.820599999999999</v>
      </c>
      <c r="M103">
        <v>25.973800000000001</v>
      </c>
      <c r="N103">
        <v>36.982300000000002</v>
      </c>
      <c r="O103">
        <v>23.8748</v>
      </c>
      <c r="P103">
        <v>18.011299999999999</v>
      </c>
      <c r="Q103">
        <v>23.8308</v>
      </c>
      <c r="R103">
        <v>16.123000000000001</v>
      </c>
    </row>
    <row r="104" spans="1:18" x14ac:dyDescent="0.2">
      <c r="A104" t="s">
        <v>31</v>
      </c>
      <c r="B104" t="s">
        <v>27</v>
      </c>
      <c r="C104">
        <v>97.973214455300806</v>
      </c>
      <c r="D104">
        <v>99.307113588218698</v>
      </c>
      <c r="E104">
        <v>104.640792278007</v>
      </c>
      <c r="F104">
        <v>98.420451721475999</v>
      </c>
      <c r="G104">
        <v>104.45155808408801</v>
      </c>
      <c r="H104">
        <v>103.07627629031199</v>
      </c>
      <c r="I104">
        <v>107.294217246614</v>
      </c>
      <c r="J104">
        <v>126.99854453128999</v>
      </c>
      <c r="K104">
        <v>136.13246556660499</v>
      </c>
      <c r="L104">
        <v>137.116614344081</v>
      </c>
      <c r="M104">
        <v>107.92386094042401</v>
      </c>
      <c r="N104">
        <v>91.579626441292902</v>
      </c>
      <c r="O104">
        <v>100</v>
      </c>
      <c r="P104">
        <v>97.244000430734502</v>
      </c>
      <c r="Q104">
        <v>104.89851020603901</v>
      </c>
      <c r="R104">
        <v>118.875723948307</v>
      </c>
    </row>
    <row r="105" spans="1:18" x14ac:dyDescent="0.2">
      <c r="A105" t="s">
        <v>31</v>
      </c>
      <c r="B105" t="s">
        <v>28</v>
      </c>
      <c r="C105">
        <v>146.59</v>
      </c>
      <c r="D105">
        <v>143.91999999999999</v>
      </c>
      <c r="E105">
        <v>139.96</v>
      </c>
      <c r="F105">
        <v>143.94</v>
      </c>
      <c r="G105">
        <v>147.22999999999999</v>
      </c>
      <c r="H105">
        <v>144.36000000000001</v>
      </c>
      <c r="I105">
        <v>142.53</v>
      </c>
      <c r="J105">
        <v>145.26</v>
      </c>
      <c r="K105">
        <v>152.99</v>
      </c>
      <c r="L105">
        <v>155.36000000000001</v>
      </c>
      <c r="M105">
        <v>160.12</v>
      </c>
      <c r="N105">
        <v>167.86</v>
      </c>
      <c r="O105">
        <v>161.99</v>
      </c>
      <c r="P105">
        <v>164.33</v>
      </c>
      <c r="Q105">
        <v>170.83</v>
      </c>
      <c r="R105">
        <v>174.49</v>
      </c>
    </row>
    <row r="106" spans="1:18" x14ac:dyDescent="0.2">
      <c r="A106" t="s">
        <v>31</v>
      </c>
      <c r="B106" t="s">
        <v>30</v>
      </c>
      <c r="C106">
        <v>148.69999999999999</v>
      </c>
      <c r="D106">
        <v>285.02</v>
      </c>
      <c r="E106">
        <v>274.86</v>
      </c>
      <c r="F106">
        <v>132.41</v>
      </c>
      <c r="G106">
        <v>122.64</v>
      </c>
      <c r="H106">
        <v>85.64</v>
      </c>
      <c r="I106">
        <v>74.010000000000005</v>
      </c>
      <c r="J106">
        <v>98.47</v>
      </c>
      <c r="K106">
        <v>116.18</v>
      </c>
      <c r="L106">
        <v>134.21</v>
      </c>
      <c r="M106">
        <v>98.53</v>
      </c>
      <c r="N106">
        <v>88.25</v>
      </c>
      <c r="O106">
        <v>94.04</v>
      </c>
      <c r="P106">
        <v>93.08</v>
      </c>
      <c r="Q106">
        <v>93.82</v>
      </c>
      <c r="R106">
        <v>99.13</v>
      </c>
    </row>
    <row r="107" spans="1:18" x14ac:dyDescent="0.2">
      <c r="A107" t="s">
        <v>9</v>
      </c>
      <c r="B107" t="s">
        <v>6</v>
      </c>
      <c r="C107">
        <v>1.4</v>
      </c>
      <c r="D107">
        <v>1.4</v>
      </c>
      <c r="E107">
        <v>1.2</v>
      </c>
      <c r="F107">
        <v>1.3</v>
      </c>
      <c r="G107">
        <v>2</v>
      </c>
      <c r="H107">
        <v>1.6</v>
      </c>
      <c r="I107">
        <v>1</v>
      </c>
      <c r="J107">
        <v>0.7</v>
      </c>
      <c r="K107">
        <v>0.6</v>
      </c>
      <c r="L107">
        <v>0.5</v>
      </c>
      <c r="M107">
        <v>0.7</v>
      </c>
      <c r="N107">
        <v>1.3</v>
      </c>
      <c r="O107">
        <v>1.5198100000000001</v>
      </c>
      <c r="P107">
        <v>1.68435</v>
      </c>
      <c r="Q107">
        <v>1.5121599999999999</v>
      </c>
      <c r="R107">
        <v>1.33873</v>
      </c>
    </row>
    <row r="108" spans="1:18" x14ac:dyDescent="0.2">
      <c r="A108" t="s">
        <v>9</v>
      </c>
      <c r="B108" t="s">
        <v>24</v>
      </c>
      <c r="C108">
        <v>12.4</v>
      </c>
      <c r="D108">
        <v>12</v>
      </c>
      <c r="E108">
        <v>12.1</v>
      </c>
      <c r="F108">
        <v>12.6</v>
      </c>
      <c r="G108">
        <v>12.2</v>
      </c>
      <c r="H108">
        <v>12.4</v>
      </c>
      <c r="I108">
        <v>12.2</v>
      </c>
      <c r="J108">
        <v>11.9</v>
      </c>
      <c r="K108">
        <v>11.2</v>
      </c>
      <c r="L108">
        <v>11.7</v>
      </c>
      <c r="M108">
        <v>10.1</v>
      </c>
      <c r="N108">
        <v>12.8</v>
      </c>
      <c r="O108">
        <v>14.194699999999999</v>
      </c>
      <c r="P108">
        <v>13.595000000000001</v>
      </c>
      <c r="Q108">
        <v>14.570399999999999</v>
      </c>
      <c r="R108">
        <v>15.517300000000001</v>
      </c>
    </row>
    <row r="109" spans="1:18" x14ac:dyDescent="0.2">
      <c r="A109" t="s">
        <v>9</v>
      </c>
      <c r="B109" t="s">
        <v>23</v>
      </c>
      <c r="C109">
        <v>68.957400000000007</v>
      </c>
      <c r="D109">
        <v>67.177199999999999</v>
      </c>
      <c r="E109">
        <v>64.342500000000001</v>
      </c>
      <c r="F109">
        <v>96.289900000000003</v>
      </c>
      <c r="G109">
        <v>102.586</v>
      </c>
      <c r="H109">
        <v>106.88500000000001</v>
      </c>
      <c r="I109">
        <v>105.381</v>
      </c>
      <c r="J109">
        <v>107.011</v>
      </c>
      <c r="K109">
        <v>97.573899999999995</v>
      </c>
      <c r="L109">
        <v>107.48099999999999</v>
      </c>
      <c r="M109">
        <v>119.857</v>
      </c>
      <c r="N109">
        <v>127.98099999999999</v>
      </c>
      <c r="O109">
        <v>128.209</v>
      </c>
      <c r="P109">
        <v>125.61199999999999</v>
      </c>
      <c r="Q109">
        <v>123.297</v>
      </c>
      <c r="R109">
        <v>124.806</v>
      </c>
    </row>
    <row r="110" spans="1:18" x14ac:dyDescent="0.2">
      <c r="A110" t="s">
        <v>9</v>
      </c>
      <c r="B110" t="s">
        <v>21</v>
      </c>
      <c r="C110">
        <v>20.345700000000001</v>
      </c>
      <c r="D110">
        <v>28.982099999999999</v>
      </c>
      <c r="E110">
        <v>21.084900000000001</v>
      </c>
      <c r="F110">
        <v>20.875</v>
      </c>
      <c r="G110">
        <v>22.277000000000001</v>
      </c>
      <c r="H110">
        <v>23.578900000000001</v>
      </c>
      <c r="I110">
        <v>17.3019</v>
      </c>
      <c r="J110">
        <v>14.6555</v>
      </c>
      <c r="K110">
        <v>20.706900000000001</v>
      </c>
      <c r="L110">
        <v>23.612400000000001</v>
      </c>
      <c r="M110">
        <v>29.036000000000001</v>
      </c>
      <c r="N110">
        <v>51.085000000000001</v>
      </c>
      <c r="O110">
        <v>36.008099999999999</v>
      </c>
      <c r="P110">
        <v>23.971299999999999</v>
      </c>
      <c r="Q110">
        <v>25.5914</v>
      </c>
      <c r="R110">
        <v>17.983599999999999</v>
      </c>
    </row>
    <row r="111" spans="1:18" x14ac:dyDescent="0.2">
      <c r="A111" t="s">
        <v>9</v>
      </c>
      <c r="B111" t="s">
        <v>27</v>
      </c>
      <c r="C111">
        <v>91.900260731680902</v>
      </c>
      <c r="D111">
        <v>91.478107108506705</v>
      </c>
      <c r="E111">
        <v>89.441265762603095</v>
      </c>
      <c r="F111">
        <v>92.570937900119901</v>
      </c>
      <c r="G111">
        <v>100.45821712194299</v>
      </c>
      <c r="H111">
        <v>99.956705373146605</v>
      </c>
      <c r="I111">
        <v>95.809368173781095</v>
      </c>
      <c r="J111">
        <v>99.025901997968106</v>
      </c>
      <c r="K111">
        <v>98.737083324978201</v>
      </c>
      <c r="L111">
        <v>98.911672554595</v>
      </c>
      <c r="M111">
        <v>99.060439252113497</v>
      </c>
      <c r="N111">
        <v>96.548675313919105</v>
      </c>
      <c r="O111">
        <v>100</v>
      </c>
      <c r="P111">
        <v>100.38876869459099</v>
      </c>
      <c r="Q111">
        <v>99.601390246708405</v>
      </c>
      <c r="R111">
        <v>98.099531376917099</v>
      </c>
    </row>
    <row r="112" spans="1:18" x14ac:dyDescent="0.2">
      <c r="A112" t="s">
        <v>9</v>
      </c>
      <c r="B112" t="s">
        <v>28</v>
      </c>
      <c r="C112">
        <v>52.75</v>
      </c>
      <c r="D112">
        <v>53.6</v>
      </c>
      <c r="E112">
        <v>49.7</v>
      </c>
      <c r="F112">
        <v>51.87</v>
      </c>
      <c r="G112">
        <v>56.1</v>
      </c>
      <c r="H112">
        <v>55.7</v>
      </c>
      <c r="I112">
        <v>54.15</v>
      </c>
      <c r="J112">
        <v>53.89</v>
      </c>
      <c r="K112">
        <v>54.4</v>
      </c>
      <c r="L112">
        <v>59.86</v>
      </c>
      <c r="M112">
        <v>53.75</v>
      </c>
      <c r="N112">
        <v>58.28</v>
      </c>
      <c r="O112">
        <v>58.08</v>
      </c>
      <c r="P112">
        <v>57.78</v>
      </c>
      <c r="Q112">
        <v>57.02</v>
      </c>
      <c r="R112">
        <v>57.92</v>
      </c>
    </row>
    <row r="113" spans="1:18" x14ac:dyDescent="0.2">
      <c r="A113" t="s">
        <v>9</v>
      </c>
      <c r="B113" t="s">
        <v>30</v>
      </c>
      <c r="C113">
        <v>28.05</v>
      </c>
      <c r="D113">
        <v>26.51</v>
      </c>
      <c r="E113">
        <v>30.93</v>
      </c>
      <c r="F113">
        <v>28.38</v>
      </c>
      <c r="G113">
        <v>25.98</v>
      </c>
      <c r="H113">
        <v>27.14</v>
      </c>
      <c r="I113">
        <v>43.19</v>
      </c>
      <c r="J113">
        <v>62.02</v>
      </c>
      <c r="K113">
        <v>85.09</v>
      </c>
      <c r="L113">
        <v>117.16</v>
      </c>
      <c r="M113">
        <v>103.58</v>
      </c>
      <c r="N113">
        <v>70.58</v>
      </c>
      <c r="O113">
        <v>96.12</v>
      </c>
      <c r="P113">
        <v>113.08</v>
      </c>
      <c r="Q113">
        <v>114.09</v>
      </c>
      <c r="R113">
        <v>130.99</v>
      </c>
    </row>
    <row r="114" spans="1:18" x14ac:dyDescent="0.2">
      <c r="A114" t="s">
        <v>16</v>
      </c>
      <c r="B114" t="s">
        <v>6</v>
      </c>
      <c r="C114">
        <v>5.3</v>
      </c>
      <c r="D114">
        <v>5.3</v>
      </c>
      <c r="E114">
        <v>3.4</v>
      </c>
      <c r="F114">
        <v>8</v>
      </c>
      <c r="G114">
        <v>7.7</v>
      </c>
      <c r="H114">
        <v>6.7</v>
      </c>
      <c r="I114">
        <v>5</v>
      </c>
      <c r="J114">
        <v>3.8</v>
      </c>
      <c r="K114">
        <v>2.8</v>
      </c>
      <c r="L114">
        <v>1.5</v>
      </c>
      <c r="M114">
        <v>1.4</v>
      </c>
      <c r="N114">
        <v>2</v>
      </c>
      <c r="O114">
        <v>1.40635</v>
      </c>
      <c r="P114">
        <v>1.06046</v>
      </c>
      <c r="Q114">
        <v>1.0426299999999999</v>
      </c>
      <c r="R114">
        <v>0.86694199999999999</v>
      </c>
    </row>
    <row r="115" spans="1:18" x14ac:dyDescent="0.2">
      <c r="A115" t="s">
        <v>16</v>
      </c>
      <c r="B115" t="s">
        <v>24</v>
      </c>
      <c r="C115">
        <v>18.100000000000001</v>
      </c>
      <c r="D115">
        <v>20.6</v>
      </c>
      <c r="E115">
        <v>19.600000000000001</v>
      </c>
      <c r="F115">
        <v>18.2</v>
      </c>
      <c r="G115">
        <v>16.899999999999999</v>
      </c>
      <c r="H115">
        <v>17.899999999999999</v>
      </c>
      <c r="I115">
        <v>16.2</v>
      </c>
      <c r="J115">
        <v>15.8</v>
      </c>
      <c r="K115">
        <v>15.4</v>
      </c>
      <c r="L115">
        <v>13.5</v>
      </c>
      <c r="M115">
        <v>14.7</v>
      </c>
      <c r="N115">
        <v>17.3</v>
      </c>
      <c r="O115">
        <v>18.584</v>
      </c>
      <c r="P115">
        <v>16.046600000000002</v>
      </c>
      <c r="Q115">
        <v>18.059699999999999</v>
      </c>
      <c r="R115">
        <v>16.386299999999999</v>
      </c>
    </row>
    <row r="116" spans="1:18" x14ac:dyDescent="0.2">
      <c r="A116" t="s">
        <v>16</v>
      </c>
      <c r="B116" t="s">
        <v>23</v>
      </c>
      <c r="C116">
        <v>107.931</v>
      </c>
      <c r="D116">
        <v>102.70699999999999</v>
      </c>
      <c r="E116">
        <v>96.052499999999995</v>
      </c>
      <c r="F116">
        <v>115.024</v>
      </c>
      <c r="G116">
        <v>102.024</v>
      </c>
      <c r="H116">
        <v>104.783</v>
      </c>
      <c r="I116">
        <v>95.728999999999999</v>
      </c>
      <c r="J116">
        <v>89.223399999999998</v>
      </c>
      <c r="K116">
        <v>84.287099999999995</v>
      </c>
      <c r="L116">
        <v>85.351799999999997</v>
      </c>
      <c r="M116">
        <v>97.864400000000003</v>
      </c>
      <c r="N116">
        <v>96.861400000000003</v>
      </c>
      <c r="O116">
        <v>94.858400000000003</v>
      </c>
      <c r="P116">
        <v>104.70399999999999</v>
      </c>
      <c r="Q116">
        <v>112.974</v>
      </c>
      <c r="R116">
        <v>124.066</v>
      </c>
    </row>
    <row r="117" spans="1:18" x14ac:dyDescent="0.2">
      <c r="A117" t="s">
        <v>16</v>
      </c>
      <c r="B117" t="s">
        <v>21</v>
      </c>
      <c r="C117">
        <v>23.1448</v>
      </c>
      <c r="D117">
        <v>23.1448</v>
      </c>
      <c r="E117">
        <v>23.1448</v>
      </c>
      <c r="F117">
        <v>22.8203</v>
      </c>
      <c r="G117">
        <v>22.345099999999999</v>
      </c>
      <c r="H117">
        <v>20.406700000000001</v>
      </c>
      <c r="I117">
        <v>17.59</v>
      </c>
      <c r="J117">
        <v>12.1104</v>
      </c>
      <c r="K117">
        <v>11.6388</v>
      </c>
      <c r="L117">
        <v>16.691400000000002</v>
      </c>
      <c r="M117">
        <v>25.2074</v>
      </c>
      <c r="N117">
        <v>33.741599999999998</v>
      </c>
      <c r="O117">
        <v>23.182600000000001</v>
      </c>
      <c r="P117">
        <v>14.2956</v>
      </c>
      <c r="Q117">
        <v>16.8627</v>
      </c>
      <c r="R117">
        <v>11.6212</v>
      </c>
    </row>
    <row r="118" spans="1:18" x14ac:dyDescent="0.2">
      <c r="A118" t="s">
        <v>16</v>
      </c>
      <c r="B118" t="s">
        <v>27</v>
      </c>
      <c r="C118">
        <v>105.894250209302</v>
      </c>
      <c r="D118">
        <v>98.680486449398401</v>
      </c>
      <c r="E118">
        <v>98.521616419120093</v>
      </c>
      <c r="F118">
        <v>99.037080047270905</v>
      </c>
      <c r="G118">
        <v>96.461674331576603</v>
      </c>
      <c r="H118">
        <v>93.0750040519642</v>
      </c>
      <c r="I118">
        <v>92.030723438075896</v>
      </c>
      <c r="J118">
        <v>90.605488885533106</v>
      </c>
      <c r="K118">
        <v>91.824199035676898</v>
      </c>
      <c r="L118">
        <v>92.251350958564203</v>
      </c>
      <c r="M118">
        <v>97.026116005089506</v>
      </c>
      <c r="N118">
        <v>97.0344379377904</v>
      </c>
      <c r="O118">
        <v>100</v>
      </c>
      <c r="P118">
        <v>105.174921402328</v>
      </c>
      <c r="Q118">
        <v>110.044835403528</v>
      </c>
      <c r="R118">
        <v>112.0243164626</v>
      </c>
    </row>
    <row r="119" spans="1:18" x14ac:dyDescent="0.2">
      <c r="A119" t="s">
        <v>16</v>
      </c>
      <c r="B119" t="s">
        <v>28</v>
      </c>
      <c r="C119">
        <v>120.87</v>
      </c>
      <c r="D119">
        <v>127.3</v>
      </c>
      <c r="E119">
        <v>110.42</v>
      </c>
      <c r="F119">
        <v>118.2</v>
      </c>
      <c r="G119">
        <v>113.93</v>
      </c>
      <c r="H119">
        <v>117.67</v>
      </c>
      <c r="I119">
        <v>109.21</v>
      </c>
      <c r="J119">
        <v>106.21</v>
      </c>
      <c r="K119">
        <v>113.87</v>
      </c>
      <c r="L119">
        <v>112.52</v>
      </c>
      <c r="M119">
        <v>124.87</v>
      </c>
      <c r="N119">
        <v>134.03</v>
      </c>
      <c r="O119">
        <v>125.39</v>
      </c>
      <c r="P119">
        <v>128.52000000000001</v>
      </c>
      <c r="Q119">
        <v>131.78</v>
      </c>
      <c r="R119">
        <v>131.76</v>
      </c>
    </row>
    <row r="120" spans="1:18" x14ac:dyDescent="0.2">
      <c r="A120" t="s">
        <v>16</v>
      </c>
      <c r="B120" t="s">
        <v>30</v>
      </c>
      <c r="C120">
        <v>43.91</v>
      </c>
      <c r="D120">
        <v>66.7</v>
      </c>
      <c r="E120">
        <v>72.41</v>
      </c>
      <c r="F120">
        <v>57.63</v>
      </c>
      <c r="G120">
        <v>55.25</v>
      </c>
      <c r="H120">
        <v>52.02</v>
      </c>
      <c r="I120">
        <v>66.42</v>
      </c>
      <c r="J120">
        <v>77.540000000000006</v>
      </c>
      <c r="K120">
        <v>88.81</v>
      </c>
      <c r="L120">
        <v>119.54</v>
      </c>
      <c r="M120">
        <v>93.52</v>
      </c>
      <c r="N120">
        <v>79.400000000000006</v>
      </c>
      <c r="O120">
        <v>103.5</v>
      </c>
      <c r="P120">
        <v>103.81</v>
      </c>
      <c r="Q120">
        <v>103.77</v>
      </c>
      <c r="R120">
        <v>112.51</v>
      </c>
    </row>
    <row r="121" spans="1:18" x14ac:dyDescent="0.2">
      <c r="A121" t="s">
        <v>29</v>
      </c>
      <c r="B121" t="s">
        <v>6</v>
      </c>
      <c r="C121">
        <v>31.6</v>
      </c>
      <c r="D121">
        <v>23.7</v>
      </c>
      <c r="E121">
        <v>13.7</v>
      </c>
      <c r="F121">
        <v>12.3</v>
      </c>
      <c r="G121">
        <v>7.9</v>
      </c>
      <c r="H121">
        <v>3.7</v>
      </c>
      <c r="I121">
        <v>2.6</v>
      </c>
      <c r="J121">
        <v>5</v>
      </c>
      <c r="K121">
        <v>3.2</v>
      </c>
      <c r="L121">
        <v>2.5</v>
      </c>
      <c r="M121">
        <v>2.5</v>
      </c>
      <c r="N121">
        <v>5.3</v>
      </c>
      <c r="O121">
        <v>5.8363100000000001</v>
      </c>
      <c r="P121">
        <v>5.61287</v>
      </c>
      <c r="Q121">
        <v>5.2225099999999998</v>
      </c>
      <c r="R121">
        <v>5.1393800000000001</v>
      </c>
    </row>
    <row r="122" spans="1:18" x14ac:dyDescent="0.2">
      <c r="A122" t="s">
        <v>29</v>
      </c>
      <c r="B122" t="s">
        <v>24</v>
      </c>
      <c r="C122">
        <v>6.6</v>
      </c>
      <c r="D122">
        <v>12.6</v>
      </c>
      <c r="E122">
        <v>12.5</v>
      </c>
      <c r="F122">
        <v>19.8</v>
      </c>
      <c r="G122">
        <v>21.3</v>
      </c>
      <c r="H122">
        <v>22.4</v>
      </c>
      <c r="I122">
        <v>18.7</v>
      </c>
      <c r="J122">
        <v>14.8</v>
      </c>
      <c r="K122">
        <v>13</v>
      </c>
      <c r="L122">
        <v>13.2</v>
      </c>
      <c r="M122">
        <v>11.1</v>
      </c>
      <c r="N122">
        <v>12.6</v>
      </c>
      <c r="O122">
        <v>12.726800000000001</v>
      </c>
      <c r="P122">
        <v>13.408799999999999</v>
      </c>
      <c r="Q122">
        <v>15.7119</v>
      </c>
      <c r="R122">
        <v>16.4922</v>
      </c>
    </row>
    <row r="123" spans="1:18" x14ac:dyDescent="0.2">
      <c r="A123" t="s">
        <v>29</v>
      </c>
      <c r="B123" t="s">
        <v>23</v>
      </c>
      <c r="C123">
        <v>52.471699999999998</v>
      </c>
      <c r="D123">
        <v>53.592500000000001</v>
      </c>
      <c r="E123">
        <v>50.375500000000002</v>
      </c>
      <c r="F123">
        <v>36.763100000000001</v>
      </c>
      <c r="G123">
        <v>38.768799999999999</v>
      </c>
      <c r="H123">
        <v>31.235800000000001</v>
      </c>
      <c r="I123">
        <v>29.804600000000001</v>
      </c>
      <c r="J123">
        <v>34.3521</v>
      </c>
      <c r="K123">
        <v>33.807600000000001</v>
      </c>
      <c r="L123">
        <v>37.441400000000002</v>
      </c>
      <c r="M123">
        <v>40.7363</v>
      </c>
      <c r="N123">
        <v>44.942</v>
      </c>
      <c r="O123">
        <v>45.097799999999999</v>
      </c>
      <c r="P123">
        <v>46.659100000000002</v>
      </c>
      <c r="Q123">
        <v>46.808999999999997</v>
      </c>
      <c r="R123">
        <v>47.988999999999997</v>
      </c>
    </row>
    <row r="124" spans="1:18" x14ac:dyDescent="0.2">
      <c r="A124" t="s">
        <v>29</v>
      </c>
      <c r="B124" t="s">
        <v>21</v>
      </c>
      <c r="C124">
        <v>23.599499999999999</v>
      </c>
      <c r="D124">
        <v>27.632200000000001</v>
      </c>
      <c r="E124">
        <v>29.333200000000001</v>
      </c>
      <c r="F124">
        <v>22.712399999999999</v>
      </c>
      <c r="G124">
        <v>21.871099999999998</v>
      </c>
      <c r="H124">
        <v>23.4712</v>
      </c>
      <c r="I124">
        <v>19.3826</v>
      </c>
      <c r="J124">
        <v>19.776900000000001</v>
      </c>
      <c r="K124">
        <v>18.4695</v>
      </c>
      <c r="L124">
        <v>13.1233</v>
      </c>
      <c r="M124">
        <v>11.3522</v>
      </c>
      <c r="N124">
        <v>20.456900000000001</v>
      </c>
      <c r="O124">
        <v>27.581</v>
      </c>
      <c r="P124">
        <v>21.599599999999999</v>
      </c>
      <c r="Q124">
        <v>16.148</v>
      </c>
      <c r="R124">
        <v>14.261200000000001</v>
      </c>
    </row>
    <row r="125" spans="1:18" x14ac:dyDescent="0.2">
      <c r="A125" t="s">
        <v>29</v>
      </c>
      <c r="B125" t="s">
        <v>27</v>
      </c>
      <c r="C125">
        <v>53.683101519766701</v>
      </c>
      <c r="D125">
        <v>52.270072696174303</v>
      </c>
      <c r="E125">
        <v>57.541739695974101</v>
      </c>
      <c r="F125">
        <v>58.636456860013801</v>
      </c>
      <c r="G125">
        <v>60.141399021715799</v>
      </c>
      <c r="H125">
        <v>68.283606218098498</v>
      </c>
      <c r="I125">
        <v>74.796920231615303</v>
      </c>
      <c r="J125">
        <v>76.685810194672399</v>
      </c>
      <c r="K125">
        <v>81.078758462819806</v>
      </c>
      <c r="L125">
        <v>89.619701921891902</v>
      </c>
      <c r="M125">
        <v>97.632492676926404</v>
      </c>
      <c r="N125">
        <v>104.78536773203101</v>
      </c>
      <c r="O125">
        <v>100</v>
      </c>
      <c r="P125">
        <v>100.88788785904001</v>
      </c>
      <c r="Q125">
        <v>100.110112441338</v>
      </c>
      <c r="R125">
        <v>101.424213706233</v>
      </c>
    </row>
    <row r="126" spans="1:18" x14ac:dyDescent="0.2">
      <c r="A126" t="s">
        <v>29</v>
      </c>
      <c r="B126" t="s">
        <v>28</v>
      </c>
      <c r="C126">
        <v>54.39</v>
      </c>
      <c r="D126">
        <v>55.45</v>
      </c>
      <c r="E126">
        <v>57.09</v>
      </c>
      <c r="F126">
        <v>58.82</v>
      </c>
      <c r="G126">
        <v>56.85</v>
      </c>
      <c r="H126">
        <v>53.66</v>
      </c>
      <c r="I126">
        <v>55.48</v>
      </c>
      <c r="J126">
        <v>54.66</v>
      </c>
      <c r="K126">
        <v>55.73</v>
      </c>
      <c r="L126">
        <v>56.19</v>
      </c>
      <c r="M126">
        <v>53.83</v>
      </c>
      <c r="N126">
        <v>60.65</v>
      </c>
      <c r="O126">
        <v>59.51</v>
      </c>
      <c r="P126">
        <v>57.28</v>
      </c>
      <c r="Q126">
        <v>59.17</v>
      </c>
      <c r="R126">
        <v>61.92</v>
      </c>
    </row>
    <row r="127" spans="1:18" x14ac:dyDescent="0.2">
      <c r="A127" t="s">
        <v>29</v>
      </c>
      <c r="B127" t="s">
        <v>30</v>
      </c>
      <c r="C127">
        <v>38.6</v>
      </c>
      <c r="D127">
        <v>26.17</v>
      </c>
      <c r="E127">
        <v>22.32</v>
      </c>
      <c r="F127">
        <v>26.86</v>
      </c>
      <c r="G127">
        <v>32.39</v>
      </c>
      <c r="H127">
        <v>54.59</v>
      </c>
      <c r="I127">
        <v>77.98</v>
      </c>
      <c r="J127">
        <v>159.25</v>
      </c>
      <c r="K127">
        <v>148.66999999999999</v>
      </c>
      <c r="L127">
        <v>170</v>
      </c>
      <c r="M127">
        <v>186.91</v>
      </c>
      <c r="N127">
        <v>129.66999999999999</v>
      </c>
      <c r="O127">
        <v>88.08</v>
      </c>
      <c r="P127">
        <v>93.23</v>
      </c>
      <c r="Q127">
        <v>74.28</v>
      </c>
      <c r="R127">
        <v>74.400000000000006</v>
      </c>
    </row>
    <row r="128" spans="1:18" x14ac:dyDescent="0.2">
      <c r="A128" t="s">
        <v>10</v>
      </c>
      <c r="B128" t="s">
        <v>6</v>
      </c>
      <c r="C128">
        <v>2</v>
      </c>
      <c r="D128">
        <v>1.6</v>
      </c>
      <c r="E128">
        <v>1.2</v>
      </c>
      <c r="F128">
        <v>1.2</v>
      </c>
      <c r="G128">
        <v>1.1000000000000001</v>
      </c>
      <c r="H128">
        <v>1</v>
      </c>
      <c r="I128">
        <v>0.8</v>
      </c>
      <c r="J128">
        <v>0.8</v>
      </c>
      <c r="K128">
        <v>0.7</v>
      </c>
      <c r="L128">
        <v>0.9</v>
      </c>
      <c r="M128">
        <v>2.8</v>
      </c>
      <c r="N128">
        <v>4.0999999999999996</v>
      </c>
      <c r="O128">
        <v>4.6683700000000004</v>
      </c>
      <c r="P128">
        <v>6.0072799999999997</v>
      </c>
      <c r="Q128">
        <v>7.4839000000000002</v>
      </c>
      <c r="R128">
        <v>9.3807299999999998</v>
      </c>
    </row>
    <row r="129" spans="1:18" x14ac:dyDescent="0.2">
      <c r="A129" t="s">
        <v>10</v>
      </c>
      <c r="B129" t="s">
        <v>24</v>
      </c>
      <c r="C129">
        <v>12.9</v>
      </c>
      <c r="D129">
        <v>12.6</v>
      </c>
      <c r="E129">
        <v>12.4</v>
      </c>
      <c r="F129">
        <v>12.9</v>
      </c>
      <c r="G129">
        <v>12.5</v>
      </c>
      <c r="H129">
        <v>11.1</v>
      </c>
      <c r="I129">
        <v>11</v>
      </c>
      <c r="J129">
        <v>12</v>
      </c>
      <c r="K129">
        <v>11.9</v>
      </c>
      <c r="L129">
        <v>11.4</v>
      </c>
      <c r="M129">
        <v>11.3</v>
      </c>
      <c r="N129">
        <v>12.2</v>
      </c>
      <c r="O129">
        <v>11.870100000000001</v>
      </c>
      <c r="P129">
        <v>12.107799999999999</v>
      </c>
      <c r="Q129">
        <v>11.5861</v>
      </c>
      <c r="R129">
        <v>13.279299999999999</v>
      </c>
    </row>
    <row r="130" spans="1:18" x14ac:dyDescent="0.2">
      <c r="A130" t="s">
        <v>10</v>
      </c>
      <c r="B130" t="s">
        <v>23</v>
      </c>
      <c r="C130">
        <v>82.918700000000001</v>
      </c>
      <c r="D130">
        <v>87.423199999999994</v>
      </c>
      <c r="E130">
        <v>95.300600000000003</v>
      </c>
      <c r="F130">
        <v>95.133499999999998</v>
      </c>
      <c r="G130">
        <v>99.353399999999993</v>
      </c>
      <c r="H130">
        <v>106.43899999999999</v>
      </c>
      <c r="I130">
        <v>115.745</v>
      </c>
      <c r="J130">
        <v>135.51400000000001</v>
      </c>
      <c r="K130">
        <v>156.11500000000001</v>
      </c>
      <c r="L130">
        <v>167.12899999999999</v>
      </c>
      <c r="M130">
        <v>170.16300000000001</v>
      </c>
      <c r="N130">
        <v>172.40799999999999</v>
      </c>
      <c r="O130">
        <v>170.72399999999999</v>
      </c>
      <c r="P130">
        <v>166.75299999999999</v>
      </c>
      <c r="Q130">
        <v>156.851</v>
      </c>
      <c r="R130">
        <v>145.75399999999999</v>
      </c>
    </row>
    <row r="131" spans="1:18" x14ac:dyDescent="0.2">
      <c r="A131" t="s">
        <v>10</v>
      </c>
      <c r="B131" t="s">
        <v>21</v>
      </c>
      <c r="C131">
        <v>23.682500000000001</v>
      </c>
      <c r="D131">
        <v>29.822299999999998</v>
      </c>
      <c r="E131">
        <v>22.266400000000001</v>
      </c>
      <c r="F131">
        <v>24.779199999999999</v>
      </c>
      <c r="G131">
        <v>28.4451</v>
      </c>
      <c r="H131">
        <v>29.910299999999999</v>
      </c>
      <c r="I131">
        <v>18.526</v>
      </c>
      <c r="J131">
        <v>11.997299999999999</v>
      </c>
      <c r="K131">
        <v>11.4253</v>
      </c>
      <c r="L131">
        <v>14.422700000000001</v>
      </c>
      <c r="M131">
        <v>23.683299999999999</v>
      </c>
      <c r="N131">
        <v>36.695500000000003</v>
      </c>
      <c r="O131">
        <v>29.7622</v>
      </c>
      <c r="P131">
        <v>27.559799999999999</v>
      </c>
      <c r="Q131">
        <v>28.9207</v>
      </c>
      <c r="R131">
        <v>26.4055</v>
      </c>
    </row>
    <row r="132" spans="1:18" x14ac:dyDescent="0.2">
      <c r="A132" t="s">
        <v>10</v>
      </c>
      <c r="B132" t="s">
        <v>27</v>
      </c>
      <c r="C132">
        <v>90.966202690993697</v>
      </c>
      <c r="D132">
        <v>90.365077196718104</v>
      </c>
      <c r="E132">
        <v>88.443999897748299</v>
      </c>
      <c r="F132">
        <v>90.094653314202006</v>
      </c>
      <c r="G132">
        <v>92.166423711427001</v>
      </c>
      <c r="H132">
        <v>96.749203859662401</v>
      </c>
      <c r="I132">
        <v>98.694194066641103</v>
      </c>
      <c r="J132">
        <v>99.127402666998904</v>
      </c>
      <c r="K132">
        <v>100.459861391392</v>
      </c>
      <c r="L132">
        <v>102.021426425654</v>
      </c>
      <c r="M132">
        <v>103.91920936909</v>
      </c>
      <c r="N132">
        <v>103.785549819173</v>
      </c>
      <c r="O132">
        <v>100</v>
      </c>
      <c r="P132">
        <v>100.39947807748101</v>
      </c>
      <c r="Q132">
        <v>97.974219762559898</v>
      </c>
      <c r="R132">
        <v>99.690087122636896</v>
      </c>
    </row>
    <row r="133" spans="1:18" x14ac:dyDescent="0.2">
      <c r="A133" t="s">
        <v>10</v>
      </c>
      <c r="B133" t="s">
        <v>28</v>
      </c>
      <c r="C133">
        <v>77.88</v>
      </c>
      <c r="D133">
        <v>79.14</v>
      </c>
      <c r="E133">
        <v>78.81</v>
      </c>
      <c r="F133">
        <v>82.95</v>
      </c>
      <c r="G133">
        <v>83.34</v>
      </c>
      <c r="H133">
        <v>85.19</v>
      </c>
      <c r="I133">
        <v>86.25</v>
      </c>
      <c r="J133">
        <v>89.18</v>
      </c>
      <c r="K133">
        <v>93.05</v>
      </c>
      <c r="L133">
        <v>99.72</v>
      </c>
      <c r="M133">
        <v>106.44</v>
      </c>
      <c r="N133">
        <v>108.78</v>
      </c>
      <c r="O133">
        <v>103.01</v>
      </c>
      <c r="P133">
        <v>98.99</v>
      </c>
      <c r="Q133">
        <v>103</v>
      </c>
      <c r="R133">
        <v>98.65</v>
      </c>
    </row>
    <row r="134" spans="1:18" x14ac:dyDescent="0.2">
      <c r="A134" t="s">
        <v>10</v>
      </c>
      <c r="B134" t="s">
        <v>30</v>
      </c>
      <c r="C134">
        <v>66.260000000000005</v>
      </c>
      <c r="D134">
        <v>73.2</v>
      </c>
      <c r="E134">
        <v>82.39</v>
      </c>
      <c r="F134">
        <v>69.87</v>
      </c>
      <c r="G134">
        <v>59.54</v>
      </c>
      <c r="H134">
        <v>57.7</v>
      </c>
      <c r="I134">
        <v>70.400000000000006</v>
      </c>
      <c r="J134">
        <v>86.77</v>
      </c>
      <c r="K134">
        <v>108.42</v>
      </c>
      <c r="L134">
        <v>133.58000000000001</v>
      </c>
      <c r="M134">
        <v>104.52</v>
      </c>
      <c r="N134">
        <v>85.35</v>
      </c>
      <c r="O134">
        <v>88.19</v>
      </c>
      <c r="P134">
        <v>79.64</v>
      </c>
      <c r="Q134">
        <v>62.92</v>
      </c>
      <c r="R134">
        <v>72.010000000000005</v>
      </c>
    </row>
    <row r="135" spans="1:18" x14ac:dyDescent="0.2">
      <c r="A135" t="s">
        <v>20</v>
      </c>
      <c r="B135" t="s">
        <v>6</v>
      </c>
      <c r="C135">
        <v>2.6</v>
      </c>
      <c r="D135">
        <v>1.7</v>
      </c>
      <c r="E135">
        <v>1.6</v>
      </c>
      <c r="F135">
        <v>1.5</v>
      </c>
      <c r="G135">
        <v>1.4</v>
      </c>
      <c r="H135">
        <v>1.9</v>
      </c>
      <c r="I135">
        <v>1.1000000000000001</v>
      </c>
      <c r="J135">
        <v>0.8</v>
      </c>
      <c r="K135">
        <v>0.8</v>
      </c>
      <c r="L135">
        <v>0.1</v>
      </c>
      <c r="M135">
        <v>0.5</v>
      </c>
      <c r="N135">
        <v>0.8</v>
      </c>
      <c r="O135">
        <v>0.78356300000000001</v>
      </c>
      <c r="P135">
        <v>0.65405500000000005</v>
      </c>
      <c r="Q135">
        <v>0.70006199999999996</v>
      </c>
      <c r="R135">
        <v>0.61438800000000005</v>
      </c>
    </row>
    <row r="136" spans="1:18" x14ac:dyDescent="0.2">
      <c r="A136" t="s">
        <v>20</v>
      </c>
      <c r="B136" t="s">
        <v>24</v>
      </c>
      <c r="C136">
        <v>10.4</v>
      </c>
      <c r="D136">
        <v>11.4</v>
      </c>
      <c r="E136">
        <v>9.9</v>
      </c>
      <c r="F136">
        <v>7</v>
      </c>
      <c r="G136">
        <v>10.4</v>
      </c>
      <c r="H136">
        <v>10</v>
      </c>
      <c r="I136">
        <v>10.1</v>
      </c>
      <c r="J136">
        <v>10.1</v>
      </c>
      <c r="K136">
        <v>10</v>
      </c>
      <c r="L136">
        <v>10.1</v>
      </c>
      <c r="M136">
        <v>10.199999999999999</v>
      </c>
      <c r="N136">
        <v>12.7</v>
      </c>
      <c r="O136">
        <v>12.003399999999999</v>
      </c>
      <c r="P136">
        <v>11.476900000000001</v>
      </c>
      <c r="Q136">
        <v>11.7441</v>
      </c>
      <c r="R136">
        <v>11.9557</v>
      </c>
    </row>
    <row r="137" spans="1:18" x14ac:dyDescent="0.2">
      <c r="A137" t="s">
        <v>20</v>
      </c>
      <c r="B137" t="s">
        <v>23</v>
      </c>
      <c r="C137">
        <v>36.324100000000001</v>
      </c>
      <c r="D137">
        <v>37.8658</v>
      </c>
      <c r="E137">
        <v>40.219900000000003</v>
      </c>
      <c r="F137">
        <v>90.372500000000002</v>
      </c>
      <c r="G137">
        <v>90.654899999999998</v>
      </c>
      <c r="H137">
        <v>90.6006</v>
      </c>
      <c r="I137">
        <v>92.208699999999993</v>
      </c>
      <c r="J137">
        <v>99.8309</v>
      </c>
      <c r="K137">
        <v>103.21</v>
      </c>
      <c r="L137">
        <v>111.628</v>
      </c>
      <c r="M137">
        <v>118.42400000000001</v>
      </c>
      <c r="N137">
        <v>125.779</v>
      </c>
      <c r="O137">
        <v>124.249</v>
      </c>
      <c r="P137">
        <v>126.259</v>
      </c>
      <c r="Q137">
        <v>129.98500000000001</v>
      </c>
      <c r="R137">
        <v>132.101</v>
      </c>
    </row>
    <row r="138" spans="1:18" x14ac:dyDescent="0.2">
      <c r="A138" t="s">
        <v>20</v>
      </c>
      <c r="B138" t="s">
        <v>21</v>
      </c>
      <c r="C138">
        <v>23.653099999999998</v>
      </c>
      <c r="D138">
        <v>28.75</v>
      </c>
      <c r="E138">
        <v>26.6023</v>
      </c>
      <c r="F138">
        <v>32.801099999999998</v>
      </c>
      <c r="G138">
        <v>33.017600000000002</v>
      </c>
      <c r="H138">
        <v>32.406100000000002</v>
      </c>
      <c r="I138">
        <v>20.828399999999998</v>
      </c>
      <c r="J138">
        <v>14.737500000000001</v>
      </c>
      <c r="K138">
        <v>14.929600000000001</v>
      </c>
      <c r="L138">
        <v>19.2105</v>
      </c>
      <c r="M138">
        <v>25.534400000000002</v>
      </c>
      <c r="N138">
        <v>38.888599999999997</v>
      </c>
      <c r="O138">
        <v>27.719100000000001</v>
      </c>
      <c r="P138">
        <v>21.014900000000001</v>
      </c>
      <c r="Q138">
        <v>26.5504</v>
      </c>
      <c r="R138">
        <v>18.429200000000002</v>
      </c>
    </row>
    <row r="139" spans="1:18" x14ac:dyDescent="0.2">
      <c r="A139" t="s">
        <v>20</v>
      </c>
      <c r="B139" t="s">
        <v>27</v>
      </c>
      <c r="C139">
        <v>117.031780770764</v>
      </c>
      <c r="D139">
        <v>113.81271207666801</v>
      </c>
      <c r="E139">
        <v>111.18297677462201</v>
      </c>
      <c r="F139">
        <v>101.91041522744401</v>
      </c>
      <c r="G139">
        <v>104.641579907899</v>
      </c>
      <c r="H139">
        <v>111.603099875692</v>
      </c>
      <c r="I139">
        <v>112.180938376317</v>
      </c>
      <c r="J139">
        <v>107.181628948609</v>
      </c>
      <c r="K139">
        <v>106.38568779533399</v>
      </c>
      <c r="L139">
        <v>107.771120791464</v>
      </c>
      <c r="M139">
        <v>105.199990908136</v>
      </c>
      <c r="N139">
        <v>94.801896056333106</v>
      </c>
      <c r="O139">
        <v>100</v>
      </c>
      <c r="P139">
        <v>105.839073273897</v>
      </c>
      <c r="Q139">
        <v>105.125409059606</v>
      </c>
      <c r="R139">
        <v>106.409803262067</v>
      </c>
    </row>
    <row r="140" spans="1:18" x14ac:dyDescent="0.2">
      <c r="A140" t="s">
        <v>20</v>
      </c>
      <c r="B140" t="s">
        <v>28</v>
      </c>
      <c r="C140">
        <v>45.84</v>
      </c>
      <c r="D140">
        <v>48.85</v>
      </c>
      <c r="E140">
        <v>48.34</v>
      </c>
      <c r="F140">
        <v>46.48</v>
      </c>
      <c r="G140">
        <v>48.54</v>
      </c>
      <c r="H140">
        <v>48.28</v>
      </c>
      <c r="I140">
        <v>48.14</v>
      </c>
      <c r="J140">
        <v>52.4</v>
      </c>
      <c r="K140">
        <v>56.47</v>
      </c>
      <c r="L140">
        <v>62.89</v>
      </c>
      <c r="M140">
        <v>63.48</v>
      </c>
      <c r="N140">
        <v>63.9</v>
      </c>
      <c r="O140">
        <v>61.34</v>
      </c>
      <c r="P140">
        <v>62.84</v>
      </c>
      <c r="Q140">
        <v>64.38</v>
      </c>
      <c r="R140">
        <v>65.02</v>
      </c>
    </row>
    <row r="141" spans="1:18" x14ac:dyDescent="0.2">
      <c r="A141" t="s">
        <v>20</v>
      </c>
      <c r="B141" t="s">
        <v>30</v>
      </c>
      <c r="C141">
        <v>58.65</v>
      </c>
      <c r="D141">
        <v>65.510000000000005</v>
      </c>
      <c r="E141">
        <v>89.2</v>
      </c>
      <c r="F141">
        <v>55.46</v>
      </c>
      <c r="G141">
        <v>44.74</v>
      </c>
      <c r="H141">
        <v>48.18</v>
      </c>
      <c r="I141">
        <v>67.89</v>
      </c>
      <c r="J141">
        <v>80.95</v>
      </c>
      <c r="K141">
        <v>104.01</v>
      </c>
      <c r="L141">
        <v>135.6</v>
      </c>
      <c r="M141">
        <v>100.8</v>
      </c>
      <c r="N141">
        <v>78.099999999999994</v>
      </c>
      <c r="O141">
        <v>106.87</v>
      </c>
      <c r="P141">
        <v>120.27</v>
      </c>
      <c r="Q141">
        <v>113.87</v>
      </c>
      <c r="R141">
        <v>138.4</v>
      </c>
    </row>
    <row r="142" spans="1:18" x14ac:dyDescent="0.2">
      <c r="A142" t="s">
        <v>4</v>
      </c>
      <c r="B142" t="s">
        <v>6</v>
      </c>
      <c r="C142">
        <v>5.2</v>
      </c>
      <c r="D142">
        <v>4.5999999999999996</v>
      </c>
      <c r="E142">
        <v>4.0999999999999996</v>
      </c>
      <c r="F142">
        <v>2.2999999999999998</v>
      </c>
      <c r="G142">
        <v>1.8</v>
      </c>
      <c r="H142">
        <v>1.3</v>
      </c>
      <c r="I142">
        <v>0.9</v>
      </c>
      <c r="J142">
        <v>0.5</v>
      </c>
      <c r="K142">
        <v>0.3</v>
      </c>
      <c r="L142">
        <v>0.3</v>
      </c>
      <c r="M142">
        <v>0.9</v>
      </c>
      <c r="N142">
        <v>1.1000000000000001</v>
      </c>
      <c r="O142">
        <v>0.92178400000000005</v>
      </c>
      <c r="P142">
        <v>0.84205799999999997</v>
      </c>
      <c r="Q142">
        <v>0.79455600000000004</v>
      </c>
      <c r="R142">
        <v>0.77605199999999996</v>
      </c>
    </row>
    <row r="143" spans="1:18" x14ac:dyDescent="0.2">
      <c r="A143" t="s">
        <v>4</v>
      </c>
      <c r="B143" t="s">
        <v>24</v>
      </c>
      <c r="C143">
        <v>11.3</v>
      </c>
      <c r="D143">
        <v>11.3</v>
      </c>
      <c r="E143">
        <v>12.7</v>
      </c>
      <c r="F143">
        <v>12.4</v>
      </c>
      <c r="G143">
        <v>12.6</v>
      </c>
      <c r="H143">
        <v>12.4</v>
      </c>
      <c r="I143">
        <v>12.6</v>
      </c>
      <c r="J143">
        <v>12.4</v>
      </c>
      <c r="K143">
        <v>13.4</v>
      </c>
      <c r="L143">
        <v>12.1</v>
      </c>
      <c r="M143">
        <v>15</v>
      </c>
      <c r="N143">
        <v>17.5</v>
      </c>
      <c r="O143">
        <v>17.055199999999999</v>
      </c>
      <c r="P143">
        <v>16.589400000000001</v>
      </c>
      <c r="Q143">
        <v>16.8736</v>
      </c>
      <c r="R143">
        <v>17.4543</v>
      </c>
    </row>
    <row r="144" spans="1:18" x14ac:dyDescent="0.2">
      <c r="A144" t="s">
        <v>4</v>
      </c>
      <c r="B144" t="s">
        <v>23</v>
      </c>
      <c r="C144">
        <v>148.607</v>
      </c>
      <c r="D144">
        <v>155.334</v>
      </c>
      <c r="E144">
        <v>145.59800000000001</v>
      </c>
      <c r="F144">
        <v>140.56100000000001</v>
      </c>
      <c r="G144">
        <v>141.10499999999999</v>
      </c>
      <c r="H144">
        <v>144.54400000000001</v>
      </c>
      <c r="I144">
        <v>146.23400000000001</v>
      </c>
      <c r="J144">
        <v>149.81200000000001</v>
      </c>
      <c r="K144">
        <v>153.917</v>
      </c>
      <c r="L144">
        <v>157.07</v>
      </c>
      <c r="M144">
        <v>149.262</v>
      </c>
      <c r="N144">
        <v>158.83199999999999</v>
      </c>
      <c r="O144">
        <v>157.911</v>
      </c>
      <c r="P144">
        <v>159.965</v>
      </c>
      <c r="Q144">
        <v>166.69300000000001</v>
      </c>
      <c r="R144">
        <v>168.286</v>
      </c>
    </row>
    <row r="145" spans="1:18" x14ac:dyDescent="0.2">
      <c r="A145" t="s">
        <v>4</v>
      </c>
      <c r="B145" t="s">
        <v>21</v>
      </c>
      <c r="C145">
        <v>21.1053</v>
      </c>
      <c r="D145">
        <v>26.1372</v>
      </c>
      <c r="E145">
        <v>18.3004</v>
      </c>
      <c r="F145">
        <v>16.9268</v>
      </c>
      <c r="G145">
        <v>24.302800000000001</v>
      </c>
      <c r="H145">
        <v>29.5871</v>
      </c>
      <c r="I145">
        <v>19.023800000000001</v>
      </c>
      <c r="J145">
        <v>11.487299999999999</v>
      </c>
      <c r="K145">
        <v>11.1426</v>
      </c>
      <c r="L145">
        <v>13.5166</v>
      </c>
      <c r="M145">
        <v>21.377800000000001</v>
      </c>
      <c r="N145">
        <v>31.8687</v>
      </c>
      <c r="O145">
        <v>20.4285</v>
      </c>
      <c r="P145">
        <v>16.27</v>
      </c>
      <c r="Q145">
        <v>18.717199999999998</v>
      </c>
      <c r="R145">
        <v>13.409800000000001</v>
      </c>
    </row>
    <row r="146" spans="1:18" x14ac:dyDescent="0.2">
      <c r="A146" t="s">
        <v>4</v>
      </c>
      <c r="B146" t="s">
        <v>27</v>
      </c>
      <c r="C146">
        <v>96.566209103384196</v>
      </c>
      <c r="D146">
        <v>94.734482776046903</v>
      </c>
      <c r="E146">
        <v>92.295711610627507</v>
      </c>
      <c r="F146">
        <v>94.684677367880298</v>
      </c>
      <c r="G146">
        <v>98.081323918737894</v>
      </c>
      <c r="H146">
        <v>98.367213103896106</v>
      </c>
      <c r="I146">
        <v>97.357861987712695</v>
      </c>
      <c r="J146">
        <v>95.478010428001198</v>
      </c>
      <c r="K146">
        <v>92.895939467112399</v>
      </c>
      <c r="L146">
        <v>89.042580867312196</v>
      </c>
      <c r="M146">
        <v>92.527135936891</v>
      </c>
      <c r="N146">
        <v>96.087581462380001</v>
      </c>
      <c r="O146">
        <v>100</v>
      </c>
      <c r="P146">
        <v>109.47270779383101</v>
      </c>
      <c r="Q146">
        <v>105.343817781068</v>
      </c>
      <c r="R146">
        <v>103.604311287998</v>
      </c>
    </row>
    <row r="147" spans="1:18" x14ac:dyDescent="0.2">
      <c r="A147" t="s">
        <v>4</v>
      </c>
      <c r="B147" t="s">
        <v>28</v>
      </c>
      <c r="C147">
        <v>107.27</v>
      </c>
      <c r="D147">
        <v>106.91</v>
      </c>
      <c r="E147">
        <v>100.21</v>
      </c>
      <c r="F147">
        <v>103.22</v>
      </c>
      <c r="G147">
        <v>108.48</v>
      </c>
      <c r="H147">
        <v>115.37</v>
      </c>
      <c r="I147">
        <v>114.89</v>
      </c>
      <c r="J147">
        <v>115.91</v>
      </c>
      <c r="K147">
        <v>112.06</v>
      </c>
      <c r="L147">
        <v>107.71</v>
      </c>
      <c r="M147">
        <v>105.85</v>
      </c>
      <c r="N147">
        <v>115.03</v>
      </c>
      <c r="O147">
        <v>119.48</v>
      </c>
      <c r="P147">
        <v>126.14</v>
      </c>
      <c r="Q147">
        <v>136.80000000000001</v>
      </c>
      <c r="R147">
        <v>138.84</v>
      </c>
    </row>
    <row r="148" spans="1:18" x14ac:dyDescent="0.2">
      <c r="A148" t="s">
        <v>4</v>
      </c>
      <c r="B148" t="s">
        <v>30</v>
      </c>
      <c r="C148">
        <v>108.27</v>
      </c>
      <c r="D148">
        <v>108.88</v>
      </c>
      <c r="E148">
        <v>117.6</v>
      </c>
      <c r="F148">
        <v>106.02</v>
      </c>
      <c r="G148">
        <v>87.35</v>
      </c>
      <c r="H148">
        <v>73.760000000000005</v>
      </c>
      <c r="I148">
        <v>85.84</v>
      </c>
      <c r="J148">
        <v>98.42</v>
      </c>
      <c r="K148">
        <v>123.19</v>
      </c>
      <c r="L148">
        <v>137.26</v>
      </c>
      <c r="M148">
        <v>105.82</v>
      </c>
      <c r="N148">
        <v>86.49</v>
      </c>
      <c r="O148">
        <v>98.9</v>
      </c>
      <c r="P148">
        <v>92.12</v>
      </c>
      <c r="Q148">
        <v>96.56</v>
      </c>
      <c r="R148">
        <v>119.84</v>
      </c>
    </row>
    <row r="149" spans="1:18" x14ac:dyDescent="0.2">
      <c r="A149" t="s">
        <v>15</v>
      </c>
      <c r="B149" t="s">
        <v>6</v>
      </c>
      <c r="C149">
        <v>1</v>
      </c>
      <c r="D149">
        <v>1</v>
      </c>
      <c r="E149">
        <v>1.1000000000000001</v>
      </c>
      <c r="F149">
        <v>1.3</v>
      </c>
      <c r="G149">
        <v>1.4</v>
      </c>
      <c r="H149">
        <v>1.1000000000000001</v>
      </c>
      <c r="I149">
        <v>0.8</v>
      </c>
      <c r="J149">
        <v>0.7</v>
      </c>
      <c r="K149">
        <v>0.8</v>
      </c>
      <c r="L149">
        <v>1.4</v>
      </c>
      <c r="M149">
        <v>3</v>
      </c>
      <c r="N149">
        <v>5</v>
      </c>
      <c r="O149">
        <v>4.38774</v>
      </c>
      <c r="P149">
        <v>3.7814999999999999</v>
      </c>
      <c r="Q149">
        <v>3.3172899999999998</v>
      </c>
      <c r="R149">
        <v>2.4523899999999998</v>
      </c>
    </row>
    <row r="150" spans="1:18" x14ac:dyDescent="0.2">
      <c r="A150" t="s">
        <v>15</v>
      </c>
      <c r="B150" t="s">
        <v>24</v>
      </c>
      <c r="C150">
        <v>12.2</v>
      </c>
      <c r="D150">
        <v>12.2</v>
      </c>
      <c r="E150">
        <v>12.4</v>
      </c>
      <c r="F150">
        <v>12.9</v>
      </c>
      <c r="G150">
        <v>13</v>
      </c>
      <c r="H150">
        <v>13</v>
      </c>
      <c r="I150">
        <v>13.2</v>
      </c>
      <c r="J150">
        <v>12.9</v>
      </c>
      <c r="K150">
        <v>13</v>
      </c>
      <c r="L150">
        <v>12.8</v>
      </c>
      <c r="M150">
        <v>12.8</v>
      </c>
      <c r="N150">
        <v>13.9</v>
      </c>
      <c r="O150">
        <v>14.789099999999999</v>
      </c>
      <c r="P150">
        <v>14.6852</v>
      </c>
      <c r="Q150">
        <v>14.506600000000001</v>
      </c>
      <c r="R150">
        <v>14.404999999999999</v>
      </c>
    </row>
    <row r="151" spans="1:18" x14ac:dyDescent="0.2">
      <c r="A151" t="s">
        <v>15</v>
      </c>
      <c r="B151" t="s">
        <v>23</v>
      </c>
      <c r="C151">
        <v>157.80500000000001</v>
      </c>
      <c r="D151">
        <v>171.62299999999999</v>
      </c>
      <c r="E151">
        <v>162.59800000000001</v>
      </c>
      <c r="F151">
        <v>170.851</v>
      </c>
      <c r="G151">
        <v>162.29599999999999</v>
      </c>
      <c r="H151">
        <v>177.37200000000001</v>
      </c>
      <c r="I151">
        <v>184.858</v>
      </c>
      <c r="J151">
        <v>188.67</v>
      </c>
      <c r="K151">
        <v>198.298</v>
      </c>
      <c r="L151">
        <v>206.67099999999999</v>
      </c>
      <c r="M151">
        <v>188.09700000000001</v>
      </c>
      <c r="N151">
        <v>193.65600000000001</v>
      </c>
      <c r="O151">
        <v>188.44800000000001</v>
      </c>
      <c r="P151">
        <v>179.755</v>
      </c>
      <c r="Q151">
        <v>180.679</v>
      </c>
      <c r="R151">
        <v>192.83500000000001</v>
      </c>
    </row>
    <row r="152" spans="1:18" x14ac:dyDescent="0.2">
      <c r="A152" t="s">
        <v>15</v>
      </c>
      <c r="B152" t="s">
        <v>21</v>
      </c>
      <c r="C152">
        <v>18.3094</v>
      </c>
      <c r="D152">
        <v>20.8962</v>
      </c>
      <c r="E152">
        <v>20.4361</v>
      </c>
      <c r="F152">
        <v>22.088200000000001</v>
      </c>
      <c r="G152">
        <v>22.4129</v>
      </c>
      <c r="H152">
        <v>24.684000000000001</v>
      </c>
      <c r="I152">
        <v>15.340400000000001</v>
      </c>
      <c r="J152">
        <v>11.024900000000001</v>
      </c>
      <c r="K152">
        <v>10.4451</v>
      </c>
      <c r="L152">
        <v>11.5251</v>
      </c>
      <c r="M152">
        <v>21.429300000000001</v>
      </c>
      <c r="N152">
        <v>39.591000000000001</v>
      </c>
      <c r="O152">
        <v>26.337</v>
      </c>
      <c r="P152">
        <v>18.596800000000002</v>
      </c>
      <c r="Q152">
        <v>21.04</v>
      </c>
      <c r="R152">
        <v>13.8871</v>
      </c>
    </row>
    <row r="153" spans="1:18" x14ac:dyDescent="0.2">
      <c r="A153" t="s">
        <v>15</v>
      </c>
      <c r="B153" t="s">
        <v>27</v>
      </c>
      <c r="C153">
        <v>116.71018086725</v>
      </c>
      <c r="D153">
        <v>115.561499235711</v>
      </c>
      <c r="E153">
        <v>119.465783140266</v>
      </c>
      <c r="F153">
        <v>126.22677850337701</v>
      </c>
      <c r="G153">
        <v>125.916647298371</v>
      </c>
      <c r="H153">
        <v>117.99469441646499</v>
      </c>
      <c r="I153">
        <v>112.398884645763</v>
      </c>
      <c r="J153">
        <v>110.840929967704</v>
      </c>
      <c r="K153">
        <v>109.924177794513</v>
      </c>
      <c r="L153">
        <v>104.893470558422</v>
      </c>
      <c r="M153">
        <v>100.450148993236</v>
      </c>
      <c r="N153">
        <v>104.699158946605</v>
      </c>
      <c r="O153">
        <v>100</v>
      </c>
      <c r="P153">
        <v>95.011482054544004</v>
      </c>
      <c r="Q153">
        <v>97.375250080383694</v>
      </c>
      <c r="R153">
        <v>97.537237973556103</v>
      </c>
    </row>
    <row r="154" spans="1:18" x14ac:dyDescent="0.2">
      <c r="A154" t="s">
        <v>15</v>
      </c>
      <c r="B154" t="s">
        <v>30</v>
      </c>
      <c r="C154">
        <v>82.37</v>
      </c>
      <c r="D154">
        <v>99.94</v>
      </c>
      <c r="E154">
        <v>102.52</v>
      </c>
      <c r="F154">
        <v>97.31</v>
      </c>
      <c r="G154">
        <v>88.11</v>
      </c>
      <c r="H154">
        <v>85.89</v>
      </c>
      <c r="I154">
        <v>98.53</v>
      </c>
      <c r="J154">
        <v>100.73</v>
      </c>
      <c r="K154">
        <v>108.95</v>
      </c>
      <c r="L154">
        <v>125.77</v>
      </c>
      <c r="M154">
        <v>107.46</v>
      </c>
      <c r="N154">
        <v>84.77</v>
      </c>
      <c r="O154">
        <v>101.83</v>
      </c>
      <c r="P154">
        <v>114.28</v>
      </c>
      <c r="Q154">
        <v>123.84</v>
      </c>
      <c r="R154">
        <v>143.25</v>
      </c>
    </row>
    <row r="155" spans="1:18" x14ac:dyDescent="0.2">
      <c r="A155" t="s">
        <v>15</v>
      </c>
      <c r="B155" t="s">
        <v>32</v>
      </c>
      <c r="C155">
        <v>65.27</v>
      </c>
      <c r="D155">
        <v>67.25</v>
      </c>
      <c r="E155">
        <v>68.290000000000006</v>
      </c>
      <c r="F155">
        <v>56.95</v>
      </c>
      <c r="G155">
        <v>57.84</v>
      </c>
      <c r="H155">
        <v>58.16</v>
      </c>
      <c r="I155">
        <v>58.75</v>
      </c>
      <c r="J155">
        <v>60.19</v>
      </c>
      <c r="K155">
        <v>62.32</v>
      </c>
      <c r="L155">
        <v>65.34</v>
      </c>
      <c r="M155">
        <v>67.790000000000006</v>
      </c>
      <c r="N155">
        <v>71.180000000000007</v>
      </c>
      <c r="O155">
        <v>67.760000000000005</v>
      </c>
      <c r="P155">
        <v>70.17</v>
      </c>
      <c r="Q155">
        <v>71.58</v>
      </c>
      <c r="R155">
        <v>71.58</v>
      </c>
    </row>
    <row r="156" spans="1:18" x14ac:dyDescent="0.2">
      <c r="A156" t="s">
        <v>0</v>
      </c>
      <c r="B156" t="s">
        <v>6</v>
      </c>
      <c r="C156">
        <v>3.2</v>
      </c>
      <c r="D156">
        <v>3</v>
      </c>
      <c r="E156">
        <v>2.5</v>
      </c>
      <c r="F156">
        <v>2.6</v>
      </c>
      <c r="G156">
        <v>2.6</v>
      </c>
      <c r="H156">
        <v>2.5</v>
      </c>
      <c r="I156">
        <v>1.9</v>
      </c>
      <c r="J156">
        <v>1</v>
      </c>
      <c r="K156">
        <v>0.9</v>
      </c>
      <c r="L156">
        <v>0.9</v>
      </c>
      <c r="M156">
        <v>1.6</v>
      </c>
      <c r="N156">
        <v>3.5</v>
      </c>
      <c r="O156">
        <v>3.9548299999999998</v>
      </c>
      <c r="P156">
        <v>3.9618699999999998</v>
      </c>
      <c r="Q156">
        <v>3.5862799999999999</v>
      </c>
      <c r="R156">
        <v>3.1117400000000002</v>
      </c>
    </row>
    <row r="157" spans="1:18" x14ac:dyDescent="0.2">
      <c r="A157" t="s">
        <v>0</v>
      </c>
      <c r="B157" t="s">
        <v>24</v>
      </c>
      <c r="C157">
        <v>13.2</v>
      </c>
      <c r="D157">
        <v>14</v>
      </c>
      <c r="E157">
        <v>13</v>
      </c>
      <c r="F157">
        <v>13.2</v>
      </c>
      <c r="G157">
        <v>13.1</v>
      </c>
      <c r="H157">
        <v>13</v>
      </c>
      <c r="I157">
        <v>12.7</v>
      </c>
      <c r="J157">
        <v>12.8</v>
      </c>
      <c r="K157">
        <v>12.9</v>
      </c>
      <c r="L157">
        <v>12.6</v>
      </c>
      <c r="M157">
        <v>12.9</v>
      </c>
      <c r="N157">
        <v>14.8</v>
      </c>
      <c r="O157">
        <v>15.8858</v>
      </c>
      <c r="P157">
        <v>15.7317</v>
      </c>
      <c r="Q157">
        <v>17.067599999999999</v>
      </c>
      <c r="R157">
        <v>19.6142</v>
      </c>
    </row>
    <row r="158" spans="1:18" x14ac:dyDescent="0.2">
      <c r="A158" t="s">
        <v>0</v>
      </c>
      <c r="B158" t="s">
        <v>23</v>
      </c>
      <c r="C158">
        <v>103.27200000000001</v>
      </c>
      <c r="D158">
        <v>106.699</v>
      </c>
      <c r="E158">
        <v>115.91200000000001</v>
      </c>
      <c r="F158">
        <v>121.566</v>
      </c>
      <c r="G158">
        <v>125.764</v>
      </c>
      <c r="H158">
        <v>130.316</v>
      </c>
      <c r="I158">
        <v>138.155</v>
      </c>
      <c r="J158">
        <v>144.154</v>
      </c>
      <c r="K158">
        <v>154.74600000000001</v>
      </c>
      <c r="L158">
        <v>170.715</v>
      </c>
      <c r="M158">
        <v>192.845</v>
      </c>
      <c r="N158">
        <v>193.88900000000001</v>
      </c>
      <c r="O158">
        <v>187.047</v>
      </c>
      <c r="P158">
        <v>172.23500000000001</v>
      </c>
      <c r="Q158">
        <v>162.58799999999999</v>
      </c>
      <c r="R158">
        <v>151.25</v>
      </c>
    </row>
    <row r="159" spans="1:18" x14ac:dyDescent="0.2">
      <c r="A159" t="s">
        <v>0</v>
      </c>
      <c r="B159" t="s">
        <v>21</v>
      </c>
      <c r="C159">
        <v>14.101599999999999</v>
      </c>
      <c r="D159">
        <v>18.4862</v>
      </c>
      <c r="E159">
        <v>17.0547</v>
      </c>
      <c r="F159">
        <v>17.343699999999998</v>
      </c>
      <c r="G159">
        <v>20.868600000000001</v>
      </c>
      <c r="H159">
        <v>24.888999999999999</v>
      </c>
      <c r="I159">
        <v>15.040900000000001</v>
      </c>
      <c r="J159">
        <v>9.2166300000000003</v>
      </c>
      <c r="K159">
        <v>10.4885</v>
      </c>
      <c r="L159">
        <v>13.442299999999999</v>
      </c>
      <c r="M159">
        <v>22.226199999999999</v>
      </c>
      <c r="N159">
        <v>33.623800000000003</v>
      </c>
      <c r="O159">
        <v>22.776299999999999</v>
      </c>
      <c r="P159">
        <v>17.6951</v>
      </c>
      <c r="Q159">
        <v>19.473800000000001</v>
      </c>
      <c r="R159">
        <v>14.0695</v>
      </c>
    </row>
    <row r="160" spans="1:18" x14ac:dyDescent="0.2">
      <c r="A160" t="s">
        <v>0</v>
      </c>
      <c r="B160" t="s">
        <v>27</v>
      </c>
      <c r="C160">
        <v>129.248343354832</v>
      </c>
      <c r="D160">
        <v>129.10566569690701</v>
      </c>
      <c r="E160">
        <v>130.41962165943599</v>
      </c>
      <c r="F160">
        <v>127.262779777997</v>
      </c>
      <c r="G160">
        <v>128.16215632928001</v>
      </c>
      <c r="H160">
        <v>122.934514805804</v>
      </c>
      <c r="I160">
        <v>127.764736758696</v>
      </c>
      <c r="J160">
        <v>125.428539511007</v>
      </c>
      <c r="K160">
        <v>126.176553559639</v>
      </c>
      <c r="L160">
        <v>128.26992057534201</v>
      </c>
      <c r="M160">
        <v>111.769389814463</v>
      </c>
      <c r="N160">
        <v>100.30684310624601</v>
      </c>
      <c r="O160">
        <v>100</v>
      </c>
      <c r="P160">
        <v>99.830804431343395</v>
      </c>
      <c r="Q160">
        <v>103.40323274223</v>
      </c>
      <c r="R160">
        <v>102.055235273729</v>
      </c>
    </row>
    <row r="161" spans="1:18" x14ac:dyDescent="0.2">
      <c r="A161" t="s">
        <v>0</v>
      </c>
      <c r="B161" t="s">
        <v>28</v>
      </c>
      <c r="C161">
        <v>83.43</v>
      </c>
      <c r="D161">
        <v>81.97</v>
      </c>
      <c r="E161">
        <v>86.49</v>
      </c>
      <c r="F161">
        <v>90.84</v>
      </c>
      <c r="G161">
        <v>90.55</v>
      </c>
      <c r="H161">
        <v>92.65</v>
      </c>
      <c r="I161">
        <v>96.67</v>
      </c>
      <c r="J161">
        <v>103.02</v>
      </c>
      <c r="K161">
        <v>110.58</v>
      </c>
      <c r="L161">
        <v>118.53</v>
      </c>
      <c r="M161">
        <v>135.83000000000001</v>
      </c>
      <c r="N161">
        <v>143.11000000000001</v>
      </c>
      <c r="O161">
        <v>146.19999999999999</v>
      </c>
      <c r="P161">
        <v>137.81</v>
      </c>
      <c r="Q161">
        <v>137.13</v>
      </c>
      <c r="R161">
        <v>133.66</v>
      </c>
    </row>
    <row r="162" spans="1:18" x14ac:dyDescent="0.2">
      <c r="A162" t="s">
        <v>0</v>
      </c>
      <c r="B162" t="s">
        <v>30</v>
      </c>
      <c r="C162">
        <v>97.26</v>
      </c>
      <c r="D162">
        <v>105.54</v>
      </c>
      <c r="E162">
        <v>103.27</v>
      </c>
      <c r="F162">
        <v>86.34</v>
      </c>
      <c r="G162">
        <v>74.45</v>
      </c>
      <c r="H162">
        <v>72.45</v>
      </c>
      <c r="I162">
        <v>92.27</v>
      </c>
      <c r="J162">
        <v>105.13</v>
      </c>
      <c r="K162">
        <v>124.69</v>
      </c>
      <c r="L162">
        <v>148.01</v>
      </c>
      <c r="M162">
        <v>114.36</v>
      </c>
      <c r="N162">
        <v>81.93</v>
      </c>
      <c r="O162">
        <v>97.4</v>
      </c>
      <c r="P162">
        <v>105.86</v>
      </c>
      <c r="Q162">
        <v>105.85</v>
      </c>
      <c r="R162">
        <v>119.9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Srinagesh,S (pgt)</cp:lastModifiedBy>
  <dcterms:created xsi:type="dcterms:W3CDTF">2021-02-02T16:13:34Z</dcterms:created>
  <dcterms:modified xsi:type="dcterms:W3CDTF">2021-02-18T08:12:31Z</dcterms:modified>
</cp:coreProperties>
</file>