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560" windowWidth="250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D29" i="1"/>
  <c r="D30" i="1"/>
  <c r="D31" i="1"/>
  <c r="D32" i="1"/>
  <c r="D33" i="1"/>
  <c r="D34" i="1"/>
  <c r="D35" i="1"/>
  <c r="D36" i="1"/>
  <c r="D37" i="1"/>
  <c r="D38" i="1"/>
  <c r="D39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<sst xmlns="http://schemas.openxmlformats.org/spreadsheetml/2006/main" count="160" uniqueCount="80">
  <si>
    <t>Acer V5</t>
  </si>
  <si>
    <t xml:space="preserve">2GB PC3 </t>
  </si>
  <si>
    <t>Acer E1</t>
  </si>
  <si>
    <t xml:space="preserve">4GB PC3 </t>
  </si>
  <si>
    <t>Acer E1 Touch</t>
  </si>
  <si>
    <t xml:space="preserve">6GB PC3 </t>
  </si>
  <si>
    <t>Acer E1 17.3"</t>
  </si>
  <si>
    <t xml:space="preserve">8GB PC3 </t>
  </si>
  <si>
    <t>Id</t>
  </si>
  <si>
    <t>X553</t>
  </si>
  <si>
    <t>Vivobook F200MA</t>
  </si>
  <si>
    <t>Vivobook s551LA</t>
  </si>
  <si>
    <t>Vivobook F451LA</t>
  </si>
  <si>
    <t>Vivobook S551LA</t>
  </si>
  <si>
    <t>ASUS N550JV</t>
  </si>
  <si>
    <t>ASUS N750JV</t>
  </si>
  <si>
    <t>T100</t>
  </si>
  <si>
    <r>
      <t xml:space="preserve">ZENBOOK Dark Blue </t>
    </r>
    <r>
      <rPr>
        <b/>
        <sz val="10"/>
        <color theme="1"/>
        <rFont val="Calibri"/>
        <family val="2"/>
        <scheme val="minor"/>
      </rPr>
      <t>TOUCH</t>
    </r>
  </si>
  <si>
    <t>TAICHI21-CW005P</t>
  </si>
  <si>
    <t>TAICHI21-CW011P</t>
  </si>
  <si>
    <t>G56JK</t>
  </si>
  <si>
    <t>G750JH</t>
  </si>
  <si>
    <t xml:space="preserve">AS-FE170CG-8GB </t>
  </si>
  <si>
    <t>Inspirion 3542</t>
  </si>
  <si>
    <t>ProductName</t>
  </si>
  <si>
    <t>Cost</t>
  </si>
  <si>
    <t>Price</t>
  </si>
  <si>
    <t>Quantity</t>
  </si>
  <si>
    <t>Type</t>
  </si>
  <si>
    <t>Brand</t>
  </si>
  <si>
    <t>Acer</t>
  </si>
  <si>
    <t>Asus</t>
  </si>
  <si>
    <t>Dell</t>
  </si>
  <si>
    <t>Laptop</t>
  </si>
  <si>
    <t>HP 250</t>
  </si>
  <si>
    <t>HP 250 G3</t>
  </si>
  <si>
    <t>HP 350</t>
  </si>
  <si>
    <t>HP Spectre XT PRO</t>
  </si>
  <si>
    <t>HP Elitebook Revolve 810</t>
  </si>
  <si>
    <t>G5030</t>
  </si>
  <si>
    <t>G5070</t>
  </si>
  <si>
    <t>Z5070</t>
  </si>
  <si>
    <t>Y5070</t>
  </si>
  <si>
    <t>YOGA 2 PRO</t>
  </si>
  <si>
    <t>X1 Carbon</t>
  </si>
  <si>
    <t>X1 Carbon TOUCH</t>
  </si>
  <si>
    <t>Helix i5</t>
  </si>
  <si>
    <t>Helix i7</t>
  </si>
  <si>
    <t>Tablet 2</t>
  </si>
  <si>
    <t>HP</t>
  </si>
  <si>
    <t>Lenovo</t>
  </si>
  <si>
    <t>Desc</t>
  </si>
  <si>
    <t>AMD 7290 Graphics Windows 8 64 N/A GB LAN
Wi-Fi 1 Year</t>
  </si>
  <si>
    <t>INTEL GMA HD 3000 Graphics Windows 8 64 DVDRW GB LAN
Wi-Fi
BT 1 Year</t>
  </si>
  <si>
    <t>INTEL GMA HD 4000 Graphics Windows 8 64 DVDRW GB LAN
Wi-Fi 1 Year</t>
  </si>
  <si>
    <t>AMD HD 8670m 1GB Windows 8 64 DVDRW GB LAN
Wi-Fi 1 Year</t>
  </si>
  <si>
    <t>nVidia 840m 2GB VGA Windows 7 or Windows 8 64 DVDRW GB LAN
Wi-Fi
BT 1 Year</t>
  </si>
  <si>
    <t>INTEL HD Graphics Windows 8.1 N/A LAN
Wi-Fi       BT 1 Year</t>
  </si>
  <si>
    <t>INTEL GMA HD Graphics Windows 8.1 N/A LAN
Wi-Fi       BT 1 Year</t>
  </si>
  <si>
    <t>INTEL GMA HD 4400 Graphics Windows 8.1 N/A LAN
Wi-Fi       BT 1 Year</t>
  </si>
  <si>
    <t>nVidia GT750M 4GB Windows 8.1 DVDRW GB LAN
Wi-Fi
BT 2 Year</t>
  </si>
  <si>
    <t>INTEL HD Graphics Windows 8.1 N/A Wi-Fi 2 Year</t>
  </si>
  <si>
    <t>nVidia GT730M 2GB Windows 8 PRO 64 N/A GB LAN
Wi-Fi
BT 2 Year</t>
  </si>
  <si>
    <t>INTEL Shared Graphics Windows 8 64 N/A GB LAN
Wi-Fi 2 Year</t>
  </si>
  <si>
    <t>nVidia GT850M 2GB Windows 8.1 DVDRW GB LAN
Wi-Fi
BT 2 Year</t>
  </si>
  <si>
    <t>nVidia GT780M 4GB Windows 8.1 PRO Blu Ray Writer GB LAN
Wi-Fi
BT 2 Year</t>
  </si>
  <si>
    <t>Micro SD for extra storage Andriod 4.3 0.3 MP Front Camera 
2 MP Rear Camera  WLAN802.11 b/g/n
Bluetooth V4.0
Support Miracast 1 Year</t>
  </si>
  <si>
    <t>NVIDIA® GT 820M 2Gb DDR3 Windows 8.1 DVD-RW GB LAN
Wi-Fi
BT 1 Year Next Business Day</t>
  </si>
  <si>
    <t>NVIDIA® GT 840M 2Gb DDR3 Windows 8.1 PRO DVD-RW GB LAN
Wi-Fi
BT 1 Year Next Business Day</t>
  </si>
  <si>
    <t>Intel HD Video Windows 8.1 DVD-RW GB LAN
Wi-Fi
BT 1 Year</t>
  </si>
  <si>
    <t>Intel HD Video Windows 7 PRO or 8.1 PRO DVD-RW GB LAN
Wi-Fi
BT 1 Year</t>
  </si>
  <si>
    <t>Intel HD 4000 Video Windows 8 PRO 64 Bit No Optical GB LAN
Wi-Fi
BT 1 Year</t>
  </si>
  <si>
    <t>Intel HD 4000 Video Windows 7 PRO or 8 PRO 64 Bit No Optical GB LAN
Wi-Fi
BT, 3G 1 Year</t>
  </si>
  <si>
    <t>Intel Graphics Windows 8.1 DVDRW LAN
BT 1 Year</t>
  </si>
  <si>
    <t>Intel Graphics Windows 8.1 DVDRW  Gigabit LAN
BT 1 Year</t>
  </si>
  <si>
    <t>nVidia GT820M 2GB Windows 8.1 DVDRW  Gigabit LAN
BT 1 Year</t>
  </si>
  <si>
    <t>nVidia GT860M 4GB Windows 8.1 DVDRW WiFi         LAN
BT 1 Year</t>
  </si>
  <si>
    <t>INTEL HD 4400 Windows 8.1 PRO 64 None GB LAN
BT 1 Year</t>
  </si>
  <si>
    <t>HD 4000 Windows 8.1 Pro 64 None GB LAN
Wi-Fi 3G 3 Year</t>
  </si>
  <si>
    <t>On-Board Windows 8  32 None GB LAN
Wi-Fi
BT
3G 3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</si>
</sst>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&quot;R&quot;\ 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</cellXfs>
  <cellStyles count="4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2" sqref="I2:I39"/>
    </sheetView>
  </sheetViews>
  <sheetFormatPr baseColWidth="10" defaultRowHeight="15" x14ac:dyDescent="0"/>
  <cols>
    <col min="2" max="2" width="12.5" bestFit="1" customWidth="1"/>
  </cols>
  <sheetData>
    <row r="1" spans="1:9">
      <c r="A1" t="s">
        <v>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51</v>
      </c>
    </row>
    <row r="2" spans="1:9" ht="84">
      <c r="A2" s="1">
        <v>1</v>
      </c>
      <c r="B2" s="2" t="s">
        <v>0</v>
      </c>
      <c r="C2" s="8">
        <v>4399</v>
      </c>
      <c r="D2" s="3">
        <f>ROUND(C2*1.2,0)</f>
        <v>5279</v>
      </c>
      <c r="E2" s="3">
        <v>9</v>
      </c>
      <c r="F2" s="3" t="s">
        <v>33</v>
      </c>
      <c r="G2" s="3" t="s">
        <v>30</v>
      </c>
      <c r="H2" s="3" t="s">
        <v>52</v>
      </c>
      <c r="I2" t="str">
        <f>CONCATENATE("""{",$A$1,""":",A2,",""",$B$1,""":""",B2,""",""",$C$1,""":",C2,",""",$D$1,""":",D2,",""",$E$1,""":",E2,",""",$F$1,""":""",F2,""",""",",""",$G$1,""":""",G2,"""""},")</f>
        <v>"{Id":1,"ProductName":"Acer V5","Cost":4399,"Price":5279,"Quantity":9,"Type":"Laptop",","Brand":"Acer""},</v>
      </c>
    </row>
    <row r="3" spans="1:9" ht="112">
      <c r="A3" s="1">
        <v>2</v>
      </c>
      <c r="B3" s="2" t="s">
        <v>2</v>
      </c>
      <c r="C3" s="9">
        <v>6799</v>
      </c>
      <c r="D3" s="3">
        <f t="shared" ref="D3:D39" si="0">ROUND(C3*1.2,0)</f>
        <v>8159</v>
      </c>
      <c r="E3" s="3">
        <v>83</v>
      </c>
      <c r="F3" s="3" t="s">
        <v>33</v>
      </c>
      <c r="G3" s="3" t="s">
        <v>30</v>
      </c>
      <c r="H3" s="3" t="s">
        <v>53</v>
      </c>
      <c r="I3" t="str">
        <f t="shared" ref="I3:I39" si="1">CONCATENATE("""{",$A$1,""":",A3,",""",$B$1,""":""",B3,""",""",$C$1,""":",C3,",""",$D$1,""":",D3,",""",$E$1,""":",E3,",""",$F$1,""":""",F3,""",""",",""",$G$1,""":""",G3,"""""},")</f>
        <v>"{Id":2,"ProductName":"Acer E1","Cost":6799,"Price":8159,"Quantity":83,"Type":"Laptop",","Brand":"Acer""},</v>
      </c>
    </row>
    <row r="4" spans="1:9" ht="98">
      <c r="A4" s="1">
        <v>3</v>
      </c>
      <c r="B4" s="5" t="s">
        <v>4</v>
      </c>
      <c r="C4" s="9">
        <v>9199</v>
      </c>
      <c r="D4" s="3">
        <f t="shared" si="0"/>
        <v>11039</v>
      </c>
      <c r="E4" s="3">
        <v>49</v>
      </c>
      <c r="F4" s="3" t="s">
        <v>33</v>
      </c>
      <c r="G4" s="3" t="s">
        <v>30</v>
      </c>
      <c r="H4" s="3" t="s">
        <v>54</v>
      </c>
      <c r="I4" t="str">
        <f t="shared" si="1"/>
        <v>"{Id":3,"ProductName":"Acer E1 Touch","Cost":9199,"Price":11039,"Quantity":49,"Type":"Laptop",","Brand":"Acer""},</v>
      </c>
    </row>
    <row r="5" spans="1:9" ht="84">
      <c r="A5" s="1">
        <v>4</v>
      </c>
      <c r="B5" s="5" t="s">
        <v>4</v>
      </c>
      <c r="C5" s="9">
        <v>9699</v>
      </c>
      <c r="D5" s="3">
        <f t="shared" si="0"/>
        <v>11639</v>
      </c>
      <c r="E5" s="3">
        <v>44</v>
      </c>
      <c r="F5" s="3" t="s">
        <v>33</v>
      </c>
      <c r="G5" s="3" t="s">
        <v>30</v>
      </c>
      <c r="H5" s="3" t="s">
        <v>55</v>
      </c>
      <c r="I5" t="str">
        <f t="shared" si="1"/>
        <v>"{Id":4,"ProductName":"Acer E1 Touch","Cost":9699,"Price":11639,"Quantity":44,"Type":"Laptop",","Brand":"Acer""},</v>
      </c>
    </row>
    <row r="6" spans="1:9" ht="112">
      <c r="A6" s="1">
        <v>5</v>
      </c>
      <c r="B6" s="6" t="s">
        <v>6</v>
      </c>
      <c r="C6" s="9">
        <v>12399</v>
      </c>
      <c r="D6" s="3">
        <f t="shared" si="0"/>
        <v>14879</v>
      </c>
      <c r="E6" s="3">
        <v>99</v>
      </c>
      <c r="F6" s="3" t="s">
        <v>33</v>
      </c>
      <c r="G6" s="3" t="s">
        <v>30</v>
      </c>
      <c r="H6" s="3" t="s">
        <v>56</v>
      </c>
      <c r="I6" t="str">
        <f t="shared" si="1"/>
        <v>"{Id":5,"ProductName":"Acer E1 17.3"","Cost":12399,"Price":14879,"Quantity":99,"Type":"Laptop",","Brand":"Acer""},</v>
      </c>
    </row>
    <row r="7" spans="1:9" ht="84">
      <c r="A7" s="1">
        <v>6</v>
      </c>
      <c r="B7" s="7" t="s">
        <v>9</v>
      </c>
      <c r="C7" s="9">
        <v>4799</v>
      </c>
      <c r="D7" s="3">
        <f t="shared" si="0"/>
        <v>5759</v>
      </c>
      <c r="E7" s="3">
        <v>94</v>
      </c>
      <c r="F7" s="3" t="s">
        <v>33</v>
      </c>
      <c r="G7" s="3" t="s">
        <v>30</v>
      </c>
      <c r="H7" s="3" t="s">
        <v>57</v>
      </c>
      <c r="I7" t="str">
        <f t="shared" si="1"/>
        <v>"{Id":6,"ProductName":"X553","Cost":4799,"Price":5759,"Quantity":94,"Type":"Laptop",","Brand":"Acer""},</v>
      </c>
    </row>
    <row r="8" spans="1:9" ht="84">
      <c r="A8" s="1">
        <v>7</v>
      </c>
      <c r="B8" s="7" t="s">
        <v>10</v>
      </c>
      <c r="C8" s="9">
        <v>4999</v>
      </c>
      <c r="D8" s="3">
        <f t="shared" si="0"/>
        <v>5999</v>
      </c>
      <c r="E8" s="3">
        <v>10</v>
      </c>
      <c r="F8" s="3" t="s">
        <v>33</v>
      </c>
      <c r="G8" s="3" t="s">
        <v>30</v>
      </c>
      <c r="H8" s="3" t="s">
        <v>58</v>
      </c>
      <c r="I8" t="str">
        <f t="shared" si="1"/>
        <v>"{Id":7,"ProductName":"Vivobook F200MA","Cost":4999,"Price":5999,"Quantity":10,"Type":"Laptop",","Brand":"Acer""},</v>
      </c>
    </row>
    <row r="9" spans="1:9" ht="98">
      <c r="A9" s="1">
        <v>8</v>
      </c>
      <c r="B9" s="7" t="s">
        <v>11</v>
      </c>
      <c r="C9" s="9">
        <v>10499</v>
      </c>
      <c r="D9" s="3">
        <f t="shared" si="0"/>
        <v>12599</v>
      </c>
      <c r="E9" s="3">
        <v>67</v>
      </c>
      <c r="F9" s="3" t="s">
        <v>33</v>
      </c>
      <c r="G9" s="3" t="s">
        <v>30</v>
      </c>
      <c r="H9" s="3" t="s">
        <v>59</v>
      </c>
      <c r="I9" t="str">
        <f t="shared" si="1"/>
        <v>"{Id":8,"ProductName":"Vivobook s551LA","Cost":10499,"Price":12599,"Quantity":67,"Type":"Laptop",","Brand":"Acer""},</v>
      </c>
    </row>
    <row r="10" spans="1:9" ht="98">
      <c r="A10" s="1">
        <v>9</v>
      </c>
      <c r="B10" s="7" t="s">
        <v>12</v>
      </c>
      <c r="C10" s="9">
        <v>10499</v>
      </c>
      <c r="D10" s="3">
        <f t="shared" si="0"/>
        <v>12599</v>
      </c>
      <c r="E10" s="3">
        <v>8</v>
      </c>
      <c r="F10" s="3" t="s">
        <v>33</v>
      </c>
      <c r="G10" s="3" t="s">
        <v>30</v>
      </c>
      <c r="H10" s="3" t="s">
        <v>59</v>
      </c>
      <c r="I10" t="str">
        <f t="shared" si="1"/>
        <v>"{Id":9,"ProductName":"Vivobook F451LA","Cost":10499,"Price":12599,"Quantity":8,"Type":"Laptop",","Brand":"Acer""},</v>
      </c>
    </row>
    <row r="11" spans="1:9" ht="98">
      <c r="A11" s="1">
        <v>10</v>
      </c>
      <c r="B11" s="7" t="s">
        <v>13</v>
      </c>
      <c r="C11" s="9">
        <v>13999</v>
      </c>
      <c r="D11" s="3">
        <f t="shared" si="0"/>
        <v>16799</v>
      </c>
      <c r="E11" s="3">
        <v>69</v>
      </c>
      <c r="F11" s="3" t="s">
        <v>33</v>
      </c>
      <c r="G11" s="3" t="s">
        <v>30</v>
      </c>
      <c r="H11" s="3" t="s">
        <v>59</v>
      </c>
      <c r="I11" t="str">
        <f t="shared" si="1"/>
        <v>"{Id":10,"ProductName":"Vivobook S551LA","Cost":13999,"Price":16799,"Quantity":69,"Type":"Laptop",","Brand":"Acer""},</v>
      </c>
    </row>
    <row r="12" spans="1:9" ht="98">
      <c r="A12" s="1">
        <v>11</v>
      </c>
      <c r="B12" s="5" t="s">
        <v>14</v>
      </c>
      <c r="C12" s="9">
        <v>15999</v>
      </c>
      <c r="D12" s="3">
        <f t="shared" si="0"/>
        <v>19199</v>
      </c>
      <c r="E12" s="3">
        <v>13</v>
      </c>
      <c r="F12" s="3" t="s">
        <v>33</v>
      </c>
      <c r="G12" s="3" t="s">
        <v>31</v>
      </c>
      <c r="H12" s="3" t="s">
        <v>60</v>
      </c>
      <c r="I12" t="str">
        <f t="shared" si="1"/>
        <v>"{Id":11,"ProductName":"ASUS N550JV","Cost":15999,"Price":19199,"Quantity":13,"Type":"Laptop",","Brand":"Asus""},</v>
      </c>
    </row>
    <row r="13" spans="1:9" ht="98">
      <c r="A13" s="1">
        <v>12</v>
      </c>
      <c r="B13" s="5" t="s">
        <v>15</v>
      </c>
      <c r="C13" s="9">
        <v>17999</v>
      </c>
      <c r="D13" s="3">
        <f t="shared" si="0"/>
        <v>21599</v>
      </c>
      <c r="E13" s="3">
        <v>23</v>
      </c>
      <c r="F13" s="3" t="s">
        <v>33</v>
      </c>
      <c r="G13" s="3" t="s">
        <v>31</v>
      </c>
      <c r="H13" s="3" t="s">
        <v>60</v>
      </c>
      <c r="I13" t="str">
        <f t="shared" si="1"/>
        <v>"{Id":12,"ProductName":"ASUS N750JV","Cost":17999,"Price":21599,"Quantity":23,"Type":"Laptop",","Brand":"Asus""},</v>
      </c>
    </row>
    <row r="14" spans="1:9" ht="70">
      <c r="A14" s="1">
        <v>13</v>
      </c>
      <c r="B14" s="5" t="s">
        <v>16</v>
      </c>
      <c r="C14" s="9">
        <v>5699</v>
      </c>
      <c r="D14" s="3">
        <f t="shared" si="0"/>
        <v>6839</v>
      </c>
      <c r="E14" s="3">
        <v>48</v>
      </c>
      <c r="F14" s="3" t="s">
        <v>33</v>
      </c>
      <c r="G14" s="3" t="s">
        <v>31</v>
      </c>
      <c r="H14" s="3" t="s">
        <v>61</v>
      </c>
      <c r="I14" t="str">
        <f t="shared" si="1"/>
        <v>"{Id":13,"ProductName":"T100","Cost":5699,"Price":6839,"Quantity":48,"Type":"Laptop",","Brand":"Asus""},</v>
      </c>
    </row>
    <row r="15" spans="1:9" ht="98">
      <c r="A15" s="1">
        <v>14</v>
      </c>
      <c r="B15" s="5" t="s">
        <v>17</v>
      </c>
      <c r="C15" s="9">
        <v>17999</v>
      </c>
      <c r="D15" s="3">
        <f t="shared" si="0"/>
        <v>21599</v>
      </c>
      <c r="E15" s="3">
        <v>76</v>
      </c>
      <c r="F15" s="3" t="s">
        <v>33</v>
      </c>
      <c r="G15" s="3" t="s">
        <v>31</v>
      </c>
      <c r="H15" s="3" t="s">
        <v>62</v>
      </c>
      <c r="I15" t="str">
        <f t="shared" si="1"/>
        <v>"{Id":14,"ProductName":"ZENBOOK Dark Blue TOUCH","Cost":17999,"Price":21599,"Quantity":76,"Type":"Laptop",","Brand":"Asus""},</v>
      </c>
    </row>
    <row r="16" spans="1:9" ht="84">
      <c r="A16" s="1">
        <v>15</v>
      </c>
      <c r="B16" s="5" t="s">
        <v>18</v>
      </c>
      <c r="C16" s="2">
        <v>1200</v>
      </c>
      <c r="D16" s="3">
        <f t="shared" si="0"/>
        <v>1440</v>
      </c>
      <c r="E16" s="3">
        <v>12</v>
      </c>
      <c r="F16" s="3" t="s">
        <v>33</v>
      </c>
      <c r="G16" s="3" t="s">
        <v>31</v>
      </c>
      <c r="H16" s="3" t="s">
        <v>63</v>
      </c>
      <c r="I16" t="str">
        <f t="shared" si="1"/>
        <v>"{Id":15,"ProductName":"TAICHI21-CW005P","Cost":1200,"Price":1440,"Quantity":12,"Type":"Laptop",","Brand":"Asus""},</v>
      </c>
    </row>
    <row r="17" spans="1:9" ht="84">
      <c r="A17" s="1">
        <v>16</v>
      </c>
      <c r="B17" s="5" t="s">
        <v>19</v>
      </c>
      <c r="C17" s="2">
        <v>1799</v>
      </c>
      <c r="D17" s="3">
        <f t="shared" si="0"/>
        <v>2159</v>
      </c>
      <c r="E17" s="3">
        <v>13</v>
      </c>
      <c r="F17" s="3" t="s">
        <v>33</v>
      </c>
      <c r="G17" s="3" t="s">
        <v>31</v>
      </c>
      <c r="H17" s="3" t="s">
        <v>63</v>
      </c>
      <c r="I17" t="str">
        <f t="shared" si="1"/>
        <v>"{Id":16,"ProductName":"TAICHI21-CW011P","Cost":1799,"Price":2159,"Quantity":13,"Type":"Laptop",","Brand":"Asus""},</v>
      </c>
    </row>
    <row r="18" spans="1:9" ht="98">
      <c r="A18" s="1">
        <v>17</v>
      </c>
      <c r="B18" s="3" t="s">
        <v>20</v>
      </c>
      <c r="C18" s="9">
        <v>15999</v>
      </c>
      <c r="D18" s="3">
        <f t="shared" si="0"/>
        <v>19199</v>
      </c>
      <c r="E18" s="3">
        <v>60</v>
      </c>
      <c r="F18" s="3" t="s">
        <v>33</v>
      </c>
      <c r="G18" s="3" t="s">
        <v>31</v>
      </c>
      <c r="H18" s="3" t="s">
        <v>64</v>
      </c>
      <c r="I18" t="str">
        <f t="shared" si="1"/>
        <v>"{Id":17,"ProductName":"G56JK","Cost":15999,"Price":19199,"Quantity":60,"Type":"Laptop",","Brand":"Asus""},</v>
      </c>
    </row>
    <row r="19" spans="1:9" ht="112">
      <c r="A19" s="1">
        <v>18</v>
      </c>
      <c r="B19" s="3" t="s">
        <v>21</v>
      </c>
      <c r="C19" s="9">
        <v>17999</v>
      </c>
      <c r="D19" s="3">
        <f t="shared" si="0"/>
        <v>21599</v>
      </c>
      <c r="E19" s="3">
        <v>40</v>
      </c>
      <c r="F19" s="3" t="s">
        <v>33</v>
      </c>
      <c r="G19" s="3" t="s">
        <v>31</v>
      </c>
      <c r="H19" s="3" t="s">
        <v>65</v>
      </c>
      <c r="I19" t="str">
        <f t="shared" si="1"/>
        <v>"{Id":18,"ProductName":"G750JH","Cost":17999,"Price":21599,"Quantity":40,"Type":"Laptop",","Brand":"Asus""},</v>
      </c>
    </row>
    <row r="20" spans="1:9" ht="196">
      <c r="A20" s="1">
        <v>19</v>
      </c>
      <c r="B20" s="3" t="s">
        <v>22</v>
      </c>
      <c r="C20" s="9">
        <v>5699</v>
      </c>
      <c r="D20" s="3">
        <f t="shared" si="0"/>
        <v>6839</v>
      </c>
      <c r="E20" s="3">
        <v>42</v>
      </c>
      <c r="F20" s="3" t="s">
        <v>33</v>
      </c>
      <c r="G20" s="3" t="s">
        <v>31</v>
      </c>
      <c r="H20" s="3" t="s">
        <v>66</v>
      </c>
      <c r="I20" t="str">
        <f t="shared" si="1"/>
        <v>"{Id":19,"ProductName":"AS-FE170CG-8GB ","Cost":5699,"Price":6839,"Quantity":42,"Type":"Laptop",","Brand":"Asus""},</v>
      </c>
    </row>
    <row r="21" spans="1:9" ht="140">
      <c r="A21" s="1">
        <v>20</v>
      </c>
      <c r="B21" s="3" t="s">
        <v>23</v>
      </c>
      <c r="C21" s="9">
        <v>17999</v>
      </c>
      <c r="D21" s="3">
        <f t="shared" si="0"/>
        <v>21599</v>
      </c>
      <c r="E21" s="3">
        <v>29</v>
      </c>
      <c r="F21" s="3" t="s">
        <v>33</v>
      </c>
      <c r="G21" s="3" t="s">
        <v>32</v>
      </c>
      <c r="H21" s="3" t="s">
        <v>67</v>
      </c>
      <c r="I21" t="str">
        <f t="shared" si="1"/>
        <v>"{Id":20,"ProductName":"Inspirion 3542","Cost":17999,"Price":21599,"Quantity":29,"Type":"Laptop",","Brand":"Dell""},</v>
      </c>
    </row>
    <row r="22" spans="1:9" ht="140">
      <c r="A22" s="1">
        <v>21</v>
      </c>
      <c r="B22" s="3" t="s">
        <v>23</v>
      </c>
      <c r="C22" s="9">
        <v>15999</v>
      </c>
      <c r="D22" s="3">
        <f t="shared" si="0"/>
        <v>19199</v>
      </c>
      <c r="E22" s="3">
        <v>8</v>
      </c>
      <c r="F22" s="3" t="s">
        <v>33</v>
      </c>
      <c r="G22" s="3" t="s">
        <v>32</v>
      </c>
      <c r="H22" s="3" t="s">
        <v>68</v>
      </c>
      <c r="I22" t="str">
        <f t="shared" si="1"/>
        <v>"{Id":21,"ProductName":"Inspirion 3542","Cost":15999,"Price":19199,"Quantity":8,"Type":"Laptop",","Brand":"Dell""},</v>
      </c>
    </row>
    <row r="23" spans="1:9" ht="98">
      <c r="A23" s="1">
        <v>22</v>
      </c>
      <c r="B23" s="3" t="s">
        <v>34</v>
      </c>
      <c r="C23" s="4">
        <v>4399</v>
      </c>
      <c r="D23" s="3">
        <f t="shared" si="0"/>
        <v>5279</v>
      </c>
      <c r="E23" s="3">
        <v>21</v>
      </c>
      <c r="F23" s="3" t="s">
        <v>1</v>
      </c>
      <c r="G23" s="3" t="s">
        <v>49</v>
      </c>
      <c r="H23" s="3" t="s">
        <v>69</v>
      </c>
      <c r="I23" t="str">
        <f t="shared" si="1"/>
        <v>"{Id":22,"ProductName":"HP 250","Cost":4399,"Price":5279,"Quantity":21,"Type":"2GB PC3 ",","Brand":"HP""},</v>
      </c>
    </row>
    <row r="24" spans="1:9" ht="98">
      <c r="A24" s="1">
        <v>23</v>
      </c>
      <c r="B24" s="3" t="s">
        <v>35</v>
      </c>
      <c r="C24" s="4">
        <v>5899</v>
      </c>
      <c r="D24" s="3">
        <f t="shared" si="0"/>
        <v>7079</v>
      </c>
      <c r="E24" s="3">
        <v>51</v>
      </c>
      <c r="F24" s="3" t="s">
        <v>3</v>
      </c>
      <c r="G24" s="3" t="s">
        <v>49</v>
      </c>
      <c r="H24" s="3" t="s">
        <v>69</v>
      </c>
      <c r="I24" t="str">
        <f t="shared" si="1"/>
        <v>"{Id":23,"ProductName":"HP 250 G3","Cost":5899,"Price":7079,"Quantity":51,"Type":"4GB PC3 ",","Brand":"HP""},</v>
      </c>
    </row>
    <row r="25" spans="1:9" ht="112">
      <c r="A25" s="1">
        <v>24</v>
      </c>
      <c r="B25" s="3" t="s">
        <v>36</v>
      </c>
      <c r="C25" s="4">
        <v>6899</v>
      </c>
      <c r="D25" s="3">
        <f t="shared" si="0"/>
        <v>8279</v>
      </c>
      <c r="E25" s="3">
        <v>28</v>
      </c>
      <c r="F25" s="3" t="s">
        <v>3</v>
      </c>
      <c r="G25" s="3" t="s">
        <v>49</v>
      </c>
      <c r="H25" s="3" t="s">
        <v>70</v>
      </c>
      <c r="I25" t="str">
        <f t="shared" si="1"/>
        <v>"{Id":24,"ProductName":"HP 350","Cost":6899,"Price":8279,"Quantity":28,"Type":"4GB PC3 ",","Brand":"HP""},</v>
      </c>
    </row>
    <row r="26" spans="1:9" ht="112">
      <c r="A26" s="1">
        <v>25</v>
      </c>
      <c r="B26" s="3" t="s">
        <v>36</v>
      </c>
      <c r="C26" s="4">
        <v>9299</v>
      </c>
      <c r="D26" s="3">
        <f t="shared" si="0"/>
        <v>11159</v>
      </c>
      <c r="E26" s="3">
        <v>85</v>
      </c>
      <c r="F26" s="3" t="s">
        <v>3</v>
      </c>
      <c r="G26" s="3" t="s">
        <v>49</v>
      </c>
      <c r="H26" s="3" t="s">
        <v>70</v>
      </c>
      <c r="I26" t="str">
        <f t="shared" si="1"/>
        <v>"{Id":25,"ProductName":"HP 350","Cost":9299,"Price":11159,"Quantity":85,"Type":"4GB PC3 ",","Brand":"HP""},</v>
      </c>
    </row>
    <row r="27" spans="1:9" ht="112">
      <c r="A27" s="1">
        <v>26</v>
      </c>
      <c r="B27" s="3" t="s">
        <v>37</v>
      </c>
      <c r="C27" s="4">
        <v>18799</v>
      </c>
      <c r="D27" s="3">
        <f t="shared" si="0"/>
        <v>22559</v>
      </c>
      <c r="E27" s="3">
        <v>21</v>
      </c>
      <c r="F27" s="3" t="s">
        <v>3</v>
      </c>
      <c r="G27" s="3" t="s">
        <v>49</v>
      </c>
      <c r="H27" s="3" t="s">
        <v>71</v>
      </c>
      <c r="I27" t="str">
        <f t="shared" si="1"/>
        <v>"{Id":26,"ProductName":"HP Spectre XT PRO","Cost":18799,"Price":22559,"Quantity":21,"Type":"4GB PC3 ",","Brand":"HP""},</v>
      </c>
    </row>
    <row r="28" spans="1:9" ht="126">
      <c r="A28" s="1">
        <v>27</v>
      </c>
      <c r="B28" s="3" t="s">
        <v>38</v>
      </c>
      <c r="C28" s="4">
        <v>23999</v>
      </c>
      <c r="D28" s="3">
        <f t="shared" si="0"/>
        <v>28799</v>
      </c>
      <c r="E28" s="3">
        <v>63</v>
      </c>
      <c r="F28" s="3" t="s">
        <v>3</v>
      </c>
      <c r="G28" s="3" t="s">
        <v>49</v>
      </c>
      <c r="H28" s="3" t="s">
        <v>72</v>
      </c>
      <c r="I28" t="str">
        <f t="shared" si="1"/>
        <v>"{Id":27,"ProductName":"HP Elitebook Revolve 810","Cost":23999,"Price":28799,"Quantity":63,"Type":"4GB PC3 ",","Brand":"HP""},</v>
      </c>
    </row>
    <row r="29" spans="1:9" ht="56">
      <c r="A29" s="1">
        <v>28</v>
      </c>
      <c r="B29" s="3" t="s">
        <v>39</v>
      </c>
      <c r="C29" s="4">
        <v>3799</v>
      </c>
      <c r="D29" s="3">
        <f t="shared" si="0"/>
        <v>4559</v>
      </c>
      <c r="E29" s="3">
        <v>12</v>
      </c>
      <c r="F29" s="3" t="s">
        <v>1</v>
      </c>
      <c r="G29" s="3" t="s">
        <v>50</v>
      </c>
      <c r="H29" s="3" t="s">
        <v>73</v>
      </c>
      <c r="I29" t="str">
        <f t="shared" si="1"/>
        <v>"{Id":28,"ProductName":"G5030","Cost":3799,"Price":4559,"Quantity":12,"Type":"2GB PC3 ",","Brand":"Lenovo""},</v>
      </c>
    </row>
    <row r="30" spans="1:9" ht="70">
      <c r="A30" s="1">
        <v>29</v>
      </c>
      <c r="B30" s="3" t="s">
        <v>40</v>
      </c>
      <c r="C30" s="4">
        <v>6550</v>
      </c>
      <c r="D30" s="3">
        <f t="shared" si="0"/>
        <v>7860</v>
      </c>
      <c r="E30" s="3">
        <v>46</v>
      </c>
      <c r="F30" s="3" t="s">
        <v>3</v>
      </c>
      <c r="G30" s="3" t="s">
        <v>50</v>
      </c>
      <c r="H30" s="3" t="s">
        <v>74</v>
      </c>
      <c r="I30" t="str">
        <f t="shared" si="1"/>
        <v>"{Id":29,"ProductName":"G5070","Cost":6550,"Price":7860,"Quantity":46,"Type":"4GB PC3 ",","Brand":"Lenovo""},</v>
      </c>
    </row>
    <row r="31" spans="1:9" ht="70">
      <c r="A31" s="1">
        <v>30</v>
      </c>
      <c r="B31" s="3" t="s">
        <v>40</v>
      </c>
      <c r="C31" s="4">
        <v>7499</v>
      </c>
      <c r="D31" s="3">
        <f t="shared" si="0"/>
        <v>8999</v>
      </c>
      <c r="E31" s="3">
        <v>32</v>
      </c>
      <c r="F31" s="3" t="s">
        <v>3</v>
      </c>
      <c r="G31" s="3" t="s">
        <v>50</v>
      </c>
      <c r="H31" s="3" t="s">
        <v>74</v>
      </c>
      <c r="I31" t="str">
        <f t="shared" si="1"/>
        <v>"{Id":30,"ProductName":"G5070","Cost":7499,"Price":8999,"Quantity":32,"Type":"4GB PC3 ",","Brand":"Lenovo""},</v>
      </c>
    </row>
    <row r="32" spans="1:9" ht="84">
      <c r="A32" s="1">
        <v>31</v>
      </c>
      <c r="B32" s="3" t="s">
        <v>41</v>
      </c>
      <c r="C32" s="4">
        <v>11499</v>
      </c>
      <c r="D32" s="3">
        <f t="shared" si="0"/>
        <v>13799</v>
      </c>
      <c r="E32" s="3">
        <v>73</v>
      </c>
      <c r="F32" s="3" t="s">
        <v>5</v>
      </c>
      <c r="G32" s="3" t="s">
        <v>50</v>
      </c>
      <c r="H32" s="3" t="s">
        <v>75</v>
      </c>
      <c r="I32" t="str">
        <f t="shared" si="1"/>
        <v>"{Id":31,"ProductName":"Z5070","Cost":11499,"Price":13799,"Quantity":73,"Type":"6GB PC3 ",","Brand":"Lenovo""},</v>
      </c>
    </row>
    <row r="33" spans="1:9" ht="84">
      <c r="A33" s="1">
        <v>32</v>
      </c>
      <c r="B33" s="3" t="s">
        <v>42</v>
      </c>
      <c r="C33" s="4">
        <v>14999</v>
      </c>
      <c r="D33" s="3">
        <f t="shared" si="0"/>
        <v>17999</v>
      </c>
      <c r="E33" s="3">
        <v>69</v>
      </c>
      <c r="F33" s="3" t="s">
        <v>7</v>
      </c>
      <c r="G33" s="3" t="s">
        <v>50</v>
      </c>
      <c r="H33" s="3" t="s">
        <v>76</v>
      </c>
      <c r="I33" t="str">
        <f t="shared" si="1"/>
        <v>"{Id":32,"ProductName":"Y5070","Cost":14999,"Price":17999,"Quantity":69,"Type":"8GB PC3 ",","Brand":"Lenovo""},</v>
      </c>
    </row>
    <row r="34" spans="1:9" ht="84">
      <c r="A34" s="1">
        <v>33</v>
      </c>
      <c r="B34" s="3" t="s">
        <v>43</v>
      </c>
      <c r="C34" s="4">
        <v>18999</v>
      </c>
      <c r="D34" s="3">
        <f t="shared" si="0"/>
        <v>22799</v>
      </c>
      <c r="E34" s="3">
        <v>6</v>
      </c>
      <c r="F34" s="3" t="s">
        <v>7</v>
      </c>
      <c r="G34" s="3" t="s">
        <v>50</v>
      </c>
      <c r="H34" s="3" t="s">
        <v>77</v>
      </c>
      <c r="I34" t="str">
        <f t="shared" si="1"/>
        <v>"{Id":33,"ProductName":"YOGA 2 PRO","Cost":18999,"Price":22799,"Quantity":6,"Type":"8GB PC3 ",","Brand":"Lenovo""},</v>
      </c>
    </row>
    <row r="35" spans="1:9" ht="84">
      <c r="A35" s="1">
        <v>34</v>
      </c>
      <c r="B35" s="3" t="s">
        <v>44</v>
      </c>
      <c r="C35" s="4">
        <v>29399</v>
      </c>
      <c r="D35" s="3">
        <f t="shared" si="0"/>
        <v>35279</v>
      </c>
      <c r="E35" s="3">
        <v>32</v>
      </c>
      <c r="F35" s="3" t="s">
        <v>7</v>
      </c>
      <c r="G35" s="3" t="s">
        <v>50</v>
      </c>
      <c r="H35" s="3" t="s">
        <v>78</v>
      </c>
      <c r="I35" t="str">
        <f t="shared" si="1"/>
        <v>"{Id":34,"ProductName":"X1 Carbon","Cost":29399,"Price":35279,"Quantity":32,"Type":"8GB PC3 ",","Brand":"Lenovo""},</v>
      </c>
    </row>
    <row r="36" spans="1:9" ht="84">
      <c r="A36" s="1">
        <v>35</v>
      </c>
      <c r="B36" s="3" t="s">
        <v>45</v>
      </c>
      <c r="C36" s="4">
        <v>32599</v>
      </c>
      <c r="D36" s="3">
        <f t="shared" si="0"/>
        <v>39119</v>
      </c>
      <c r="E36" s="3">
        <v>97</v>
      </c>
      <c r="F36" s="3" t="s">
        <v>7</v>
      </c>
      <c r="G36" s="3" t="s">
        <v>50</v>
      </c>
      <c r="H36" s="3" t="s">
        <v>78</v>
      </c>
      <c r="I36" t="str">
        <f t="shared" si="1"/>
        <v>"{Id":35,"ProductName":"X1 Carbon TOUCH","Cost":32599,"Price":39119,"Quantity":97,"Type":"8GB PC3 ",","Brand":"Lenovo""},</v>
      </c>
    </row>
    <row r="37" spans="1:9" ht="84">
      <c r="A37" s="1">
        <v>36</v>
      </c>
      <c r="B37" s="3" t="s">
        <v>46</v>
      </c>
      <c r="C37" s="4">
        <v>23899</v>
      </c>
      <c r="D37" s="3">
        <f t="shared" si="0"/>
        <v>28679</v>
      </c>
      <c r="E37" s="3">
        <v>11</v>
      </c>
      <c r="F37" s="3" t="s">
        <v>3</v>
      </c>
      <c r="G37" s="3" t="s">
        <v>50</v>
      </c>
      <c r="H37" s="3" t="s">
        <v>78</v>
      </c>
      <c r="I37" t="str">
        <f t="shared" si="1"/>
        <v>"{Id":36,"ProductName":"Helix i5","Cost":23899,"Price":28679,"Quantity":11,"Type":"4GB PC3 ",","Brand":"Lenovo""},</v>
      </c>
    </row>
    <row r="38" spans="1:9" ht="84">
      <c r="A38" s="1">
        <v>37</v>
      </c>
      <c r="B38" s="3" t="s">
        <v>47</v>
      </c>
      <c r="C38" s="4">
        <v>28999</v>
      </c>
      <c r="D38" s="3">
        <f t="shared" si="0"/>
        <v>34799</v>
      </c>
      <c r="E38" s="3">
        <v>52</v>
      </c>
      <c r="F38" s="3" t="s">
        <v>7</v>
      </c>
      <c r="G38" s="3" t="s">
        <v>50</v>
      </c>
      <c r="H38" s="3" t="s">
        <v>78</v>
      </c>
      <c r="I38" t="str">
        <f t="shared" si="1"/>
        <v>"{Id":37,"ProductName":"Helix i7","Cost":28999,"Price":34799,"Quantity":52,"Type":"8GB PC3 ",","Brand":"Lenovo""},</v>
      </c>
    </row>
    <row r="39" spans="1:9" ht="98">
      <c r="A39" s="1">
        <v>38</v>
      </c>
      <c r="B39" s="3" t="s">
        <v>48</v>
      </c>
      <c r="C39" s="4">
        <v>6499</v>
      </c>
      <c r="D39" s="3">
        <f t="shared" si="0"/>
        <v>7799</v>
      </c>
      <c r="E39" s="3">
        <v>11</v>
      </c>
      <c r="F39" s="3" t="s">
        <v>1</v>
      </c>
      <c r="G39" s="3" t="s">
        <v>50</v>
      </c>
      <c r="H39" s="3" t="s">
        <v>79</v>
      </c>
      <c r="I39" t="str">
        <f t="shared" si="1"/>
        <v>"{Id":38,"ProductName":"Tablet 2","Cost":6499,"Price":7799,"Quantity":11,"Type":"2GB PC3 ",","Brand":"Lenovo""},</v>
      </c>
    </row>
  </sheetData>
  <conditionalFormatting sqref="C23:C24">
    <cfRule type="containsText" dxfId="13" priority="56" operator="containsText" text="TBC">
      <formula>NOT(ISERROR(SEARCH("TBC",C23)))</formula>
    </cfRule>
  </conditionalFormatting>
  <conditionalFormatting sqref="C30">
    <cfRule type="containsText" dxfId="12" priority="1" operator="containsText" text="TBC">
      <formula>NOT(ISERROR(SEARCH("TBC",C30)))</formula>
    </cfRule>
  </conditionalFormatting>
  <conditionalFormatting sqref="C25:C27">
    <cfRule type="containsText" dxfId="11" priority="58" operator="containsText" text="TBC">
      <formula>NOT(ISERROR(SEARCH("TBC",C25)))</formula>
    </cfRule>
  </conditionalFormatting>
  <conditionalFormatting sqref="C28">
    <cfRule type="containsText" dxfId="10" priority="57" operator="containsText" text="TBC">
      <formula>NOT(ISERROR(SEARCH("TBC",C28)))</formula>
    </cfRule>
  </conditionalFormatting>
  <conditionalFormatting sqref="C34">
    <cfRule type="containsText" dxfId="9" priority="11" operator="containsText" text="TBC">
      <formula>NOT(ISERROR(SEARCH("TBC",C34)))</formula>
    </cfRule>
  </conditionalFormatting>
  <conditionalFormatting sqref="C33">
    <cfRule type="containsText" dxfId="8" priority="10" operator="containsText" text="TBC">
      <formula>NOT(ISERROR(SEARCH("TBC",C33)))</formula>
    </cfRule>
  </conditionalFormatting>
  <conditionalFormatting sqref="C35">
    <cfRule type="containsText" dxfId="7" priority="9" operator="containsText" text="TBC">
      <formula>NOT(ISERROR(SEARCH("TBC",C35)))</formula>
    </cfRule>
  </conditionalFormatting>
  <conditionalFormatting sqref="C36">
    <cfRule type="containsText" dxfId="6" priority="8" operator="containsText" text="TBC">
      <formula>NOT(ISERROR(SEARCH("TBC",C36)))</formula>
    </cfRule>
  </conditionalFormatting>
  <conditionalFormatting sqref="C39">
    <cfRule type="containsText" dxfId="5" priority="7" operator="containsText" text="TBC">
      <formula>NOT(ISERROR(SEARCH("TBC",C39)))</formula>
    </cfRule>
  </conditionalFormatting>
  <conditionalFormatting sqref="C37">
    <cfRule type="containsText" dxfId="4" priority="6" operator="containsText" text="TBC">
      <formula>NOT(ISERROR(SEARCH("TBC",C37)))</formula>
    </cfRule>
  </conditionalFormatting>
  <conditionalFormatting sqref="C38">
    <cfRule type="containsText" dxfId="3" priority="5" operator="containsText" text="TBC">
      <formula>NOT(ISERROR(SEARCH("TBC",C38)))</formula>
    </cfRule>
  </conditionalFormatting>
  <conditionalFormatting sqref="C32">
    <cfRule type="containsText" dxfId="2" priority="4" operator="containsText" text="TBC">
      <formula>NOT(ISERROR(SEARCH("TBC",C32)))</formula>
    </cfRule>
  </conditionalFormatting>
  <conditionalFormatting sqref="C29">
    <cfRule type="containsText" dxfId="1" priority="3" operator="containsText" text="TBC">
      <formula>NOT(ISERROR(SEARCH("TBC",C29)))</formula>
    </cfRule>
  </conditionalFormatting>
  <conditionalFormatting sqref="C31">
    <cfRule type="containsText" dxfId="0" priority="2" operator="containsText" text="TBC">
      <formula>NOT(ISERROR(SEARCH("TBC",C31)))</formula>
    </cfRule>
  </conditionalFormatting>
  <pageMargins left="0.75" right="0.75" top="1" bottom="1" header="0.5" footer="0.5"/>
  <pageSetup paperSize="9" scale="4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Entercoms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Bedekar</dc:creator>
  <cp:lastModifiedBy>Shreyas Bedekar</cp:lastModifiedBy>
  <dcterms:created xsi:type="dcterms:W3CDTF">2015-04-13T14:14:31Z</dcterms:created>
  <dcterms:modified xsi:type="dcterms:W3CDTF">2015-04-13T17:05:31Z</dcterms:modified>
</cp:coreProperties>
</file>