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40"/>
  </bookViews>
  <sheets>
    <sheet name="MONTHLY 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C13" i="1"/>
  <c r="D13" i="1"/>
  <c r="C14" i="1"/>
  <c r="D14" i="1"/>
  <c r="E9" i="1"/>
  <c r="B14" i="1"/>
  <c r="B13" i="1"/>
  <c r="B12" i="1"/>
  <c r="E8" i="1"/>
  <c r="E7" i="1"/>
  <c r="D10" i="1"/>
  <c r="E10" i="1" s="1"/>
  <c r="F10" i="1" s="1"/>
  <c r="E6" i="1"/>
  <c r="E5" i="1"/>
  <c r="C10" i="1"/>
  <c r="B10" i="1"/>
  <c r="E14" i="1" l="1"/>
  <c r="E13" i="1"/>
  <c r="E12" i="1"/>
  <c r="F9" i="1"/>
  <c r="F5" i="1"/>
  <c r="F6" i="1"/>
  <c r="F8" i="1"/>
  <c r="F7" i="1"/>
</calcChain>
</file>

<file path=xl/sharedStrings.xml><?xml version="1.0" encoding="utf-8"?>
<sst xmlns="http://schemas.openxmlformats.org/spreadsheetml/2006/main" count="13" uniqueCount="12">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</sst>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'MONTHLY BUDGET'!$A$5</c:f>
              <c:strCache>
                <c:ptCount val="1"/>
                <c:pt idx="0">
                  <c:v>Rent</c:v>
                </c:pt>
              </c:strCache>
            </c:strRef>
          </c:tx>
          <c:invertIfNegative val="0"/>
          <c:cat>
            <c:strRef>
              <c:f>'MONTHLY BUDGET'!$B$4:$F$4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'MONTHLY BUDGET'!$B$5:$F$5</c:f>
              <c:numCache>
                <c:formatCode>General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3600</c:v>
                </c:pt>
                <c:pt idx="4">
                  <c:v>0.61172472387425658</c:v>
                </c:pt>
              </c:numCache>
            </c:numRef>
          </c:val>
        </c:ser>
        <c:ser>
          <c:idx val="1"/>
          <c:order val="1"/>
          <c:tx>
            <c:strRef>
              <c:f>'MONTHLY BUDGET'!$A$6</c:f>
              <c:strCache>
                <c:ptCount val="1"/>
                <c:pt idx="0">
                  <c:v>Car</c:v>
                </c:pt>
              </c:strCache>
            </c:strRef>
          </c:tx>
          <c:invertIfNegative val="0"/>
          <c:cat>
            <c:strRef>
              <c:f>'MONTHLY BUDGET'!$B$4:$F$4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'MONTHLY BUDGET'!$B$6:$F$6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750</c:v>
                </c:pt>
                <c:pt idx="4">
                  <c:v>0.12744265080713679</c:v>
                </c:pt>
              </c:numCache>
            </c:numRef>
          </c:val>
        </c:ser>
        <c:ser>
          <c:idx val="2"/>
          <c:order val="2"/>
          <c:tx>
            <c:strRef>
              <c:f>'MONTHLY BUDGET'!$A$7</c:f>
              <c:strCache>
                <c:ptCount val="1"/>
                <c:pt idx="0">
                  <c:v>Credit Cards</c:v>
                </c:pt>
              </c:strCache>
            </c:strRef>
          </c:tx>
          <c:invertIfNegative val="0"/>
          <c:cat>
            <c:strRef>
              <c:f>'MONTHLY BUDGET'!$B$4:$F$4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'MONTHLY BUDGET'!$B$7:$F$7</c:f>
              <c:numCache>
                <c:formatCode>General</c:formatCode>
                <c:ptCount val="5"/>
                <c:pt idx="0">
                  <c:v>125</c:v>
                </c:pt>
                <c:pt idx="1">
                  <c:v>150</c:v>
                </c:pt>
                <c:pt idx="2">
                  <c:v>120</c:v>
                </c:pt>
                <c:pt idx="3">
                  <c:v>395</c:v>
                </c:pt>
                <c:pt idx="4">
                  <c:v>6.7119796091758707E-2</c:v>
                </c:pt>
              </c:numCache>
            </c:numRef>
          </c:val>
        </c:ser>
        <c:ser>
          <c:idx val="3"/>
          <c:order val="3"/>
          <c:tx>
            <c:strRef>
              <c:f>'MONTHLY BUDGET'!$A$8</c:f>
              <c:strCache>
                <c:ptCount val="1"/>
                <c:pt idx="0">
                  <c:v>Food</c:v>
                </c:pt>
              </c:strCache>
            </c:strRef>
          </c:tx>
          <c:invertIfNegative val="0"/>
          <c:cat>
            <c:strRef>
              <c:f>'MONTHLY BUDGET'!$B$4:$F$4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'MONTHLY BUDGET'!$B$8:$F$8</c:f>
              <c:numCache>
                <c:formatCode>General</c:formatCode>
                <c:ptCount val="5"/>
                <c:pt idx="0">
                  <c:v>300</c:v>
                </c:pt>
                <c:pt idx="1">
                  <c:v>250</c:v>
                </c:pt>
                <c:pt idx="2">
                  <c:v>350</c:v>
                </c:pt>
                <c:pt idx="3">
                  <c:v>900</c:v>
                </c:pt>
                <c:pt idx="4">
                  <c:v>0.15293118096856415</c:v>
                </c:pt>
              </c:numCache>
            </c:numRef>
          </c:val>
        </c:ser>
        <c:ser>
          <c:idx val="4"/>
          <c:order val="4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'MONTHLY BUDGET'!$B$4:$F$4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'MONTHLY BUDGET'!$B$9:$F$9</c:f>
              <c:numCache>
                <c:formatCode>General</c:formatCode>
                <c:ptCount val="5"/>
                <c:pt idx="0">
                  <c:v>75</c:v>
                </c:pt>
                <c:pt idx="1">
                  <c:v>75</c:v>
                </c:pt>
                <c:pt idx="2">
                  <c:v>90</c:v>
                </c:pt>
                <c:pt idx="3">
                  <c:v>240</c:v>
                </c:pt>
                <c:pt idx="4">
                  <c:v>4.0781648258283773E-2</c:v>
                </c:pt>
              </c:numCache>
            </c:numRef>
          </c:val>
        </c:ser>
        <c:ser>
          <c:idx val="5"/>
          <c:order val="5"/>
          <c:tx>
            <c:strRef>
              <c:f>'MONTHLY BUDGET'!$A$10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'MONTHLY BUDGET'!$B$4:$F$4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'MONTHLY BUDGET'!$B$10:$F$10</c:f>
              <c:numCache>
                <c:formatCode>General</c:formatCode>
                <c:ptCount val="5"/>
                <c:pt idx="0">
                  <c:v>1950</c:v>
                </c:pt>
                <c:pt idx="1">
                  <c:v>1925</c:v>
                </c:pt>
                <c:pt idx="2">
                  <c:v>2010</c:v>
                </c:pt>
                <c:pt idx="3">
                  <c:v>5885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98196224"/>
        <c:axId val="198447104"/>
      </c:barChart>
      <c:catAx>
        <c:axId val="19819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8447104"/>
        <c:crosses val="autoZero"/>
        <c:auto val="1"/>
        <c:lblAlgn val="ctr"/>
        <c:lblOffset val="100"/>
        <c:noMultiLvlLbl val="0"/>
      </c:catAx>
      <c:valAx>
        <c:axId val="198447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819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360795</xdr:colOff>
      <xdr:row>0</xdr:row>
      <xdr:rowOff>184150</xdr:rowOff>
    </xdr:from>
    <xdr:to>
      <xdr:col>14</xdr:col>
      <xdr:colOff>37523</xdr:colOff>
      <xdr:row>15</xdr:row>
      <xdr:rowOff>98714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10" zoomScaleNormal="110" workbookViewId="0">
      <selection activeCell="Q7" sqref="Q7"/>
    </sheetView>
  </sheetViews>
  <sheetFormatPr defaultRowHeight="14.5" x14ac:dyDescent="0.35"/>
  <sheetData>
    <row r="1" spans="1:6" ht="15" x14ac:dyDescent="0.25">
      <c r="A1" t="s">
        <v>0</v>
      </c>
    </row>
    <row r="4" spans="1:6" ht="15" x14ac:dyDescent="0.25">
      <c r="A4" t="s">
        <v>1</v>
      </c>
      <c r="B4" s="1">
        <v>42370</v>
      </c>
      <c r="C4" s="1">
        <v>42401</v>
      </c>
      <c r="D4" s="1">
        <v>42430</v>
      </c>
      <c r="E4" t="s">
        <v>7</v>
      </c>
      <c r="F4" t="s">
        <v>8</v>
      </c>
    </row>
    <row r="5" spans="1:6" ht="15" x14ac:dyDescent="0.25">
      <c r="A5" t="s">
        <v>2</v>
      </c>
      <c r="B5">
        <v>1200</v>
      </c>
      <c r="C5">
        <v>1200</v>
      </c>
      <c r="D5">
        <v>1200</v>
      </c>
      <c r="E5">
        <f>SUM(B5:D5)</f>
        <v>3600</v>
      </c>
      <c r="F5">
        <f>E5/$E$10</f>
        <v>0.61172472387425658</v>
      </c>
    </row>
    <row r="6" spans="1:6" ht="15" x14ac:dyDescent="0.25">
      <c r="A6" t="s">
        <v>5</v>
      </c>
      <c r="B6">
        <v>250</v>
      </c>
      <c r="C6">
        <v>250</v>
      </c>
      <c r="D6">
        <v>250</v>
      </c>
      <c r="E6">
        <f>SUM(B6:D6)</f>
        <v>750</v>
      </c>
      <c r="F6">
        <f t="shared" ref="F6:F10" si="0">E6/$E$10</f>
        <v>0.12744265080713679</v>
      </c>
    </row>
    <row r="7" spans="1:6" ht="15" x14ac:dyDescent="0.25">
      <c r="A7" t="s">
        <v>6</v>
      </c>
      <c r="B7">
        <v>125</v>
      </c>
      <c r="C7">
        <v>150</v>
      </c>
      <c r="D7">
        <v>120</v>
      </c>
      <c r="E7">
        <f>SUM(B7:D7)</f>
        <v>395</v>
      </c>
      <c r="F7">
        <f t="shared" si="0"/>
        <v>6.7119796091758707E-2</v>
      </c>
    </row>
    <row r="8" spans="1:6" ht="15" x14ac:dyDescent="0.25">
      <c r="A8" t="s">
        <v>4</v>
      </c>
      <c r="B8">
        <v>300</v>
      </c>
      <c r="C8">
        <v>250</v>
      </c>
      <c r="D8">
        <v>350</v>
      </c>
      <c r="E8">
        <f>SUM(B8:D8)</f>
        <v>900</v>
      </c>
      <c r="F8">
        <f t="shared" si="0"/>
        <v>0.15293118096856415</v>
      </c>
    </row>
    <row r="9" spans="1:6" ht="15" x14ac:dyDescent="0.25">
      <c r="A9" t="s">
        <v>3</v>
      </c>
      <c r="B9">
        <v>75</v>
      </c>
      <c r="C9">
        <v>75</v>
      </c>
      <c r="D9">
        <v>90</v>
      </c>
      <c r="E9">
        <f t="shared" ref="E9:E10" si="1">SUM(B9:D9)</f>
        <v>240</v>
      </c>
      <c r="F9">
        <f t="shared" si="0"/>
        <v>4.0781648258283773E-2</v>
      </c>
    </row>
    <row r="10" spans="1:6" ht="15" x14ac:dyDescent="0.25">
      <c r="A10" t="s">
        <v>7</v>
      </c>
      <c r="B10">
        <f>SUM(B5:B9)</f>
        <v>1950</v>
      </c>
      <c r="C10">
        <f>SUM(C5:C9)</f>
        <v>1925</v>
      </c>
      <c r="D10">
        <f>SUM(D5:D9)</f>
        <v>2010</v>
      </c>
      <c r="E10">
        <f t="shared" si="1"/>
        <v>5885</v>
      </c>
      <c r="F10">
        <f t="shared" si="0"/>
        <v>1</v>
      </c>
    </row>
    <row r="12" spans="1:6" ht="15" x14ac:dyDescent="0.25">
      <c r="A12" t="s">
        <v>9</v>
      </c>
      <c r="B12">
        <f>MIN(B5:B9)</f>
        <v>75</v>
      </c>
      <c r="C12">
        <f t="shared" ref="C12:E12" si="2">MIN(C5:C9)</f>
        <v>75</v>
      </c>
      <c r="D12">
        <f t="shared" si="2"/>
        <v>90</v>
      </c>
      <c r="E12">
        <f t="shared" si="2"/>
        <v>240</v>
      </c>
    </row>
    <row r="13" spans="1:6" ht="15" x14ac:dyDescent="0.25">
      <c r="A13" t="s">
        <v>10</v>
      </c>
      <c r="B13">
        <f>MAX(B5:B9)</f>
        <v>1200</v>
      </c>
      <c r="C13">
        <f t="shared" ref="C13:E13" si="3">MAX(C5:C9)</f>
        <v>1200</v>
      </c>
      <c r="D13">
        <f t="shared" si="3"/>
        <v>1200</v>
      </c>
      <c r="E13">
        <f t="shared" si="3"/>
        <v>3600</v>
      </c>
    </row>
    <row r="14" spans="1:6" x14ac:dyDescent="0.35">
      <c r="A14" t="s">
        <v>11</v>
      </c>
      <c r="B14">
        <f>AVERAGE(B5:B9)</f>
        <v>390</v>
      </c>
      <c r="C14">
        <f t="shared" ref="C14:E14" si="4">AVERAGE(C5:C9)</f>
        <v>385</v>
      </c>
      <c r="D14">
        <f t="shared" si="4"/>
        <v>402</v>
      </c>
      <c r="E14">
        <f t="shared" si="4"/>
        <v>1177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lenovo</cp:lastModifiedBy>
  <dcterms:created xsi:type="dcterms:W3CDTF">2016-01-05T21:48:39Z</dcterms:created>
  <dcterms:modified xsi:type="dcterms:W3CDTF">2022-03-17T18:11:04Z</dcterms:modified>
</cp:coreProperties>
</file>