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mc:AlternateContent xmlns:mc="http://schemas.openxmlformats.org/markup-compatibility/2006">
    <mc:Choice Requires="x15">
      <x15ac:absPath xmlns:x15ac="http://schemas.microsoft.com/office/spreadsheetml/2010/11/ac" url="/Users/apple/Desktop/data analytics projects/excel projects/"/>
    </mc:Choice>
  </mc:AlternateContent>
  <xr:revisionPtr revIDLastSave="0" documentId="13_ncr:1_{3115601B-B094-904A-BA0F-A01F11468149}" xr6:coauthVersionLast="47" xr6:coauthVersionMax="47" xr10:uidLastSave="{00000000-0000-0000-0000-000000000000}"/>
  <bookViews>
    <workbookView xWindow="0" yWindow="0" windowWidth="28800" windowHeight="18000" xr2:uid="{00000000-000D-0000-FFFF-FFFF00000000}"/>
  </bookViews>
  <sheets>
    <sheet name="dashboard" sheetId="2" r:id="rId1"/>
    <sheet name="combo chart" sheetId="3" r:id="rId2"/>
    <sheet name="waterfall chart" sheetId="4" r:id="rId3"/>
    <sheet name="donught chart" sheetId="5" r:id="rId4"/>
    <sheet name="Map chart" sheetId="6" r:id="rId5"/>
    <sheet name="top 5" sheetId="7" r:id="rId6"/>
    <sheet name="kpis" sheetId="8" r:id="rId7"/>
    <sheet name="kpi YOY" sheetId="9" r:id="rId8"/>
    <sheet name="Data" sheetId="1" r:id="rId9"/>
  </sheets>
  <definedNames>
    <definedName name="_xlchart.v1.4" hidden="1">'waterfall chart'!$F$4:$F$7</definedName>
    <definedName name="_xlchart.v1.5" hidden="1">'waterfall chart'!$G$3</definedName>
    <definedName name="_xlchart.v1.6" hidden="1">'waterfall chart'!$G$4:$G$7</definedName>
    <definedName name="_xlchart.v1.7" hidden="1">'waterfall chart'!$F$4:$F$7</definedName>
    <definedName name="_xlchart.v1.8" hidden="1">'waterfall chart'!$G$3</definedName>
    <definedName name="_xlchart.v1.9" hidden="1">'waterfall chart'!$G$4:$G$7</definedName>
    <definedName name="_xlchart.v5.0" hidden="1">'Map chart'!$F$3</definedName>
    <definedName name="_xlchart.v5.1" hidden="1">'Map chart'!$F$4:$F$52</definedName>
    <definedName name="_xlchart.v5.10" hidden="1">'Map chart'!$F$3</definedName>
    <definedName name="_xlchart.v5.11" hidden="1">'Map chart'!$F$4:$F$52</definedName>
    <definedName name="_xlchart.v5.12" hidden="1">'Map chart'!$G$3</definedName>
    <definedName name="_xlchart.v5.13" hidden="1">'Map chart'!$G$4:$G$52</definedName>
    <definedName name="_xlchart.v5.2" hidden="1">'Map chart'!$G$3</definedName>
    <definedName name="_xlchart.v5.3" hidden="1">'Map chart'!$G$4:$G$52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5" i="6" l="1"/>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F5" i="4"/>
  <c r="F6" i="4"/>
  <c r="F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8"/>
  <c r="G7" i="4"/>
  <c r="G26" i="6"/>
  <c r="G30" i="6"/>
  <c r="G8" i="6"/>
  <c r="K17" i="8"/>
  <c r="N17" i="8"/>
  <c r="E17" i="8"/>
  <c r="G37" i="6"/>
  <c r="G43" i="6"/>
  <c r="G25" i="6"/>
  <c r="G29" i="6"/>
  <c r="H17" i="8"/>
  <c r="G4" i="4"/>
  <c r="G6" i="4"/>
  <c r="G46" i="6"/>
  <c r="G36" i="6"/>
  <c r="G14" i="6"/>
  <c r="G17" i="6"/>
  <c r="G6" i="6"/>
  <c r="G4" i="6"/>
  <c r="G42" i="6"/>
  <c r="G45" i="6"/>
  <c r="G23" i="6"/>
  <c r="G31" i="6"/>
  <c r="G48" i="6"/>
  <c r="D11" i="9"/>
  <c r="G47" i="6"/>
  <c r="G11" i="6"/>
  <c r="G12" i="6"/>
  <c r="G16" i="6"/>
  <c r="G15" i="6"/>
  <c r="G40" i="6"/>
  <c r="G49" i="6"/>
  <c r="G24" i="6"/>
  <c r="G34" i="6"/>
  <c r="G38" i="6"/>
  <c r="G18" i="6"/>
  <c r="G5" i="6"/>
  <c r="G51" i="6"/>
  <c r="G44" i="6"/>
  <c r="G5" i="4"/>
  <c r="G33" i="6"/>
  <c r="G32" i="6"/>
  <c r="G10" i="6"/>
  <c r="G20" i="6"/>
  <c r="G19" i="6"/>
  <c r="G13" i="6"/>
  <c r="G27" i="6"/>
  <c r="G35" i="6"/>
  <c r="G22" i="6"/>
  <c r="G7" i="6"/>
  <c r="B11" i="9"/>
  <c r="G50" i="6"/>
  <c r="F11" i="9"/>
  <c r="G9" i="6"/>
  <c r="G28" i="6"/>
  <c r="G52" i="6"/>
  <c r="G39" i="6"/>
  <c r="C11" i="9"/>
  <c r="G21" i="6"/>
  <c r="G41" i="6"/>
  <c r="E11" i="9"/>
</calcChain>
</file>

<file path=xl/sharedStrings.xml><?xml version="1.0" encoding="utf-8"?>
<sst xmlns="http://schemas.openxmlformats.org/spreadsheetml/2006/main" count="130133" uniqueCount="10960">
  <si>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</si>
  <si>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</si>
  <si>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</si>
  <si>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</si>
  <si>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</si>
  <si>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</si>
  <si>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</si>
  <si>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</si>
  <si>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</si>
  <si>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</si>
  <si>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</si>
  <si>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</si>
  <si>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</si>
  <si>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</si>
  <si>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</si>
  <si>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</si>
  <si>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</si>
  <si>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</si>
  <si>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</si>
  <si>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</si>
  <si>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</si>
  <si>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</si>
  <si>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</si>
  <si>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</si>
  <si>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</si>
  <si>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</si>
  <si>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</si>
  <si>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</si>
  <si>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</si>
  <si>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</si>
  <si>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</si>
  <si>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</si>
  <si>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</si>
  <si>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</si>
  <si>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</si>
  <si>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</si>
  <si>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</si>
  <si>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</si>
  <si>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</si>
  <si>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</si>
  <si>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</si>
  <si>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</si>
  <si>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</si>
  <si>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</si>
  <si>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</si>
  <si>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</si>
  <si>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</si>
  <si>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</si>
  <si>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</si>
  <si>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</si>
  <si>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</si>
  <si>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</si>
  <si>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</si>
  <si>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</si>
  <si>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</si>
  <si>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</si>
  <si>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</si>
  <si>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</si>
  <si>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</si>
  <si>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</si>
  <si>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</si>
  <si>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</si>
  <si>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</si>
  <si>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</si>
  <si>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</si>
  <si>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</si>
  <si>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</si>
  <si>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</si>
  <si>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</si>
  <si>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</si>
  <si>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</si>
  <si>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</si>
  <si>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</si>
  <si>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</si>
  <si>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</si>
  <si>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</si>
  <si>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</si>
  <si>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</si>
  <si>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</si>
  <si>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</si>
  <si>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</si>
  <si>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</si>
  <si>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</si>
  <si>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</si>
  <si>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</si>
  <si>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</si>
  <si>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</si>
  <si>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</si>
  <si>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</si>
  <si>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</si>
  <si>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</si>
  <si>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</si>
  <si>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</si>
  <si>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</si>
  <si>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</si>
  <si>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</si>
  <si>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</si>
  <si>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</si>
  <si>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</si>
  <si>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</si>
  <si>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</si>
  <si>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</si>
  <si>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</si>
  <si>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</si>
  <si>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</si>
  <si>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</si>
  <si>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</si>
  <si>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</si>
  <si>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</si>
  <si>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</si>
  <si>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</si>
  <si>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</si>
  <si>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</si>
  <si>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</si>
  <si>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</si>
  <si>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</si>
  <si>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</si>
  <si>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</si>
  <si>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</si>
  <si>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</si>
  <si>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</si>
  <si>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</si>
  <si>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</si>
  <si>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</si>
  <si>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</si>
  <si>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</si>
  <si>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</si>
  <si>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</si>
  <si>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</si>
  <si>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</si>
  <si>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</si>
  <si>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</si>
  <si>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</si>
  <si>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</si>
  <si>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</si>
  <si>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</si>
  <si>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</si>
  <si>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</si>
  <si>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</si>
  <si>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</si>
  <si>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</si>
  <si>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</si>
  <si>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</si>
  <si>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</si>
  <si>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</si>
  <si>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</si>
  <si>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</si>
  <si>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</si>
  <si>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</si>
  <si>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</si>
  <si>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</si>
  <si>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</si>
  <si>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</si>
  <si>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</si>
  <si>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</si>
  <si>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</si>
  <si>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</si>
  <si>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</si>
  <si>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</si>
  <si>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</si>
  <si>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</si>
  <si>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</si>
  <si>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</si>
  <si>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</si>
  <si>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</si>
  <si>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</si>
  <si>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</si>
  <si>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</si>
  <si>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</si>
  <si>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</si>
  <si>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</si>
  <si>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</si>
  <si>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</si>
  <si>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</si>
  <si>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</si>
  <si>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</si>
  <si>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</si>
  <si>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</si>
  <si>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</si>
  <si>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</si>
  <si>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</si>
  <si>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</si>
  <si>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</si>
  <si>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</si>
  <si>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</si>
  <si>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</si>
  <si>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</si>
  <si>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</si>
  <si>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</si>
  <si>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</si>
  <si>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</si>
  <si>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</si>
  <si>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</si>
  <si>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</si>
  <si>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</si>
  <si>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</si>
  <si>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</si>
  <si>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</si>
  <si>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</si>
  <si>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</si>
  <si>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</si>
  <si>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</si>
  <si>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</si>
  <si>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</si>
  <si>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</si>
  <si>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</si>
  <si>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</si>
  <si>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</si>
  <si>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</si>
  <si>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</si>
  <si>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</si>
  <si>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</si>
  <si>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</si>
  <si>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</si>
  <si>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</si>
  <si>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</si>
  <si>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</si>
  <si>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</si>
  <si>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</si>
  <si>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</si>
  <si>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</si>
  <si>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</si>
  <si>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</si>
  <si>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</si>
  <si>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</si>
  <si>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</si>
  <si>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</si>
  <si>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</si>
  <si>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</si>
  <si>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</si>
  <si>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</si>
  <si>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</si>
  <si>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</si>
  <si>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</si>
  <si>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</si>
  <si>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</si>
  <si>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</si>
  <si>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</si>
  <si>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</si>
  <si>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</si>
  <si>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</si>
  <si>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</si>
  <si>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</si>
  <si>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</si>
  <si>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</si>
  <si>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</si>
  <si>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</si>
  <si>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</si>
  <si>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</si>
  <si>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</si>
  <si>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</si>
  <si>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</si>
  <si>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</si>
  <si>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</si>
  <si>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</si>
  <si>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</si>
  <si>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</si>
  <si>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</si>
  <si>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</si>
  <si>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</si>
  <si>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</si>
  <si>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</si>
  <si>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</si>
  <si>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</si>
  <si>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</si>
  <si>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</si>
  <si>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</si>
  <si>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</si>
  <si>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</si>
  <si>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</si>
  <si>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</si>
  <si>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</si>
  <si>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</si>
  <si>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</si>
  <si>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</si>
  <si>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</si>
  <si>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</si>
  <si>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</si>
  <si>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</si>
  <si>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</si>
  <si>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</si>
  <si>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</si>
  <si>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</si>
  <si>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</si>
  <si>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</si>
  <si>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</si>
  <si>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</si>
  <si>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</si>
  <si>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</si>
  <si>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</si>
  <si>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</si>
  <si>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</si>
  <si>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</si>
  <si>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</si>
  <si>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</si>
  <si>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</si>
  <si>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</si>
  <si>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</si>
  <si>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</si>
  <si>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</si>
  <si>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</si>
  <si>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</si>
  <si>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</si>
  <si>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</si>
  <si>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</si>
  <si>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</si>
  <si>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</si>
  <si>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</si>
  <si>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</si>
  <si>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</si>
  <si>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</si>
  <si>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</si>
  <si>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</si>
  <si>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</si>
  <si>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</si>
  <si>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</si>
  <si>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</si>
  <si>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</si>
  <si>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</si>
  <si>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</si>
  <si>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</si>
  <si>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</si>
  <si>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</si>
  <si>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</si>
  <si>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</si>
  <si>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</si>
  <si>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</si>
  <si>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</si>
  <si>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</si>
  <si>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</si>
  <si>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</si>
  <si>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</si>
  <si>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</si>
  <si>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</si>
  <si>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</si>
  <si>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</si>
  <si>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</si>
  <si>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</si>
  <si>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</si>
  <si>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</si>
  <si>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</si>
  <si>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</si>
  <si>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</si>
  <si>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</si>
  <si>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</si>
  <si>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</si>
  <si>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</si>
  <si>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</si>
  <si>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</si>
  <si>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</si>
  <si>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</si>
  <si>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</si>
  <si>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</si>
  <si>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</si>
  <si>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</si>
  <si>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</si>
  <si>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</si>
  <si>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</si>
  <si>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</si>
  <si>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</si>
  <si>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</si>
  <si>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</si>
  <si>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</si>
  <si>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</si>
  <si>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</si>
  <si>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</si>
  <si>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</si>
  <si>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</si>
  <si>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</si>
  <si>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</si>
  <si>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</si>
  <si>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</si>
  <si>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</si>
  <si>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</si>
  <si>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</si>
  <si>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</si>
  <si>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</si>
  <si>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</si>
  <si>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</si>
  <si>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</si>
  <si>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</si>
  <si>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</si>
  <si>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</si>
  <si>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</si>
  <si>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</si>
  <si>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</si>
  <si>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</si>
  <si>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</si>
  <si>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</si>
  <si>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</si>
  <si>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</si>
  <si>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</si>
  <si>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</si>
  <si>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</si>
  <si>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</si>
  <si>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</si>
  <si>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</si>
  <si>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</si>
  <si>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</si>
  <si>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</si>
  <si>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</si>
  <si>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</si>
  <si>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</si>
  <si>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</si>
  <si>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</si>
  <si>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</si>
  <si>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</si>
  <si>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</si>
  <si>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</si>
  <si>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</si>
  <si>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</si>
  <si>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</si>
  <si>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</si>
  <si>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</si>
  <si>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</si>
  <si>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</si>
  <si>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</si>
  <si>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</si>
  <si>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</si>
  <si>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</si>
  <si>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</si>
  <si>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</si>
  <si>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</si>
  <si>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</si>
  <si>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</si>
  <si>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</si>
  <si>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</si>
  <si>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</si>
  <si>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</si>
  <si>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</si>
  <si>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</si>
  <si>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</si>
  <si>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</si>
  <si>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</si>
  <si>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</si>
  <si>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</si>
  <si>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</si>
  <si>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</si>
  <si>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</si>
  <si>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</si>
  <si>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</si>
  <si>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</si>
  <si>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</si>
  <si>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</si>
  <si>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</si>
  <si>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</si>
  <si>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</si>
  <si>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</si>
  <si>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</si>
  <si>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</si>
  <si>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</si>
  <si>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</si>
  <si>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</si>
  <si>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</si>
  <si>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</si>
  <si>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</si>
  <si>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</si>
  <si>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</si>
  <si>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</si>
  <si>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</si>
  <si>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</si>
  <si>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</si>
  <si>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</si>
  <si>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</si>
  <si>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</si>
  <si>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</si>
  <si>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</si>
  <si>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</si>
  <si>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</si>
  <si>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</si>
  <si>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</si>
  <si>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</si>
  <si>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</si>
  <si>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</si>
  <si>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</si>
  <si>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</si>
  <si>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</si>
  <si>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</si>
  <si>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</si>
  <si>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</si>
  <si>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</si>
  <si>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</si>
  <si>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</si>
  <si>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</si>
  <si>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</si>
  <si>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</si>
  <si>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</si>
  <si>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</si>
  <si>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</si>
  <si>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</si>
  <si>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</si>
  <si>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</si>
  <si>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</si>
  <si>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</si>
  <si>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</si>
  <si>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</si>
  <si>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</si>
  <si>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</si>
  <si>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</si>
  <si>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</si>
  <si>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</si>
  <si>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</si>
  <si>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</si>
  <si>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</si>
  <si>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</si>
  <si>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</si>
  <si>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</si>
  <si>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</si>
  <si>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</si>
  <si>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</si>
  <si>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</si>
  <si>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</si>
  <si>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</si>
  <si>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</si>
  <si>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</si>
  <si>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</si>
  <si>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</si>
  <si>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</si>
  <si>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</si>
  <si>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</si>
  <si>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</si>
  <si>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</si>
  <si>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</si>
  <si>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</si>
  <si>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</si>
  <si>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</si>
  <si>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</si>
  <si>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</si>
  <si>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</si>
  <si>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</si>
  <si>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</si>
  <si>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</si>
  <si>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</si>
  <si>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</si>
  <si>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</si>
  <si>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</si>
  <si>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</si>
  <si>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</si>
  <si>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</si>
  <si>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</si>
  <si>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</si>
  <si>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</si>
  <si>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</si>
  <si>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</si>
  <si>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</si>
  <si>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</si>
  <si>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</si>
  <si>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</si>
  <si>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</si>
  <si>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</si>
  <si>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</si>
  <si>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</si>
  <si>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</si>
  <si>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</si>
  <si>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</si>
  <si>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</si>
  <si>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</si>
  <si>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</si>
  <si>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</si>
  <si>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</si>
  <si>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</si>
  <si>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</si>
  <si>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</si>
  <si>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</si>
  <si>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</si>
  <si>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</si>
  <si>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</si>
  <si>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</si>
  <si>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</si>
  <si>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</si>
  <si>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</si>
  <si>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</si>
  <si>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</si>
  <si>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</si>
  <si>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</si>
  <si>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</si>
  <si>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</si>
  <si>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</si>
  <si>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</si>
  <si>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</si>
  <si>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</si>
  <si>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</si>
  <si>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</si>
  <si>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</si>
  <si>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</si>
  <si>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</si>
  <si>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</si>
  <si>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</si>
  <si>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</si>
  <si>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</si>
  <si>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</si>
  <si>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</si>
  <si>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</si>
  <si>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</si>
  <si>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</si>
  <si>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</si>
  <si>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</si>
  <si>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</si>
  <si>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</si>
  <si>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</si>
  <si>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</si>
  <si>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</si>
  <si>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</si>
  <si>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</si>
  <si>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</si>
  <si>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</si>
  <si>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</si>
  <si>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</si>
  <si>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</si>
  <si>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</si>
  <si>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</si>
  <si>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</si>
  <si>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</si>
  <si>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</si>
  <si>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</si>
  <si>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</si>
  <si>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</si>
  <si>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</si>
  <si>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</si>
  <si>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</si>
  <si>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</si>
  <si>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</si>
  <si>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</si>
  <si>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</si>
  <si>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</si>
  <si>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</si>
  <si>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</si>
  <si>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</si>
  <si>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</si>
  <si>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</si>
  <si>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</si>
  <si>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</si>
  <si>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</si>
  <si>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</si>
  <si>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</si>
  <si>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</si>
  <si>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</si>
  <si>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</si>
  <si>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</si>
  <si>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</si>
  <si>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</si>
  <si>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</si>
  <si>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</si>
  <si>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</si>
  <si>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</si>
  <si>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</si>
  <si>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</si>
  <si>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</si>
  <si>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</si>
  <si>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</si>
  <si>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</si>
  <si>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</si>
  <si>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</si>
  <si>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</si>
  <si>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</si>
  <si>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</si>
  <si>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</si>
  <si>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</si>
  <si>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</si>
  <si>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</si>
  <si>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</si>
  <si>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</si>
  <si>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</si>
  <si>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</si>
  <si>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</si>
  <si>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</si>
  <si>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</si>
  <si>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</si>
  <si>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</si>
  <si>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</si>
  <si>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</si>
  <si>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</si>
  <si>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</si>
  <si>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</si>
  <si>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</si>
  <si>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</si>
  <si>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</si>
  <si>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</si>
  <si>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</si>
  <si>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</si>
  <si>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</si>
  <si>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</si>
  <si>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</si>
  <si>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</si>
  <si>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</si>
  <si>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</si>
  <si>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</si>
  <si>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</si>
  <si>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</si>
  <si>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</si>
  <si>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</si>
  <si>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</si>
  <si>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</si>
  <si>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</si>
  <si>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</si>
  <si>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</si>
  <si>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</si>
  <si>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</si>
  <si>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</si>
  <si>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</si>
  <si>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</si>
  <si>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</si>
  <si>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</si>
  <si>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</si>
  <si>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</si>
  <si>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</si>
  <si>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</si>
  <si>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</si>
  <si>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</si>
  <si>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</si>
  <si>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</si>
  <si>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</si>
  <si>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</si>
  <si>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</si>
  <si>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</si>
  <si>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</si>
  <si>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</si>
  <si>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</si>
  <si>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</si>
  <si>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</si>
  <si>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</si>
  <si>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</si>
  <si>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</si>
  <si>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</si>
  <si>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</si>
  <si>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</si>
  <si>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</si>
  <si>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</si>
  <si>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</si>
  <si>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</si>
  <si>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</si>
  <si>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</si>
  <si>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</si>
  <si>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</si>
  <si>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</si>
  <si>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</si>
  <si>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</si>
  <si>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</si>
  <si>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</si>
  <si>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</si>
  <si>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</si>
  <si>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</si>
  <si>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</si>
  <si>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</si>
  <si>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</si>
  <si>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</si>
  <si>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</si>
  <si>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</si>
  <si>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</si>
  <si>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</si>
  <si>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</si>
  <si>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</si>
  <si>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</si>
  <si>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</si>
  <si>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</si>
  <si>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</si>
  <si>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</si>
  <si>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</si>
  <si>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</si>
  <si>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</si>
  <si>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</si>
  <si>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</si>
  <si>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</si>
  <si>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</si>
  <si>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</si>
  <si>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</si>
  <si>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</si>
  <si>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</si>
  <si>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</si>
  <si>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</si>
  <si>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</si>
  <si>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</si>
  <si>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</si>
  <si>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</si>
  <si>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</si>
  <si>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</si>
  <si>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</si>
  <si>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</si>
  <si>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</si>
  <si>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</si>
  <si>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</si>
  <si>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</si>
  <si>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</si>
  <si>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</si>
  <si>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</si>
  <si>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</si>
  <si>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</si>
  <si>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</si>
  <si>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</si>
  <si>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</si>
  <si>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</si>
  <si>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</si>
  <si>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</si>
  <si>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</si>
  <si>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</si>
  <si>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</si>
  <si>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</si>
  <si>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</si>
  <si>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</si>
  <si>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</si>
  <si>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</si>
  <si>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</si>
  <si>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</si>
  <si>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</si>
  <si>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</si>
  <si>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</si>
  <si>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</si>
  <si>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</si>
  <si>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</si>
  <si>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</si>
  <si>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</si>
  <si>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</si>
  <si>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</si>
  <si>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</si>
  <si>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</si>
  <si>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</si>
  <si>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</si>
  <si>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</si>
  <si>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</si>
  <si>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</si>
  <si>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</si>
  <si>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</si>
  <si>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</si>
  <si>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</si>
  <si>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</si>
  <si>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</si>
  <si>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</si>
  <si>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</si>
  <si>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</si>
  <si>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</si>
  <si>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</si>
  <si>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</si>
  <si>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</si>
  <si>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</si>
  <si>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</si>
  <si>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</si>
  <si>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</si>
  <si>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</si>
  <si>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</si>
  <si>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</si>
  <si>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</si>
  <si>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</si>
  <si>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</si>
  <si>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</si>
  <si>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</si>
  <si>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</si>
  <si>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</si>
  <si>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</si>
  <si>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</si>
  <si>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</si>
  <si>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</si>
  <si>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</si>
  <si>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</si>
  <si>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</si>
  <si>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</si>
  <si>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</si>
  <si>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</si>
  <si>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</si>
  <si>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</si>
  <si>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</si>
  <si>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</si>
  <si>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</si>
  <si>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</si>
  <si>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</si>
  <si>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</si>
  <si>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</si>
  <si>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</si>
  <si>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</si>
  <si>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</si>
  <si>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</si>
  <si>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</si>
  <si>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</si>
  <si>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</si>
  <si>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</si>
  <si>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</si>
  <si>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</si>
  <si>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</si>
  <si>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</si>
  <si>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</si>
  <si>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</si>
  <si>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</si>
  <si>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</si>
  <si>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</si>
  <si>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</si>
  <si>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</si>
  <si>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</si>
  <si>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</si>
  <si>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</si>
  <si>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</si>
  <si>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</si>
  <si>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</si>
  <si>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</si>
  <si>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</si>
  <si>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</si>
  <si>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</si>
  <si>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</si>
  <si>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</si>
  <si>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</si>
  <si>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</si>
  <si>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</si>
  <si>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</si>
  <si>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</si>
  <si>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</si>
  <si>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</si>
  <si>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</si>
  <si>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</si>
  <si>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</si>
  <si>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</si>
  <si>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</si>
  <si>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</si>
  <si>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</si>
  <si>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</si>
  <si>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</si>
  <si>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</si>
  <si>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</si>
  <si>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</si>
  <si>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</si>
  <si>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</si>
  <si>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</si>
  <si>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</si>
  <si>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</si>
  <si>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</si>
  <si>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</si>
  <si>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</si>
  <si>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</si>
  <si>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</si>
  <si>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</si>
  <si>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</si>
  <si>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</si>
  <si>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</si>
  <si>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</si>
  <si>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</si>
  <si>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</si>
  <si>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</si>
  <si>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</si>
  <si>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</si>
  <si>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</si>
  <si>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</si>
  <si>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</si>
  <si>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</si>
  <si>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</si>
  <si>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</si>
  <si>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</si>
  <si>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</si>
  <si>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</si>
  <si>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</si>
  <si>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</si>
  <si>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</si>
  <si>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</si>
  <si>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</si>
  <si>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</si>
  <si>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</si>
  <si>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</si>
  <si>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</si>
  <si>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</si>
  <si>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</si>
  <si>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</si>
  <si>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</si>
  <si>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</si>
  <si>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</si>
  <si>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</si>
  <si>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</si>
  <si>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</si>
  <si>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</si>
  <si>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</si>
  <si>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</si>
  <si>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</si>
  <si>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</si>
  <si>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</si>
  <si>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</si>
  <si>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</si>
  <si>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</si>
  <si>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</si>
  <si>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</si>
  <si>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</si>
  <si>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</si>
  <si>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</si>
  <si>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</si>
  <si>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</si>
  <si>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</si>
  <si>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</si>
  <si>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</si>
  <si>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</si>
  <si>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</si>
  <si>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</si>
  <si>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</si>
  <si>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</si>
  <si>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</si>
  <si>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</si>
  <si>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</si>
  <si>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</si>
  <si>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</si>
  <si>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</si>
  <si>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</si>
  <si>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</si>
  <si>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</si>
  <si>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</si>
  <si>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</si>
  <si>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</si>
  <si>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</si>
  <si>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</si>
  <si>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</si>
  <si>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</si>
  <si>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</si>
  <si>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</si>
  <si>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</si>
  <si>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</si>
  <si>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</si>
  <si>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</si>
  <si>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</si>
  <si>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</si>
  <si>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</si>
  <si>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</si>
  <si>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</si>
  <si>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</si>
  <si>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</si>
  <si>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</si>
  <si>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</si>
  <si>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</si>
  <si>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</si>
  <si>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</si>
  <si>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</si>
  <si>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</si>
  <si>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</si>
  <si>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</si>
  <si>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</si>
  <si>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</si>
  <si>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</si>
  <si>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</si>
  <si>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</si>
  <si>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</si>
  <si>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</si>
  <si>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</si>
  <si>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</si>
  <si>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</si>
  <si>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</si>
  <si>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</si>
  <si>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</si>
  <si>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</si>
  <si>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</si>
  <si>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</si>
  <si>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</si>
  <si>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</si>
  <si>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</si>
  <si>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</si>
  <si>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</si>
  <si>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</si>
  <si>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</si>
  <si>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</si>
  <si>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</si>
  <si>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</si>
  <si>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</si>
  <si>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</si>
  <si>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</si>
  <si>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</si>
  <si>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</si>
  <si>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</si>
  <si>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</si>
  <si>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</si>
  <si>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</si>
  <si>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</si>
  <si>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</si>
  <si>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</si>
  <si>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</si>
  <si>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</si>
  <si>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</si>
  <si>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</si>
  <si>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</si>
  <si>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</si>
  <si>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</si>
  <si>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</si>
  <si>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</si>
  <si>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</si>
  <si>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</si>
  <si>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</si>
  <si>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</si>
  <si>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</si>
  <si>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</si>
  <si>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</si>
  <si>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</si>
  <si>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</si>
  <si>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</si>
  <si>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</si>
  <si>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</si>
  <si>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</si>
  <si>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</si>
  <si>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</si>
  <si>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</si>
  <si>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</si>
  <si>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</si>
  <si>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</si>
  <si>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</si>
  <si>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</si>
  <si>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</si>
  <si>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</si>
  <si>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</si>
  <si>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</si>
  <si>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</si>
  <si>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</si>
  <si>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</si>
  <si>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</si>
  <si>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</si>
  <si>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</si>
  <si>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</si>
  <si>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</si>
  <si>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</si>
  <si>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</si>
  <si>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</si>
  <si>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</si>
  <si>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</si>
  <si>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</si>
  <si>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</si>
  <si>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</si>
  <si>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</si>
  <si>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</si>
  <si>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</si>
  <si>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</si>
  <si>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</si>
  <si>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</si>
  <si>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</si>
  <si>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</si>
  <si>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</si>
  <si>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</si>
  <si>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</si>
  <si>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</si>
  <si>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</si>
  <si>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</si>
  <si>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</si>
  <si>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</si>
  <si>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</si>
  <si>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</si>
  <si>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</si>
  <si>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</si>
  <si>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</si>
  <si>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</si>
  <si>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</si>
  <si>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</si>
  <si>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</si>
  <si>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</si>
  <si>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</si>
  <si>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</si>
  <si>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</si>
  <si>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</si>
  <si>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</si>
  <si>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</si>
  <si>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</si>
  <si>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</si>
  <si>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</si>
  <si>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</si>
  <si>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</si>
  <si>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</si>
  <si>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</si>
  <si>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</si>
  <si>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</si>
  <si>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</si>
  <si>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</si>
  <si>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</si>
  <si>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</si>
  <si>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</si>
  <si>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</si>
  <si>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</si>
  <si>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</si>
  <si>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</si>
  <si>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</si>
  <si>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</si>
  <si>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</si>
  <si>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</si>
  <si>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</si>
  <si>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</si>
  <si>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</si>
  <si>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</si>
  <si>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</si>
  <si>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</si>
  <si>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</si>
  <si>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</si>
  <si>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</si>
  <si>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</si>
  <si>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</si>
  <si>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</si>
  <si>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</si>
  <si>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</si>
  <si>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</si>
  <si>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</si>
  <si>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</si>
  <si>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</si>
  <si>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</si>
  <si>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</si>
  <si>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</si>
  <si>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</si>
  <si>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</si>
  <si>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</si>
  <si>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</si>
  <si>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</si>
  <si>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</si>
  <si>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</si>
  <si>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</si>
  <si>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</si>
  <si>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</si>
  <si>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</si>
  <si>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</si>
  <si>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</si>
  <si>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</si>
  <si>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</si>
  <si>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</si>
  <si>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</si>
  <si>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</si>
  <si>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</si>
  <si>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</si>
  <si>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</si>
  <si>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</si>
  <si>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</si>
  <si>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</si>
  <si>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</si>
  <si>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</si>
  <si>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</si>
  <si>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</si>
  <si>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</si>
  <si>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</si>
  <si>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</si>
  <si>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</si>
  <si>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</si>
  <si>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</si>
  <si>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</si>
  <si>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</si>
  <si>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</si>
  <si>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</si>
  <si>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</si>
  <si>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</si>
  <si>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</si>
  <si>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</si>
  <si>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</si>
  <si>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</si>
  <si>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</si>
  <si>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</si>
  <si>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</si>
  <si>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</si>
  <si>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</si>
  <si>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</si>
  <si>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</si>
  <si>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</si>
  <si>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</si>
  <si>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</si>
  <si>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</si>
  <si>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</si>
  <si>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</si>
  <si>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</si>
  <si>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</si>
  <si>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</si>
  <si>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</si>
  <si>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</si>
  <si>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</si>
  <si>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</si>
  <si>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</si>
  <si>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</si>
  <si>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</si>
  <si>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</si>
  <si>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</si>
  <si>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</si>
  <si>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</si>
  <si>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</si>
  <si>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</si>
  <si>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</si>
  <si>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</si>
  <si>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</si>
  <si>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</si>
  <si>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</si>
  <si>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</si>
  <si>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</si>
  <si>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</si>
  <si>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</si>
  <si>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</si>
  <si>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</si>
  <si>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</si>
  <si>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</si>
  <si>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</si>
  <si>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</si>
  <si>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</si>
  <si>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</si>
  <si>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</si>
  <si>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</si>
  <si>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</si>
  <si>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</si>
  <si>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</si>
  <si>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</si>
  <si>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</si>
  <si>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</si>
  <si>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</si>
  <si>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</si>
  <si>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</si>
  <si>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</si>
  <si>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</si>
  <si>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</si>
  <si>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</si>
  <si>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</si>
  <si>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</si>
  <si>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</si>
  <si>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</si>
  <si>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</si>
  <si>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</si>
  <si>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</si>
  <si>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</si>
  <si>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</si>
  <si>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</si>
  <si>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</si>
  <si>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</si>
  <si>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</si>
  <si>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</si>
  <si>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</si>
  <si>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</si>
  <si>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</si>
  <si>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</si>
  <si>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</si>
  <si>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</si>
  <si>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</si>
  <si>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</si>
  <si>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</si>
  <si>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</si>
  <si>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</si>
  <si>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</si>
  <si>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</si>
  <si>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</si>
  <si>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</si>
  <si>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</si>
  <si>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</si>
  <si>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</si>
  <si>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</si>
  <si>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</si>
  <si>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</si>
  <si>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</si>
  <si>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</si>
  <si>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</si>
  <si>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</si>
  <si>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</si>
  <si>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</si>
  <si>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</si>
  <si>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</si>
  <si>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</si>
  <si>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</si>
  <si>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</si>
  <si>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</si>
  <si>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</si>
  <si>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</si>
  <si>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</si>
  <si>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</si>
  <si>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</si>
  <si>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</si>
  <si>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</si>
  <si>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</si>
  <si>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</si>
  <si>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</si>
  <si>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</si>
  <si>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</si>
  <si>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</si>
  <si>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</si>
  <si>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</si>
  <si>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</si>
  <si>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</si>
  <si>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</si>
  <si>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</si>
  <si>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</si>
  <si>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</si>
  <si>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</si>
  <si>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</si>
  <si>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</si>
  <si>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</si>
  <si>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</si>
  <si>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</si>
  <si>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</si>
  <si>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</si>
  <si>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</si>
  <si>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</si>
  <si>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</si>
  <si>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</si>
  <si>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</si>
  <si>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</si>
  <si>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</si>
  <si>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</si>
  <si>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</si>
  <si>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</si>
  <si>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</si>
  <si>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</si>
  <si>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</si>
  <si>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</si>
  <si>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</si>
  <si>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</si>
  <si>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</si>
  <si>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</si>
  <si>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</si>
  <si>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</si>
  <si>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</si>
  <si>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</si>
  <si>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</si>
  <si>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</si>
  <si>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</si>
  <si>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</si>
  <si>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</si>
  <si>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</si>
  <si>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</si>
  <si>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</si>
  <si>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</si>
  <si>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</si>
  <si>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</si>
  <si>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</si>
  <si>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</si>
  <si>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</si>
  <si>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</si>
  <si>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</si>
  <si>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</si>
  <si>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</si>
  <si>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</si>
  <si>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</si>
  <si>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</si>
  <si>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</si>
  <si>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</si>
  <si>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</si>
  <si>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</si>
  <si>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</si>
  <si>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</si>
  <si>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</si>
  <si>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</si>
  <si>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</si>
  <si>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</si>
  <si>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</si>
  <si>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</si>
  <si>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</si>
  <si>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</si>
  <si>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</si>
  <si>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</si>
  <si>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</si>
  <si>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</si>
  <si>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</si>
  <si>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</si>
  <si>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</si>
  <si>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</si>
  <si>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</si>
  <si>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</si>
  <si>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</si>
  <si>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</si>
  <si>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</si>
  <si>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</si>
  <si>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</si>
  <si>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</si>
  <si>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</si>
  <si>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</si>
  <si>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</si>
  <si>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</si>
  <si>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</si>
  <si>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</si>
  <si>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</si>
  <si>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</si>
  <si>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</si>
  <si>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</si>
  <si>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</si>
  <si>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</si>
  <si>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</si>
  <si>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</si>
  <si>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</si>
  <si>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</si>
  <si>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</si>
  <si>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</si>
  <si>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</si>
  <si>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</si>
  <si>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</si>
  <si>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</si>
  <si>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</si>
  <si>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</si>
  <si>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</si>
  <si>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</si>
  <si>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</si>
  <si>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</si>
  <si>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</si>
  <si>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</si>
  <si>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</si>
  <si>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</si>
  <si>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</si>
  <si>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</si>
  <si>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</si>
  <si>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</si>
  <si>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</si>
  <si>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</si>
  <si>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</si>
  <si>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</si>
  <si>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</si>
  <si>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</si>
  <si>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</si>
  <si>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</si>
  <si>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</si>
  <si>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</si>
  <si>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</si>
  <si>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</si>
  <si>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</si>
  <si>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</si>
  <si>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</si>
  <si>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</si>
  <si>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</si>
  <si>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</si>
  <si>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</si>
  <si>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</si>
  <si>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</si>
  <si>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</si>
  <si>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</si>
  <si>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</si>
  <si>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</si>
  <si>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</si>
  <si>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</si>
  <si>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</si>
  <si>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</si>
  <si>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</si>
  <si>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</si>
  <si>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</si>
  <si>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</si>
  <si>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</si>
  <si>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</si>
  <si>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</si>
  <si>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</si>
  <si>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</si>
  <si>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</si>
  <si>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</si>
  <si>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</si>
  <si>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</si>
  <si>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</si>
  <si>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</si>
  <si>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</si>
  <si>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</si>
  <si>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</si>
  <si>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</si>
  <si>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</si>
  <si>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</si>
  <si>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</si>
  <si>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</si>
  <si>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</si>
  <si>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</si>
  <si>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</si>
  <si>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</si>
  <si>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</si>
  <si>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</si>
  <si>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</si>
  <si>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</si>
  <si>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</si>
  <si>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</si>
  <si>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</si>
  <si>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</si>
  <si>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</si>
  <si>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</si>
  <si>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</si>
  <si>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</si>
  <si>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</si>
  <si>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</si>
  <si>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</si>
  <si>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</si>
  <si>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</si>
  <si>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</si>
  <si>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</si>
  <si>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</si>
  <si>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</si>
  <si>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</si>
  <si>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</si>
  <si>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</si>
  <si>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</si>
  <si>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</si>
  <si>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</si>
  <si>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</si>
  <si>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</si>
  <si>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</si>
  <si>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</si>
  <si>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</si>
  <si>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</si>
  <si>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</si>
  <si>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</si>
  <si>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</si>
  <si>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</si>
  <si>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</si>
  <si>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</si>
  <si>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</si>
  <si>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</si>
  <si>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</si>
  <si>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</si>
  <si>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</si>
  <si>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</si>
  <si>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</si>
  <si>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</si>
  <si>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</si>
  <si>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</si>
  <si>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</si>
  <si>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</si>
  <si>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</si>
  <si>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</si>
  <si>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</si>
  <si>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</si>
  <si>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</si>
  <si>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</si>
  <si>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</si>
  <si>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</si>
  <si>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</si>
  <si>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</si>
  <si>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</si>
  <si>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</si>
  <si>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</si>
  <si>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</si>
  <si>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</si>
  <si>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</si>
  <si>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</si>
  <si>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</si>
  <si>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</si>
  <si>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</si>
  <si>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</si>
  <si>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</si>
  <si>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</si>
  <si>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</si>
  <si>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</si>
  <si>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</si>
  <si>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</si>
  <si>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</si>
  <si>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</si>
  <si>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</si>
  <si>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</si>
  <si>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</si>
  <si>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</si>
  <si>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</si>
  <si>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</si>
  <si>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</si>
  <si>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</si>
  <si>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</si>
  <si>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</si>
  <si>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</si>
  <si>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</si>
  <si>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</si>
  <si>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</si>
  <si>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</si>
  <si>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</si>
  <si>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</si>
  <si>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</si>
  <si>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</si>
  <si>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</si>
  <si>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</si>
  <si>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</si>
  <si>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</si>
  <si>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</si>
  <si>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</si>
  <si>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</si>
  <si>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</si>
  <si>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</si>
  <si>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</si>
  <si>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</si>
  <si>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</si>
  <si>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</si>
  <si>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</si>
  <si>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</si>
  <si>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</si>
  <si>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</si>
  <si>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</si>
  <si>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</si>
  <si>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</si>
  <si>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</si>
  <si>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</si>
  <si>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</si>
  <si>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</si>
  <si>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</si>
  <si>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</si>
  <si>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</si>
  <si>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</si>
  <si>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</si>
  <si>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</si>
  <si>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</si>
  <si>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</si>
  <si>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</si>
  <si>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</si>
  <si>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</si>
  <si>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</si>
  <si>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</si>
  <si>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</si>
  <si>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</si>
  <si>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</si>
  <si>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</si>
  <si>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</si>
  <si>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</si>
  <si>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</si>
  <si>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</si>
  <si>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</si>
  <si>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</si>
  <si>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</si>
  <si>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</si>
  <si>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</si>
  <si>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</si>
  <si>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</si>
  <si>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</si>
  <si>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</si>
  <si>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</si>
  <si>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</si>
  <si>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</si>
  <si>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</si>
  <si>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</si>
  <si>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</si>
  <si>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</si>
  <si>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</si>
  <si>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</si>
  <si>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</si>
  <si>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</si>
  <si>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</si>
  <si>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</si>
  <si>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</si>
  <si>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</si>
  <si>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</si>
  <si>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</si>
  <si>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</si>
  <si>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</si>
  <si>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</si>
  <si>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</si>
  <si>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</si>
  <si>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</si>
  <si>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</si>
  <si>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</si>
  <si>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</si>
  <si>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</si>
  <si>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</si>
  <si>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</si>
  <si>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</si>
  <si>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</si>
  <si>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</si>
  <si>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</si>
  <si>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</si>
  <si>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</si>
  <si>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</si>
  <si>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</si>
  <si>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</si>
  <si>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</si>
  <si>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</si>
  <si>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</si>
  <si>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</si>
  <si>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</si>
  <si>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</si>
  <si>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</si>
  <si>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</si>
  <si>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</si>
  <si>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</si>
  <si>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</si>
  <si>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</si>
  <si>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</si>
  <si>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</si>
  <si>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</si>
  <si>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</si>
  <si>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</si>
  <si>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</si>
  <si>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</si>
  <si>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</si>
  <si>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</si>
  <si>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</si>
  <si>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</si>
  <si>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</si>
  <si>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</si>
  <si>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</si>
  <si>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</si>
  <si>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</si>
  <si>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</si>
  <si>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</si>
  <si>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</si>
  <si>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</si>
  <si>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</si>
  <si>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</si>
  <si>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</si>
  <si>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</si>
  <si>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</si>
  <si>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</si>
  <si>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</si>
  <si>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</si>
  <si>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</si>
  <si>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</si>
  <si>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</si>
  <si>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</si>
  <si>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</si>
  <si>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</si>
  <si>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</si>
  <si>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</si>
  <si>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</si>
  <si>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</si>
  <si>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</si>
  <si>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</si>
  <si>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</si>
  <si>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</si>
  <si>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</si>
  <si>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</si>
  <si>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</si>
  <si>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</si>
  <si>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</si>
  <si>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</si>
  <si>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</si>
  <si>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</si>
  <si>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</si>
  <si>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</si>
  <si>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</si>
  <si>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</si>
  <si>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</si>
  <si>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</si>
  <si>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</si>
  <si>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</si>
  <si>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</si>
  <si>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</si>
  <si>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</si>
  <si>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</si>
  <si>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</si>
  <si>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</si>
  <si>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</si>
  <si>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</si>
  <si>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</si>
  <si>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</si>
  <si>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</si>
  <si>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</si>
  <si>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</si>
  <si>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</si>
  <si>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</si>
  <si>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</si>
  <si>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</si>
  <si>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</si>
  <si>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</si>
  <si>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</si>
  <si>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</si>
  <si>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</si>
  <si>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</si>
  <si>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</si>
  <si>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</si>
  <si>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</si>
  <si>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</si>
  <si>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</si>
  <si>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</si>
  <si>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</si>
  <si>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</si>
  <si>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</si>
  <si>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</si>
  <si>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</si>
  <si>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</si>
  <si>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</si>
  <si>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</si>
  <si>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</si>
  <si>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</si>
  <si>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</si>
  <si>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</si>
  <si>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</si>
  <si>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</si>
  <si>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</si>
  <si>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</si>
  <si>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</si>
  <si>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</si>
  <si>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</si>
  <si>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</si>
  <si>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</si>
  <si>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</si>
  <si>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</si>
  <si>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</si>
  <si>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</si>
  <si>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</si>
  <si>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</si>
  <si>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</si>
  <si>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</si>
  <si>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</si>
  <si>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</si>
  <si>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</si>
  <si>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</si>
  <si>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</si>
  <si>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</si>
  <si>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</si>
  <si>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</si>
  <si>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</si>
  <si>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</si>
  <si>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</si>
  <si>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</si>
  <si>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</si>
  <si>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</si>
  <si>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</si>
  <si>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</si>
  <si>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</si>
  <si>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</si>
  <si>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</si>
  <si>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</si>
  <si>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</si>
  <si>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</si>
  <si>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</si>
  <si>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</si>
  <si>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</si>
  <si>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</si>
  <si>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</si>
  <si>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</si>
  <si>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</si>
  <si>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</si>
  <si>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</si>
  <si>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</si>
  <si>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</si>
  <si>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</si>
  <si>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</si>
  <si>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</si>
  <si>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</si>
  <si>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</si>
  <si>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</si>
  <si>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</si>
  <si>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</si>
  <si>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</si>
  <si>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</si>
  <si>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</si>
  <si>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</si>
  <si>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</si>
  <si>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</si>
  <si>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</si>
  <si>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</si>
  <si>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</si>
  <si>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</si>
  <si>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</si>
  <si>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</si>
  <si>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</si>
  <si>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</si>
  <si>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</si>
  <si>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</si>
  <si>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</si>
  <si>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</si>
  <si>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</si>
  <si>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</si>
  <si>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</si>
  <si>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</si>
  <si>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</si>
  <si>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</si>
  <si>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</si>
  <si>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</si>
  <si>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</si>
  <si>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</si>
  <si>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</si>
  <si>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</si>
  <si>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</si>
  <si>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</si>
  <si>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</si>
  <si>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</si>
  <si>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</si>
  <si>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</si>
  <si>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</si>
  <si>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</si>
  <si>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</si>
  <si>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</si>
  <si>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</si>
  <si>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</si>
  <si>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</si>
  <si>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</si>
  <si>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</si>
  <si>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</si>
  <si>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</si>
  <si>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</si>
  <si>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</si>
  <si>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</si>
  <si>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</si>
  <si>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</si>
  <si>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</si>
  <si>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</si>
  <si>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</si>
  <si>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</si>
  <si>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</si>
  <si>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</si>
  <si>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</si>
  <si>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</si>
  <si>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</si>
  <si>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</si>
  <si>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</si>
  <si>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</si>
  <si>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</si>
  <si>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</si>
  <si>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</si>
  <si>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</si>
  <si>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</si>
  <si>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</si>
  <si>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</si>
  <si>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</si>
  <si>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</si>
  <si>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</si>
  <si>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</si>
  <si>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</si>
  <si>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</si>
  <si>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</si>
  <si>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</si>
  <si>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</si>
  <si>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</si>
  <si>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</si>
  <si>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</si>
  <si>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</si>
  <si>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</si>
  <si>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</si>
  <si>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</si>
  <si>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</si>
  <si>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</si>
  <si>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</si>
  <si>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</si>
  <si>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</si>
  <si>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</si>
  <si>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</si>
  <si>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</si>
  <si>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</si>
  <si>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</si>
  <si>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</si>
  <si>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</si>
  <si>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</si>
  <si>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</si>
  <si>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</si>
  <si>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</si>
  <si>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</si>
  <si>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</si>
  <si>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</si>
  <si>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</si>
  <si>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</si>
  <si>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</si>
  <si>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</si>
  <si>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</si>
  <si>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</si>
  <si>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</si>
  <si>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</si>
  <si>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</si>
  <si>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</si>
  <si>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</si>
  <si>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</si>
  <si>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</si>
  <si>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</si>
  <si>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</si>
  <si>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</si>
  <si>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</si>
  <si>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</si>
  <si>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</si>
  <si>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</si>
  <si>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</si>
  <si>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</si>
  <si>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</si>
  <si>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</si>
  <si>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</si>
  <si>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</si>
  <si>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</si>
  <si>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</si>
  <si>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</si>
  <si>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</si>
  <si>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</si>
  <si>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</si>
  <si>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</si>
  <si>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</si>
  <si>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</si>
  <si>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</si>
  <si>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</si>
  <si>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</si>
  <si>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</si>
  <si>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</si>
  <si>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</si>
  <si>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</si>
  <si>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</si>
  <si>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</si>
  <si>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</si>
  <si>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</si>
  <si>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</si>
  <si>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</si>
  <si>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</si>
  <si>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</si>
  <si>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</si>
  <si>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</si>
  <si>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</si>
  <si>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</si>
  <si>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</si>
  <si>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</si>
  <si>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</si>
  <si>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</si>
  <si>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</si>
  <si>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</si>
  <si>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</si>
  <si>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</si>
  <si>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</si>
  <si>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</si>
  <si>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</si>
  <si>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</si>
  <si>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</si>
  <si>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</si>
  <si>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</si>
  <si>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</si>
  <si>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</si>
  <si>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</si>
  <si>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</si>
  <si>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</si>
  <si>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</si>
  <si>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</si>
  <si>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</si>
  <si>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</si>
  <si>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</si>
  <si>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</si>
  <si>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</si>
  <si>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</si>
  <si>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</si>
  <si>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</si>
  <si>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</si>
  <si>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</si>
  <si>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</si>
  <si>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</si>
  <si>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</si>
  <si>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</si>
  <si>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</si>
  <si>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</si>
  <si>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</si>
  <si>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</si>
  <si>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</si>
  <si>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</si>
  <si>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</si>
  <si>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</si>
  <si>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</si>
  <si>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</si>
  <si>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</si>
  <si>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</si>
  <si>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</si>
  <si>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</si>
  <si>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</si>
  <si>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</si>
  <si>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</si>
  <si>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</si>
  <si>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</si>
  <si>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</si>
  <si>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</si>
  <si>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</si>
  <si>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</si>
  <si>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</si>
  <si>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</si>
  <si>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</si>
  <si>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</si>
  <si>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</si>
  <si>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</si>
  <si>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</si>
  <si>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</si>
  <si>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</si>
  <si>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</si>
  <si>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</si>
  <si>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</si>
  <si>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</si>
  <si>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</si>
  <si>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</si>
  <si>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</si>
  <si>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</si>
  <si>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</si>
  <si>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</si>
  <si>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</si>
  <si>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</si>
  <si>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</si>
  <si>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</si>
  <si>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</si>
  <si>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</si>
  <si>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</si>
  <si>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</si>
  <si>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</si>
  <si>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</si>
  <si>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</si>
  <si>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</si>
  <si>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</si>
  <si>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</si>
  <si>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</si>
  <si>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</si>
  <si>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</si>
  <si>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</si>
  <si>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</si>
  <si>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</si>
  <si>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</si>
  <si>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</si>
  <si>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</si>
  <si>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</si>
  <si>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</si>
  <si>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</si>
  <si>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</si>
  <si>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</si>
  <si>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</si>
  <si>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</si>
  <si>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</si>
  <si>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</si>
  <si>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</si>
  <si>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</si>
  <si>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</si>
  <si>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</si>
  <si>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</si>
  <si>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</si>
  <si>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</si>
  <si>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</si>
  <si>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</si>
  <si>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</si>
  <si>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</si>
  <si>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</si>
  <si>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</si>
  <si>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</si>
  <si>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</si>
  <si>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</si>
  <si>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</si>
  <si>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</si>
  <si>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</si>
  <si>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</si>
  <si>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</si>
  <si>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</si>
  <si>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</si>
  <si>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</si>
  <si>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</si>
  <si>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</si>
  <si>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</si>
  <si>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</si>
  <si>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</si>
  <si>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</si>
  <si>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</si>
  <si>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</si>
  <si>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</si>
  <si>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</si>
  <si>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</si>
  <si>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</si>
  <si>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</si>
  <si>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</si>
  <si>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</si>
  <si>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</si>
  <si>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</si>
  <si>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</si>
  <si>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</si>
  <si>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</si>
  <si>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</si>
  <si>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</si>
  <si>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</si>
  <si>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</si>
  <si>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</si>
  <si>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</si>
  <si>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</si>
  <si>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</si>
  <si>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</si>
  <si>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</si>
  <si>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</si>
  <si>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</si>
  <si>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</si>
  <si>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</si>
  <si>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</si>
  <si>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</si>
  <si>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</si>
  <si>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</si>
  <si>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</si>
  <si>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</si>
  <si>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</si>
  <si>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</si>
  <si>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</si>
  <si>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</si>
  <si>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</si>
  <si>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</si>
  <si>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</si>
  <si>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</si>
  <si>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</si>
  <si>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</si>
  <si>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</si>
  <si>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</si>
  <si>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</si>
  <si>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</si>
  <si>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</si>
  <si>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</si>
  <si>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</si>
  <si>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</si>
  <si>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</si>
  <si>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</si>
  <si>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</si>
  <si>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</si>
  <si>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</si>
  <si>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</si>
  <si>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</si>
  <si>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</si>
  <si>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</si>
  <si>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</si>
  <si>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</si>
  <si>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</si>
  <si>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</si>
  <si>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</si>
  <si>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</si>
  <si>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</si>
  <si>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</si>
  <si>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</si>
  <si>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</si>
  <si>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</si>
  <si>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</si>
  <si>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</si>
  <si>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</si>
  <si>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</si>
  <si>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</si>
  <si>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</si>
  <si>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</si>
  <si>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</si>
  <si>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</si>
  <si>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</si>
  <si>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</si>
  <si>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</si>
  <si>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</si>
  <si>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</si>
  <si>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</si>
  <si>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</si>
  <si>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</si>
  <si>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</si>
  <si>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</si>
  <si>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</si>
  <si>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</si>
  <si>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</si>
  <si>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</si>
  <si>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</si>
  <si>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</si>
  <si>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</si>
  <si>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</si>
  <si>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</si>
  <si>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</si>
  <si>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</si>
  <si>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</si>
  <si>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</si>
  <si>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</si>
  <si>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</si>
  <si>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</si>
  <si>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</si>
  <si>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</si>
  <si>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</si>
  <si>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</si>
  <si>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</si>
  <si>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</si>
  <si>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</si>
  <si>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</si>
  <si>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</si>
  <si>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</si>
  <si>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</si>
  <si>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</si>
  <si>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</si>
  <si>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</si>
  <si>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</si>
  <si>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</si>
  <si>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</si>
  <si>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</si>
  <si>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</si>
  <si>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</si>
  <si>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</si>
  <si>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</si>
  <si>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</si>
  <si>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</si>
  <si>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</si>
  <si>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</si>
  <si>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</si>
  <si>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</si>
  <si>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</si>
  <si>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</si>
  <si>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</si>
  <si>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</si>
  <si>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</si>
  <si>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</si>
  <si>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</si>
  <si>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</si>
  <si>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</si>
  <si>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</si>
  <si>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</si>
  <si>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</si>
  <si>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</si>
  <si>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</si>
  <si>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</si>
  <si>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</si>
  <si>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</si>
  <si>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</si>
  <si>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</si>
  <si>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</si>
  <si>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</si>
  <si>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</si>
  <si>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</si>
  <si>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</si>
  <si>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</si>
  <si>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</si>
  <si>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</si>
  <si>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</si>
  <si>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</si>
  <si>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</si>
  <si>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</si>
  <si>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</si>
  <si>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</si>
  <si>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</si>
  <si>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</si>
  <si>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</si>
  <si>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</si>
  <si>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</si>
  <si>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</si>
  <si>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</si>
  <si>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</si>
  <si>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</si>
  <si>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</si>
  <si>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</si>
  <si>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</si>
  <si>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</si>
  <si>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</si>
  <si>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</si>
  <si>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</si>
  <si>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</si>
  <si>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</si>
  <si>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</si>
  <si>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</si>
  <si>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</si>
  <si>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</si>
  <si>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</si>
  <si>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</si>
  <si>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</si>
  <si>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</si>
  <si>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</si>
  <si>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</si>
  <si>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</si>
  <si>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</si>
  <si>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</si>
  <si>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</si>
  <si>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</si>
  <si>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</si>
  <si>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</si>
  <si>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</si>
  <si>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</si>
  <si>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</si>
  <si>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</si>
  <si>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</si>
  <si>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</si>
  <si>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</si>
  <si>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</si>
  <si>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</si>
  <si>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</si>
  <si>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</si>
  <si>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</si>
  <si>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</si>
  <si>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</si>
  <si>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</si>
  <si>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</si>
  <si>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</si>
  <si>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</si>
  <si>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</si>
  <si>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</si>
  <si>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</si>
  <si>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</si>
  <si>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</si>
  <si>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</si>
  <si>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</si>
  <si>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</si>
  <si>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</si>
  <si>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</si>
  <si>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</si>
  <si>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</si>
  <si>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</si>
  <si>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</si>
  <si>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</si>
  <si>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</si>
  <si>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</si>
  <si>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</si>
  <si>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</si>
  <si>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</si>
  <si>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</si>
  <si>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</si>
  <si>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</si>
  <si>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</si>
  <si>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</si>
  <si>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</si>
  <si>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</si>
  <si>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</si>
  <si>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</si>
  <si>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</si>
  <si>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</si>
  <si>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</si>
  <si>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</si>
  <si>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</si>
  <si>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</si>
  <si>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</si>
  <si>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</si>
  <si>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</si>
  <si>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</si>
  <si>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</si>
  <si>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</si>
  <si>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</si>
  <si>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</si>
  <si>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</si>
  <si>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</si>
  <si>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</si>
  <si>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</si>
  <si>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</si>
  <si>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</si>
  <si>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</si>
  <si>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</si>
  <si>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</si>
  <si>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</si>
  <si>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</si>
  <si>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</si>
  <si>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</si>
  <si>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</si>
  <si>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</si>
  <si>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</si>
  <si>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</si>
  <si>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</si>
  <si>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</si>
  <si>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</si>
  <si>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</si>
  <si>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</si>
  <si>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</si>
  <si>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</si>
  <si>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</si>
  <si>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</si>
  <si>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</si>
  <si>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</si>
  <si>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</si>
  <si>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</si>
  <si>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</si>
  <si>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</si>
  <si>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</si>
  <si>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</si>
  <si>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</si>
  <si>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</si>
  <si>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</si>
  <si>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</si>
  <si>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</si>
  <si>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</si>
  <si>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</si>
  <si>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</si>
  <si>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</si>
  <si>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</si>
  <si>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</si>
  <si>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</si>
  <si>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</si>
  <si>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</si>
  <si>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</si>
  <si>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</si>
  <si>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</si>
  <si>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</si>
  <si>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</si>
  <si>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</si>
  <si>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</si>
  <si>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</si>
  <si>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</si>
  <si>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</si>
  <si>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</si>
  <si>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</si>
  <si>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</si>
  <si>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</si>
  <si>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</si>
  <si>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</si>
  <si>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</si>
  <si>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</si>
  <si>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</si>
  <si>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</si>
  <si>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</si>
  <si>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</si>
  <si>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</si>
  <si>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</si>
  <si>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</si>
  <si>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</si>
  <si>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</si>
  <si>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</si>
  <si>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</si>
  <si>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</si>
  <si>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</si>
  <si>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</si>
  <si>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</si>
  <si>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</si>
  <si>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</si>
  <si>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</si>
  <si>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</si>
  <si>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</si>
  <si>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</si>
  <si>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</si>
  <si>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</si>
  <si>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</si>
  <si>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</si>
  <si>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</si>
  <si>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</si>
  <si>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</si>
  <si>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</si>
  <si>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</si>
  <si>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</si>
  <si>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</si>
  <si>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</si>
  <si>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</si>
  <si>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</si>
  <si>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</si>
  <si>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</si>
  <si>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</si>
  <si>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</si>
  <si>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</si>
  <si>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</si>
  <si>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</si>
  <si>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</si>
  <si>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</si>
  <si>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</si>
  <si>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</si>
  <si>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</si>
  <si>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</si>
  <si>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</si>
  <si>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</si>
  <si>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</si>
  <si>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</si>
  <si>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</si>
  <si>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</si>
  <si>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</si>
  <si>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</si>
  <si>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</si>
  <si>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</si>
  <si>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</si>
  <si>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</si>
  <si>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</si>
  <si>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</si>
  <si>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</si>
  <si>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</si>
  <si>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</si>
  <si>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</si>
  <si>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</si>
  <si>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</si>
  <si>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</si>
  <si>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</si>
  <si>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</si>
  <si>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</si>
  <si>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</si>
  <si>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</si>
  <si>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</si>
  <si>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</si>
  <si>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</si>
  <si>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</si>
  <si>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</si>
  <si>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</si>
  <si>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</si>
  <si>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</si>
  <si>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</si>
  <si>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</si>
  <si>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</si>
  <si>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</si>
  <si>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</si>
  <si>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</si>
  <si>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</si>
  <si>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</si>
  <si>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</si>
  <si>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</si>
  <si>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</si>
  <si>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</si>
  <si>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</si>
  <si>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</si>
  <si>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</si>
  <si>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</si>
  <si>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</si>
  <si>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</si>
  <si>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</si>
  <si>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</si>
  <si>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</si>
  <si>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</si>
  <si>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</si>
  <si>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</si>
  <si>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</si>
  <si>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</si>
  <si>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</si>
  <si>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</si>
  <si>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</si>
  <si>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</si>
  <si>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</si>
  <si>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</si>
  <si>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</si>
  <si>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</si>
  <si>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</si>
  <si>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</si>
  <si>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</si>
  <si>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</si>
  <si>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</si>
  <si>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</si>
  <si>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</si>
  <si>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</si>
  <si>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</si>
  <si>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</si>
  <si>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</si>
  <si>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</si>
  <si>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</si>
  <si>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</si>
  <si>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</si>
  <si>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</si>
  <si>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</si>
  <si>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</si>
  <si>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</si>
  <si>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</si>
  <si>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</si>
  <si>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</si>
  <si>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</si>
  <si>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</si>
  <si>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</si>
  <si>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</si>
  <si>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</si>
  <si>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</si>
  <si>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</si>
  <si>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</si>
  <si>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</si>
  <si>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</si>
  <si>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</si>
  <si>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</si>
  <si>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</si>
  <si>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</si>
  <si>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</si>
  <si>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</si>
  <si>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</si>
  <si>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</si>
  <si>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</si>
  <si>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</si>
  <si>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</si>
  <si>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</si>
  <si>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</si>
  <si>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</si>
  <si>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</si>
  <si>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</si>
  <si>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</si>
  <si>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</si>
  <si>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</si>
  <si>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</si>
  <si>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</si>
  <si>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</si>
  <si>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</si>
  <si>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</si>
  <si>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</si>
  <si>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</si>
  <si>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</si>
  <si>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</si>
  <si>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</si>
  <si>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</si>
  <si>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</si>
  <si>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</si>
  <si>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</si>
  <si>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</si>
  <si>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</si>
  <si>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</si>
  <si>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</si>
  <si>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</si>
  <si>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</si>
  <si>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</si>
  <si>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</si>
  <si>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</si>
  <si>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</si>
  <si>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</si>
  <si>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</si>
  <si>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</si>
  <si>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</si>
  <si>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</si>
  <si>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</si>
  <si>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</si>
  <si>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</si>
  <si>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</si>
  <si>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</si>
  <si>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</si>
  <si>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</si>
  <si>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</si>
  <si>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</si>
  <si>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</si>
  <si>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</si>
  <si>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</si>
  <si>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</si>
  <si>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</si>
  <si>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</si>
  <si>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</si>
  <si>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</si>
  <si>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</si>
  <si>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</si>
  <si>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</si>
  <si>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</si>
  <si>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</si>
  <si>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</si>
  <si>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</si>
  <si>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</si>
  <si>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</si>
  <si>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</si>
  <si>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</si>
  <si>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</si>
  <si>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</si>
  <si>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</si>
  <si>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</si>
  <si>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</si>
  <si>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</si>
  <si>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</si>
  <si>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</si>
  <si>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</si>
  <si>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</si>
  <si>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</si>
  <si>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</si>
  <si>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</si>
  <si>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</si>
  <si>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</si>
  <si>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</si>
  <si>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</si>
  <si>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</si>
  <si>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</si>
  <si>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</si>
  <si>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</si>
  <si>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</si>
  <si>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</si>
  <si>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</si>
  <si>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</si>
  <si>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</si>
  <si>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</si>
  <si>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</si>
  <si>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</si>
  <si>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</si>
  <si>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</si>
  <si>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</si>
  <si>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</si>
  <si>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</si>
  <si>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</si>
  <si>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</si>
  <si>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</si>
  <si>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</si>
  <si>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</si>
  <si>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</si>
  <si>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</si>
  <si>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</si>
  <si>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</si>
  <si>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</si>
  <si>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</si>
  <si>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</si>
  <si>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</si>
  <si>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</si>
  <si>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</si>
  <si>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</si>
  <si>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</si>
  <si>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</si>
  <si>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</si>
  <si>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</si>
  <si>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</si>
  <si>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</si>
  <si>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</si>
  <si>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</si>
  <si>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</si>
  <si>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</si>
  <si>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</si>
  <si>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</si>
  <si>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</si>
  <si>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</si>
  <si>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</si>
  <si>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</si>
  <si>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</si>
  <si>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</si>
  <si>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</si>
  <si>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</si>
  <si>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</si>
  <si>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</si>
  <si>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</si>
  <si>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</si>
  <si>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</si>
  <si>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</si>
  <si>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</si>
  <si>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</si>
  <si>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</si>
  <si>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</si>
  <si>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</si>
  <si>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</si>
  <si>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</si>
  <si>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</si>
  <si>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</si>
  <si>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</si>
  <si>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</si>
  <si>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</si>
  <si>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</si>
  <si>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</si>
  <si>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</si>
  <si>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</si>
  <si>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</si>
  <si>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</si>
  <si>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</si>
  <si>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</si>
  <si>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</si>
  <si>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</si>
  <si>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</si>
  <si>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</si>
  <si>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</si>
  <si>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</si>
  <si>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</si>
  <si>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</si>
  <si>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</si>
  <si>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</si>
  <si>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</si>
  <si>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</si>
  <si>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</si>
  <si>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</si>
  <si>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</si>
  <si>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</si>
  <si>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</si>
  <si>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</si>
  <si>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</si>
  <si>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</si>
  <si>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</si>
  <si>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</si>
  <si>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</si>
  <si>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</si>
  <si>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</si>
  <si>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</si>
  <si>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</si>
  <si>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</si>
  <si>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</si>
  <si>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</si>
  <si>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</si>
  <si>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</si>
  <si>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</si>
  <si>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</si>
  <si>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</si>
  <si>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</si>
  <si>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</si>
  <si>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</si>
  <si>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</si>
  <si>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</si>
  <si>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</si>
  <si>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</si>
  <si>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</si>
  <si>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</si>
  <si>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</si>
  <si>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</si>
  <si>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</si>
  <si>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</si>
  <si>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</si>
  <si>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</si>
  <si>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</si>
  <si>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</si>
  <si>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</si>
  <si>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</si>
  <si>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</si>
  <si>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</si>
  <si>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</si>
  <si>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</si>
  <si>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</si>
  <si>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</si>
  <si>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</si>
  <si>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</si>
  <si>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</si>
  <si>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</si>
  <si>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</si>
  <si>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</si>
  <si>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</si>
  <si>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</si>
  <si>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</si>
  <si>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</si>
  <si>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</si>
  <si>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</si>
  <si>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</si>
  <si>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</si>
  <si>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</si>
  <si>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</si>
  <si>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</si>
  <si>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</si>
  <si>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</si>
  <si>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</si>
  <si>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</si>
  <si>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</si>
  <si>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</si>
  <si>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</si>
  <si>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</si>
  <si>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</si>
  <si>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</si>
  <si>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</si>
  <si>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</si>
  <si>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</si>
  <si>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</si>
  <si>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</si>
  <si>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</si>
  <si>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</si>
  <si>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</si>
  <si>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</si>
  <si>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</si>
  <si>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</si>
  <si>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</si>
  <si>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</si>
  <si>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</si>
  <si>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</si>
  <si>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</si>
  <si>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</si>
  <si>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</si>
  <si>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</si>
  <si>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</si>
  <si>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</si>
  <si>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</si>
  <si>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</si>
  <si>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</si>
  <si>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</si>
  <si>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</si>
  <si>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</si>
  <si>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</si>
  <si>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</si>
  <si>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</si>
  <si>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</si>
  <si>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</si>
  <si>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</si>
  <si>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</si>
  <si>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</si>
  <si>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</si>
  <si>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</si>
  <si>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</si>
  <si>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</si>
  <si>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</si>
  <si>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</si>
  <si>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</si>
  <si>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</si>
  <si>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</si>
  <si>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</si>
  <si>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</si>
  <si>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</si>
  <si>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</si>
  <si>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</si>
  <si>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</si>
  <si>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</si>
  <si>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</si>
  <si>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</si>
  <si>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</si>
  <si>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</si>
  <si>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</si>
  <si>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</si>
  <si>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</si>
  <si>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</si>
  <si>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</si>
  <si>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</si>
  <si>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</si>
  <si>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</si>
  <si>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</si>
  <si>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</si>
  <si>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</si>
  <si>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</si>
  <si>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</si>
  <si>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</si>
  <si>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</si>
  <si>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</si>
  <si>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</si>
  <si>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</si>
  <si>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</si>
  <si>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</si>
  <si>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</si>
  <si>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</si>
  <si>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</si>
  <si>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</si>
  <si>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</si>
  <si>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</si>
  <si>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</si>
  <si>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</si>
  <si>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</si>
  <si>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</si>
  <si>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</si>
  <si>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</si>
  <si>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</si>
  <si>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</si>
  <si>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</si>
  <si>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</si>
  <si>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</si>
  <si>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</si>
  <si>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</si>
  <si>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</si>
  <si>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</si>
  <si>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</si>
  <si>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</si>
  <si>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</si>
  <si>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</si>
  <si>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</si>
  <si>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</si>
  <si>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</si>
  <si>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</si>
  <si>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</si>
  <si>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</si>
  <si>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</si>
  <si>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</si>
  <si>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</si>
  <si>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</si>
  <si>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</si>
  <si>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</si>
  <si>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</si>
  <si>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</si>
  <si>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</si>
  <si>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</si>
  <si>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</si>
  <si>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</si>
  <si>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</si>
  <si>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</si>
  <si>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</si>
  <si>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</si>
  <si>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</si>
  <si>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</si>
  <si>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</si>
  <si>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</si>
  <si>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</si>
  <si>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</si>
  <si>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</si>
  <si>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</si>
  <si>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</si>
  <si>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</si>
  <si>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</si>
  <si>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</si>
  <si>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</si>
  <si>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</si>
  <si>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</si>
  <si>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</si>
  <si>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</si>
  <si>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</si>
  <si>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</si>
  <si>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</si>
  <si>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</si>
  <si>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</si>
  <si>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</si>
  <si>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</si>
  <si>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</si>
  <si>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</si>
  <si>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</si>
  <si>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</si>
  <si>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</si>
  <si>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</si>
  <si>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</si>
  <si>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</si>
  <si>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</si>
  <si>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</si>
  <si>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</si>
  <si>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</si>
  <si>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</si>
  <si>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</si>
  <si>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</si>
  <si>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</si>
  <si>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</si>
  <si>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</si>
  <si>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</si>
  <si>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</si>
  <si>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</si>
  <si>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</si>
  <si>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</si>
  <si>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</si>
  <si>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</si>
  <si>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</si>
  <si>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</si>
  <si>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</si>
  <si>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</si>
  <si>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</si>
  <si>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</si>
  <si>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</si>
  <si>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</si>
  <si>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</si>
  <si>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</si>
  <si>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</si>
  <si>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</si>
  <si>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</si>
  <si>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</si>
  <si>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</si>
  <si>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</si>
  <si>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</si>
  <si>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</si>
  <si>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</si>
  <si>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</si>
  <si>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</si>
  <si>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</si>
  <si>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</si>
  <si>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</si>
  <si>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</si>
  <si>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</si>
  <si>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</si>
  <si>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</si>
  <si>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</si>
  <si>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</si>
  <si>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</si>
  <si>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</si>
  <si>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</si>
  <si>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</si>
  <si>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</si>
  <si>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</si>
  <si>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</si>
  <si>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</si>
  <si>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</si>
  <si>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</si>
  <si>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</si>
  <si>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</si>
  <si>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</si>
  <si>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</si>
  <si>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</si>
  <si>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</si>
  <si>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</si>
  <si>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</si>
  <si>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</si>
  <si>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</si>
  <si>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</si>
  <si>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</si>
  <si>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</si>
  <si>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</si>
  <si>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</si>
  <si>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</si>
  <si>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</si>
  <si>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</si>
  <si>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</si>
  <si>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</si>
  <si>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</si>
  <si>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</si>
  <si>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</si>
  <si>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</si>
  <si>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</si>
  <si>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</si>
  <si>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</si>
  <si>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</si>
  <si>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</si>
  <si>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</si>
  <si>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</si>
  <si>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</si>
  <si>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</si>
  <si>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</si>
  <si>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</si>
  <si>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</si>
  <si>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</si>
  <si>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</si>
  <si>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</si>
  <si>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</si>
  <si>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</si>
  <si>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</si>
  <si>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</si>
  <si>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</si>
  <si>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</si>
  <si>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</si>
  <si>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</si>
  <si>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</si>
  <si>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</si>
  <si>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</si>
  <si>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</si>
  <si>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</si>
  <si>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</si>
  <si>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</si>
  <si>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</si>
  <si>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</si>
  <si>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</si>
  <si>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</si>
  <si>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</si>
  <si>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</si>
  <si>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</si>
  <si>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</si>
  <si>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</si>
  <si>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</si>
  <si>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</si>
  <si>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</si>
  <si>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</si>
  <si>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</si>
  <si>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</si>
  <si>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</si>
  <si>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</si>
  <si>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</si>
  <si>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</si>
  <si>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</si>
  <si>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</si>
  <si>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</si>
  <si>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</si>
  <si>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</si>
  <si>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</si>
  <si>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</si>
  <si>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</si>
  <si>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</si>
  <si>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</si>
  <si>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</si>
  <si>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</si>
  <si>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</si>
  <si>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</si>
  <si>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</si>
  <si>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</si>
  <si>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</si>
  <si>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</si>
  <si>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</si>
  <si>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</si>
  <si>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</si>
  <si>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</si>
  <si>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</si>
  <si>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</si>
  <si>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</si>
  <si>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</si>
  <si>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</si>
  <si>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</si>
  <si>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</si>
  <si>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</si>
  <si>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</si>
  <si>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</si>
  <si>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</si>
  <si>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</si>
  <si>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</si>
  <si>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</si>
  <si>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</si>
  <si>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</si>
  <si>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</si>
  <si>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</si>
  <si>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</si>
  <si>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</si>
  <si>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</si>
  <si>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</si>
  <si>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</si>
  <si>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</si>
  <si>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</si>
  <si>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</si>
  <si>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</si>
  <si>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</si>
  <si>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</si>
  <si>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</si>
  <si>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</si>
  <si>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</si>
  <si>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</si>
  <si>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</si>
  <si>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</si>
  <si>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</si>
  <si>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</si>
  <si>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</si>
  <si>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</si>
  <si>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</si>
  <si>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</si>
  <si>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</si>
  <si>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</si>
  <si>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</si>
  <si>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</si>
  <si>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</si>
  <si>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</si>
  <si>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</si>
  <si>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</si>
  <si>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</si>
  <si>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</si>
  <si>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</si>
  <si>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</si>
  <si>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</si>
  <si>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</si>
  <si>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</si>
  <si>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</si>
  <si>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</si>
  <si>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</si>
  <si>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</si>
  <si>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</si>
  <si>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</si>
  <si>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</si>
  <si>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</si>
  <si>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</si>
  <si>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</si>
  <si>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</si>
  <si>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</si>
  <si>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</si>
  <si>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</si>
  <si>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</si>
  <si>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</si>
  <si>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</si>
  <si>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</si>
  <si>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</si>
  <si>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</si>
  <si>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</si>
  <si>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</si>
  <si>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</si>
  <si>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</si>
  <si>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</si>
  <si>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</si>
  <si>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</si>
  <si>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</si>
  <si>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</si>
  <si>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</si>
  <si>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</si>
  <si>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</si>
  <si>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</si>
  <si>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</si>
  <si>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</si>
  <si>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</si>
  <si>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</si>
  <si>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</si>
  <si>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</si>
  <si>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</si>
  <si>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</si>
  <si>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</si>
  <si>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</si>
  <si>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</si>
  <si>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</si>
  <si>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</si>
  <si>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</si>
  <si>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</si>
  <si>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</si>
  <si>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</si>
  <si>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</si>
  <si>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</si>
  <si>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</si>
  <si>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</si>
  <si>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</si>
  <si>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</si>
  <si>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</si>
  <si>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</si>
  <si>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</si>
  <si>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</si>
  <si>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</si>
  <si>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</si>
  <si>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</si>
  <si>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</si>
  <si>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</si>
  <si>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</si>
  <si>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</si>
  <si>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</si>
  <si>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</si>
  <si>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</si>
  <si>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</si>
  <si>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</si>
  <si>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</si>
  <si>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</si>
  <si>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</si>
  <si>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</si>
  <si>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</si>
  <si>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</si>
  <si>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</si>
  <si>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</si>
  <si>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</si>
  <si>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</si>
  <si>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</si>
  <si>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</si>
  <si>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</si>
  <si>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</si>
  <si>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</si>
  <si>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</si>
  <si>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</si>
  <si>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</si>
  <si>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</si>
  <si>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</si>
  <si>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</si>
  <si>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</si>
  <si>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</si>
  <si>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</si>
  <si>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</si>
  <si>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</si>
  <si>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</si>
  <si>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</si>
  <si>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</si>
  <si>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</si>
  <si>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</si>
  <si>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</si>
  <si>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</si>
  <si>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</si>
  <si>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</si>
  <si>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</si>
  <si>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</si>
  <si>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</si>
  <si>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</si>
  <si>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</si>
  <si>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</si>
  <si>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</si>
  <si>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</si>
  <si>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</si>
  <si>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</si>
  <si>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</si>
  <si>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</si>
  <si>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</si>
  <si>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</si>
  <si>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</si>
  <si>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</si>
  <si>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</si>
  <si>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</si>
  <si>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</si>
  <si>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</si>
  <si>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</si>
  <si>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</si>
  <si>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</si>
  <si>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</si>
  <si>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</si>
  <si>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</si>
  <si>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</si>
  <si>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</si>
  <si>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</si>
  <si>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</si>
  <si>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</si>
  <si>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</si>
  <si>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</si>
  <si>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</si>
  <si>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</si>
  <si>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</si>
  <si>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</si>
  <si>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</si>
  <si>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</si>
  <si>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</si>
  <si>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</si>
  <si>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</si>
  <si>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</si>
  <si>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</si>
  <si>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</si>
  <si>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</si>
  <si>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</si>
  <si>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</si>
  <si>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</si>
  <si>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</si>
  <si>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</si>
  <si>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</si>
  <si>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</si>
  <si>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</si>
  <si>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</si>
  <si>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</si>
  <si>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</si>
  <si>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</si>
  <si>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</si>
  <si>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</si>
  <si>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</si>
  <si>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</si>
  <si>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</si>
  <si>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</si>
  <si>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</si>
  <si>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</si>
  <si>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</si>
  <si>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</si>
  <si>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</si>
  <si>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</si>
  <si>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</si>
  <si>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</si>
  <si>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</si>
  <si>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</si>
  <si>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</si>
  <si>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</si>
  <si>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</si>
  <si>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</si>
  <si>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</si>
  <si>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</si>
  <si>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</si>
  <si>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</si>
  <si>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</si>
  <si>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</si>
  <si>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</si>
  <si>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</si>
  <si>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</si>
  <si>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</si>
  <si>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</si>
  <si>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</si>
  <si>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</si>
  <si>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</si>
  <si>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</si>
  <si>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</si>
  <si>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</si>
  <si>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</si>
  <si>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</si>
  <si>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</si>
  <si>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</si>
  <si>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</si>
  <si>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</si>
  <si>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</si>
  <si>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</si>
  <si>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</si>
  <si>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</si>
  <si>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</si>
  <si>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</si>
  <si>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</si>
  <si>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</si>
  <si>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</si>
  <si>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</si>
  <si>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</si>
  <si>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</si>
  <si>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</si>
  <si>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</si>
  <si>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</si>
  <si>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</si>
  <si>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</si>
  <si>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</si>
  <si>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</si>
  <si>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</si>
  <si>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</si>
  <si>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</si>
  <si>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</si>
  <si>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</si>
  <si>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</si>
  <si>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</si>
  <si>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</si>
  <si>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</si>
  <si>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</si>
  <si>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</si>
  <si>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</si>
  <si>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</si>
  <si>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</si>
  <si>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</si>
  <si>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</si>
  <si>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</si>
  <si>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</si>
  <si>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</si>
  <si>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</si>
  <si>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</si>
  <si>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</si>
  <si>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</si>
  <si>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</si>
  <si>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</si>
  <si>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</si>
  <si>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</si>
  <si>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</si>
  <si>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</si>
  <si>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</si>
  <si>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</si>
  <si>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</si>
  <si>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</si>
  <si>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</si>
  <si>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</si>
  <si>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</si>
  <si>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</si>
  <si>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</si>
  <si>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</si>
  <si>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</si>
  <si>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</si>
  <si>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</si>
  <si>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</si>
  <si>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</si>
  <si>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</si>
  <si>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</si>
  <si>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</si>
  <si>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</si>
  <si>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</si>
  <si>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</si>
  <si>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</si>
  <si>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</si>
  <si>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</si>
  <si>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</si>
  <si>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</si>
  <si>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</si>
  <si>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</si>
  <si>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</si>
  <si>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</si>
  <si>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</si>
  <si>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</si>
  <si>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</si>
  <si>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</si>
  <si>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</si>
  <si>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</si>
  <si>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</si>
  <si>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</si>
  <si>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</si>
  <si>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</si>
  <si>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</si>
  <si>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</si>
  <si>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</si>
  <si>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</si>
  <si>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</si>
  <si>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</si>
  <si>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</si>
  <si>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</si>
  <si>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</si>
  <si>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</si>
  <si>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</si>
  <si>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</si>
  <si>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</si>
  <si>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</si>
  <si>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</si>
  <si>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</si>
  <si>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</si>
  <si>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</si>
  <si>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</si>
  <si>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</si>
  <si>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</si>
  <si>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</si>
  <si>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</si>
  <si>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</si>
  <si>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</si>
  <si>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</si>
  <si>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</si>
  <si>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</si>
  <si>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</si>
  <si>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</si>
  <si>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</si>
  <si>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</si>
  <si>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</si>
  <si>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</si>
  <si>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</si>
  <si>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</si>
  <si>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</si>
  <si>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</si>
  <si>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</si>
  <si>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</si>
  <si>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</si>
  <si>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</si>
  <si>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</si>
  <si>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</si>
  <si>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</si>
  <si>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</si>
  <si>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</si>
  <si>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</si>
  <si>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</si>
  <si>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</si>
  <si>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</si>
  <si>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</si>
  <si>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</si>
  <si>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</si>
  <si>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</si>
  <si>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</si>
  <si>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</si>
  <si>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</si>
  <si>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</si>
  <si>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</si>
  <si>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</si>
  <si>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</si>
  <si>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</si>
  <si>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</si>
  <si>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</si>
  <si>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</si>
  <si>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</si>
  <si>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</si>
  <si>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</si>
  <si>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</si>
  <si>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</si>
  <si>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</si>
  <si>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</si>
  <si>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</si>
  <si>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</si>
  <si>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</si>
  <si>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</si>
  <si>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</si>
  <si>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</si>
  <si>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</si>
  <si>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</si>
  <si>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</si>
  <si>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</si>
  <si>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</si>
  <si>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</si>
  <si>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</si>
  <si>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</si>
  <si>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</si>
  <si>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</si>
  <si>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</si>
  <si>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</si>
  <si>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</si>
  <si>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</si>
  <si>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</si>
  <si>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</si>
  <si>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</si>
  <si>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</si>
  <si>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</si>
  <si>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</si>
  <si>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</si>
  <si>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</si>
  <si>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</si>
  <si>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</si>
  <si>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</si>
  <si>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</si>
  <si>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</si>
  <si>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</si>
  <si>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</si>
  <si>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</si>
  <si>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</si>
  <si>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</si>
  <si>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</si>
  <si>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</si>
  <si>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</si>
  <si>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</si>
  <si>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</si>
  <si>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</si>
  <si>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</si>
  <si>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</si>
  <si>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</si>
  <si>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</si>
  <si>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</si>
  <si>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</si>
  <si>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</si>
  <si>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</si>
  <si>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</si>
  <si>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</si>
  <si>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</si>
  <si>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</si>
  <si>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</si>
  <si>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</si>
  <si>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</si>
  <si>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</si>
  <si>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</si>
  <si>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</si>
  <si>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</si>
  <si>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</si>
  <si>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</si>
  <si>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</si>
  <si>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</si>
  <si>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</si>
  <si>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</si>
  <si>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</si>
  <si>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</si>
  <si>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</si>
  <si>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</si>
  <si>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</si>
  <si>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</si>
  <si>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</si>
  <si>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</si>
  <si>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</si>
  <si>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</si>
  <si>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</si>
  <si>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</si>
  <si>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</si>
  <si>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</si>
  <si>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</si>
  <si>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</si>
  <si>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</si>
  <si>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</si>
  <si>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</si>
  <si>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</si>
  <si>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</si>
  <si>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</si>
  <si>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</si>
  <si>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</si>
  <si>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</si>
  <si>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</si>
  <si>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</si>
  <si>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</si>
  <si>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</si>
  <si>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</si>
  <si>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</si>
  <si>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</si>
  <si>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</si>
  <si>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</si>
  <si>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</si>
  <si>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</si>
  <si>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</si>
  <si>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</si>
  <si>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</si>
  <si>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</si>
  <si>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</si>
  <si>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</si>
  <si>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</si>
  <si>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</si>
  <si>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</si>
  <si>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</si>
  <si>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</si>
  <si>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</si>
  <si>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</si>
  <si>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</si>
  <si>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</si>
  <si>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</si>
  <si>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</si>
  <si>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</si>
  <si>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</si>
  <si>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</si>
  <si>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</si>
  <si>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</si>
  <si>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</si>
  <si>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</si>
  <si>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</si>
  <si>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</si>
  <si>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</si>
  <si>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</si>
  <si>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</si>
  <si>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</si>
  <si>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</si>
  <si>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</si>
  <si>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</si>
  <si>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</si>
  <si>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</si>
  <si>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</si>
  <si>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</si>
  <si>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</si>
  <si>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</si>
  <si>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</si>
  <si>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</si>
  <si>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</si>
  <si>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</si>
  <si>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</si>
  <si>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</si>
  <si>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</si>
  <si>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</si>
  <si>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</si>
  <si>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</si>
  <si>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</si>
  <si>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</si>
  <si>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</si>
  <si>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</si>
  <si>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</si>
  <si>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</si>
  <si>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</si>
  <si>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</si>
  <si>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</si>
  <si>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</si>
  <si>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</si>
  <si>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</si>
  <si>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</si>
  <si>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</si>
  <si>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</si>
  <si>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</si>
  <si>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</si>
  <si>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</si>
  <si>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</si>
  <si>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</si>
  <si>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</si>
  <si>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</si>
  <si>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</si>
  <si>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</si>
  <si>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</si>
  <si>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</si>
  <si>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</si>
  <si>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</si>
  <si>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</si>
  <si>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</si>
  <si>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</si>
  <si>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</si>
  <si>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</si>
  <si>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</si>
  <si>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</si>
  <si>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</si>
  <si>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</si>
  <si>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</si>
  <si>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</si>
  <si>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</si>
  <si>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</si>
  <si>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</si>
  <si>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</si>
  <si>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</si>
  <si>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</si>
  <si>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</si>
  <si>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</si>
  <si>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</si>
  <si>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</si>
  <si>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</si>
  <si>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</si>
  <si>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</si>
  <si>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</si>
  <si>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</si>
  <si>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</si>
  <si>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</si>
  <si>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</si>
  <si>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</si>
  <si>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</si>
  <si>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</si>
  <si>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</si>
  <si>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</si>
  <si>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</si>
  <si>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</si>
  <si>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</si>
  <si>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</si>
  <si>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</si>
  <si>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</si>
  <si>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</si>
  <si>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</si>
  <si>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</si>
  <si>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</si>
  <si>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</si>
  <si>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</si>
  <si>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</si>
  <si>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</si>
  <si>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</si>
  <si>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</si>
  <si>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</si>
  <si>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</si>
  <si>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</si>
  <si>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</si>
  <si>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</si>
  <si>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</si>
  <si>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</si>
  <si>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</si>
  <si>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</si>
  <si>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</si>
  <si>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</si>
  <si>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</si>
  <si>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</si>
  <si>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</si>
  <si>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</si>
  <si>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</si>
  <si>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</si>
  <si>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</si>
  <si>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</si>
  <si>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</si>
  <si>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</si>
  <si>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</si>
  <si>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</si>
  <si>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</si>
  <si>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</si>
  <si>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</si>
  <si>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</si>
  <si>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</si>
  <si>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</si>
  <si>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</si>
  <si>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</si>
  <si>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</si>
  <si>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</si>
  <si>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</si>
  <si>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</si>
  <si>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</si>
  <si>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</si>
  <si>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</si>
  <si>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</si>
  <si>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</si>
  <si>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</si>
  <si>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</si>
  <si>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</si>
  <si>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</si>
  <si>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</si>
  <si>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</si>
  <si>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</si>
  <si>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</si>
  <si>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</si>
  <si>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</si>
  <si>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</si>
  <si>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</si>
  <si>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</si>
  <si>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</si>
  <si>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</si>
  <si>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</si>
  <si>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</si>
  <si>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</si>
  <si>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</si>
  <si>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</si>
  <si>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</si>
  <si>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</si>
  <si>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</si>
  <si>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</si>
  <si>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</si>
  <si>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</si>
  <si>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</si>
  <si>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</si>
  <si>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</si>
  <si>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</si>
  <si>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</si>
  <si>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</si>
  <si>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</si>
  <si>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</si>
  <si>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</si>
  <si>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</si>
  <si>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</si>
  <si>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</si>
  <si>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</si>
  <si>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</si>
  <si>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</si>
  <si>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</si>
  <si>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</si>
  <si>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</si>
  <si>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</si>
  <si>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</si>
  <si>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</si>
  <si>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</si>
  <si>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</si>
  <si>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</si>
  <si>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</si>
  <si>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</si>
  <si>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</si>
  <si>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</si>
  <si>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</si>
  <si>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</si>
  <si>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</si>
  <si>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</si>
  <si>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</si>
  <si>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</si>
  <si>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</si>
  <si>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</si>
  <si>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</si>
  <si>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</si>
  <si>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</si>
  <si>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</si>
  <si>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</si>
  <si>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</si>
  <si>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</si>
  <si>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</si>
  <si>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</si>
  <si>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</si>
  <si>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</si>
  <si>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</si>
  <si>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</si>
  <si>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</si>
  <si>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</si>
  <si>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</si>
  <si>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</si>
  <si>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</si>
  <si>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</si>
  <si>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</si>
  <si>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</si>
  <si>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</si>
  <si>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</si>
  <si>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</si>
  <si>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</si>
  <si>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</si>
  <si>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</si>
  <si>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</si>
  <si>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</si>
  <si>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</si>
  <si>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</si>
  <si>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</si>
  <si>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</si>
  <si>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</si>
  <si>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</si>
  <si>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</si>
  <si>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</si>
  <si>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</si>
  <si>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</si>
  <si>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</si>
  <si>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</si>
  <si>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</si>
  <si>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</si>
  <si>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</si>
  <si>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</si>
  <si>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</si>
  <si>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</si>
  <si>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</si>
  <si>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</si>
  <si>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</si>
  <si>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</si>
  <si>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</si>
  <si>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</si>
  <si>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</si>
  <si>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</si>
  <si>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</si>
  <si>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</si>
  <si>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</si>
  <si>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</si>
  <si>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</si>
  <si>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</si>
  <si>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</si>
  <si>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</si>
  <si>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</si>
  <si>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</si>
  <si>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</si>
  <si>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</si>
  <si>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</si>
  <si>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</si>
  <si>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</si>
  <si>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</si>
  <si>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</si>
  <si>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</si>
  <si>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</si>
  <si>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</si>
  <si>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</si>
  <si>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</si>
  <si>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</si>
  <si>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</si>
  <si>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</si>
  <si>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</si>
  <si>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</si>
  <si>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</si>
  <si>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</si>
  <si>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</si>
  <si>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</si>
  <si>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</si>
  <si>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</si>
  <si>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</si>
  <si>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</si>
  <si>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</si>
  <si>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</si>
  <si>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</si>
  <si>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</si>
  <si>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</si>
  <si>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</si>
  <si>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</si>
  <si>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</si>
  <si>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</si>
  <si>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</si>
  <si>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</si>
  <si>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</si>
  <si>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</si>
  <si>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</si>
  <si>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</si>
  <si>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</si>
  <si>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</si>
  <si>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</si>
  <si>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</si>
  <si>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</si>
  <si>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</si>
  <si>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</si>
  <si>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</si>
  <si>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</si>
  <si>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</si>
  <si>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</si>
  <si>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</si>
  <si>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</si>
  <si>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</si>
  <si>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</si>
  <si>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</si>
  <si>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</si>
  <si>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</si>
  <si>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</si>
  <si>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</si>
  <si>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</si>
  <si>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</si>
  <si>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</si>
  <si>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</si>
  <si>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</si>
  <si>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</si>
  <si>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</si>
  <si>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</si>
  <si>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</si>
  <si>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</si>
  <si>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</si>
  <si>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</si>
  <si>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</si>
  <si>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</si>
  <si>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</si>
  <si>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</si>
  <si>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</si>
  <si>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</si>
  <si>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</si>
  <si>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</si>
  <si>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</si>
  <si>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</si>
  <si>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</si>
  <si>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</si>
  <si>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</si>
  <si>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</si>
  <si>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</si>
  <si>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</si>
  <si>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</si>
  <si>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</si>
  <si>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</si>
  <si>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</si>
  <si>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</si>
  <si>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</si>
  <si>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</si>
  <si>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</si>
  <si>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</si>
  <si>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</si>
  <si>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</si>
  <si>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</si>
  <si>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</si>
  <si>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</si>
  <si>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</si>
  <si>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</si>
  <si>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</si>
  <si>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</si>
  <si>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</si>
  <si>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</si>
  <si>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</si>
  <si>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</si>
  <si>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</si>
  <si>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</si>
  <si>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</si>
  <si>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</si>
  <si>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</si>
  <si>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</si>
  <si>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</si>
  <si>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</si>
  <si>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</si>
  <si>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</si>
  <si>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</si>
  <si>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</si>
  <si>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</si>
  <si>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</si>
  <si>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</si>
  <si>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</si>
  <si>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</si>
  <si>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</si>
  <si>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</si>
  <si>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</si>
  <si>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</si>
  <si>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</si>
  <si>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</si>
  <si>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</si>
  <si>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</si>
  <si>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</si>
  <si>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</si>
  <si>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</si>
  <si>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</si>
  <si>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</si>
  <si>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</si>
  <si>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</si>
  <si>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</si>
  <si>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</si>
  <si>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</si>
  <si>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</si>
  <si>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</si>
  <si>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</si>
  <si>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</si>
  <si>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</si>
  <si>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</si>
  <si>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</si>
  <si>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</si>
  <si>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</si>
  <si>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</si>
  <si>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</si>
  <si>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</si>
  <si>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</si>
  <si>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</si>
  <si>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</si>
  <si>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</si>
  <si>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</si>
  <si>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</si>
  <si>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</si>
  <si>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</si>
  <si>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</si>
  <si>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</si>
  <si>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</si>
  <si>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</si>
  <si>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</si>
  <si>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</si>
  <si>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</si>
  <si>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</si>
  <si>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</si>
  <si>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</si>
  <si>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</si>
  <si>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</si>
  <si>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</si>
  <si>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</si>
  <si>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</si>
  <si>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</si>
  <si>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</si>
  <si>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</si>
  <si>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</si>
  <si>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</si>
  <si>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</si>
  <si>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</si>
  <si>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</si>
  <si>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</si>
  <si>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</si>
  <si>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</si>
  <si>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</si>
  <si>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</si>
  <si>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</si>
  <si>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</si>
  <si>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</si>
  <si>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</si>
  <si>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</si>
  <si>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</si>
  <si>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</si>
  <si>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</si>
  <si>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</si>
  <si>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</si>
  <si>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</si>
  <si>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</si>
  <si>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</si>
  <si>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</si>
  <si>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</si>
  <si>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</si>
  <si>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</si>
  <si>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</si>
  <si>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</si>
  <si>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</si>
  <si>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</si>
  <si>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</si>
  <si>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</si>
  <si>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</si>
  <si>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</si>
  <si>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</si>
  <si>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</si>
  <si>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</si>
  <si>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</si>
  <si>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</si>
  <si>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</si>
  <si>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</si>
  <si>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</si>
  <si>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</si>
  <si>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</si>
  <si>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</si>
  <si>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</si>
  <si>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</si>
  <si>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</si>
  <si>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</si>
  <si>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</si>
  <si>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</si>
  <si>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</si>
  <si>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</si>
  <si>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</si>
  <si>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</si>
  <si>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</si>
  <si>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</si>
  <si>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</si>
  <si>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</si>
  <si>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</si>
  <si>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</si>
  <si>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</si>
  <si>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</si>
  <si>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</si>
  <si>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</si>
  <si>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</si>
  <si>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</si>
  <si>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</si>
  <si>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</si>
  <si>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</si>
  <si>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</si>
  <si>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</si>
  <si>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</si>
  <si>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</si>
  <si>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</si>
  <si>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</si>
  <si>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</si>
  <si>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</si>
  <si>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</si>
  <si>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</si>
  <si>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</si>
  <si>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</si>
  <si>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</si>
  <si>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</si>
  <si>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</si>
  <si>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</si>
  <si>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</si>
  <si>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</si>
  <si>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</si>
  <si>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</si>
  <si>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</si>
  <si>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</si>
  <si>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</si>
  <si>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</si>
  <si>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</si>
  <si>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</si>
  <si>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</si>
  <si>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</si>
  <si>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</si>
  <si>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</si>
  <si>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</si>
  <si>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</si>
  <si>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</si>
  <si>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</si>
  <si>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</si>
  <si>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</si>
  <si>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</si>
  <si>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</si>
  <si>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</si>
  <si>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</si>
  <si>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</si>
  <si>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</si>
  <si>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</si>
  <si>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</si>
  <si>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</si>
  <si>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</si>
  <si>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</si>
  <si>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</si>
  <si>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</si>
  <si>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</si>
  <si>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</si>
  <si>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</si>
  <si>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</si>
  <si>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</si>
  <si>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</si>
  <si>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</si>
  <si>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</si>
  <si>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</si>
  <si>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</si>
  <si>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</si>
  <si>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</si>
  <si>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</si>
  <si>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</si>
  <si>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</si>
  <si>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</si>
  <si>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</si>
  <si>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</si>
  <si>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</si>
  <si>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</si>
  <si>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</si>
  <si>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</si>
  <si>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</si>
  <si>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</si>
  <si>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</si>
  <si>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</si>
  <si>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</si>
  <si>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</si>
  <si>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</si>
  <si>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</si>
  <si>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</si>
  <si>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</si>
  <si>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</si>
  <si>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</si>
  <si>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</si>
  <si>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</si>
  <si>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</si>
  <si>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</si>
  <si>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</si>
  <si>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</si>
  <si>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</si>
  <si>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</si>
  <si>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</si>
  <si>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</si>
  <si>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</si>
  <si>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</si>
  <si>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</si>
  <si>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</si>
  <si>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</si>
  <si>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</si>
  <si>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</si>
  <si>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</si>
  <si>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</si>
  <si>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</si>
  <si>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</si>
  <si>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</si>
  <si>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</si>
  <si>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</si>
  <si>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</si>
  <si>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</si>
  <si>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</si>
  <si>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</si>
  <si>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</si>
  <si>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</si>
  <si>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</si>
  <si>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</si>
  <si>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</si>
  <si>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</si>
  <si>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</si>
  <si>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</si>
  <si>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</si>
  <si>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</si>
  <si>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</si>
  <si>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</si>
  <si>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</si>
  <si>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</si>
  <si>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</si>
  <si>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</si>
  <si>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</si>
  <si>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</si>
  <si>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</si>
  <si>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</si>
  <si>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</si>
  <si>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</si>
  <si>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</si>
  <si>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</si>
  <si>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</si>
  <si>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</si>
  <si>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</si>
  <si>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</si>
  <si>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</si>
  <si>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</si>
  <si>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</si>
  <si>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</si>
  <si>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</si>
  <si>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</si>
  <si>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</si>
  <si>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</si>
  <si>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</si>
  <si>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</si>
  <si>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</si>
  <si>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</si>
  <si>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</si>
  <si>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</si>
  <si>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</si>
  <si>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</si>
  <si>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</si>
  <si>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</si>
  <si>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</si>
  <si>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</si>
  <si>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</si>
  <si>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</si>
  <si>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</si>
  <si>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</si>
  <si>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</si>
  <si>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</si>
  <si>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</si>
  <si>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</si>
  <si>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</si>
  <si>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</si>
  <si>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</si>
  <si>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</si>
  <si>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</si>
  <si>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</si>
  <si>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</si>
  <si>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</si>
  <si>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</si>
  <si>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</si>
  <si>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</si>
  <si>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</si>
  <si>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</si>
  <si>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</si>
  <si>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</si>
  <si>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</si>
  <si>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</si>
  <si>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</si>
  <si>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</si>
  <si>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</si>
  <si>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</si>
  <si>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</si>
  <si>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</si>
  <si>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</si>
  <si>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</si>
  <si>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</si>
  <si>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</si>
  <si>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</si>
  <si>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</si>
  <si>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</si>
  <si>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</si>
  <si>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</si>
  <si>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</si>
  <si>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</si>
  <si>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</si>
  <si>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</si>
  <si>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</si>
  <si>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</si>
  <si>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</si>
  <si>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</si>
  <si>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</si>
  <si>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</si>
  <si>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</si>
  <si>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</si>
  <si>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</si>
  <si>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</si>
  <si>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</si>
  <si>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</si>
  <si>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</si>
  <si>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</si>
  <si>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</si>
  <si>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</si>
  <si>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</si>
  <si>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</si>
  <si>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</si>
  <si>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</si>
  <si>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</si>
  <si>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</si>
  <si>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</si>
  <si>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</si>
  <si>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</si>
  <si>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</si>
  <si>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</si>
  <si>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</si>
  <si>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</si>
  <si>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</si>
  <si>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</si>
  <si>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</si>
  <si>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</si>
  <si>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</si>
  <si>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</si>
  <si>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</si>
  <si>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</si>
  <si>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</si>
  <si>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</si>
  <si>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</si>
  <si>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</si>
  <si>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</si>
  <si>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</si>
  <si>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</si>
  <si>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</si>
  <si>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</si>
  <si>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</si>
  <si>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</si>
  <si>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</si>
  <si>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</si>
  <si>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</si>
  <si>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</si>
  <si>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</si>
  <si>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</si>
  <si>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</si>
  <si>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</si>
  <si>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</si>
  <si>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</si>
  <si>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</si>
  <si>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</si>
  <si>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</si>
  <si>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</si>
  <si>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</si>
  <si>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</si>
  <si>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</si>
  <si>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</si>
  <si>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</si>
  <si>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</si>
  <si>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</si>
  <si>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</si>
  <si>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</si>
  <si>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</si>
  <si>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</si>
  <si>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</si>
  <si>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</si>
  <si>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</si>
  <si>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</si>
  <si>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</si>
  <si>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</si>
  <si>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</si>
  <si>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</si>
  <si>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</si>
  <si>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</si>
  <si>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</si>
  <si>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</si>
  <si>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</si>
  <si>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</si>
  <si>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</si>
  <si>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</si>
  <si>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</si>
  <si>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</si>
  <si>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</si>
  <si>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</si>
  <si>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</si>
  <si>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</si>
  <si>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</si>
  <si>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</si>
  <si>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</si>
  <si>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</si>
  <si>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</si>
  <si>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</si>
  <si>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</si>
  <si>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</si>
  <si>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</si>
  <si>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</si>
  <si>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</si>
  <si>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</si>
  <si>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</si>
  <si>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</si>
  <si>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</si>
  <si>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</si>
  <si>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</si>
  <si>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</si>
  <si>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</si>
  <si>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</si>
  <si>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</si>
  <si>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</si>
  <si>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</si>
  <si>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</si>
  <si>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</si>
  <si>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</si>
  <si>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</si>
  <si>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</si>
  <si>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</si>
  <si>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</si>
  <si>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</si>
  <si>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</si>
  <si>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</si>
  <si>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</si>
  <si>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</si>
  <si>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</si>
  <si>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</si>
  <si>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</si>
  <si>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</si>
  <si>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</si>
  <si>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</si>
  <si>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</si>
  <si>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</si>
  <si>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</si>
  <si>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</si>
  <si>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</si>
  <si>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</si>
  <si>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</si>
  <si>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</si>
  <si>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</si>
  <si>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</si>
  <si>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</si>
  <si>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</si>
  <si>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</si>
  <si>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</si>
  <si>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</si>
  <si>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</si>
  <si>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</si>
  <si>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</si>
  <si>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</si>
  <si>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</si>
  <si>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</si>
  <si>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</si>
  <si>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</si>
  <si>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</si>
  <si>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</si>
  <si>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</si>
  <si>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</si>
  <si>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</si>
  <si>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</si>
  <si>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</si>
  <si>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</si>
  <si>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</si>
  <si>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</si>
  <si>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</si>
  <si>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</si>
  <si>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</si>
  <si>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</si>
  <si>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</si>
  <si>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</si>
  <si>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</si>
  <si>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</si>
  <si>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</si>
  <si>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</si>
  <si>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</si>
  <si>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</si>
  <si>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</si>
  <si>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</si>
  <si>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</si>
  <si>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</si>
  <si>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</si>
  <si>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</si>
  <si>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</si>
  <si>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</si>
  <si>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</si>
  <si>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</si>
  <si>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</si>
  <si>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</si>
  <si>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</si>
  <si>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</si>
  <si>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</si>
  <si>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</si>
  <si>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</si>
  <si>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</si>
  <si>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</si>
  <si>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</si>
  <si>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</si>
  <si>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</si>
  <si>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</si>
  <si>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</si>
  <si>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</si>
  <si>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</si>
  <si>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</si>
  <si>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</si>
  <si>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</si>
  <si>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</si>
  <si>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</si>
  <si>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</si>
  <si>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</si>
  <si>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</si>
  <si>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</si>
  <si>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</si>
  <si>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</si>
  <si>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</si>
  <si>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</si>
  <si>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</si>
  <si>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</si>
  <si>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</si>
  <si>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</si>
  <si>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</si>
  <si>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</si>
  <si>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</si>
  <si>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</si>
  <si>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</si>
  <si>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</si>
  <si>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</si>
  <si>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</si>
  <si>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</si>
  <si>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</si>
  <si>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</si>
  <si>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</si>
  <si>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</si>
  <si>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</si>
  <si>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</si>
  <si>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</si>
  <si>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</si>
  <si>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</si>
  <si>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</si>
  <si>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</si>
  <si>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</si>
  <si>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</si>
  <si>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</si>
  <si>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</si>
  <si>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</si>
  <si>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</si>
  <si>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</si>
  <si>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</si>
  <si>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</si>
  <si>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</si>
  <si>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</si>
  <si>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</si>
  <si>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</si>
  <si>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</si>
  <si>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</si>
  <si>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</si>
  <si>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</si>
  <si>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</si>
  <si>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</si>
  <si>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</si>
  <si>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</si>
  <si>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</si>
  <si>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</si>
  <si>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</si>
  <si>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</si>
  <si>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</si>
  <si>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</si>
  <si>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</si>
  <si>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</si>
  <si>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</si>
  <si>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</si>
  <si>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</si>
  <si>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</si>
  <si>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</si>
  <si>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</si>
  <si>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</si>
  <si>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</si>
  <si>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</si>
  <si>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</si>
  <si>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</si>
  <si>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</si>
  <si>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</si>
  <si>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</si>
  <si>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</si>
  <si>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</si>
  <si>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</si>
  <si>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</si>
  <si>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</si>
  <si>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</si>
  <si>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</si>
  <si>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</si>
  <si>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</si>
  <si>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</si>
  <si>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</si>
  <si>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</si>
  <si>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</si>
  <si>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</si>
  <si>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</si>
  <si>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</si>
  <si>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</si>
  <si>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</si>
  <si>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</si>
  <si>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</si>
  <si>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</si>
  <si>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</si>
  <si>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</si>
  <si>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</si>
  <si>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</si>
  <si>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</si>
  <si>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</si>
  <si>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</si>
  <si>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</si>
  <si>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</si>
  <si>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</si>
  <si>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</si>
  <si>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</si>
  <si>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</si>
  <si>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</si>
  <si>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</si>
  <si>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</si>
  <si>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</si>
  <si>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</si>
  <si>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</si>
  <si>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</si>
  <si>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</si>
  <si>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</si>
  <si>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</si>
  <si>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</si>
  <si>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</si>
  <si>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</si>
  <si>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</si>
  <si>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</si>
  <si>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</si>
  <si>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</si>
  <si>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</si>
  <si>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</si>
  <si>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</si>
  <si>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</si>
  <si>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</si>
  <si>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</si>
  <si>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</si>
  <si>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</si>
  <si>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</si>
  <si>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</si>
  <si>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</si>
  <si>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</si>
  <si>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</si>
  <si>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</si>
  <si>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</si>
  <si>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</si>
  <si>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</si>
  <si>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</si>
  <si>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</si>
  <si>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</si>
  <si>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</si>
  <si>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</si>
  <si>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</si>
  <si>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</si>
  <si>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</si>
  <si>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</si>
  <si>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</si>
  <si>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</si>
  <si>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</si>
  <si>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</si>
  <si>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</si>
  <si>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</si>
  <si>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</si>
  <si>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</si>
  <si>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</si>
  <si>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</si>
  <si>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</si>
  <si>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</si>
  <si>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</si>
  <si>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</si>
  <si>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</si>
  <si>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</si>
  <si>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</si>
  <si>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</si>
  <si>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</si>
  <si>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</si>
  <si>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</si>
  <si>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</si>
  <si>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</si>
  <si>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</si>
  <si>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</si>
  <si>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</si>
  <si>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</si>
  <si>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</si>
  <si>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</si>
  <si>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</si>
  <si>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</si>
  <si>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</si>
  <si>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</si>
  <si>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</si>
  <si>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</si>
  <si>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</si>
  <si>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</si>
  <si>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</si>
  <si>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</si>
  <si>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</si>
  <si>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</si>
  <si>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</si>
  <si>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</si>
  <si>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</si>
  <si>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</si>
  <si>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</si>
  <si>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</si>
  <si>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</si>
  <si>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</si>
  <si>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</si>
  <si>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</si>
  <si>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</si>
  <si>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</si>
  <si>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</si>
  <si>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</si>
  <si>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</si>
  <si>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</si>
  <si>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</si>
  <si>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</si>
  <si>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</si>
  <si>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</si>
  <si>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</si>
  <si>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</si>
  <si>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</si>
  <si>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</si>
  <si>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</si>
  <si>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</si>
  <si>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</si>
  <si>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</si>
  <si>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</si>
  <si>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</si>
  <si>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</si>
  <si>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</si>
  <si>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</si>
  <si>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</si>
  <si>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</si>
  <si>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</si>
  <si>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</si>
  <si>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</si>
  <si>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</si>
  <si>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</si>
  <si>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</si>
  <si>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</si>
  <si>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</si>
  <si>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</si>
  <si>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</si>
  <si>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</si>
  <si>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</si>
  <si>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</si>
  <si>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</si>
  <si>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</si>
  <si>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</si>
  <si>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</si>
  <si>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</si>
  <si>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</si>
  <si>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</si>
  <si>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</si>
  <si>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</si>
  <si>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</si>
  <si>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</si>
  <si>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</si>
  <si>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</si>
  <si>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</si>
  <si>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</si>
  <si>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</si>
  <si>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</si>
  <si>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</si>
  <si>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</si>
  <si>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</si>
  <si>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</si>
  <si>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</si>
  <si>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</si>
  <si>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</si>
  <si>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</si>
  <si>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</si>
  <si>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</si>
  <si>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</si>
  <si>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</si>
  <si>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</si>
  <si>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</si>
  <si>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</si>
  <si>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</si>
  <si>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</si>
  <si>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</si>
  <si>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</si>
  <si>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</si>
  <si>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</si>
  <si>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</si>
  <si>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</si>
  <si>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</si>
  <si>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</si>
  <si>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</si>
  <si>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</si>
  <si>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</si>
  <si>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</si>
  <si>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</si>
  <si>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</si>
  <si>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</si>
  <si>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</si>
  <si>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</si>
  <si>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</si>
  <si>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</si>
  <si>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</si>
  <si>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</si>
  <si>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</si>
  <si>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</si>
  <si>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</si>
  <si>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</si>
  <si>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</si>
  <si>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</si>
  <si>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</si>
  <si>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</si>
  <si>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</si>
  <si>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</si>
  <si>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</si>
  <si>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</si>
  <si>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</si>
  <si>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</si>
  <si>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</si>
  <si>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</si>
  <si>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</si>
  <si>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</si>
  <si>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</si>
  <si>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</si>
  <si>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</si>
  <si>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</si>
  <si>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</si>
  <si>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</si>
  <si>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</si>
  <si>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</si>
  <si>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</si>
  <si>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</si>
  <si>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</si>
  <si>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</si>
  <si>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</si>
  <si>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</si>
  <si>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</si>
  <si>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</si>
  <si>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</si>
  <si>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</si>
  <si>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</si>
  <si>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</si>
  <si>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</si>
  <si>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</si>
  <si>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</si>
  <si>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</si>
  <si>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</si>
  <si>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</si>
  <si>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</si>
  <si>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</si>
  <si>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</si>
  <si>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</si>
  <si>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</si>
  <si>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</si>
  <si>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</si>
  <si>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</si>
  <si>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</si>
  <si>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</si>
  <si>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</si>
  <si>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</si>
  <si>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</si>
  <si>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</si>
  <si>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</si>
  <si>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</si>
  <si>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</si>
  <si>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</si>
  <si>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</si>
  <si>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</si>
  <si>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</si>
  <si>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</si>
  <si>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</si>
  <si>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</si>
  <si>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</si>
  <si>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</si>
  <si>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</si>
  <si>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</si>
  <si>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</si>
  <si>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</si>
  <si>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</si>
  <si>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</si>
  <si>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</si>
  <si>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</si>
  <si>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</si>
  <si>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</si>
  <si>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</si>
  <si>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</si>
  <si>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</si>
  <si>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</si>
  <si>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</si>
  <si>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</si>
  <si>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</si>
  <si>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</si>
  <si>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</si>
  <si>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</si>
  <si>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</si>
  <si>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</si>
  <si>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</si>
  <si>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</si>
  <si>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</si>
  <si>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</si>
  <si>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</si>
  <si>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</si>
  <si>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</si>
  <si>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</si>
  <si>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</si>
  <si>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</si>
  <si>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</si>
  <si>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</si>
  <si>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</si>
  <si>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</si>
  <si>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</si>
  <si>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</si>
  <si>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</si>
  <si>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</si>
  <si>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</si>
  <si>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</si>
  <si>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</si>
  <si>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</si>
  <si>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</si>
  <si>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</si>
  <si>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</si>
  <si>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</si>
  <si>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</si>
  <si>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</si>
  <si>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</si>
  <si>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</si>
  <si>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</si>
  <si>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</si>
  <si>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</si>
  <si>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</si>
  <si>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</si>
  <si>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</si>
  <si>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</si>
  <si>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</si>
  <si>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</si>
  <si>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</si>
  <si>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</si>
  <si>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</si>
  <si>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</si>
  <si>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</si>
  <si>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</si>
  <si>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</si>
  <si>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</si>
  <si>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</si>
  <si>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</si>
  <si>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</si>
  <si>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</si>
  <si>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</si>
  <si>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</si>
  <si>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</si>
  <si>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</si>
  <si>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</si>
  <si>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</si>
  <si>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</si>
  <si>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</si>
  <si>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</si>
  <si>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</si>
  <si>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</si>
  <si>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</si>
  <si>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</si>
  <si>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</si>
  <si>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</si>
  <si>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</si>
  <si>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</si>
  <si>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</si>
  <si>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</si>
  <si>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</si>
  <si>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</si>
  <si>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</si>
  <si>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</si>
  <si>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</si>
  <si>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</si>
  <si>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</si>
  <si>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</si>
  <si>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</si>
  <si>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</si>
  <si>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</si>
  <si>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</si>
  <si>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</si>
  <si>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</si>
  <si>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</si>
  <si>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</si>
  <si>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</si>
  <si>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</si>
  <si>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</si>
  <si>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</si>
  <si>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</si>
  <si>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</si>
  <si>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</si>
  <si>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</si>
  <si>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</si>
  <si>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</si>
  <si>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</si>
  <si>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</si>
  <si>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</si>
  <si>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</si>
  <si>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</si>
  <si>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</si>
  <si>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</si>
  <si>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</si>
  <si>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</si>
  <si>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</si>
  <si>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</si>
  <si>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</si>
  <si>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</si>
  <si>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</si>
  <si>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</si>
  <si>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</si>
  <si>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</si>
  <si>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</si>
  <si>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</si>
  <si>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</si>
  <si>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</si>
  <si>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</si>
  <si>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</si>
  <si>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</si>
  <si>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</si>
  <si>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</si>
  <si>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</si>
  <si>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</si>
  <si>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</si>
  <si>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</si>
  <si>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</si>
  <si>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</si>
  <si>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</si>
  <si>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</si>
  <si>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</si>
  <si>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</si>
  <si>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</si>
  <si>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</si>
  <si>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</si>
  <si>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</si>
  <si>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</si>
  <si>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</si>
  <si>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</si>
  <si>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</si>
  <si>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</si>
  <si>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</si>
  <si>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</si>
  <si>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</si>
  <si>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</si>
  <si>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</si>
  <si>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</si>
  <si>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</si>
  <si>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</si>
  <si>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</si>
  <si>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</si>
  <si>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</si>
  <si>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</si>
  <si>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</si>
  <si>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</si>
  <si>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</si>
  <si>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</si>
  <si>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</si>
  <si>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</si>
  <si>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</si>
  <si>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</si>
  <si>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</si>
  <si>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</si>
  <si>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</si>
  <si>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</si>
  <si>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</si>
  <si>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</si>
  <si>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</si>
  <si>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</si>
  <si>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</si>
  <si>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</si>
  <si>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</si>
  <si>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</si>
  <si>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</si>
  <si>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</si>
  <si>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</si>
  <si>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</si>
  <si>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</si>
  <si>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</si>
  <si>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</si>
  <si>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</si>
  <si>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</si>
  <si>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</si>
  <si>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</si>
  <si>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</si>
  <si>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</si>
  <si>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</si>
  <si>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</si>
  <si>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</si>
  <si>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</si>
  <si>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</si>
  <si>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</si>
  <si>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</si>
  <si>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</si>
  <si>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</si>
  <si>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</si>
  <si>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</si>
  <si>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</si>
  <si>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</si>
  <si>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</si>
  <si>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</si>
  <si>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</si>
  <si>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</si>
  <si>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</si>
  <si>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</si>
  <si>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</si>
  <si>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</si>
  <si>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</si>
  <si>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</si>
  <si>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</si>
  <si>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</si>
  <si>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</si>
  <si>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</si>
  <si>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</si>
  <si>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</si>
  <si>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</si>
  <si>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</si>
  <si>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</si>
  <si>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</si>
  <si>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</si>
  <si>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</si>
  <si>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</si>
  <si>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</si>
  <si>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</si>
  <si>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</si>
  <si>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</si>
  <si>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</si>
  <si>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</si>
  <si>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</si>
  <si>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</si>
  <si>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</si>
  <si>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</si>
  <si>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</si>
  <si>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</si>
  <si>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</si>
  <si>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</si>
  <si>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</si>
  <si>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</si>
  <si>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</si>
  <si>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</si>
  <si>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</si>
  <si>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</si>
  <si>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</si>
  <si>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</si>
  <si>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</si>
  <si>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</si>
  <si>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</si>
  <si>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</si>
  <si>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</si>
  <si>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</si>
  <si>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</si>
  <si>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</si>
  <si>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</si>
  <si>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</si>
  <si>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</si>
  <si>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</si>
  <si>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</si>
  <si>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</si>
  <si>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</si>
  <si>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</si>
  <si>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</si>
  <si>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</si>
  <si>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</si>
  <si>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</si>
  <si>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</si>
  <si>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</si>
  <si>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</si>
  <si>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</si>
  <si>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</si>
  <si>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</si>
  <si>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</si>
  <si>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</si>
  <si>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</si>
  <si>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</si>
  <si>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</si>
  <si>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</si>
  <si>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</si>
  <si>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</si>
  <si>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</si>
  <si>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</si>
  <si>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</si>
  <si>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</si>
  <si>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</si>
  <si>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</si>
  <si>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</si>
  <si>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</si>
  <si>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</si>
  <si>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</si>
  <si>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</si>
  <si>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</si>
  <si>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</si>
  <si>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</si>
  <si>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</si>
  <si>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</si>
  <si>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</si>
  <si>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</si>
  <si>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</si>
  <si>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</si>
  <si>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</si>
  <si>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</si>
  <si>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</si>
  <si>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</si>
  <si>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</si>
  <si>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</si>
  <si>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</si>
  <si>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</si>
  <si>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</si>
  <si>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</si>
  <si>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</si>
  <si>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</si>
  <si>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</si>
  <si>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</si>
  <si>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</si>
  <si>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</si>
  <si>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</si>
  <si>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</si>
  <si>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</si>
  <si>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</si>
  <si>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</si>
  <si>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</si>
  <si>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</si>
  <si>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</si>
  <si>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</si>
  <si>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</si>
  <si>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</si>
  <si>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</si>
  <si>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</si>
  <si>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</si>
  <si>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</si>
  <si>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</si>
  <si>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</si>
  <si>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</si>
  <si>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</si>
  <si>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</si>
  <si>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</si>
  <si>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</si>
  <si>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</si>
  <si>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</si>
  <si>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</si>
  <si>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</si>
  <si>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</si>
  <si>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</si>
  <si>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</si>
  <si>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</si>
  <si>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</si>
  <si>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</si>
  <si>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</si>
  <si>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</si>
  <si>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</si>
  <si>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</si>
  <si>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</si>
  <si>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</si>
  <si>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</si>
  <si>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</si>
  <si>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</si>
  <si>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</si>
  <si>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</si>
  <si>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</si>
  <si>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</si>
  <si>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</si>
  <si>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</si>
  <si>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</si>
  <si>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</si>
  <si>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</si>
  <si>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</si>
  <si>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</si>
  <si>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</si>
  <si>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</si>
  <si>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</si>
  <si>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</si>
  <si>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</si>
  <si>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</si>
  <si>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</si>
  <si>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</si>
  <si>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</si>
  <si>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</si>
  <si>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</si>
  <si>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</si>
  <si>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</si>
  <si>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</si>
  <si>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</si>
  <si>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</si>
  <si>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</si>
  <si>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</si>
  <si>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</si>
  <si>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</si>
  <si>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</si>
  <si>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</si>
  <si>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</si>
  <si>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</si>
  <si>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</si>
  <si>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</si>
  <si>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</si>
  <si>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</si>
  <si>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</si>
  <si>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</si>
  <si>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</si>
  <si>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</si>
  <si>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</si>
  <si>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</si>
  <si>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</si>
  <si>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</si>
  <si>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</si>
  <si>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</si>
  <si>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</si>
  <si>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</si>
  <si>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</si>
  <si>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</si>
  <si>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</si>
  <si>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</si>
  <si>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</si>
  <si>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</si>
  <si>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</si>
  <si>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</si>
  <si>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</si>
  <si>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</si>
  <si>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</si>
  <si>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</si>
  <si>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</si>
  <si>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</si>
  <si>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</si>
  <si>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</si>
  <si>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</si>
  <si>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</si>
  <si>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</si>
  <si>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</si>
  <si>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</si>
  <si>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</si>
  <si>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</si>
  <si>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</si>
  <si>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</si>
  <si>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</si>
  <si>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</si>
  <si>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</si>
  <si>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</si>
  <si>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</si>
  <si>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</si>
  <si>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</si>
  <si>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</si>
  <si>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</si>
  <si>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</si>
  <si>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</si>
  <si>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</si>
  <si>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</si>
  <si>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</si>
  <si>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</si>
  <si>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</si>
  <si>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</si>
  <si>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</si>
  <si>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</si>
  <si>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</si>
  <si>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</si>
  <si>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</si>
  <si>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</si>
  <si>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</si>
  <si>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</si>
  <si>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</si>
  <si>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</si>
  <si>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</si>
  <si>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</si>
  <si>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</si>
  <si>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</si>
  <si>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</si>
  <si>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</si>
  <si>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</si>
  <si>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</si>
  <si>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</si>
  <si>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</si>
  <si>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</si>
  <si>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</si>
  <si>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</si>
  <si>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</si>
  <si>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</si>
  <si>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</si>
  <si>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</si>
  <si>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</si>
  <si>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</si>
  <si>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</si>
  <si>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</si>
  <si>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</si>
  <si>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</si>
  <si>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</si>
  <si>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</si>
  <si>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</si>
  <si>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</si>
  <si>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</si>
  <si>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</si>
  <si>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</si>
  <si>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</si>
  <si>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</si>
  <si>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</si>
  <si>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</si>
  <si>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</si>
  <si>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</si>
  <si>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</si>
  <si>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</si>
  <si>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</si>
  <si>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</si>
  <si>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</si>
  <si>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</si>
  <si>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</si>
  <si>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</si>
  <si>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</si>
  <si>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</si>
  <si>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</si>
  <si>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</si>
  <si>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</si>
  <si>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</si>
  <si>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</si>
  <si>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</si>
  <si>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</si>
  <si>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</si>
  <si>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</si>
  <si>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</si>
  <si>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</si>
  <si>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</si>
  <si>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</si>
  <si>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</si>
  <si>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</si>
  <si>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</si>
  <si>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</si>
  <si>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</si>
  <si>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</si>
  <si>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</si>
  <si>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</si>
  <si>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</si>
  <si>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</si>
  <si>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</si>
  <si>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</si>
  <si>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</si>
  <si>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</si>
  <si>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</si>
  <si>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</si>
  <si>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</si>
  <si>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</si>
  <si>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</si>
  <si>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</si>
  <si>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</si>
  <si>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</si>
  <si>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</si>
  <si>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</si>
  <si>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</si>
  <si>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</si>
  <si>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</si>
  <si>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</si>
  <si>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</si>
  <si>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</si>
  <si>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</si>
  <si>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</si>
  <si>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</si>
  <si>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</si>
  <si>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</si>
  <si>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</si>
  <si>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</si>
  <si>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</si>
  <si>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</si>
  <si>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</si>
  <si>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</si>
  <si>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</si>
  <si>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</si>
  <si>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</si>
  <si>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</si>
  <si>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</si>
  <si>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</si>
  <si>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</si>
  <si>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</si>
  <si>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</si>
  <si>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</si>
  <si>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</si>
  <si>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</si>
  <si>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</si>
  <si>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</si>
  <si>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</si>
  <si>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</si>
  <si>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</si>
  <si>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</si>
  <si>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</si>
  <si>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</si>
  <si>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</si>
  <si>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</si>
  <si>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</si>
  <si>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</si>
  <si>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</si>
  <si>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</si>
  <si>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</si>
  <si>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</si>
  <si>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</si>
  <si>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</si>
  <si>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</si>
  <si>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</si>
  <si>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</si>
  <si>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</si>
  <si>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</si>
  <si>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</si>
  <si>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</si>
  <si>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</si>
  <si>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</si>
  <si>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</si>
  <si>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</si>
  <si>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</si>
  <si>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</si>
  <si>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</si>
  <si>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</si>
  <si>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</si>
  <si>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</si>
  <si>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</si>
  <si>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</si>
  <si>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</si>
  <si>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</si>
  <si>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</si>
  <si>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</si>
  <si>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</si>
  <si>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</si>
  <si>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</si>
  <si>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</si>
  <si>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</si>
  <si>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</si>
  <si>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</si>
  <si>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</si>
  <si>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</si>
  <si>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</si>
  <si>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</si>
  <si>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</si>
  <si>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</si>
  <si>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</si>
  <si>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</si>
  <si>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</si>
  <si>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</si>
  <si>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</si>
  <si>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</si>
  <si>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</si>
  <si>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</si>
  <si>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</si>
  <si>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</si>
  <si>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</si>
  <si>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</si>
  <si>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</si>
  <si>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</si>
  <si>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</si>
  <si>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</si>
  <si>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</si>
  <si>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</si>
  <si>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</si>
  <si>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</si>
  <si>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</si>
  <si>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</si>
  <si>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</si>
  <si>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</si>
  <si>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</si>
  <si>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</si>
  <si>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</si>
  <si>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</si>
  <si>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</si>
  <si>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</si>
  <si>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</si>
  <si>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</si>
  <si>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</si>
  <si>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</si>
  <si>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</si>
  <si>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</si>
  <si>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</si>
  <si>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</si>
  <si>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</si>
  <si>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</si>
  <si>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</si>
  <si>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</si>
  <si>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</si>
  <si>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</si>
  <si>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</si>
  <si>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</si>
  <si>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</si>
  <si>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</si>
  <si>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</si>
  <si>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</si>
  <si>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</si>
  <si>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</si>
  <si>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</si>
  <si>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</si>
  <si>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</si>
  <si>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</si>
  <si>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</si>
  <si>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</si>
  <si>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</si>
  <si>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</si>
  <si>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</si>
  <si>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</si>
  <si>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</si>
  <si>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</si>
  <si>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</si>
  <si>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</si>
  <si>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</si>
  <si>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</si>
  <si>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</si>
  <si>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</si>
  <si>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</si>
  <si>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</si>
  <si>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</si>
  <si>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</si>
  <si>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</si>
  <si>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</si>
  <si>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</si>
  <si>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</si>
  <si>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</si>
  <si>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</si>
  <si>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</si>
  <si>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</si>
  <si>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</si>
  <si>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</si>
  <si>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</si>
  <si>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</si>
  <si>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</si>
  <si>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</si>
  <si>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</si>
  <si>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</si>
  <si>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</si>
  <si>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</si>
  <si>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</si>
  <si>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</si>
  <si>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</si>
  <si>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</si>
  <si>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</si>
  <si>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</si>
  <si>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</si>
  <si>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</si>
  <si>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</si>
  <si>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</si>
  <si>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</si>
  <si>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</si>
  <si>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</si>
  <si>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</si>
  <si>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</si>
  <si>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</si>
  <si>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</si>
  <si>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</si>
  <si>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</si>
  <si>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</si>
  <si>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</si>
  <si>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</si>
  <si>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</si>
  <si>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</si>
  <si>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</si>
  <si>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</si>
  <si>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</si>
  <si>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</si>
  <si>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</si>
  <si>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</si>
  <si>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</si>
  <si>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</si>
  <si>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</si>
  <si>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</si>
  <si>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</si>
  <si>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</si>
  <si>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</si>
  <si>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</si>
  <si>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</si>
  <si>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</si>
  <si>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</si>
  <si>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</si>
  <si>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</si>
  <si>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</si>
  <si>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</si>
  <si>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</si>
  <si>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</si>
  <si>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</si>
  <si>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</si>
  <si>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</si>
  <si>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</si>
  <si>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</si>
  <si>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</si>
  <si>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</si>
  <si>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</si>
  <si>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</si>
  <si>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</si>
  <si>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</si>
  <si>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</si>
  <si>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</si>
  <si>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</si>
  <si>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</si>
  <si>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</si>
  <si>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</si>
  <si>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</si>
  <si>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</si>
  <si>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</si>
  <si>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</si>
  <si>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</si>
  <si>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</si>
  <si>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</si>
  <si>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</si>
  <si>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</si>
  <si>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</si>
  <si>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</si>
  <si>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</si>
  <si>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</si>
  <si>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</si>
  <si>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</si>
  <si>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</si>
  <si>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</si>
  <si>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</si>
  <si>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</si>
  <si>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</si>
  <si>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</si>
  <si>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</si>
  <si>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</si>
  <si>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</si>
  <si>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</si>
  <si>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</si>
  <si>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</si>
  <si>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</si>
  <si>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</si>
  <si>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</si>
  <si>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</si>
  <si>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</si>
  <si>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</si>
  <si>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</si>
  <si>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</si>
  <si>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</si>
  <si>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</si>
  <si>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</si>
  <si>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</si>
  <si>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</si>
  <si>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</si>
  <si>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</si>
  <si>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</si>
  <si>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</si>
  <si>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</si>
  <si>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</si>
  <si>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</si>
  <si>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</si>
  <si>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</si>
  <si>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</si>
  <si>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</si>
  <si>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</si>
  <si>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</si>
  <si>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</si>
  <si>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</si>
  <si>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</si>
  <si>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</si>
  <si>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</si>
  <si>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</si>
  <si>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</si>
  <si>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</si>
  <si>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</si>
  <si>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</si>
  <si>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</si>
  <si>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</si>
  <si>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</si>
  <si>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</si>
  <si>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</si>
  <si>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</si>
  <si>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</si>
  <si>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</si>
  <si>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</si>
  <si>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</si>
  <si>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</si>
  <si>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</si>
  <si>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</si>
  <si>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</si>
  <si>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</si>
  <si>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</si>
  <si>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</si>
  <si>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</si>
  <si>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</si>
  <si>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</si>
  <si>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</si>
  <si>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</si>
  <si>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</si>
  <si>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</si>
  <si>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</si>
  <si>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</si>
  <si>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</si>
  <si>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</si>
  <si>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</si>
  <si>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</si>
  <si>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</si>
  <si>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</si>
  <si>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</si>
  <si>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</si>
  <si>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</si>
  <si>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</si>
  <si>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</si>
  <si>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</si>
  <si>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</si>
  <si>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</si>
  <si>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</si>
  <si>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</si>
  <si>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</si>
  <si>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</si>
  <si>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</si>
  <si>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</si>
  <si>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</si>
  <si>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</si>
  <si>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</si>
  <si>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</si>
  <si>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</si>
  <si>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</si>
  <si>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</si>
  <si>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</si>
  <si>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</si>
  <si>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</si>
  <si>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</si>
  <si>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</si>
  <si>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</si>
  <si>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</si>
  <si>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</si>
  <si>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</si>
  <si>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</si>
  <si>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</si>
  <si>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</si>
  <si>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</si>
  <si>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</si>
  <si>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</si>
  <si>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</si>
  <si>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</si>
  <si>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</si>
  <si>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</si>
  <si>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</si>
  <si>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</si>
  <si>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</si>
  <si>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</si>
  <si>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</si>
  <si>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</si>
  <si>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</si>
  <si>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</si>
  <si>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</si>
  <si>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</si>
  <si>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</si>
  <si>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</si>
  <si>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</si>
  <si>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</si>
  <si>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</si>
  <si>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</si>
  <si>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</si>
  <si>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</si>
  <si>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</si>
  <si>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</si>
  <si>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</si>
  <si>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</si>
  <si>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</si>
  <si>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</si>
  <si>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</si>
  <si>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</si>
  <si>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</si>
  <si>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</si>
  <si>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</si>
  <si>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</si>
  <si>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</si>
  <si>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</si>
  <si>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</si>
  <si>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</si>
  <si>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</si>
  <si>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</si>
  <si>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</si>
  <si>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</si>
  <si>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</si>
  <si>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</si>
  <si>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</si>
  <si>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</si>
  <si>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</si>
  <si>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</si>
  <si>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</si>
  <si>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</si>
  <si>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</si>
  <si>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</si>
  <si>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</si>
  <si>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</si>
  <si>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</si>
  <si>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</si>
  <si>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</si>
  <si>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</si>
  <si>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</si>
  <si>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</si>
  <si>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</si>
  <si>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</si>
  <si>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</si>
  <si>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</si>
  <si>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</si>
  <si>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</si>
  <si>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</si>
  <si>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</si>
  <si>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</si>
  <si>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</si>
  <si>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</si>
  <si>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</si>
  <si>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</si>
  <si>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</si>
  <si>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</si>
  <si>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</si>
  <si>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</si>
  <si>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</si>
  <si>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</si>
  <si>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</si>
  <si>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</si>
  <si>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</si>
  <si>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</si>
  <si>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</si>
  <si>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</si>
  <si>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</si>
  <si>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</si>
  <si>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</si>
  <si>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</si>
  <si>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</si>
  <si>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</si>
  <si>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</si>
  <si>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</si>
  <si>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</si>
  <si>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</si>
  <si>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</si>
  <si>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</si>
  <si>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</si>
  <si>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</si>
  <si>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</si>
  <si>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</si>
  <si>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</si>
  <si>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</si>
  <si>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</si>
  <si>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</si>
  <si>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</si>
  <si>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</si>
  <si>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</si>
  <si>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</si>
  <si>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</si>
  <si>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</si>
  <si>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</si>
  <si>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</si>
  <si>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</si>
  <si>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</si>
  <si>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</si>
  <si>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</si>
  <si>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</si>
  <si>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</si>
  <si>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</si>
  <si>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</si>
  <si>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</si>
  <si>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</si>
  <si>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</si>
  <si>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</si>
  <si>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</si>
  <si>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</si>
  <si>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</si>
  <si>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</si>
  <si>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</si>
  <si>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</si>
  <si>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</si>
  <si>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</si>
  <si>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</si>
  <si>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</si>
  <si>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</si>
  <si>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</si>
  <si>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</si>
  <si>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</si>
  <si>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</si>
  <si>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</si>
  <si>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</si>
  <si>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</si>
  <si>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</si>
  <si>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</si>
  <si>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</si>
  <si>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</si>
  <si>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</si>
  <si>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</si>
  <si>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</si>
  <si>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</si>
  <si>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</si>
  <si>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</si>
  <si>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</si>
  <si>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</si>
  <si>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</si>
  <si>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</si>
  <si>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</si>
  <si>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</si>
  <si>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</si>
  <si>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</si>
  <si>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</si>
  <si>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</si>
  <si>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</si>
  <si>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</si>
  <si>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</si>
  <si>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</si>
  <si>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</si>
  <si>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</si>
  <si>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</si>
  <si>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</si>
  <si>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</si>
  <si>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</si>
  <si>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</si>
  <si>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</si>
  <si>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</si>
  <si>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</si>
  <si>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</si>
  <si>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</si>
  <si>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</si>
  <si>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</si>
  <si>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</si>
  <si>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</si>
  <si>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</si>
  <si>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</si>
  <si>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</si>
  <si>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</si>
  <si>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</si>
  <si>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</si>
  <si>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</si>
  <si>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</si>
  <si>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</si>
  <si>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</si>
  <si>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</si>
  <si>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</si>
  <si>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</si>
  <si>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</si>
  <si>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</si>
  <si>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</si>
  <si>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</si>
  <si>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</si>
  <si>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</si>
  <si>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</si>
  <si>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</si>
  <si>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</si>
  <si>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</si>
  <si>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</si>
  <si>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</si>
  <si>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</si>
  <si>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</si>
  <si>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</si>
  <si>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</si>
  <si>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</si>
  <si>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</si>
  <si>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</si>
  <si>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</si>
  <si>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</si>
  <si>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</si>
  <si>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</si>
  <si>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</si>
  <si>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</si>
  <si>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</si>
  <si>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</si>
  <si>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</si>
  <si>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</si>
  <si>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</si>
  <si>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</si>
  <si>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</si>
  <si>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</si>
  <si>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</si>
  <si>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</si>
  <si>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</si>
  <si>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</si>
  <si>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</si>
  <si>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</si>
  <si>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</si>
  <si>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</si>
  <si>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</si>
  <si>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</si>
  <si>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</si>
  <si>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</si>
  <si>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</si>
  <si>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</si>
  <si>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</si>
  <si>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</si>
  <si>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</si>
  <si>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</si>
  <si>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</si>
  <si>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</si>
  <si>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</si>
  <si>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</si>
  <si>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</si>
  <si>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</si>
  <si>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</si>
  <si>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</si>
  <si>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</si>
  <si>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</si>
  <si>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</si>
  <si>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</si>
  <si>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</si>
  <si>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</si>
  <si>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</si>
  <si>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</si>
  <si>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</si>
  <si>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</si>
  <si>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</si>
  <si>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</si>
  <si>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</si>
  <si>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</si>
  <si>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</si>
  <si>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</si>
  <si>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</si>
  <si>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</si>
  <si>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</si>
  <si>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</si>
  <si>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</si>
  <si>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</si>
  <si>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</si>
  <si>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</si>
  <si>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</si>
  <si>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</si>
  <si>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</si>
  <si>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</si>
  <si>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</si>
  <si>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</si>
  <si>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</si>
  <si>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</si>
  <si>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</si>
  <si>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</si>
  <si>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</si>
  <si>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</si>
  <si>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</si>
  <si>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</si>
  <si>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</si>
  <si>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</si>
  <si>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</si>
  <si>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</si>
  <si>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</si>
  <si>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</si>
  <si>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</si>
  <si>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</si>
  <si>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</si>
  <si>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</si>
  <si>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</si>
  <si>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</si>
  <si>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</si>
  <si>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</si>
  <si>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</si>
  <si>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</si>
  <si>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</si>
  <si>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</si>
  <si>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</si>
  <si>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</si>
  <si>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</si>
  <si>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</si>
  <si>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</si>
  <si>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</si>
  <si>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</si>
  <si>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</si>
  <si>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</si>
  <si>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</si>
  <si>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</si>
  <si>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</si>
  <si>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</si>
  <si>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</si>
  <si>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</si>
  <si>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</si>
  <si>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</si>
  <si>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</si>
  <si>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</si>
  <si>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</si>
  <si>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</si>
  <si>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</si>
  <si>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</si>
  <si>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</si>
  <si>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</si>
  <si>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</si>
  <si>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</si>
  <si>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</si>
  <si>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</si>
  <si>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</si>
  <si>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</si>
  <si>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</si>
  <si>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</si>
  <si>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</si>
  <si>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</si>
  <si>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</si>
  <si>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</si>
  <si>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</si>
  <si>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</si>
  <si>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</si>
  <si>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</si>
  <si>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</si>
  <si>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</si>
  <si>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</si>
  <si>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</si>
  <si>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</si>
  <si>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</si>
  <si>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</si>
  <si>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</si>
  <si>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</si>
  <si>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</si>
  <si>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</si>
  <si>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</si>
  <si>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</si>
  <si>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</si>
  <si>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</si>
  <si>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</si>
  <si>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</si>
  <si>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</si>
  <si>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</si>
  <si>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</si>
  <si>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</si>
  <si>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</si>
  <si>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</si>
  <si>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</si>
  <si>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</si>
  <si>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</si>
  <si>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</si>
  <si>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</si>
  <si>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</si>
  <si>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</si>
  <si>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</si>
  <si>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</si>
  <si>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</si>
  <si>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</si>
  <si>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</si>
  <si>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</si>
  <si>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</si>
  <si>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</si>
  <si>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</si>
  <si>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</si>
  <si>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</si>
  <si>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</si>
  <si>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</si>
  <si>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</si>
  <si>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</si>
  <si>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</si>
  <si>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</si>
  <si>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</si>
  <si>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</si>
  <si>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</si>
  <si>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</si>
  <si>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</si>
  <si>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</si>
  <si>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</si>
  <si>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</si>
  <si>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</si>
  <si>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</si>
  <si>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</si>
  <si>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</si>
  <si>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</si>
  <si>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</si>
  <si>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</si>
  <si>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</si>
  <si>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</si>
  <si>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</si>
  <si>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</si>
  <si>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</si>
  <si>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</si>
  <si>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</si>
  <si>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</si>
  <si>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</si>
  <si>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</si>
  <si>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</si>
  <si>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</si>
  <si>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</si>
  <si>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</si>
  <si>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</si>
  <si>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</si>
  <si>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</si>
  <si>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</si>
  <si>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</si>
  <si>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</si>
  <si>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</si>
  <si>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</si>
  <si>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</si>
  <si>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</si>
  <si>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</si>
  <si>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</si>
  <si>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</si>
  <si>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</si>
  <si>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</si>
  <si>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</si>
  <si>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</si>
  <si>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</si>
  <si>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</si>
  <si>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</si>
  <si>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</si>
  <si>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</si>
  <si>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</si>
  <si>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</si>
  <si>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</si>
  <si>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</si>
  <si>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</si>
  <si>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</si>
  <si>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</si>
  <si>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</si>
  <si>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</si>
  <si>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</si>
  <si>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</si>
  <si>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</si>
  <si>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</si>
  <si>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</si>
  <si>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</si>
  <si>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</si>
  <si>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</si>
  <si>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</si>
  <si>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</si>
  <si>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</si>
  <si>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</si>
  <si>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</si>
  <si>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</si>
  <si>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</si>
  <si>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</si>
  <si>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</si>
  <si>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</si>
  <si>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</si>
  <si>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</si>
  <si>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</si>
  <si>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</si>
  <si>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</si>
  <si>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</si>
  <si>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</si>
  <si>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</si>
  <si>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</si>
  <si>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</si>
  <si>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</si>
  <si>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</si>
  <si>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</si>
  <si>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</si>
  <si>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</si>
  <si>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</si>
  <si>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</si>
  <si>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</si>
  <si>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</si>
  <si>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</si>
  <si>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</si>
  <si>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</si>
  <si>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</si>
  <si>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</si>
  <si>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</si>
  <si>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</si>
  <si>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</si>
  <si>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</si>
  <si>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</si>
  <si>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</si>
  <si>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</si>
  <si>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</si>
  <si>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</si>
  <si>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</si>
  <si>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</si>
  <si>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</si>
  <si>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</si>
  <si>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</si>
  <si>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</si>
  <si>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</si>
  <si>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</si>
  <si>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</si>
  <si>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</si>
  <si>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</si>
  <si>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</si>
  <si>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</si>
  <si>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</si>
  <si>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</si>
  <si>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</si>
  <si>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</si>
  <si>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</si>
  <si>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</si>
  <si>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</si>
  <si>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</si>
  <si>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</si>
  <si>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</si>
  <si>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</si>
  <si>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</si>
  <si>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</si>
  <si>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</si>
  <si>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</si>
  <si>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</si>
  <si>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</si>
  <si>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</si>
  <si>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</si>
  <si>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</si>
  <si>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</si>
  <si>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</si>
  <si>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</si>
  <si>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</si>
  <si>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</si>
  <si>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</si>
  <si>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</si>
  <si>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</si>
  <si>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</si>
  <si>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</si>
  <si>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</si>
  <si>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</si>
  <si>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</si>
  <si>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</si>
  <si>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</si>
  <si>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</si>
  <si>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</si>
  <si>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</si>
  <si>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</si>
  <si>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</si>
  <si>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</si>
  <si>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</si>
  <si>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</si>
  <si>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</si>
  <si>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</si>
  <si>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</si>
  <si>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</si>
  <si>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</si>
  <si>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</si>
  <si>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</si>
  <si>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</si>
  <si>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</si>
  <si>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</si>
  <si>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</si>
  <si>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</si>
  <si>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</si>
  <si>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</si>
  <si>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</si>
  <si>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</si>
  <si>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</si>
  <si>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</si>
  <si>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</si>
  <si>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</si>
  <si>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</si>
  <si>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</si>
  <si>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</si>
  <si>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</si>
  <si>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</si>
  <si>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</si>
  <si>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</si>
  <si>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</si>
  <si>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</si>
  <si>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</si>
  <si>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</si>
  <si>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</si>
  <si>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</si>
  <si>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</si>
  <si>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</si>
  <si>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</si>
  <si>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</si>
  <si>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</si>
  <si>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</si>
  <si>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</si>
  <si>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</si>
  <si>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</si>
  <si>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</si>
  <si>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</si>
  <si>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</si>
  <si>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</si>
  <si>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</si>
  <si>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</si>
  <si>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</si>
  <si>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</si>
  <si>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</si>
  <si>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</si>
  <si>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</si>
  <si>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</si>
  <si>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</si>
  <si>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</si>
  <si>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</si>
  <si>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</si>
  <si>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</si>
  <si>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</si>
  <si>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</si>
  <si>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</si>
  <si>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</si>
  <si>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</si>
  <si>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</si>
  <si>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</si>
  <si>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</si>
  <si>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</si>
  <si>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</si>
  <si>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</si>
  <si>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</si>
  <si>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</si>
  <si>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</si>
  <si>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</si>
  <si>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</si>
  <si>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</si>
  <si>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</si>
  <si>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</si>
  <si>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</si>
  <si>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</si>
  <si>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</si>
  <si>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</si>
  <si>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</si>
  <si>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</si>
  <si>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</si>
  <si>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</si>
  <si>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</si>
  <si>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</si>
  <si>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</si>
  <si>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</si>
  <si>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</si>
  <si>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</si>
  <si>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</si>
  <si>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</si>
  <si>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</si>
  <si>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</si>
  <si>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</si>
  <si>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</si>
  <si>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</si>
  <si>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</si>
  <si>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</si>
  <si>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</si>
  <si>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</si>
  <si>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</si>
  <si>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</si>
  <si>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</si>
  <si>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</si>
  <si>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</si>
  <si>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</si>
  <si>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</si>
  <si>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</si>
  <si>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</si>
  <si>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</si>
  <si>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</si>
  <si>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</si>
  <si>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</si>
  <si>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</si>
  <si>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</si>
  <si>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</si>
  <si>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</si>
  <si>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</si>
  <si>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</si>
  <si>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</si>
  <si>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</si>
  <si>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</si>
  <si>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</si>
  <si>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</si>
  <si>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</si>
  <si>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</si>
  <si>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</si>
  <si>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</si>
  <si>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</si>
  <si>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</si>
  <si>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</si>
  <si>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</si>
  <si>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</si>
  <si>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</si>
  <si>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</si>
  <si>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</si>
  <si>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</si>
  <si>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</si>
  <si>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</si>
  <si>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</si>
  <si>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</si>
  <si>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</si>
  <si>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</si>
  <si>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</si>
  <si>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</si>
  <si>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</si>
  <si>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</si>
  <si>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</si>
  <si>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</si>
  <si>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</si>
  <si>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</si>
  <si>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</si>
  <si>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</si>
  <si>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</si>
  <si>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</si>
  <si>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</si>
  <si>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</si>
  <si>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</si>
  <si>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</si>
  <si>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</si>
  <si>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</si>
  <si>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</si>
  <si>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</si>
  <si>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</si>
  <si>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</si>
  <si>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</si>
  <si>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</si>
  <si>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</si>
  <si>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</si>
  <si>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</si>
  <si>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</si>
  <si>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</si>
  <si>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</si>
  <si>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</si>
  <si>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</si>
  <si>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</si>
  <si>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</si>
  <si>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</si>
  <si>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</si>
  <si>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</si>
  <si>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</si>
  <si>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</si>
  <si>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</si>
  <si>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</si>
  <si>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</si>
  <si>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</si>
  <si>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</si>
  <si>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</si>
  <si>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</si>
  <si>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</si>
  <si>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</si>
  <si>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</si>
  <si>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</si>
  <si>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</si>
  <si>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</si>
  <si>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</si>
  <si>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</si>
  <si>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</si>
  <si>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</si>
  <si>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</si>
  <si>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</si>
  <si>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</si>
  <si>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</si>
  <si>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</si>
  <si>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</si>
  <si>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</si>
  <si>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</si>
  <si>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</si>
  <si>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</si>
  <si>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</si>
  <si>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</si>
  <si>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</si>
  <si>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</si>
  <si>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</si>
  <si>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</si>
  <si>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</si>
  <si>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</si>
  <si>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</si>
  <si>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</si>
  <si>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</si>
  <si>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</si>
  <si>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</si>
  <si>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</si>
  <si>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</si>
  <si>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</si>
  <si>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</si>
  <si>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</si>
  <si>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</si>
  <si>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</si>
  <si>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</si>
  <si>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</si>
  <si>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</si>
  <si>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</si>
  <si>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</si>
  <si>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</si>
  <si>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</si>
  <si>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</si>
  <si>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</si>
  <si>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</si>
  <si>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</si>
  <si>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</si>
  <si>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</si>
  <si>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</si>
  <si>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</si>
  <si>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</si>
  <si>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</si>
  <si>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</si>
  <si>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</si>
  <si>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</si>
  <si>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</si>
  <si>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</si>
  <si>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</si>
  <si>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</si>
  <si>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</si>
  <si>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</si>
  <si>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</si>
  <si>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</si>
  <si>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</si>
  <si>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</si>
  <si>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</si>
  <si>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</si>
  <si>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</si>
  <si>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</si>
  <si>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</si>
  <si>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</si>
  <si>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</si>
  <si>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</si>
  <si>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</si>
  <si>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</si>
  <si>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</si>
  <si>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</si>
  <si>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</si>
  <si>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</si>
  <si>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</si>
  <si>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</si>
  <si>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</si>
  <si>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</si>
  <si>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</si>
  <si>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</si>
  <si>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</si>
  <si>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</si>
  <si>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</si>
  <si>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</si>
  <si>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</si>
  <si>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</si>
  <si>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</si>
  <si>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</si>
  <si>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</si>
  <si>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</si>
  <si>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</si>
  <si>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</si>
  <si>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</si>
  <si>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</si>
  <si>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</si>
  <si>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</si>
  <si>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</si>
  <si>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</si>
  <si>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</si>
  <si>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</si>
  <si>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</si>
  <si>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</si>
  <si>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</si>
  <si>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</si>
  <si>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</si>
  <si>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</si>
  <si>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</si>
  <si>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</si>
  <si>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</si>
  <si>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</si>
  <si>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</si>
  <si>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</si>
  <si>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</si>
  <si>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</si>
  <si>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</si>
  <si>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</si>
  <si>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</si>
  <si>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</si>
  <si>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</si>
  <si>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</si>
  <si>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</si>
  <si>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</si>
  <si>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</si>
  <si>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</si>
  <si>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</si>
  <si>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</si>
  <si>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</si>
  <si>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</si>
  <si>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</si>
  <si>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</si>
  <si>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</si>
  <si>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</si>
  <si>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</si>
  <si>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</si>
  <si>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</si>
  <si>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</si>
  <si>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</si>
  <si>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</si>
  <si>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</si>
  <si>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</si>
  <si>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</si>
  <si>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</si>
  <si>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</si>
  <si>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</si>
  <si>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</si>
  <si>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</si>
  <si>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</si>
  <si>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</si>
  <si>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</si>
  <si>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</si>
  <si>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</si>
  <si>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</si>
  <si>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</si>
  <si>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</si>
  <si>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</si>
  <si>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</si>
  <si>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</si>
  <si>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</si>
  <si>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</si>
  <si>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</si>
  <si>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</si>
  <si>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</si>
  <si>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</si>
  <si>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</si>
  <si>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</si>
  <si>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</si>
  <si>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</si>
  <si>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</si>
  <si>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</si>
  <si>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</si>
  <si>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</si>
  <si>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</si>
  <si>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</si>
  <si>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</si>
  <si>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</si>
  <si>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</si>
  <si>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</si>
  <si>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</si>
  <si>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</si>
  <si>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</si>
  <si>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</si>
  <si>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</si>
  <si>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</si>
  <si>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</si>
  <si>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</si>
  <si>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</si>
  <si>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</si>
  <si>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</si>
  <si>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</si>
  <si>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</si>
  <si>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</si>
  <si>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</si>
  <si>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</si>
  <si>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</si>
  <si>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</si>
  <si>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</si>
  <si>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</si>
  <si>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</si>
  <si>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</si>
  <si>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</si>
  <si>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</si>
  <si>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</si>
  <si>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</si>
  <si>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</si>
  <si>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</si>
  <si>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</si>
  <si>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</si>
  <si>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</si>
  <si>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</si>
  <si>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</si>
  <si>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</si>
  <si>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</si>
  <si>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</si>
  <si>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</si>
  <si>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</si>
  <si>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</si>
  <si>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</si>
  <si>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</si>
  <si>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</si>
  <si>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</si>
  <si>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</si>
  <si>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</si>
  <si>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</si>
  <si>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</si>
  <si>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</si>
  <si>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</si>
  <si>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</si>
  <si>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</si>
  <si>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</si>
  <si>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</si>
  <si>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</si>
  <si>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</si>
  <si>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</si>
  <si>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</si>
  <si>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</si>
  <si>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</si>
  <si>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</si>
  <si>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</si>
  <si>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</si>
  <si>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</si>
  <si>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</si>
  <si>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</si>
  <si>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</si>
  <si>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</si>
  <si>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</si>
  <si>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</si>
  <si>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</si>
  <si>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</si>
  <si>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</si>
  <si>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</si>
  <si>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</si>
  <si>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</si>
  <si>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</si>
  <si>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</si>
  <si>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</si>
  <si>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</si>
  <si>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</si>
  <si>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</si>
  <si>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</si>
  <si>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</si>
  <si>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</si>
  <si>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</si>
  <si>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</si>
  <si>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</si>
  <si>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</si>
  <si>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</si>
  <si>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</si>
  <si>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</si>
  <si>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</si>
  <si>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</si>
  <si>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</si>
  <si>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</si>
  <si>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</si>
  <si>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</si>
  <si>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</si>
  <si>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</si>
  <si>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</si>
  <si>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</si>
  <si>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</si>
  <si>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</si>
  <si>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</si>
  <si>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</si>
  <si>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</si>
  <si>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</si>
  <si>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</si>
  <si>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</si>
  <si>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</si>
  <si>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</si>
  <si>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</si>
  <si>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</si>
  <si>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</si>
  <si>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</si>
  <si>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</si>
  <si>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</si>
  <si>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</si>
  <si>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</si>
  <si>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</si>
  <si>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</si>
  <si>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</si>
  <si>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</si>
  <si>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</si>
  <si>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</si>
  <si>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</si>
  <si>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</si>
  <si>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</si>
  <si>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</si>
  <si>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</si>
  <si>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</si>
  <si>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</si>
  <si>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</si>
  <si>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</si>
  <si>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</si>
  <si>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</si>
  <si>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</si>
  <si>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</si>
  <si>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</si>
  <si>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</si>
  <si>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</si>
  <si>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</si>
  <si>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</si>
  <si>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</si>
  <si>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</si>
  <si>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</si>
  <si>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</si>
  <si>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</si>
  <si>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</si>
  <si>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</si>
  <si>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</si>
  <si>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</si>
  <si>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</si>
  <si>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</si>
  <si>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</si>
  <si>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</si>
  <si>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</si>
  <si>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</si>
  <si>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</si>
  <si>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</si>
  <si>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</si>
  <si>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</si>
  <si>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</si>
  <si>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</si>
  <si>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</si>
  <si>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</si>
  <si>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</si>
  <si>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</si>
  <si>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</si>
  <si>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</si>
  <si>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</si>
  <si>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</si>
  <si>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</si>
  <si>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</si>
  <si>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</si>
  <si>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</si>
  <si>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</si>
  <si>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</si>
  <si>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</si>
  <si>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</si>
  <si>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</si>
  <si>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</si>
  <si>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</si>
  <si>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</si>
  <si>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</si>
  <si>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</si>
  <si>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</si>
  <si>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</si>
  <si>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</si>
  <si>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</si>
  <si>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</si>
  <si>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</si>
  <si>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</si>
  <si>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</si>
  <si>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</si>
  <si>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</si>
  <si>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</si>
  <si>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</si>
  <si>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</si>
  <si>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</si>
  <si>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</si>
  <si>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</si>
  <si>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</si>
  <si>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</si>
  <si>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</si>
  <si>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</si>
  <si>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</si>
  <si>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</si>
  <si>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</si>
  <si>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</si>
  <si>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</si>
  <si>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</si>
  <si>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</si>
  <si>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</si>
  <si>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</si>
  <si>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</si>
  <si>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</si>
  <si>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</si>
  <si>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</si>
  <si>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</si>
  <si>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</si>
  <si>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</si>
  <si>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</si>
  <si>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</si>
  <si>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</si>
  <si>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</si>
  <si>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</si>
  <si>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</si>
  <si>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</si>
  <si>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</si>
  <si>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</si>
  <si>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</si>
  <si>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</si>
  <si>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</si>
  <si>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</si>
  <si>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</si>
  <si>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</si>
  <si>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</si>
  <si>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</si>
  <si>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</si>
  <si>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</si>
  <si>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</si>
  <si>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</si>
  <si>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</si>
  <si>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</si>
  <si>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</si>
  <si>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</si>
  <si>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</si>
  <si>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</si>
  <si>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</si>
  <si>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</si>
  <si>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</si>
  <si>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</si>
  <si>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</si>
  <si>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</si>
  <si>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</si>
  <si>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</si>
  <si>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</si>
  <si>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</si>
  <si>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</si>
  <si>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</si>
  <si>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</si>
  <si>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</si>
  <si>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</si>
  <si>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</si>
  <si>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</si>
  <si>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</si>
  <si>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</si>
  <si>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</si>
  <si>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</si>
  <si>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</si>
  <si>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</si>
  <si>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</si>
  <si>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</si>
  <si>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</si>
  <si>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</si>
  <si>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</si>
  <si>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</si>
  <si>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</si>
  <si>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</si>
  <si>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</si>
  <si>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</si>
  <si>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</si>
  <si>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</si>
  <si>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</si>
  <si>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</si>
  <si>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</si>
  <si>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</si>
  <si>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</si>
  <si>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</si>
  <si>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</si>
  <si>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</si>
  <si>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</si>
  <si>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</si>
  <si>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</si>
  <si>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</si>
  <si>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</si>
  <si>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</si>
  <si>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</si>
  <si>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</si>
  <si>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</si>
  <si>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</si>
  <si>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</si>
  <si>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</si>
  <si>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</si>
  <si>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</si>
  <si>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</si>
  <si>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</si>
  <si>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</si>
  <si>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</si>
  <si>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</si>
  <si>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</si>
  <si>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</si>
  <si>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</si>
  <si>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</si>
  <si>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</si>
  <si>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</si>
  <si>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</si>
  <si>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</si>
  <si>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</si>
  <si>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</si>
  <si>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</si>
  <si>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</si>
  <si>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</si>
  <si>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</si>
  <si>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</si>
  <si>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</si>
  <si>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</si>
  <si>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</si>
  <si>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</si>
  <si>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</si>
  <si>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</si>
  <si>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</si>
  <si>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</si>
  <si>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</si>
  <si>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</si>
  <si>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</si>
  <si>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</si>
  <si>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</si>
  <si>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</si>
  <si>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</si>
  <si>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</si>
  <si>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</si>
  <si>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</si>
  <si>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</si>
  <si>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</si>
  <si>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</si>
  <si>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</si>
  <si>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</si>
  <si>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</si>
  <si>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</si>
  <si>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</si>
  <si>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</si>
  <si>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</si>
  <si>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</si>
  <si>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</si>
  <si>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</si>
  <si>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</si>
  <si>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</si>
  <si>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</si>
  <si>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</si>
  <si>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</si>
  <si>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</si>
  <si>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</si>
  <si>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</si>
  <si>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</si>
  <si>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</si>
  <si>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</si>
  <si>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</si>
  <si>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</si>
  <si>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</si>
  <si>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</si>
  <si>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</si>
  <si>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</si>
  <si>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</si>
  <si>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</si>
  <si>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</si>
  <si>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</si>
  <si>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</si>
  <si>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</si>
  <si>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</si>
  <si>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</si>
  <si>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</si>
  <si>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</si>
  <si>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</si>
  <si>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</si>
  <si>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</si>
  <si>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</si>
  <si>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</si>
  <si>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</si>
  <si>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</si>
  <si>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</si>
  <si>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</si>
  <si>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</si>
  <si>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</si>
  <si>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</si>
  <si>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</si>
  <si>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</si>
  <si>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</si>
  <si>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</si>
  <si>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</si>
  <si>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</si>
  <si>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</si>
  <si>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</si>
  <si>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</si>
  <si>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</si>
  <si>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</si>
  <si>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</si>
  <si>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</si>
  <si>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</si>
  <si>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</si>
  <si>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</si>
  <si>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</si>
  <si>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</si>
  <si>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</si>
  <si>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</si>
  <si>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</si>
  <si>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</si>
  <si>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</si>
  <si>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</si>
  <si>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</si>
  <si>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</si>
  <si>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</si>
  <si>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</si>
  <si>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</si>
  <si>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</si>
  <si>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</si>
  <si>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</si>
  <si>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</si>
  <si>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</si>
  <si>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</si>
  <si>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</si>
  <si>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</si>
  <si>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</si>
  <si>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</si>
  <si>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</si>
  <si>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</si>
  <si>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</si>
  <si>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</si>
  <si>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</si>
  <si>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</si>
  <si>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</si>
  <si>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</si>
  <si>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</si>
  <si>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</si>
  <si>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</si>
  <si>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</si>
  <si>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</si>
  <si>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</si>
  <si>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</si>
  <si>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</si>
  <si>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</si>
  <si>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</si>
  <si>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</si>
  <si>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</si>
  <si>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</si>
  <si>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</si>
  <si>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</si>
  <si>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</si>
  <si>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</si>
  <si>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</si>
  <si>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</si>
  <si>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</si>
  <si>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</si>
  <si>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</si>
  <si>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</si>
  <si>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</si>
  <si>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</si>
  <si>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</si>
  <si>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</si>
  <si>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</si>
  <si>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</si>
  <si>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</si>
  <si>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</si>
  <si>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</si>
  <si>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</si>
  <si>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</si>
  <si>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</si>
  <si>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</si>
  <si>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</si>
  <si>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</si>
  <si>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</si>
  <si>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</si>
  <si>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</si>
  <si>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</si>
  <si>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</si>
  <si>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</si>
  <si>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</si>
  <si>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</si>
  <si>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</si>
  <si>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</si>
  <si>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</si>
  <si>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</si>
  <si>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</si>
  <si>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</si>
  <si>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</si>
  <si>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</si>
  <si>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</si>
  <si>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</si>
  <si>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</si>
  <si>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</si>
  <si>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</si>
  <si>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</si>
  <si>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</si>
  <si>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</si>
  <si>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</si>
  <si>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</si>
  <si>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</si>
  <si>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</si>
  <si>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</si>
  <si>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</si>
  <si>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</si>
  <si>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</si>
  <si>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</si>
  <si>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</si>
  <si>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</si>
  <si>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</si>
  <si>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</si>
  <si>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</si>
  <si>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</si>
  <si>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</si>
  <si>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</si>
  <si>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</si>
  <si>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</si>
  <si>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</si>
  <si>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</si>
  <si>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</si>
  <si>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</si>
  <si>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</si>
  <si>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</si>
  <si>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</si>
  <si>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</si>
  <si>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</si>
  <si>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</si>
  <si>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</si>
  <si>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</si>
  <si>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</si>
  <si>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</si>
  <si>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</si>
  <si>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</si>
  <si>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</si>
  <si>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</si>
  <si>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</si>
  <si>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</si>
  <si>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</si>
  <si>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</si>
  <si>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</si>
  <si>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</si>
  <si>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</si>
  <si>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</si>
  <si>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</si>
  <si>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</si>
  <si>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</si>
  <si>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</si>
  <si>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</si>
  <si>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</si>
  <si>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</si>
  <si>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</si>
  <si>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</si>
  <si>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</si>
  <si>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</si>
  <si>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</si>
  <si>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</si>
  <si>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</si>
  <si>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</si>
  <si>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</si>
  <si>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</si>
  <si>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</si>
  <si>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</si>
  <si>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</si>
  <si>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</si>
  <si>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</si>
  <si>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</si>
  <si>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</si>
  <si>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</si>
  <si>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</si>
  <si>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</si>
  <si>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</si>
  <si>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</si>
  <si>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</si>
  <si>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</si>
  <si>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</si>
  <si>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</si>
  <si>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</si>
  <si>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</si>
  <si>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</si>
  <si>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</si>
  <si>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</si>
  <si>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</si>
  <si>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</si>
  <si>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</si>
  <si>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</si>
  <si>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</si>
  <si>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</si>
  <si>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</si>
  <si>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</si>
  <si>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</si>
  <si>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</si>
  <si>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</si>
  <si>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</si>
  <si>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</si>
  <si>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</si>
  <si>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</si>
  <si>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</si>
  <si>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</si>
  <si>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</si>
  <si>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</si>
  <si>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</si>
  <si>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</si>
  <si>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</si>
  <si>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</si>
  <si>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</si>
  <si>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</si>
  <si>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</si>
  <si>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</si>
  <si>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</si>
  <si>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</si>
  <si>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</si>
  <si>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</si>
  <si>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</si>
  <si>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</si>
  <si>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</si>
  <si>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</si>
  <si>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</si>
  <si>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</si>
  <si>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</si>
  <si>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</si>
  <si>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</si>
  <si>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</si>
  <si>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</si>
  <si>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</si>
  <si>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</si>
  <si>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</si>
  <si>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</si>
  <si>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</si>
  <si>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</si>
  <si>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</si>
  <si>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</si>
  <si>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</si>
  <si>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</si>
  <si>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</si>
  <si>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</si>
  <si>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</si>
  <si>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</si>
  <si>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</si>
  <si>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</si>
  <si>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</si>
  <si>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</si>
  <si>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</si>
  <si>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</si>
  <si>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</si>
  <si>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</si>
  <si>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</si>
  <si>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</si>
  <si>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</si>
  <si>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</si>
  <si>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</si>
  <si>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</si>
  <si>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</si>
  <si>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</si>
  <si>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</si>
  <si>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</si>
  <si>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</si>
  <si>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</si>
  <si>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</si>
  <si>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</si>
  <si>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</si>
  <si>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</si>
  <si>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</si>
  <si>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</si>
  <si>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</si>
  <si>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</si>
  <si>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</si>
  <si>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</si>
  <si>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</si>
  <si>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</si>
  <si>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</si>
  <si>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</si>
  <si>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</si>
  <si>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</si>
  <si>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</si>
  <si>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</si>
  <si>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</si>
  <si>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</si>
  <si>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</si>
  <si>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</si>
  <si>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</si>
  <si>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</si>
  <si>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</si>
  <si>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</si>
  <si>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</si>
  <si>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</si>
  <si>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</si>
  <si>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</si>
  <si>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</si>
  <si>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</si>
  <si>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</si>
  <si>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</si>
  <si>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</si>
  <si>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</si>
  <si>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</si>
  <si>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</si>
  <si>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</si>
  <si>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</si>
  <si>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</si>
  <si>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</si>
  <si>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</si>
  <si>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</si>
  <si>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</si>
  <si>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</si>
  <si>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</si>
  <si>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</si>
  <si>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</si>
  <si>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</si>
  <si>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</si>
  <si>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</si>
  <si>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</si>
  <si>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</si>
  <si>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</si>
  <si>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</si>
  <si>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</si>
  <si>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</si>
  <si>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</si>
  <si>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</si>
  <si>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</si>
  <si>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</si>
  <si>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</si>
  <si>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</si>
  <si>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</si>
  <si>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</si>
  <si>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</si>
  <si>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</si>
  <si>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</si>
  <si>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</si>
  <si>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</si>
  <si>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</si>
  <si>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</si>
  <si>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</si>
  <si>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</si>
  <si>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</si>
  <si>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</si>
  <si>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</si>
  <si>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</si>
  <si>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</si>
  <si>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</si>
  <si>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</si>
  <si>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</si>
  <si>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</si>
  <si>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</si>
  <si>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</si>
  <si>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</si>
  <si>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</si>
  <si>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</si>
  <si>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</si>
  <si>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</si>
  <si>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</si>
  <si>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</si>
  <si>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</si>
  <si>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</si>
  <si>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</si>
  <si>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</si>
  <si>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</si>
  <si>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</si>
  <si>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</si>
  <si>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</si>
  <si>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</si>
  <si>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</si>
  <si>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</si>
  <si>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</si>
  <si>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</si>
  <si>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</si>
  <si>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</si>
  <si>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</si>
  <si>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</si>
  <si>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</si>
  <si>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</si>
  <si>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</si>
  <si>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</si>
  <si>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</si>
  <si>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</si>
  <si>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</si>
  <si>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</si>
  <si>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</si>
  <si>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</si>
  <si>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</si>
  <si>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</si>
  <si>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</si>
  <si>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</si>
  <si>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</si>
  <si>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</si>
  <si>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</si>
  <si>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</si>
  <si>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</si>
  <si>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</si>
  <si>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</si>
  <si>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</si>
  <si>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</si>
  <si>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</si>
  <si>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</si>
  <si>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</si>
  <si>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</si>
  <si>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</si>
  <si>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</si>
  <si>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</si>
  <si>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</si>
  <si>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</si>
  <si>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</si>
  <si>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</si>
  <si>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</si>
  <si>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</si>
  <si>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</si>
  <si>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</si>
  <si>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</si>
  <si>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</si>
  <si>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</si>
  <si>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</si>
  <si>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</si>
  <si>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</si>
  <si>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</si>
  <si>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</si>
  <si>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</si>
  <si>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</si>
  <si>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</si>
  <si>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</si>
  <si>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</si>
  <si>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</si>
  <si>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</si>
  <si>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</si>
  <si>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</si>
  <si>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</si>
  <si>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</si>
  <si>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</si>
  <si>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</si>
  <si>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</si>
  <si>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</si>
  <si>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</si>
  <si>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</si>
  <si>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</si>
  <si>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</si>
  <si>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</si>
  <si>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</si>
  <si>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</si>
  <si>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</si>
  <si>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</si>
  <si>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</si>
  <si>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</si>
  <si>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</si>
  <si>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</si>
  <si>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</si>
  <si>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</si>
  <si>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</si>
  <si>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</si>
  <si>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</si>
  <si>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</si>
  <si>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</si>
  <si>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</si>
  <si>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</si>
  <si>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</si>
  <si>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</si>
  <si>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</si>
  <si>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</si>
  <si>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</si>
  <si>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</si>
  <si>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</si>
  <si>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</si>
  <si>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</si>
  <si>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</si>
  <si>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</si>
  <si>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</si>
  <si>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</si>
  <si>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</si>
  <si>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</si>
  <si>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</si>
  <si>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</si>
  <si>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</si>
  <si>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</si>
  <si>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</si>
  <si>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</si>
  <si>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</si>
  <si>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</si>
  <si>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</si>
  <si>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</si>
  <si>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</si>
  <si>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</si>
  <si>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</si>
  <si>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</si>
  <si>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</si>
  <si>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</si>
  <si>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</si>
  <si>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</si>
  <si>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</si>
  <si>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</si>
  <si>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</si>
  <si>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</si>
  <si>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</si>
  <si>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</si>
  <si>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</si>
  <si>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</si>
  <si>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</si>
  <si>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</si>
  <si>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</si>
  <si>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</si>
  <si>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</si>
  <si>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</si>
  <si>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</si>
  <si>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</si>
  <si>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</si>
  <si>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</si>
  <si>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</si>
  <si>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</si>
  <si>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</si>
  <si>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</si>
  <si>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</si>
  <si>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</si>
  <si>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</si>
  <si>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</si>
  <si>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</si>
  <si>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</si>
  <si>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</si>
  <si>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</si>
  <si>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</si>
  <si>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</si>
  <si>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</si>
  <si>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</si>
  <si>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</si>
  <si>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</si>
  <si>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</si>
  <si>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</si>
  <si>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</si>
  <si>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</si>
  <si>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</si>
  <si>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</si>
  <si>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</si>
  <si>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</si>
  <si>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</si>
  <si>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</si>
  <si>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</si>
  <si>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</si>
  <si>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</si>
  <si>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</si>
  <si>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</si>
  <si>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</si>
  <si>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</si>
  <si>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</si>
  <si>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</si>
  <si>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</si>
  <si>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</si>
  <si>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</si>
  <si>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</si>
  <si>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</si>
  <si>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</si>
  <si>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</si>
  <si>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</si>
  <si>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</si>
  <si>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</si>
  <si>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</si>
  <si>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</si>
  <si>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</si>
  <si>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</si>
  <si>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</si>
  <si>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</si>
  <si>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</si>
  <si>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</si>
  <si>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</si>
  <si>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</si>
  <si>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</si>
  <si>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</si>
  <si>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</si>
  <si>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</si>
  <si>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</si>
  <si>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</si>
  <si>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</si>
  <si>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</si>
  <si>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</si>
  <si>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</si>
  <si>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</si>
  <si>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</si>
  <si>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</si>
  <si>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</si>
  <si>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</si>
  <si>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</si>
  <si>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</si>
  <si>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</si>
  <si>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</si>
  <si>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</si>
  <si>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</si>
  <si>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</si>
  <si>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</si>
  <si>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</si>
  <si>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</si>
  <si>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</si>
  <si>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</si>
  <si>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</si>
  <si>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</si>
  <si>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</si>
  <si>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</si>
  <si>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</si>
  <si>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</si>
  <si>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</si>
  <si>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</si>
  <si>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</si>
  <si>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</si>
  <si>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</si>
  <si>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</si>
  <si>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</si>
  <si>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</si>
  <si>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</si>
  <si>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</si>
  <si>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</si>
  <si>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</si>
  <si>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</si>
  <si>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</si>
  <si>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</si>
  <si>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</si>
  <si>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</si>
  <si>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</si>
  <si>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</si>
  <si>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</si>
  <si>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</si>
  <si>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</si>
  <si>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</si>
  <si>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</si>
  <si>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</si>
  <si>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</si>
  <si>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</si>
  <si>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</si>
  <si>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</si>
  <si>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</si>
  <si>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</si>
  <si>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</si>
  <si>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</si>
  <si>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</si>
  <si>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</si>
  <si>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</si>
  <si>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</si>
  <si>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</si>
  <si>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</si>
  <si>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</si>
  <si>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</si>
  <si>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</si>
  <si>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</si>
  <si>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</si>
  <si>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</si>
  <si>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</si>
  <si>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</si>
  <si>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</si>
  <si>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</si>
  <si>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</si>
  <si>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</si>
  <si>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</si>
  <si>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</si>
  <si>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</si>
  <si>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</si>
  <si>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</si>
  <si>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</si>
  <si>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</si>
  <si>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</si>
  <si>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</si>
  <si>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</si>
  <si>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</si>
  <si>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</si>
  <si>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</si>
  <si>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</si>
  <si>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</si>
  <si>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</si>
  <si>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</si>
  <si>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</si>
  <si>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</si>
  <si>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</si>
  <si>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</si>
  <si>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</si>
  <si>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</si>
  <si>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</si>
  <si>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</si>
  <si>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</si>
  <si>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</si>
  <si>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</si>
  <si>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</si>
  <si>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</si>
  <si>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</si>
  <si>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</si>
  <si>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</si>
  <si>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</si>
  <si>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</si>
  <si>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</si>
  <si>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</si>
  <si>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</si>
  <si>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</si>
  <si>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</si>
  <si>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</si>
  <si>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</si>
  <si>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</si>
  <si>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</si>
  <si>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</si>
  <si>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</si>
  <si>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</si>
  <si>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</si>
  <si>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</si>
  <si>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</si>
  <si>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</si>
  <si>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</si>
  <si>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</si>
  <si>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</si>
  <si>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</si>
  <si>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</si>
  <si>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</si>
  <si>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</si>
  <si>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</si>
  <si>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</si>
  <si>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</si>
  <si>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</si>
  <si>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</si>
  <si>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</si>
  <si>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</si>
  <si>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</si>
  <si>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</si>
  <si>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</si>
  <si>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</si>
  <si>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</si>
  <si>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</si>
  <si>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</si>
  <si>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</si>
  <si>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</si>
  <si>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</si>
  <si>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</si>
  <si>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</si>
  <si>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</si>
  <si>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</si>
  <si>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</si>
  <si>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</si>
  <si>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</si>
  <si>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</si>
  <si>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</si>
  <si>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</si>
  <si>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</si>
  <si>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</si>
  <si>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</si>
  <si>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</si>
  <si>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</si>
  <si>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</si>
  <si>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</si>
  <si>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</si>
  <si>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</si>
  <si>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</si>
  <si>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</si>
  <si>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</si>
  <si>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</si>
  <si>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</si>
  <si>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</si>
  <si>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</si>
  <si>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</si>
  <si>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</si>
  <si>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</si>
  <si>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</si>
  <si>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</si>
  <si>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</si>
  <si>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</si>
  <si>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</si>
  <si>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</si>
  <si>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</si>
  <si>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</si>
  <si>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</si>
  <si>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</si>
  <si>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</si>
  <si>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</si>
  <si>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</si>
  <si>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</si>
  <si>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</si>
  <si>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</si>
  <si>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</si>
  <si>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</si>
  <si>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</si>
  <si>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</si>
  <si>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</si>
  <si>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</si>
  <si>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</si>
  <si>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</si>
  <si>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</si>
  <si>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</si>
  <si>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</si>
  <si>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</si>
  <si>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</si>
  <si>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</si>
  <si>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</si>
  <si>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</si>
  <si>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</si>
  <si>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</si>
  <si>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</si>
  <si>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</si>
  <si>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</si>
  <si>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</si>
  <si>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</si>
  <si>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</si>
  <si>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</si>
  <si>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</si>
  <si>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</si>
  <si>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</si>
  <si>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</si>
  <si>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</si>
  <si>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</si>
  <si>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</si>
  <si>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</si>
  <si>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</si>
  <si>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</si>
  <si>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</si>
  <si>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</si>
  <si>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</si>
  <si>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</si>
  <si>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</si>
  <si>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</si>
  <si>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</si>
  <si>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</si>
  <si>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</si>
  <si>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</si>
  <si>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</si>
  <si>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</si>
  <si>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</si>
  <si>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</si>
  <si>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</si>
  <si>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</si>
  <si>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</si>
  <si>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</si>
  <si>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</si>
  <si>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</si>
  <si>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</si>
  <si>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</si>
  <si>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</si>
  <si>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</si>
  <si>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</si>
  <si>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</si>
  <si>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</si>
  <si>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</si>
  <si>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</si>
  <si>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</si>
  <si>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</si>
  <si>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</si>
  <si>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</si>
  <si>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</si>
  <si>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</si>
  <si>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</si>
  <si>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</si>
  <si>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</si>
  <si>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</si>
  <si>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</si>
  <si>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</si>
  <si>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</si>
  <si>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</si>
  <si>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</si>
  <si>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</si>
  <si>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</si>
  <si>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</si>
  <si>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</si>
  <si>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</si>
  <si>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</si>
  <si>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</si>
  <si>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</si>
  <si>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</si>
  <si>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</si>
  <si>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</si>
  <si>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</si>
  <si>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</si>
  <si>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</si>
  <si>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</si>
  <si>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</si>
  <si>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</si>
  <si>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</si>
  <si>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</si>
  <si>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</si>
  <si>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</si>
  <si>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</si>
  <si>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</si>
  <si>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</si>
  <si>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</si>
  <si>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</si>
  <si>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</si>
  <si>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</si>
  <si>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</si>
  <si>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</si>
  <si>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</si>
  <si>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</si>
  <si>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</si>
  <si>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</si>
  <si>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</si>
  <si>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</si>
  <si>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</si>
  <si>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</si>
  <si>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</si>
  <si>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</si>
  <si>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</si>
  <si>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</si>
  <si>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</si>
  <si>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</si>
  <si>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</si>
  <si>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</si>
  <si>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</si>
  <si>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</si>
  <si>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</si>
  <si>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</si>
  <si>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</si>
  <si>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</si>
  <si>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</si>
  <si>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</si>
  <si>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</si>
  <si>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</si>
  <si>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</si>
  <si>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</si>
  <si>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</si>
  <si>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</si>
  <si>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</si>
  <si>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</si>
  <si>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</si>
  <si>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</si>
  <si>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</si>
  <si>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</si>
  <si>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</si>
  <si>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</si>
  <si>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</si>
  <si>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</si>
  <si>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</si>
  <si>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</si>
  <si>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</si>
  <si>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</si>
  <si>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</si>
  <si>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</si>
  <si>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</si>
  <si>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</si>
  <si>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</si>
  <si>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</si>
  <si>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</si>
  <si>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</si>
  <si>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</si>
  <si>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</si>
  <si>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</si>
  <si>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</si>
  <si>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</si>
  <si>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</si>
  <si>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</si>
  <si>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</si>
  <si>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</si>
  <si>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</si>
  <si>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</si>
  <si>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</si>
  <si>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</si>
  <si>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</si>
  <si>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</si>
  <si>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</si>
  <si>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</si>
  <si>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</si>
  <si>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</si>
  <si>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</si>
  <si>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</si>
  <si>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</si>
  <si>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</si>
  <si>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</si>
  <si>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</si>
  <si>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</si>
  <si>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</si>
  <si>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</si>
  <si>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</si>
  <si>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</si>
  <si>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</si>
  <si>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</si>
  <si>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</si>
  <si>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</si>
  <si>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</si>
  <si>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</si>
  <si>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</si>
  <si>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</si>
  <si>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</si>
  <si>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</si>
  <si>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</si>
  <si>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</si>
  <si>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</si>
  <si>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</si>
  <si>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</si>
  <si>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</si>
  <si>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</si>
  <si>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</si>
  <si>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</si>
  <si>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</si>
  <si>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</si>
  <si>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</si>
  <si>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</si>
  <si>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</si>
  <si>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</si>
  <si>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</si>
  <si>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</si>
  <si>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</si>
  <si>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</si>
  <si>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</si>
  <si>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</si>
  <si>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</si>
  <si>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</si>
  <si>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</si>
  <si>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</si>
  <si>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</si>
  <si>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</si>
  <si>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</si>
  <si>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</si>
  <si>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</si>
  <si>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</si>
  <si>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</si>
  <si>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</si>
  <si>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</si>
  <si>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</si>
  <si>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</si>
  <si>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</si>
  <si>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</si>
  <si>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</si>
  <si>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</si>
  <si>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</si>
  <si>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</si>
  <si>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</si>
  <si>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</si>
  <si>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</si>
  <si>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</si>
  <si>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</si>
  <si>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</si>
  <si>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</si>
  <si>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</si>
  <si>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</si>
  <si>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</si>
  <si>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</si>
  <si>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</si>
  <si>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</si>
  <si>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</si>
  <si>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</si>
  <si>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</si>
  <si>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</si>
  <si>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</si>
  <si>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</si>
  <si>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</si>
  <si>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</si>
  <si>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</si>
  <si>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</si>
  <si>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</si>
  <si>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</si>
  <si>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</si>
  <si>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</si>
  <si>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</si>
  <si>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</si>
  <si>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</si>
  <si>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</si>
  <si>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</si>
  <si>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</si>
  <si>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</si>
  <si>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</si>
  <si>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</si>
  <si>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</si>
  <si>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</si>
  <si>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</si>
  <si>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</si>
  <si>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</si>
  <si>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</si>
  <si>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</si>
  <si>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</si>
  <si>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</si>
  <si>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</si>
  <si>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</si>
  <si>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</si>
  <si>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</si>
  <si>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</si>
  <si>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</si>
  <si>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</si>
  <si>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</si>
  <si>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</si>
  <si>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</si>
  <si>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</si>
  <si>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</si>
  <si>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</si>
  <si>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</si>
  <si>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</si>
  <si>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</si>
  <si>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</si>
  <si>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</si>
  <si>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</si>
  <si>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</si>
  <si>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</si>
  <si>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</si>
  <si>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</si>
  <si>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</si>
  <si>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</si>
  <si>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</si>
  <si>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</si>
  <si>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</si>
  <si>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</si>
  <si>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</si>
  <si>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</si>
  <si>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</si>
  <si>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</si>
  <si>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</si>
  <si>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</si>
  <si>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</si>
  <si>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</si>
  <si>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</si>
  <si>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</si>
  <si>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</si>
  <si>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</si>
  <si>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</si>
  <si>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</si>
  <si>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</si>
  <si>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</si>
  <si>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</si>
  <si>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</si>
  <si>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</si>
  <si>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</si>
  <si>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</si>
  <si>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</si>
  <si>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</si>
  <si>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</si>
  <si>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</si>
  <si>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</si>
  <si>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</si>
  <si>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</si>
  <si>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</si>
  <si>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</si>
  <si>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</si>
  <si>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</si>
  <si>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</si>
  <si>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</si>
  <si>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</si>
  <si>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</si>
  <si>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</si>
  <si>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</si>
  <si>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</si>
  <si>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</si>
  <si>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</si>
  <si>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</si>
  <si>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</si>
  <si>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</si>
  <si>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</si>
  <si>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</si>
  <si>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</si>
  <si>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</si>
  <si>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</si>
  <si>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</si>
  <si>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</si>
  <si>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</si>
  <si>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</si>
  <si>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</si>
  <si>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</si>
  <si>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</si>
  <si>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</si>
  <si>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</si>
  <si>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</si>
  <si>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</si>
  <si>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</si>
  <si>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</si>
  <si>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</si>
  <si>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</si>
  <si>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</si>
  <si>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</si>
  <si>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</si>
  <si>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</si>
  <si>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</si>
  <si>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</si>
  <si>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</si>
  <si>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</si>
  <si>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</si>
  <si>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</si>
  <si>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</si>
  <si>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</si>
  <si>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</si>
  <si>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</si>
  <si>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</si>
  <si>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</si>
  <si>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</si>
  <si>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</si>
  <si>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</si>
  <si>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</si>
  <si>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</si>
  <si>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</si>
  <si>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</si>
  <si>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</si>
  <si>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</si>
  <si>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</si>
  <si>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</si>
  <si>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</si>
  <si>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</si>
  <si>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</si>
  <si>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</si>
  <si>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</si>
  <si>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</si>
  <si>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</si>
  <si>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</si>
  <si>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</si>
  <si>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</si>
  <si>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</si>
  <si>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</si>
  <si>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</si>
  <si>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</si>
  <si>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</si>
  <si>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</si>
  <si>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</si>
  <si>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</si>
  <si>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</si>
  <si>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</si>
  <si>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</si>
  <si>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</si>
  <si>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</si>
  <si>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</si>
  <si>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</si>
  <si>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</si>
  <si>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</si>
  <si>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</si>
  <si>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</si>
  <si>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</si>
  <si>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</si>
  <si>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</si>
  <si>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</si>
  <si>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</si>
  <si>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</si>
  <si>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</si>
  <si>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</si>
  <si>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</si>
  <si>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</si>
  <si>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</si>
  <si>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</si>
  <si>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</si>
  <si>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</si>
  <si>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</si>
  <si>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</si>
  <si>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</si>
  <si>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</si>
  <si>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</si>
  <si>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</si>
  <si>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</si>
  <si>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</si>
  <si>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</si>
  <si>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</si>
  <si>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</si>
  <si>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</si>
  <si>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</si>
  <si>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</si>
  <si>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</si>
  <si>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</si>
  <si>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</si>
  <si>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</si>
  <si>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</si>
  <si>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</si>
  <si>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</si>
  <si>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</si>
  <si>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</si>
  <si>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</si>
  <si>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</si>
  <si>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</si>
  <si>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</si>
  <si>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</si>
  <si>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</si>
  <si>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</si>
  <si>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</si>
  <si>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</si>
  <si>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</si>
  <si>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</si>
  <si>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</si>
  <si>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</si>
  <si>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</si>
  <si>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</si>
  <si>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</si>
  <si>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</si>
  <si>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</si>
  <si>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</si>
  <si>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</si>
  <si>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</si>
  <si>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</si>
  <si>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</si>
  <si>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</si>
  <si>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</si>
  <si>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</si>
  <si>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</si>
  <si>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</si>
  <si>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</si>
  <si>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</si>
  <si>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</si>
  <si>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</si>
  <si>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</si>
  <si>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</si>
  <si>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</si>
  <si>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</si>
  <si>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</si>
  <si>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</si>
  <si>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</si>
  <si>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</si>
  <si>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</si>
  <si>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</si>
  <si>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</si>
  <si>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</si>
  <si>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</si>
  <si>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</si>
  <si>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</si>
  <si>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</si>
  <si>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</si>
  <si>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</si>
  <si>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</si>
  <si>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</si>
  <si>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</si>
  <si>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</si>
  <si>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</si>
  <si>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</si>
  <si>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</si>
  <si>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</si>
  <si>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</si>
  <si>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</si>
  <si>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</si>
  <si>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</si>
  <si>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</si>
  <si>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</si>
  <si>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</si>
  <si>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</si>
  <si>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</si>
  <si>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</si>
  <si>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</si>
  <si>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</si>
  <si>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</si>
  <si>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</si>
  <si>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</si>
  <si>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</si>
  <si>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</si>
  <si>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</si>
  <si>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</si>
  <si>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</si>
  <si>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</si>
  <si>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</si>
  <si>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</si>
  <si>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</si>
  <si>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</si>
  <si>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</si>
  <si>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</si>
  <si>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</si>
  <si>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</si>
  <si>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</si>
  <si>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</si>
  <si>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</si>
  <si>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</si>
  <si>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</si>
  <si>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</si>
  <si>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</si>
  <si>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</si>
  <si>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</si>
  <si>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</si>
  <si>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</si>
  <si>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</si>
  <si>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</si>
  <si>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</si>
  <si>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</si>
  <si>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</si>
  <si>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</si>
  <si>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</si>
  <si>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</si>
  <si>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</si>
  <si>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</si>
  <si>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</si>
  <si>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</si>
  <si>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</si>
  <si>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</si>
  <si>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</si>
  <si>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</si>
  <si>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</si>
  <si>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</si>
  <si>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</si>
  <si>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</si>
  <si>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</si>
  <si>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</si>
  <si>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</si>
  <si>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</si>
  <si>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</si>
  <si>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</si>
  <si>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</si>
  <si>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</si>
  <si>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</si>
  <si>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</si>
  <si>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</si>
  <si>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</si>
  <si>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</si>
  <si>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</si>
  <si>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</si>
  <si>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</si>
  <si>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</si>
  <si>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</si>
  <si>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</si>
  <si>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</si>
  <si>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</si>
  <si>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</si>
  <si>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</si>
  <si>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</si>
  <si>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</si>
  <si>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</si>
  <si>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</si>
  <si>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</si>
  <si>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</si>
  <si>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</si>
  <si>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</si>
  <si>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</si>
  <si>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</si>
  <si>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</si>
  <si>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</si>
  <si>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</si>
  <si>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</si>
  <si>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</si>
  <si>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</si>
  <si>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</si>
  <si>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</si>
  <si>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</si>
  <si>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</si>
  <si>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</si>
  <si>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</si>
  <si>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</si>
  <si>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</si>
  <si>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</si>
  <si>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</si>
  <si>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</si>
  <si>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</si>
  <si>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</si>
  <si>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</si>
  <si>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</si>
  <si>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</si>
  <si>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</si>
  <si>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</si>
  <si>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</si>
  <si>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</si>
  <si>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</si>
  <si>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</si>
  <si>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</si>
  <si>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</si>
  <si>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</si>
  <si>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</si>
  <si>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</si>
  <si>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</si>
  <si>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</si>
  <si>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</si>
  <si>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</si>
  <si>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</si>
  <si>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</si>
  <si>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</si>
  <si>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</si>
  <si>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</si>
  <si>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</si>
  <si>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</si>
  <si>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</si>
  <si>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</si>
  <si>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</si>
  <si>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</si>
  <si>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</si>
  <si>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</si>
  <si>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</si>
  <si>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</si>
  <si>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</si>
  <si>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</si>
  <si>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</si>
  <si>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</si>
  <si>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</si>
  <si>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</si>
  <si>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</si>
  <si>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</si>
  <si>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</si>
  <si>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</si>
  <si>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</si>
  <si>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</si>
  <si>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</si>
  <si>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</si>
  <si>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</si>
  <si>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</si>
  <si>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</si>
  <si>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</si>
  <si>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</si>
  <si>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</si>
  <si>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</si>
  <si>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</si>
  <si>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</si>
  <si>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</si>
  <si>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</si>
  <si>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</si>
  <si>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</si>
  <si>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</si>
  <si>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</si>
  <si>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</si>
  <si>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</si>
  <si>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</si>
  <si>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</si>
  <si>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</si>
  <si>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</si>
  <si>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</si>
  <si>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</si>
  <si>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</si>
  <si>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</si>
  <si>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</si>
  <si>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</si>
  <si>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</si>
  <si>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</si>
  <si>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</si>
  <si>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</si>
  <si>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</si>
  <si>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</si>
  <si>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</si>
  <si>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</si>
  <si>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</si>
  <si>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</si>
  <si>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</si>
  <si>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</si>
  <si>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</si>
  <si>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</si>
  <si>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</si>
  <si>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</si>
  <si>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</si>
  <si>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</si>
  <si>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</si>
  <si>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</si>
  <si>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</si>
  <si>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</si>
  <si>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</si>
  <si>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</si>
  <si>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</si>
  <si>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</si>
  <si>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</si>
  <si>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</si>
  <si>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</si>
  <si>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</si>
  <si>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</si>
  <si>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</si>
  <si>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</si>
  <si>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</si>
  <si>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</si>
  <si>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</si>
  <si>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</si>
  <si>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</si>
  <si>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</si>
  <si>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</si>
  <si>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</si>
  <si>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</si>
  <si>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</si>
  <si>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</si>
  <si>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</si>
  <si>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</si>
  <si>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</si>
  <si>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</si>
  <si>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</si>
  <si>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</si>
  <si>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</si>
  <si>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</si>
  <si>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</si>
  <si>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</si>
  <si>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</si>
  <si>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</si>
  <si>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</si>
  <si>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</si>
  <si>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</si>
  <si>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</si>
  <si>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</si>
  <si>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</si>
  <si>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</si>
  <si>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</si>
  <si>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</si>
  <si>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</si>
  <si>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</si>
  <si>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</si>
  <si>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</si>
  <si>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</si>
  <si>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</si>
  <si>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</si>
  <si>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</si>
  <si>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</si>
  <si>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</si>
  <si>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</si>
  <si>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</si>
  <si>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</si>
  <si>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</si>
  <si>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</si>
  <si>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</si>
  <si>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</si>
  <si>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</si>
  <si>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</si>
  <si>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</si>
  <si>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</si>
  <si>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</si>
  <si>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</si>
  <si>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</si>
  <si>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</si>
  <si>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</si>
  <si>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</si>
  <si>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</si>
  <si>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</si>
  <si>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</si>
  <si>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</si>
  <si>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</si>
  <si>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</si>
  <si>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</si>
  <si>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</si>
  <si>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</si>
  <si>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</si>
  <si>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</si>
  <si>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</si>
  <si>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</si>
  <si>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</si>
  <si>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</si>
  <si>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</si>
  <si>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</si>
  <si>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</si>
  <si>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</si>
  <si>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</si>
  <si>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</si>
  <si>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</si>
  <si>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</si>
  <si>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</si>
  <si>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</si>
  <si>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</si>
  <si>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</si>
  <si>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</si>
  <si>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</si>
  <si>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</si>
  <si>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</si>
  <si>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</si>
  <si>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</si>
  <si>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</si>
  <si>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</si>
  <si>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</si>
  <si>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</si>
  <si>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</si>
  <si>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</si>
  <si>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</si>
  <si>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</si>
  <si>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</si>
  <si>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</si>
  <si>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</si>
  <si>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</si>
  <si>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</si>
  <si>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</si>
  <si>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</si>
  <si>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</si>
  <si>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</si>
  <si>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</si>
  <si>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</si>
  <si>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</si>
  <si>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</si>
  <si>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</si>
  <si>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</si>
  <si>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</si>
  <si>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</si>
  <si>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</si>
  <si>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</si>
  <si>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</si>
  <si>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</si>
  <si>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</si>
  <si>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</si>
  <si>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</si>
  <si>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</si>
  <si>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</si>
  <si>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</si>
  <si>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</si>
  <si>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</si>
  <si>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</si>
  <si>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</si>
  <si>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</si>
  <si>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</si>
  <si>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</si>
  <si>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</si>
  <si>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</si>
  <si>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</si>
  <si>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</si>
  <si>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</si>
  <si>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</si>
  <si>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</si>
  <si>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</si>
  <si>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</si>
  <si>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</si>
  <si>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</si>
  <si>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</si>
  <si>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</si>
  <si>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</si>
  <si>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</si>
  <si>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</si>
  <si>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</si>
  <si>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</si>
  <si>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</si>
  <si>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</si>
  <si>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</si>
  <si>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</si>
  <si>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</si>
  <si>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</si>
  <si>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</si>
  <si>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</si>
  <si>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</si>
  <si>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</si>
  <si>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</si>
  <si>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</si>
  <si>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</si>
  <si>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</si>
  <si>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</si>
  <si>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</si>
  <si>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</si>
  <si>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</si>
  <si>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</si>
  <si>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</si>
  <si>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</si>
  <si>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</si>
  <si>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</si>
  <si>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</si>
  <si>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</si>
  <si>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</si>
  <si>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</si>
  <si>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</si>
  <si>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</si>
  <si>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</si>
  <si>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</si>
  <si>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</si>
  <si>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</si>
  <si>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</si>
  <si>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</si>
  <si>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</si>
  <si>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</si>
  <si>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</si>
  <si>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</si>
  <si>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</si>
  <si>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</si>
  <si>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</si>
  <si>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</si>
  <si>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</si>
  <si>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</si>
  <si>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</si>
  <si>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</si>
  <si>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</si>
  <si>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</si>
  <si>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</si>
  <si>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</si>
  <si>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</si>
  <si>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</si>
  <si>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</si>
  <si>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</si>
  <si>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</si>
  <si>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</si>
  <si>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</si>
  <si>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</si>
  <si>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</si>
  <si>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</si>
  <si>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</si>
  <si>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</si>
  <si>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</si>
  <si>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</si>
  <si>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</si>
  <si>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</si>
  <si>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</si>
  <si>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</si>
  <si>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</si>
  <si>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</si>
  <si>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</si>
  <si>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</si>
  <si>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</si>
  <si>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</si>
  <si>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</si>
  <si>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</si>
  <si>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</si>
  <si>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</si>
  <si>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</si>
  <si>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</si>
  <si>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</si>
  <si>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</si>
  <si>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</si>
  <si>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</si>
  <si>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</si>
  <si>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</si>
  <si>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</si>
  <si>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</si>
  <si>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</si>
  <si>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</si>
  <si>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</si>
  <si>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</si>
  <si>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</si>
  <si>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</si>
  <si>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</si>
  <si>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</si>
  <si>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</si>
  <si>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</si>
  <si>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</si>
  <si>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</si>
  <si>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</si>
  <si>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</si>
  <si>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</si>
  <si>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</si>
  <si>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</si>
  <si>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</si>
  <si>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</si>
  <si>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</si>
  <si>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</si>
  <si>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</si>
  <si>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</si>
  <si>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</si>
  <si>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</si>
  <si>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</si>
  <si>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</si>
  <si>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</si>
  <si>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</si>
  <si>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</si>
  <si>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</si>
  <si>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</si>
  <si>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</si>
  <si>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</si>
  <si>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</si>
  <si>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</si>
  <si>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</si>
  <si>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</si>
  <si>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</si>
  <si>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</si>
  <si>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</si>
  <si>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</si>
  <si>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</si>
  <si>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</si>
  <si>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</si>
  <si>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</si>
  <si>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</si>
  <si>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</si>
  <si>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</si>
  <si>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</si>
  <si>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</si>
  <si>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</si>
  <si>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</si>
  <si>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</si>
  <si>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</si>
  <si>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</si>
  <si>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</si>
  <si>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</si>
  <si>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</si>
  <si>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</si>
  <si>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</si>
  <si>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</si>
  <si>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</si>
  <si>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</si>
  <si>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</si>
  <si>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</si>
  <si>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</si>
  <si>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</si>
  <si>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</si>
  <si>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</si>
  <si>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</si>
  <si>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</si>
  <si>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</si>
  <si>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</si>
  <si>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</si>
  <si>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</si>
  <si>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</si>
  <si>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</si>
  <si>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</si>
  <si>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</si>
  <si>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</si>
  <si>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</si>
  <si>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</si>
  <si>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</si>
  <si>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</si>
  <si>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</si>
  <si>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</si>
  <si>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</si>
  <si>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</si>
  <si>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</si>
  <si>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</si>
  <si>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</si>
  <si>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</si>
  <si>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</si>
  <si>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</si>
  <si>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</si>
  <si>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</si>
  <si>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</si>
  <si>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</si>
  <si>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</si>
  <si>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</si>
  <si>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</si>
  <si>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</si>
  <si>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</si>
  <si>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</si>
  <si>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</si>
  <si>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</si>
  <si>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</si>
  <si>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</si>
  <si>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</si>
  <si>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</si>
  <si>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</si>
  <si>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</si>
  <si>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</si>
  <si>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</si>
  <si>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</si>
  <si>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</si>
  <si>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</si>
  <si>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</si>
  <si>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</si>
  <si>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</si>
  <si>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</si>
  <si>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</si>
  <si>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</si>
  <si>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</si>
  <si>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</si>
  <si>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</si>
  <si>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</si>
  <si>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</si>
  <si>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</si>
  <si>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</si>
  <si>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</si>
  <si>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</si>
  <si>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</si>
  <si>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</si>
  <si>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</si>
  <si>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</si>
  <si>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</si>
  <si>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</si>
  <si>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</si>
  <si>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</si>
  <si>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</si>
  <si>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</si>
  <si>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</si>
  <si>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</si>
  <si>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</si>
  <si>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</si>
  <si>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</si>
  <si>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</si>
  <si>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</si>
  <si>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</si>
  <si>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</si>
  <si>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</si>
  <si>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</si>
  <si>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</si>
  <si>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</si>
  <si>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</si>
  <si>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</si>
  <si>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</si>
  <si>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</si>
  <si>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</si>
  <si>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</si>
  <si>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</si>
  <si>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</si>
  <si>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</si>
  <si>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</si>
  <si>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</si>
  <si>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</si>
  <si>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</si>
  <si>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</si>
  <si>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</si>
  <si>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</si>
  <si>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</si>
  <si>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</si>
  <si>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</si>
  <si>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</si>
  <si>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</si>
  <si>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</si>
  <si>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</si>
  <si>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</si>
  <si>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</si>
  <si>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</si>
  <si>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</si>
  <si>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</si>
  <si>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</si>
  <si>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</si>
  <si>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</si>
  <si>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</si>
  <si>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</si>
  <si>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</si>
  <si>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</si>
  <si>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</si>
  <si>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</si>
  <si>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</si>
  <si>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</si>
  <si>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</si>
  <si>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</si>
  <si>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</si>
  <si>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</si>
  <si>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</si>
  <si>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</si>
  <si>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</si>
  <si>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</si>
  <si>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</si>
  <si>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</si>
  <si>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</si>
  <si>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</si>
  <si>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</si>
  <si>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</si>
  <si>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</si>
  <si>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</si>
  <si>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</si>
  <si>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</si>
  <si>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</si>
  <si>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</si>
  <si>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</si>
  <si>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</si>
  <si>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</si>
  <si>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</si>
  <si>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</si>
  <si>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</si>
  <si>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</si>
  <si>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</si>
  <si>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</si>
  <si>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</si>
  <si>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</si>
  <si>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</si>
  <si>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</si>
  <si>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</si>
  <si>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</si>
  <si>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</si>
  <si>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</si>
  <si>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</si>
  <si>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</si>
  <si>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</si>
  <si>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</si>
  <si>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</si>
  <si>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</si>
  <si>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</si>
  <si>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</si>
  <si>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</si>
  <si>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</si>
  <si>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</si>
  <si>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</si>
  <si>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</si>
  <si>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</si>
  <si>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</si>
  <si>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</si>
  <si>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</si>
  <si>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</si>
  <si>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</si>
  <si>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</si>
  <si>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</si>
  <si>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</si>
  <si>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</si>
  <si>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</si>
  <si>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</si>
  <si>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</si>
  <si>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</si>
  <si>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</si>
  <si>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</si>
  <si>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</si>
  <si>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</si>
  <si>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</si>
  <si>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</si>
  <si>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</si>
  <si>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</si>
  <si>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</si>
  <si>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</si>
  <si>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</si>
  <si>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</si>
  <si>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</si>
  <si>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</si>
  <si>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</si>
  <si>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</si>
  <si>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</si>
  <si>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</si>
  <si>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</si>
  <si>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</si>
  <si>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</si>
  <si>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</si>
  <si>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</si>
  <si>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</si>
  <si>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</si>
  <si>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</si>
  <si>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</si>
  <si>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</si>
  <si>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</si>
  <si>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</si>
  <si>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</si>
  <si>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</si>
  <si>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</si>
  <si>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</si>
  <si>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</si>
  <si>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</si>
  <si>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</si>
  <si>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</si>
  <si>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</si>
  <si>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</si>
  <si>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</si>
  <si>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</si>
  <si>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</si>
  <si>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</si>
  <si>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</si>
  <si>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</si>
  <si>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</si>
  <si>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</si>
  <si>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</si>
  <si>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</si>
  <si>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</si>
  <si>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</si>
  <si>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</si>
  <si>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</si>
  <si>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</si>
  <si>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</si>
  <si>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</si>
  <si>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</si>
  <si>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</si>
  <si>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</si>
  <si>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</si>
  <si>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</si>
  <si>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</si>
  <si>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</si>
  <si>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</si>
  <si>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</si>
  <si>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</si>
  <si>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</si>
  <si>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</si>
  <si>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</si>
  <si>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</si>
  <si>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</si>
  <si>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</si>
  <si>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</si>
  <si>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</si>
  <si>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</si>
  <si>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</si>
  <si>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</si>
  <si>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</si>
  <si>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</si>
  <si>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</si>
  <si>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</si>
  <si>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</si>
  <si>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</si>
  <si>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</si>
  <si>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</si>
  <si>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</si>
  <si>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</si>
  <si>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</si>
  <si>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</si>
  <si>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</si>
  <si>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</si>
  <si>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</si>
  <si>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</si>
  <si>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</si>
  <si>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</si>
  <si>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</si>
  <si>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</si>
  <si>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</si>
  <si>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</si>
  <si>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</si>
  <si>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</si>
  <si>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</si>
  <si>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</si>
  <si>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</si>
  <si>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</si>
  <si>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</si>
  <si>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</si>
  <si>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</si>
  <si>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</si>
  <si>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</si>
  <si>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</si>
  <si>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</si>
  <si>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</si>
  <si>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</si>
  <si>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</si>
  <si>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</si>
  <si>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</si>
  <si>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</si>
  <si>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</si>
  <si>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</si>
  <si>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</si>
  <si>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</si>
  <si>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</si>
  <si>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</si>
  <si>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</si>
  <si>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</si>
  <si>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</si>
  <si>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</si>
  <si>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</si>
  <si>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</si>
  <si>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</si>
  <si>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</si>
  <si>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</si>
  <si>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</si>
  <si>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</si>
  <si>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</si>
  <si>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</si>
  <si>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</si>
  <si>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</si>
  <si>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</si>
  <si>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</si>
  <si>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</si>
  <si>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</si>
  <si>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</si>
  <si>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</si>
  <si>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</si>
  <si>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</si>
  <si>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</si>
  <si>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</si>
  <si>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</si>
  <si>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</si>
  <si>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</si>
  <si>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</si>
  <si>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</si>
  <si>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</si>
  <si>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</si>
  <si>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</si>
  <si>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</si>
  <si>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</si>
  <si>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</si>
  <si>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</si>
  <si>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</si>
  <si>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</si>
  <si>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</si>
  <si>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</si>
  <si>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</si>
  <si>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</si>
  <si>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</si>
  <si>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</si>
  <si>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</si>
  <si>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</si>
  <si>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</si>
  <si>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</si>
  <si>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</si>
  <si>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</si>
  <si>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</si>
  <si>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</si>
  <si>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</si>
  <si>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</si>
  <si>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</si>
  <si>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</si>
  <si>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</si>
  <si>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</si>
  <si>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</si>
  <si>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</si>
  <si>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</si>
  <si>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</si>
  <si>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</si>
  <si>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</si>
  <si>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</si>
  <si>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</si>
  <si>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</si>
  <si>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</si>
  <si>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</si>
  <si>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</si>
  <si>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</si>
  <si>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</si>
  <si>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</si>
  <si>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</si>
  <si>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</si>
  <si>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</si>
  <si>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</si>
  <si>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</si>
  <si>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</si>
  <si>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</si>
  <si>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</si>
  <si>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</si>
  <si>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</si>
  <si>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</si>
  <si>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</si>
  <si>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</si>
  <si>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</si>
  <si>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</si>
  <si>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</si>
  <si>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</si>
  <si>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</si>
  <si>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</si>
  <si>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</si>
  <si>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</si>
  <si>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</si>
  <si>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</si>
  <si>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</si>
  <si>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</si>
  <si>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</si>
  <si>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</si>
  <si>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</si>
  <si>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</si>
  <si>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</si>
  <si>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</si>
  <si>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</si>
  <si>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</si>
  <si>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</si>
  <si>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</si>
  <si>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</si>
  <si>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</si>
  <si>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</si>
  <si>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</si>
  <si>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</si>
  <si>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</si>
  <si>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</si>
  <si>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</si>
  <si>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</si>
  <si>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</si>
  <si>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</si>
  <si>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</si>
  <si>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</si>
  <si>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</si>
  <si>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</si>
  <si>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</si>
  <si>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</si>
  <si>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</si>
  <si>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</si>
  <si>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</si>
  <si>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</si>
  <si>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</si>
  <si>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</si>
  <si>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</si>
  <si>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</si>
  <si>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</si>
  <si>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</si>
  <si>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</si>
  <si>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</si>
  <si>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</si>
  <si>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</si>
  <si>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</si>
  <si>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</si>
  <si>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</si>
  <si>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</si>
  <si>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</si>
  <si>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</si>
  <si>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</si>
  <si>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</si>
  <si>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</si>
  <si>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</si>
  <si>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</si>
  <si>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</si>
  <si>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</si>
  <si>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</si>
  <si>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</si>
  <si>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</si>
  <si>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</si>
  <si>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</si>
  <si>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</si>
  <si>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</si>
  <si>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</si>
  <si>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</si>
  <si>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</si>
  <si>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</si>
  <si>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</si>
  <si>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</si>
  <si>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</si>
  <si>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</si>
  <si>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</si>
  <si>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</si>
  <si>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</si>
  <si>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</si>
  <si>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</si>
  <si>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</si>
  <si>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</si>
  <si>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</si>
  <si>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</si>
  <si>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</si>
  <si>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</si>
  <si>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</si>
  <si>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</si>
  <si>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</si>
  <si>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</si>
  <si>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</si>
  <si>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</si>
  <si>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</si>
  <si>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</si>
  <si>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</si>
  <si>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</si>
  <si>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</si>
  <si>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</si>
  <si>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</si>
  <si>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</si>
  <si>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</si>
  <si>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</si>
  <si>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</si>
  <si>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</si>
  <si>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</si>
  <si>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</si>
  <si>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</si>
  <si>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</si>
  <si>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</si>
  <si>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</si>
  <si>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</si>
  <si>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</si>
  <si>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</si>
  <si>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</si>
  <si>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</si>
  <si>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</si>
  <si>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</si>
  <si>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</si>
  <si>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</si>
  <si>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</si>
  <si>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</si>
  <si>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</si>
  <si>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</si>
  <si>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</si>
  <si>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</si>
  <si>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</si>
  <si>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</si>
  <si>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</si>
  <si>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</si>
  <si>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</si>
  <si>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</si>
  <si>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</si>
  <si>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</si>
  <si>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</si>
  <si>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</si>
  <si>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</si>
  <si>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</si>
  <si>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</si>
  <si>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</si>
  <si>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</si>
  <si>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</si>
  <si>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</si>
  <si>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</si>
  <si>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</si>
  <si>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</si>
  <si>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</si>
  <si>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</si>
  <si>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</si>
  <si>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</si>
  <si>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</si>
  <si>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</si>
  <si>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</si>
  <si>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</si>
  <si>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</si>
  <si>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</si>
  <si>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</si>
  <si>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</si>
  <si>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</si>
  <si>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</si>
  <si>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</si>
  <si>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</si>
  <si>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</si>
  <si>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</si>
  <si>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</si>
  <si>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</si>
  <si>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</si>
  <si>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</si>
  <si>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</si>
  <si>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</si>
  <si>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</si>
  <si>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</si>
  <si>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</si>
  <si>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</si>
  <si>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</si>
  <si>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</si>
  <si>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</si>
  <si>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</si>
  <si>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</si>
  <si>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</si>
  <si>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</si>
  <si>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</si>
  <si>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</si>
  <si>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</si>
  <si>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</si>
  <si>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</si>
  <si>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</si>
  <si>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</si>
  <si>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</si>
  <si>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</si>
  <si>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</si>
  <si>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</si>
  <si>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</si>
  <si>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</si>
  <si>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</si>
  <si>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</si>
  <si>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</si>
  <si>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</si>
  <si>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</si>
  <si>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</si>
  <si>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</si>
  <si>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</si>
  <si>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</si>
  <si>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</si>
  <si>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</si>
  <si>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</si>
  <si>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</si>
  <si>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</si>
  <si>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</si>
  <si>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</si>
  <si>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</si>
  <si>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</si>
  <si>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</si>
  <si>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</si>
  <si>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</si>
  <si>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</si>
  <si>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</si>
  <si>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</si>
  <si>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</si>
  <si>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</si>
  <si>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</si>
  <si>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</si>
  <si>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</si>
  <si>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</si>
  <si>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</si>
  <si>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</si>
  <si>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</si>
  <si>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</si>
  <si>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</si>
  <si>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</si>
  <si>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</si>
  <si>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</si>
  <si>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</si>
  <si>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</si>
  <si>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</si>
  <si>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</si>
  <si>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</si>
  <si>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</si>
  <si>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</si>
  <si>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</si>
  <si>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</si>
  <si>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</si>
  <si>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</si>
  <si>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</si>
  <si>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</si>
  <si>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</si>
  <si>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</si>
  <si>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</si>
  <si>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</si>
  <si>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</si>
  <si>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</si>
  <si>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</si>
  <si>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</si>
  <si>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</si>
  <si>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</si>
  <si>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</si>
  <si>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</si>
  <si>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</si>
  <si>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</si>
  <si>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</si>
  <si>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</si>
  <si>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</si>
  <si>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</si>
  <si>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</si>
  <si>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</si>
  <si>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</si>
  <si>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</si>
  <si>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</si>
  <si>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</si>
  <si>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</si>
  <si>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</si>
  <si>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</si>
  <si>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</si>
  <si>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</si>
  <si>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</si>
  <si>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</si>
  <si>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</si>
  <si>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</si>
  <si>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</si>
  <si>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</si>
  <si>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</si>
  <si>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</si>
  <si>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</si>
  <si>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</si>
  <si>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</si>
  <si>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</si>
  <si>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</si>
  <si>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</si>
  <si>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</si>
  <si>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</si>
  <si>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</si>
  <si>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</si>
  <si>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</si>
  <si>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</si>
  <si>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</si>
  <si>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</si>
  <si>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</si>
  <si>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</si>
  <si>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</si>
  <si>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</si>
  <si>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</si>
  <si>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</si>
  <si>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</si>
  <si>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</si>
  <si>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</si>
  <si>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</si>
  <si>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</si>
  <si>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</si>
  <si>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</si>
  <si>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</si>
  <si>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</si>
  <si>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</si>
  <si>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</si>
  <si>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</si>
  <si>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</si>
  <si>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</si>
  <si>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</si>
  <si>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</si>
  <si>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</si>
  <si>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</si>
  <si>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</si>
  <si>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</si>
  <si>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</si>
  <si>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</si>
  <si>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</si>
  <si>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</si>
  <si>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</si>
  <si>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</si>
  <si>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</si>
  <si>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</si>
  <si>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</si>
  <si>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</si>
  <si>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</si>
  <si>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</si>
  <si>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</si>
  <si>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</si>
  <si>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</si>
  <si>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</si>
  <si>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</si>
  <si>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</si>
  <si>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</si>
  <si>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</si>
  <si>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</si>
  <si>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</si>
  <si>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</si>
  <si>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</si>
  <si>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</si>
  <si>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</si>
  <si>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</si>
  <si>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</si>
  <si>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</si>
  <si>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</si>
  <si>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</si>
  <si>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</si>
  <si>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</si>
  <si>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</si>
  <si>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</si>
  <si>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</si>
  <si>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</si>
  <si>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</si>
  <si>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</si>
  <si>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</si>
  <si>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</si>
  <si>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</si>
  <si>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</si>
  <si>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</si>
  <si>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</si>
  <si>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</si>
  <si>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</si>
  <si>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</si>
  <si>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</si>
  <si>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</si>
  <si>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</si>
  <si>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</si>
  <si>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</si>
  <si>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</si>
  <si>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</si>
  <si>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</si>
  <si>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</si>
  <si>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</si>
  <si>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</si>
  <si>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</si>
  <si>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</si>
  <si>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</si>
  <si>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</si>
  <si>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</si>
  <si>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</si>
  <si>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</si>
  <si>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</si>
  <si>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</si>
  <si>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</si>
  <si>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</si>
  <si>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</si>
  <si>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</si>
  <si>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</si>
  <si>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</si>
  <si>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</si>
  <si>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</si>
  <si>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</si>
  <si>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</si>
  <si>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</si>
  <si>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</si>
  <si>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</si>
  <si>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</si>
  <si>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</si>
  <si>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</si>
  <si>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</si>
  <si>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</si>
  <si>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</si>
  <si>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</si>
  <si>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</si>
  <si>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</si>
  <si>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</si>
  <si>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</si>
  <si>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</si>
  <si>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</si>
  <si>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</si>
  <si>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</si>
  <si>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</si>
  <si>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</si>
  <si>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</si>
  <si>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</si>
  <si>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</si>
  <si>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</si>
  <si>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</si>
  <si>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</si>
  <si>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</si>
  <si>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</si>
  <si>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</si>
  <si>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</si>
  <si>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</si>
  <si>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</si>
  <si>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</si>
  <si>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</si>
  <si>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</si>
  <si>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</si>
  <si>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</si>
  <si>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</si>
  <si>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</si>
  <si>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</si>
  <si>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</si>
  <si>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</si>
  <si>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</si>
  <si>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</si>
  <si>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</si>
  <si>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</si>
  <si>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</si>
  <si>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</si>
  <si>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</si>
  <si>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</si>
  <si>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</si>
  <si>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</si>
  <si>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</si>
  <si>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</si>
  <si>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</si>
  <si>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</si>
  <si>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</si>
  <si>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</si>
  <si>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</si>
  <si>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</si>
  <si>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</si>
  <si>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</si>
  <si>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</si>
  <si>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</si>
  <si>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</si>
  <si>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</si>
  <si>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</si>
  <si>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</si>
  <si>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</si>
  <si>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</si>
  <si>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</si>
  <si>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</si>
  <si>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</si>
  <si>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</si>
  <si>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</si>
  <si>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</si>
  <si>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</si>
  <si>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</si>
  <si>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</si>
  <si>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</si>
  <si>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</si>
  <si>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</si>
  <si>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</si>
  <si>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</si>
  <si>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</si>
  <si>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</si>
  <si>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</si>
  <si>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</si>
  <si>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</si>
  <si>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</si>
  <si>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</si>
  <si>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</si>
  <si>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</si>
  <si>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</si>
  <si>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</si>
  <si>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</si>
  <si>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</si>
  <si>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</si>
  <si>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</si>
  <si>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</si>
  <si>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</si>
  <si>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</si>
  <si>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</si>
  <si>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</si>
  <si>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</si>
  <si>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</si>
  <si>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</si>
  <si>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</si>
  <si>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</si>
  <si>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</si>
  <si>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</si>
  <si>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</si>
  <si>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</si>
  <si>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</si>
  <si>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</si>
  <si>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</si>
  <si>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</si>
  <si>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</si>
  <si>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</si>
  <si>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</si>
  <si>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</si>
  <si>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</si>
  <si>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</si>
  <si>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</si>
  <si>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</si>
  <si>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</si>
  <si>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</si>
  <si>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</si>
  <si>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</si>
  <si>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</si>
  <si>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</si>
  <si>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</si>
  <si>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</si>
  <si>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</si>
  <si>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</si>
  <si>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</si>
  <si>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</si>
  <si>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</si>
  <si>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</si>
  <si>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</si>
  <si>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</si>
  <si>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</si>
  <si>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</si>
  <si>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</si>
  <si>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</si>
  <si>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</si>
  <si>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</si>
  <si>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</si>
  <si>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</si>
  <si>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</si>
  <si>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</si>
  <si>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</si>
  <si>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</si>
  <si>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</si>
  <si>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</si>
  <si>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</si>
  <si>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</si>
  <si>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</si>
  <si>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</si>
  <si>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</si>
  <si>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</si>
  <si>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</si>
  <si>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</si>
  <si>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</si>
  <si>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</si>
  <si>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</si>
  <si>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</si>
  <si>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</si>
  <si>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</si>
  <si>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</si>
  <si>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</si>
  <si>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</si>
  <si>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</si>
  <si>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</si>
  <si>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</si>
  <si>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</si>
  <si>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</si>
  <si>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</si>
  <si>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</si>
  <si>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</si>
  <si>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</si>
  <si>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</si>
  <si>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</si>
  <si>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</si>
  <si>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</si>
  <si>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</si>
  <si>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</si>
  <si>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</si>
  <si>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</si>
  <si>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</si>
  <si>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</si>
  <si>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</si>
  <si>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</si>
  <si>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</si>
  <si>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</si>
  <si>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</si>
  <si>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</si>
  <si>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</si>
  <si>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</si>
  <si>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</si>
  <si>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</si>
  <si>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</si>
  <si>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</si>
  <si>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</si>
  <si>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</si>
  <si>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</si>
  <si>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</si>
  <si>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</si>
  <si>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</si>
  <si>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</si>
  <si>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</si>
  <si>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</si>
  <si>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</si>
  <si>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</si>
  <si>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</si>
  <si>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</si>
  <si>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</si>
  <si>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</si>
  <si>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</si>
  <si>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</si>
  <si>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</si>
  <si>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</si>
  <si>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</si>
  <si>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</si>
  <si>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</si>
  <si>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</si>
  <si>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</si>
  <si>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</si>
  <si>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</si>
  <si>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</si>
  <si>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</si>
  <si>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</si>
  <si>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</si>
  <si>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</si>
  <si>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</si>
  <si>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</si>
  <si>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</si>
  <si>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</si>
  <si>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</si>
  <si>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</si>
  <si>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</si>
  <si>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</si>
  <si>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</si>
  <si>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</si>
  <si>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</si>
  <si>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</si>
  <si>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</si>
  <si>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</si>
  <si>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</si>
  <si>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</si>
  <si>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</si>
  <si>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</si>
  <si>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</si>
  <si>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</si>
  <si>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</si>
  <si>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</si>
  <si>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</si>
  <si>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</si>
  <si>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</si>
  <si>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</si>
  <si>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</si>
  <si>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</si>
  <si>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</si>
  <si>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</si>
  <si>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</si>
  <si>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</si>
  <si>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</si>
  <si>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</si>
  <si>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</si>
  <si>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</si>
  <si>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</si>
  <si>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</si>
  <si>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</si>
  <si>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</si>
  <si>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</si>
  <si>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</si>
  <si>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</si>
  <si>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</si>
  <si>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</si>
  <si>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</si>
  <si>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</si>
  <si>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</si>
  <si>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</si>
  <si>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</si>
  <si>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</si>
  <si>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</si>
  <si>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</si>
  <si>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</si>
  <si>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</si>
  <si>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</si>
  <si>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</si>
  <si>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</si>
  <si>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</si>
  <si>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</si>
  <si>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</si>
  <si>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</si>
  <si>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</si>
  <si>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</si>
  <si>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</si>
  <si>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</si>
  <si>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</si>
  <si>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</si>
  <si>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</si>
  <si>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</si>
  <si>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</si>
  <si>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</si>
  <si>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</si>
  <si>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</si>
  <si>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</si>
  <si>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</si>
  <si>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</si>
  <si>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</si>
  <si>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</si>
  <si>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</si>
  <si>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</si>
  <si>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</si>
  <si>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</si>
  <si>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</si>
  <si>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</si>
  <si>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</si>
  <si>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</si>
  <si>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</si>
  <si>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</si>
  <si>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</si>
  <si>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</si>
  <si>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</si>
  <si>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</si>
  <si>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</si>
  <si>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</si>
  <si>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</si>
  <si>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</si>
  <si>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</si>
  <si>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</si>
  <si>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</si>
  <si>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</si>
  <si>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</si>
  <si>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</si>
  <si>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</si>
  <si>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</si>
  <si>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</si>
  <si>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</si>
  <si>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</si>
  <si>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</si>
  <si>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</si>
  <si>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</si>
  <si>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</si>
  <si>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</si>
  <si>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</si>
  <si>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</si>
  <si>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</si>
  <si>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</si>
  <si>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</si>
  <si>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</si>
  <si>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</si>
  <si>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</si>
  <si>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</si>
  <si>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</si>
  <si>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</si>
  <si>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</si>
  <si>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</si>
  <si>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</si>
  <si>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</si>
  <si>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</si>
  <si>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</si>
  <si>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</si>
  <si>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</si>
  <si>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</si>
  <si>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</si>
  <si>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</si>
  <si>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</si>
  <si>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</si>
  <si>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</si>
  <si>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</si>
  <si>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</si>
  <si>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</si>
  <si>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</si>
  <si>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</si>
  <si>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</si>
  <si>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</si>
  <si>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</si>
  <si>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</si>
  <si>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</si>
  <si>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</si>
  <si>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</si>
  <si>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</si>
  <si>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</si>
  <si>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</si>
  <si>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</si>
  <si>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</si>
  <si>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</si>
  <si>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</si>
  <si>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</si>
  <si>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</si>
  <si>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</si>
  <si>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</si>
  <si>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</si>
  <si>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</si>
  <si>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</si>
  <si>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</si>
  <si>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</si>
  <si>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</si>
  <si>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</si>
  <si>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</si>
  <si>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</si>
  <si>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</si>
  <si>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</si>
  <si>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</si>
  <si>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</si>
  <si>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</si>
  <si>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</si>
  <si>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</si>
  <si>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</si>
  <si>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</si>
  <si>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</si>
  <si>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</si>
  <si>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</si>
  <si>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</si>
  <si>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</si>
  <si>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</si>
  <si>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</si>
  <si>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</si>
  <si>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</si>
  <si>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</si>
  <si>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</si>
  <si>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</si>
  <si>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</si>
  <si>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</si>
  <si>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</si>
  <si>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</si>
  <si>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</si>
  <si>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</si>
  <si>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</si>
  <si>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</si>
  <si>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</si>
  <si>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</si>
  <si>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</si>
  <si>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</si>
  <si>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</si>
  <si>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</si>
  <si>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</si>
  <si>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</si>
  <si>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</si>
  <si>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</si>
  <si>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</si>
  <si>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</si>
  <si>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</si>
  <si>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</si>
  <si>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</si>
  <si>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</si>
  <si>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</si>
  <si>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</si>
  <si>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</si>
  <si>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</si>
  <si>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</si>
  <si>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</si>
  <si>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</si>
  <si>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</si>
  <si>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</si>
  <si>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</si>
  <si>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</si>
  <si>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</si>
  <si>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</si>
  <si>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</si>
  <si>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</si>
  <si>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</si>
  <si>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</si>
  <si>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</si>
  <si>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</si>
  <si>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</si>
  <si>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</si>
  <si>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</si>
  <si>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</si>
  <si>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</si>
  <si>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</si>
  <si>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</si>
  <si>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</si>
  <si>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</si>
  <si>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</si>
  <si>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</si>
  <si>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</si>
  <si>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</si>
  <si>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</si>
  <si>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</si>
  <si>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</si>
  <si>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</si>
  <si>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</si>
  <si>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</si>
  <si>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</si>
  <si>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</si>
  <si>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</si>
  <si>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</si>
  <si>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</si>
  <si>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</si>
  <si>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</si>
  <si>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</si>
  <si>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</si>
  <si>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</si>
  <si>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</si>
  <si>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</si>
  <si>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</si>
  <si>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</si>
  <si>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</si>
  <si>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</si>
  <si>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</si>
  <si>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</si>
  <si>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</si>
  <si>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</si>
  <si>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</si>
  <si>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</si>
  <si>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</si>
  <si>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</si>
  <si>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</si>
  <si>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</si>
  <si>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</si>
  <si>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</si>
  <si>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</si>
  <si>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</si>
  <si>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</si>
  <si>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</si>
  <si>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</si>
  <si>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</si>
  <si>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</si>
  <si>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</si>
  <si>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</si>
  <si>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</si>
  <si>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</si>
  <si>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</si>
  <si>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</si>
  <si>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</si>
  <si>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</si>
  <si>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</si>
  <si>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</si>
  <si>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</si>
  <si>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</si>
  <si>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</si>
  <si>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</si>
  <si>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</si>
  <si>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</si>
  <si>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</si>
  <si>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</si>
  <si>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</si>
  <si>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</si>
  <si>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</si>
  <si>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</si>
  <si>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</si>
  <si>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</si>
  <si>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</si>
  <si>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</si>
  <si>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</si>
  <si>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</si>
  <si>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</si>
  <si>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</si>
  <si>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</si>
  <si>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</si>
  <si>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</si>
  <si>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</si>
  <si>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</si>
  <si>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</si>
  <si>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</si>
  <si>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</si>
  <si>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</si>
  <si>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</si>
  <si>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</si>
  <si>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</si>
  <si>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</si>
  <si>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</si>
  <si>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</si>
  <si>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</si>
  <si>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</si>
  <si>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</si>
  <si>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</si>
  <si>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</si>
  <si>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</si>
  <si>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</si>
  <si>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</si>
  <si>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</si>
  <si>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</si>
  <si>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</si>
  <si>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</si>
  <si>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</si>
  <si>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</si>
  <si>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</si>
  <si>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</si>
  <si>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</si>
  <si>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</si>
  <si>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</si>
  <si>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</si>
  <si>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</si>
  <si>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</si>
  <si>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</si>
  <si>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</si>
  <si>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</si>
  <si>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</si>
  <si>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</si>
  <si>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</si>
  <si>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</si>
  <si>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</si>
  <si>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</si>
  <si>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</si>
  <si>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</si>
  <si>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</si>
  <si>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</si>
  <si>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</si>
  <si>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</si>
  <si>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</si>
  <si>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</si>
  <si>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</si>
  <si>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</si>
  <si>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</si>
  <si>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</si>
  <si>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</si>
  <si>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</si>
  <si>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</si>
  <si>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</si>
  <si>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</si>
  <si>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</si>
  <si>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</si>
  <si>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</si>
  <si>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</si>
  <si>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</si>
  <si>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</si>
  <si>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</si>
  <si>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</si>
  <si>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</si>
  <si>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</si>
  <si>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</si>
  <si>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</si>
  <si>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</si>
  <si>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</si>
  <si>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</si>
  <si>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</si>
  <si>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</si>
  <si>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</si>
  <si>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</si>
  <si>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</si>
  <si>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</si>
  <si>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</si>
  <si>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</si>
  <si>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</si>
  <si>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</si>
  <si>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</si>
  <si>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</si>
  <si>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</si>
  <si>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</si>
  <si>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</si>
  <si>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</si>
  <si>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</si>
  <si>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</si>
  <si>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</si>
  <si>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</si>
  <si>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</si>
  <si>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</si>
  <si>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</si>
  <si>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</si>
  <si>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</si>
  <si>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</si>
  <si>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</si>
  <si>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</si>
  <si>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</si>
  <si>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</si>
  <si>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</si>
  <si>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</si>
  <si>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</si>
  <si>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</si>
  <si>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</si>
  <si>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</si>
  <si>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</si>
  <si>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</si>
  <si>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</si>
  <si>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</si>
  <si>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</si>
  <si>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</si>
  <si>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</si>
  <si>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</si>
  <si>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</si>
  <si>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</si>
  <si>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</si>
  <si>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</si>
  <si>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</si>
  <si>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</si>
  <si>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</si>
  <si>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</si>
  <si>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</si>
  <si>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</si>
  <si>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</si>
  <si>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</si>
  <si>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</si>
  <si>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</si>
  <si>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</si>
  <si>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</si>
  <si>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</si>
  <si>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</si>
  <si>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</si>
  <si>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</si>
  <si>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</si>
  <si>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</si>
  <si>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</si>
  <si>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</si>
  <si>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</si>
  <si>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</si>
  <si>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</si>
  <si>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</si>
  <si>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</si>
  <si>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</si>
  <si>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</si>
  <si>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</si>
  <si>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</si>
  <si>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</si>
  <si>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</si>
  <si>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</si>
  <si>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</si>
  <si>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</si>
  <si>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</si>
  <si>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</si>
  <si>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</si>
  <si>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</si>
  <si>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</si>
  <si>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</si>
  <si>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</si>
  <si>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</si>
  <si>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</si>
  <si>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</si>
  <si>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</si>
  <si>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</si>
  <si>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</si>
  <si>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</si>
  <si>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</si>
  <si>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</si>
  <si>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</si>
  <si>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</si>
  <si>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</si>
  <si>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</si>
  <si>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</si>
  <si>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</si>
  <si>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</si>
  <si>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</si>
  <si>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</si>
  <si>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</si>
  <si>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</si>
  <si>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</si>
  <si>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</si>
  <si>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</si>
  <si>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</si>
  <si>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</si>
  <si>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</si>
  <si>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</si>
  <si>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</si>
  <si>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</si>
  <si>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</si>
  <si>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</si>
  <si>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</si>
  <si>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</si>
  <si>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</si>
  <si>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</si>
  <si>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</si>
  <si>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</si>
  <si>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</si>
  <si>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</si>
  <si>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</si>
  <si>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</si>
  <si>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</si>
  <si>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</si>
  <si>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</si>
  <si>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</si>
  <si>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</si>
  <si>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</si>
  <si>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</si>
  <si>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</si>
  <si>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</si>
  <si>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</si>
  <si>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</si>
  <si>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</si>
  <si>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</si>
  <si>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</si>
  <si>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</si>
  <si>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</si>
  <si>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</si>
  <si>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</si>
  <si>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</si>
  <si>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</si>
  <si>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</si>
  <si>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</si>
  <si>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</si>
  <si>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</si>
  <si>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</si>
  <si>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</si>
  <si>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</si>
  <si>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</si>
  <si>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</si>
  <si>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</si>
  <si>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</si>
  <si>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</si>
  <si>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</si>
  <si>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</si>
  <si>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</si>
  <si>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</si>
  <si>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</si>
  <si>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</si>
  <si>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</si>
  <si>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</si>
  <si>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</si>
  <si>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</si>
  <si>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</si>
  <si>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</si>
  <si>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</si>
  <si>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</si>
  <si>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</si>
  <si>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</si>
  <si>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</si>
  <si>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</si>
  <si>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</si>
  <si>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</si>
  <si>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</si>
  <si>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</si>
  <si>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</si>
  <si>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</si>
  <si>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</si>
  <si>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</si>
  <si>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</si>
  <si>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</si>
  <si>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</si>
  <si>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</si>
  <si>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</si>
  <si>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</si>
  <si>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</si>
  <si>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</si>
  <si>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</si>
  <si>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</si>
  <si>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</si>
  <si>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</si>
  <si>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</si>
  <si>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</si>
  <si>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</si>
  <si>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</si>
  <si>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</si>
  <si>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</si>
  <si>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</si>
  <si>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</si>
  <si>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</si>
  <si>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</si>
  <si>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</si>
  <si>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</si>
  <si>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</si>
  <si>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</si>
  <si>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</si>
  <si>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</si>
  <si>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</si>
  <si>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</si>
  <si>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</si>
  <si>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</si>
  <si>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</si>
  <si>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</si>
  <si>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</si>
  <si>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</si>
  <si>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</si>
  <si>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</si>
  <si>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</si>
  <si>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</si>
  <si>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</si>
  <si>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</si>
  <si>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</si>
  <si>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</si>
  <si>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</si>
  <si>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</si>
  <si>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</si>
  <si>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</si>
  <si>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</si>
  <si>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</si>
  <si>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</si>
  <si>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</si>
  <si>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</si>
  <si>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</si>
  <si>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</si>
  <si>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</si>
  <si>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</si>
  <si>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</si>
  <si>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</si>
  <si>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</si>
  <si>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</si>
  <si>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</si>
  <si>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</si>
  <si>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</si>
  <si>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</si>
  <si>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</si>
  <si>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</si>
  <si>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</si>
  <si>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</si>
  <si>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</si>
  <si>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</si>
  <si>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</si>
  <si>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</si>
  <si>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</si>
  <si>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</si>
  <si>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</si>
  <si>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</si>
  <si>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</si>
  <si>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</si>
  <si>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</si>
  <si>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</si>
  <si>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</si>
  <si>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</si>
  <si>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</si>
  <si>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</si>
  <si>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</si>
  <si>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</si>
  <si>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</si>
  <si>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</si>
  <si>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</si>
  <si>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</si>
  <si>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</si>
  <si>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</si>
  <si>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</si>
  <si>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</si>
  <si>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</si>
  <si>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</si>
  <si>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</si>
  <si>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</si>
  <si>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</si>
  <si>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</si>
  <si>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</si>
  <si>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</si>
  <si>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</si>
  <si>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</si>
  <si>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</si>
  <si>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</si>
  <si>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</si>
  <si>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</si>
  <si>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</si>
  <si>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</si>
  <si>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</si>
  <si>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</si>
  <si>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</si>
  <si>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</si>
  <si>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</si>
  <si>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</si>
  <si>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</si>
  <si>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</si>
  <si>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</si>
  <si>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</si>
  <si>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</si>
  <si>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</si>
  <si>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</si>
  <si>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Row Label</t>
  </si>
  <si>
    <t>Grand total</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</si>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</sst>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 0.00,\ &quot;k&quot;"/>
    <numFmt numFmtId="166" formatCode="\$\ 0.00,\ &quot;K&quot;"/>
    <numFmt numFmtId="167" formatCode="_([$$-409]* #,##0.00_);_([$$-409]* \(#,##0.00\);_([$$-409]* &quot;-&quot;??_);_(@_)"/>
    <numFmt numFmtId="168" formatCode="&quot;#&quot;\ 0"/>
    <numFmt numFmtId="169" formatCode="[Green]\▴0.00%;[Red]\▾0.00%"/>
  </numFmts>
  <fonts count="6"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tint="0.59999389629810485"/>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2" fillId="0" borderId="0" applyFont="0" applyFill="0" applyBorder="0" applyAlignment="0" applyProtection="0"/>
  </cellStyleXfs>
  <cellXfs count="50">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5" fillId="0" borderId="0" xfId="0" applyFont="1"/>
    <xf numFmtId="0" fontId="5" fillId="2" borderId="0" xfId="0" applyFont="1" applyFill="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5" fillId="3" borderId="0" xfId="0" applyFont="1" applyFill="1"/>
    <xf numFmtId="0" fontId="5" fillId="4" borderId="0" xfId="0" applyFont="1" applyFill="1"/>
    <xf numFmtId="166" fontId="0" fillId="0" borderId="0" xfId="0" applyNumberFormat="1"/>
    <xf numFmtId="166" fontId="0" fillId="0" borderId="4" xfId="0" applyNumberFormat="1" applyBorder="1"/>
    <xf numFmtId="166" fontId="0" fillId="0" borderId="5" xfId="0" applyNumberFormat="1" applyBorder="1"/>
    <xf numFmtId="167" fontId="0" fillId="0" borderId="0" xfId="0" applyNumberFormat="1"/>
    <xf numFmtId="168"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9" fontId="0" fillId="0" borderId="0" xfId="0" applyNumberFormat="1" applyAlignment="1">
      <alignment horizontal="center" vertical="center"/>
    </xf>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 cent" xfId="1" builtinId="5"/>
  </cellStyles>
  <dxfs count="106">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numFmt numFmtId="166"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none">
          <bgColor auto="1"/>
        </patternFill>
      </fill>
    </dxf>
    <dxf>
      <font>
        <b/>
        <color theme="1"/>
      </font>
      <border>
        <bottom style="thin">
          <color theme="4"/>
        </bottom>
        <vertical/>
        <horizontal/>
      </border>
    </dxf>
    <dxf>
      <font>
        <color theme="1"/>
      </font>
      <fill>
        <patternFill>
          <bgColor theme="1" tint="4.9989318521683403E-2"/>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none">
          <bgColor auto="1"/>
        </patternFill>
      </fill>
      <border>
        <left style="thin">
          <color theme="4"/>
        </left>
        <right style="thin">
          <color theme="4"/>
        </right>
        <top style="thin">
          <color theme="4"/>
        </top>
        <bottom style="thin">
          <color theme="4"/>
        </bottom>
        <vertical/>
        <horizontal/>
      </border>
    </dxf>
  </dxfs>
  <tableStyles count="3">
    <tableStyle name="a" pivot="0" table="0" count="10" xr9:uid="{BFFF2474-3CF5-4247-882F-9AAB51E0F834}">
      <tableStyleElement type="wholeTable" dxfId="105"/>
      <tableStyleElement type="headerRow" dxfId="104"/>
    </tableStyle>
    <tableStyle name="ab" pivot="0" table="0" count="11" xr9:uid="{9FF05FA8-8C32-F242-8F4C-903CD36FC146}">
      <tableStyleElement type="wholeTable" dxfId="103"/>
      <tableStyleElement type="headerRow" dxfId="102"/>
      <tableStyleElement type="firstHeaderCell" dxfId="101"/>
    </tableStyle>
    <tableStyle name="Data-style" pivot="0" count="3" xr9:uid="{00000000-0011-0000-FFFF-FFFF00000000}">
      <tableStyleElement type="headerRow" dxfId="100"/>
      <tableStyleElement type="firstRowStripe" dxfId="99"/>
      <tableStyleElement type="secondRowStripe" dxfId="9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DD0E-A049-B83A-21193077555B}"/>
            </c:ext>
          </c:extLst>
        </c:ser>
        <c:dLbls>
          <c:showLegendKey val="0"/>
          <c:showVal val="0"/>
          <c:showCatName val="0"/>
          <c:showSerName val="0"/>
          <c:showPercent val="0"/>
          <c:showBubbleSize val="0"/>
        </c:dLbls>
        <c:smooth val="0"/>
        <c:axId val="1629283616"/>
        <c:axId val="1631746704"/>
      </c:lineChart>
      <c:catAx>
        <c:axId val="1629283616"/>
        <c:scaling>
          <c:orientation val="minMax"/>
        </c:scaling>
        <c:delete val="1"/>
        <c:axPos val="b"/>
        <c:numFmt formatCode="General" sourceLinked="1"/>
        <c:majorTickMark val="none"/>
        <c:minorTickMark val="none"/>
        <c:tickLblPos val="nextTo"/>
        <c:crossAx val="1631746704"/>
        <c:crosses val="autoZero"/>
        <c:auto val="1"/>
        <c:lblAlgn val="ctr"/>
        <c:lblOffset val="100"/>
        <c:noMultiLvlLbl val="0"/>
      </c:catAx>
      <c:valAx>
        <c:axId val="1631746704"/>
        <c:scaling>
          <c:orientation val="minMax"/>
        </c:scaling>
        <c:delete val="1"/>
        <c:axPos val="l"/>
        <c:numFmt formatCode="General" sourceLinked="1"/>
        <c:majorTickMark val="none"/>
        <c:minorTickMark val="none"/>
        <c:tickLblPos val="nextTo"/>
        <c:crossAx val="162928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0-9952-B940-AB69-136BCD9123C1}"/>
            </c:ext>
          </c:extLst>
        </c:ser>
        <c:dLbls>
          <c:showLegendKey val="0"/>
          <c:showVal val="0"/>
          <c:showCatName val="0"/>
          <c:showSerName val="0"/>
          <c:showPercent val="0"/>
          <c:showBubbleSize val="0"/>
        </c:dLbls>
        <c:axId val="1545858592"/>
        <c:axId val="15800875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1-9952-B940-AB69-136BCD9123C1}"/>
            </c:ext>
          </c:extLst>
        </c:ser>
        <c:dLbls>
          <c:showLegendKey val="0"/>
          <c:showVal val="0"/>
          <c:showCatName val="0"/>
          <c:showSerName val="0"/>
          <c:showPercent val="0"/>
          <c:showBubbleSize val="0"/>
        </c:dLbls>
        <c:gapWidth val="219"/>
        <c:axId val="1529763072"/>
        <c:axId val="1501882368"/>
      </c:barChart>
      <c:catAx>
        <c:axId val="152976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1882368"/>
        <c:crosses val="autoZero"/>
        <c:auto val="1"/>
        <c:lblAlgn val="ctr"/>
        <c:lblOffset val="100"/>
        <c:noMultiLvlLbl val="0"/>
      </c:catAx>
      <c:valAx>
        <c:axId val="1501882368"/>
        <c:scaling>
          <c:orientation val="minMax"/>
        </c:scaling>
        <c:delete val="0"/>
        <c:axPos val="l"/>
        <c:majorGridlines>
          <c:spPr>
            <a:ln w="9525" cap="flat" cmpd="sng" algn="ctr">
              <a:no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29763072"/>
        <c:crosses val="autoZero"/>
        <c:crossBetween val="between"/>
      </c:valAx>
      <c:valAx>
        <c:axId val="1580087504"/>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5858592"/>
        <c:crosses val="max"/>
        <c:crossBetween val="between"/>
      </c:valAx>
      <c:catAx>
        <c:axId val="1545858592"/>
        <c:scaling>
          <c:orientation val="minMax"/>
        </c:scaling>
        <c:delete val="1"/>
        <c:axPos val="b"/>
        <c:numFmt formatCode="General" sourceLinked="1"/>
        <c:majorTickMark val="out"/>
        <c:minorTickMark val="none"/>
        <c:tickLblPos val="nextTo"/>
        <c:crossAx val="15800875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A25D-BC4D-83ED-CF45440F17DB}"/>
            </c:ext>
          </c:extLst>
        </c:ser>
        <c:dLbls>
          <c:showLegendKey val="0"/>
          <c:showVal val="0"/>
          <c:showCatName val="0"/>
          <c:showSerName val="0"/>
          <c:showPercent val="0"/>
          <c:showBubbleSize val="0"/>
        </c:dLbls>
        <c:smooth val="0"/>
        <c:axId val="1184196608"/>
        <c:axId val="1179745200"/>
      </c:lineChart>
      <c:catAx>
        <c:axId val="1184196608"/>
        <c:scaling>
          <c:orientation val="minMax"/>
        </c:scaling>
        <c:delete val="1"/>
        <c:axPos val="b"/>
        <c:numFmt formatCode="General" sourceLinked="1"/>
        <c:majorTickMark val="none"/>
        <c:minorTickMark val="none"/>
        <c:tickLblPos val="nextTo"/>
        <c:crossAx val="1179745200"/>
        <c:crosses val="autoZero"/>
        <c:auto val="1"/>
        <c:lblAlgn val="ctr"/>
        <c:lblOffset val="100"/>
        <c:noMultiLvlLbl val="0"/>
      </c:catAx>
      <c:valAx>
        <c:axId val="1179745200"/>
        <c:scaling>
          <c:orientation val="minMax"/>
        </c:scaling>
        <c:delete val="1"/>
        <c:axPos val="l"/>
        <c:numFmt formatCode="General" sourceLinked="1"/>
        <c:majorTickMark val="none"/>
        <c:minorTickMark val="none"/>
        <c:tickLblPos val="nextTo"/>
        <c:crossAx val="118419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1236-6941-93FD-1D15D224A293}"/>
            </c:ext>
          </c:extLst>
        </c:ser>
        <c:dLbls>
          <c:showLegendKey val="0"/>
          <c:showVal val="0"/>
          <c:showCatName val="0"/>
          <c:showSerName val="0"/>
          <c:showPercent val="0"/>
          <c:showBubbleSize val="0"/>
        </c:dLbls>
        <c:smooth val="0"/>
        <c:axId val="1195481904"/>
        <c:axId val="1195484176"/>
      </c:lineChart>
      <c:catAx>
        <c:axId val="1195481904"/>
        <c:scaling>
          <c:orientation val="minMax"/>
        </c:scaling>
        <c:delete val="1"/>
        <c:axPos val="b"/>
        <c:numFmt formatCode="General" sourceLinked="1"/>
        <c:majorTickMark val="none"/>
        <c:minorTickMark val="none"/>
        <c:tickLblPos val="nextTo"/>
        <c:crossAx val="1195484176"/>
        <c:crosses val="autoZero"/>
        <c:auto val="1"/>
        <c:lblAlgn val="ctr"/>
        <c:lblOffset val="100"/>
        <c:noMultiLvlLbl val="0"/>
      </c:catAx>
      <c:valAx>
        <c:axId val="1195484176"/>
        <c:scaling>
          <c:orientation val="minMax"/>
        </c:scaling>
        <c:delete val="1"/>
        <c:axPos val="l"/>
        <c:numFmt formatCode="General" sourceLinked="1"/>
        <c:majorTickMark val="none"/>
        <c:minorTickMark val="none"/>
        <c:tickLblPos val="nextTo"/>
        <c:crossAx val="11954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EA05-0B40-8DD5-FB1E4CB4E222}"/>
            </c:ext>
          </c:extLst>
        </c:ser>
        <c:dLbls>
          <c:showLegendKey val="0"/>
          <c:showVal val="0"/>
          <c:showCatName val="0"/>
          <c:showSerName val="0"/>
          <c:showPercent val="0"/>
          <c:showBubbleSize val="0"/>
        </c:dLbls>
        <c:smooth val="0"/>
        <c:axId val="1603943664"/>
        <c:axId val="1180245728"/>
      </c:lineChart>
      <c:catAx>
        <c:axId val="1603943664"/>
        <c:scaling>
          <c:orientation val="minMax"/>
        </c:scaling>
        <c:delete val="1"/>
        <c:axPos val="b"/>
        <c:numFmt formatCode="General" sourceLinked="1"/>
        <c:majorTickMark val="none"/>
        <c:minorTickMark val="none"/>
        <c:tickLblPos val="nextTo"/>
        <c:crossAx val="1180245728"/>
        <c:crosses val="autoZero"/>
        <c:auto val="1"/>
        <c:lblAlgn val="ctr"/>
        <c:lblOffset val="100"/>
        <c:noMultiLvlLbl val="0"/>
      </c:catAx>
      <c:valAx>
        <c:axId val="1180245728"/>
        <c:scaling>
          <c:orientation val="minMax"/>
        </c:scaling>
        <c:delete val="1"/>
        <c:axPos val="l"/>
        <c:numFmt formatCode="General" sourceLinked="1"/>
        <c:majorTickMark val="none"/>
        <c:minorTickMark val="none"/>
        <c:tickLblPos val="nextTo"/>
        <c:crossAx val="160394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ED79-E748-A999-80A083667F2F}"/>
            </c:ext>
          </c:extLst>
        </c:ser>
        <c:dLbls>
          <c:showLegendKey val="0"/>
          <c:showVal val="0"/>
          <c:showCatName val="0"/>
          <c:showSerName val="0"/>
          <c:showPercent val="0"/>
          <c:showBubbleSize val="0"/>
        </c:dLbls>
        <c:smooth val="0"/>
        <c:axId val="1202042576"/>
        <c:axId val="1202044304"/>
      </c:lineChart>
      <c:catAx>
        <c:axId val="1202042576"/>
        <c:scaling>
          <c:orientation val="minMax"/>
        </c:scaling>
        <c:delete val="1"/>
        <c:axPos val="b"/>
        <c:numFmt formatCode="General" sourceLinked="1"/>
        <c:majorTickMark val="none"/>
        <c:minorTickMark val="none"/>
        <c:tickLblPos val="nextTo"/>
        <c:crossAx val="1202044304"/>
        <c:crosses val="autoZero"/>
        <c:auto val="1"/>
        <c:lblAlgn val="ctr"/>
        <c:lblOffset val="100"/>
        <c:noMultiLvlLbl val="0"/>
      </c:catAx>
      <c:valAx>
        <c:axId val="1202044304"/>
        <c:scaling>
          <c:orientation val="minMax"/>
        </c:scaling>
        <c:delete val="1"/>
        <c:axPos val="l"/>
        <c:numFmt formatCode="General" sourceLinked="1"/>
        <c:majorTickMark val="none"/>
        <c:minorTickMark val="none"/>
        <c:tickLblPos val="nextTo"/>
        <c:crossAx val="12020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Analysis.xlsx]donught chart!PivotTable3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721216097987752"/>
              <c:y val="-7.23866287547389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1923031496062993"/>
              <c:y val="-9.16706765820939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7825678040244968E-2"/>
              <c:y val="0.13359689413823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1721216097987752"/>
              <c:y val="-7.23866287547389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7825678040244968E-2"/>
              <c:y val="0.13359689413823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1923031496062993"/>
              <c:y val="-9.16706765820939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accent5">
                  <a:lumMod val="20000"/>
                  <a:lumOff val="80000"/>
                </a:schemeClr>
              </a:gs>
              <a:gs pos="100000">
                <a:srgbClr val="0070C0"/>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chemeClr val="accent5">
                  <a:lumMod val="20000"/>
                  <a:lumOff val="80000"/>
                </a:schemeClr>
              </a:gs>
              <a:gs pos="100000">
                <a:srgbClr val="0070C0"/>
              </a:gs>
            </a:gsLst>
            <a:lin ang="7200000" scaled="0"/>
          </a:gradFill>
          <a:ln>
            <a:noFill/>
          </a:ln>
          <a:effectLst/>
        </c:spPr>
        <c:dLbl>
          <c:idx val="0"/>
          <c:layout>
            <c:manualLayout>
              <c:x val="0.11721216097987752"/>
              <c:y val="-7.23866287547389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5">
                  <a:lumMod val="20000"/>
                  <a:lumOff val="80000"/>
                </a:schemeClr>
              </a:gs>
              <a:gs pos="100000">
                <a:srgbClr val="0070C0"/>
              </a:gs>
            </a:gsLst>
            <a:lin ang="7200000" scaled="0"/>
          </a:gradFill>
          <a:ln>
            <a:noFill/>
          </a:ln>
          <a:effectLst/>
        </c:spPr>
        <c:dLbl>
          <c:idx val="0"/>
          <c:layout>
            <c:manualLayout>
              <c:x val="-1.7825678040244968E-2"/>
              <c:y val="0.13359689413823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5">
                  <a:lumMod val="20000"/>
                  <a:lumOff val="80000"/>
                </a:schemeClr>
              </a:gs>
              <a:gs pos="100000">
                <a:srgbClr val="0070C0"/>
              </a:gs>
            </a:gsLst>
            <a:lin ang="7200000" scaled="0"/>
          </a:gradFill>
          <a:ln>
            <a:noFill/>
          </a:ln>
          <a:effectLst/>
        </c:spPr>
        <c:dLbl>
          <c:idx val="0"/>
          <c:layout>
            <c:manualLayout>
              <c:x val="-0.11923031496062993"/>
              <c:y val="-9.16706765820939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'donught chart'!$B$3</c:f>
              <c:strCache>
                <c:ptCount val="1"/>
                <c:pt idx="0">
                  <c:v>Total</c:v>
                </c:pt>
              </c:strCache>
            </c:strRef>
          </c:tx>
          <c:spPr>
            <a:gradFill>
              <a:gsLst>
                <a:gs pos="0">
                  <a:schemeClr val="accent5">
                    <a:lumMod val="20000"/>
                    <a:lumOff val="80000"/>
                  </a:schemeClr>
                </a:gs>
                <a:gs pos="100000">
                  <a:srgbClr val="0070C0"/>
                </a:gs>
              </a:gsLst>
              <a:lin ang="7200000" scaled="0"/>
            </a:gradFill>
          </c:spPr>
          <c:explosion val="1"/>
          <c:dPt>
            <c:idx val="0"/>
            <c:bubble3D val="0"/>
            <c:spPr>
              <a:gradFill>
                <a:gsLst>
                  <a:gs pos="0">
                    <a:schemeClr val="accent5">
                      <a:lumMod val="20000"/>
                      <a:lumOff val="80000"/>
                    </a:schemeClr>
                  </a:gs>
                  <a:gs pos="100000">
                    <a:srgbClr val="0070C0"/>
                  </a:gs>
                </a:gsLst>
                <a:lin ang="7200000" scaled="0"/>
              </a:gradFill>
              <a:ln>
                <a:noFill/>
              </a:ln>
              <a:effectLst/>
            </c:spPr>
            <c:extLst>
              <c:ext xmlns:c16="http://schemas.microsoft.com/office/drawing/2014/chart" uri="{C3380CC4-5D6E-409C-BE32-E72D297353CC}">
                <c16:uniqueId val="{00000001-9BEF-7240-A5BF-B9AA0C8885E9}"/>
              </c:ext>
            </c:extLst>
          </c:dPt>
          <c:dPt>
            <c:idx val="1"/>
            <c:bubble3D val="0"/>
            <c:spPr>
              <a:gradFill>
                <a:gsLst>
                  <a:gs pos="0">
                    <a:schemeClr val="accent5">
                      <a:lumMod val="20000"/>
                      <a:lumOff val="80000"/>
                    </a:schemeClr>
                  </a:gs>
                  <a:gs pos="100000">
                    <a:srgbClr val="0070C0"/>
                  </a:gs>
                </a:gsLst>
                <a:lin ang="7200000" scaled="0"/>
              </a:gradFill>
              <a:ln>
                <a:noFill/>
              </a:ln>
              <a:effectLst/>
            </c:spPr>
            <c:extLst>
              <c:ext xmlns:c16="http://schemas.microsoft.com/office/drawing/2014/chart" uri="{C3380CC4-5D6E-409C-BE32-E72D297353CC}">
                <c16:uniqueId val="{00000003-9BEF-7240-A5BF-B9AA0C8885E9}"/>
              </c:ext>
            </c:extLst>
          </c:dPt>
          <c:dPt>
            <c:idx val="2"/>
            <c:bubble3D val="0"/>
            <c:spPr>
              <a:gradFill>
                <a:gsLst>
                  <a:gs pos="0">
                    <a:schemeClr val="accent5">
                      <a:lumMod val="20000"/>
                      <a:lumOff val="80000"/>
                    </a:schemeClr>
                  </a:gs>
                  <a:gs pos="100000">
                    <a:srgbClr val="0070C0"/>
                  </a:gs>
                </a:gsLst>
                <a:lin ang="7200000" scaled="0"/>
              </a:gradFill>
              <a:ln>
                <a:noFill/>
              </a:ln>
              <a:effectLst/>
            </c:spPr>
            <c:extLst>
              <c:ext xmlns:c16="http://schemas.microsoft.com/office/drawing/2014/chart" uri="{C3380CC4-5D6E-409C-BE32-E72D297353CC}">
                <c16:uniqueId val="{00000005-9BEF-7240-A5BF-B9AA0C8885E9}"/>
              </c:ext>
            </c:extLst>
          </c:dPt>
          <c:dLbls>
            <c:dLbl>
              <c:idx val="0"/>
              <c:layout>
                <c:manualLayout>
                  <c:x val="0.11721216097987752"/>
                  <c:y val="-7.23866287547389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BEF-7240-A5BF-B9AA0C8885E9}"/>
                </c:ext>
              </c:extLst>
            </c:dLbl>
            <c:dLbl>
              <c:idx val="1"/>
              <c:layout>
                <c:manualLayout>
                  <c:x val="-1.7825678040244968E-2"/>
                  <c:y val="0.13359689413823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BEF-7240-A5BF-B9AA0C8885E9}"/>
                </c:ext>
              </c:extLst>
            </c:dLbl>
            <c:dLbl>
              <c:idx val="2"/>
              <c:layout>
                <c:manualLayout>
                  <c:x val="-0.11923031496062993"/>
                  <c:y val="-9.16706765820939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BEF-7240-A5BF-B9AA0C8885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'donught chart'!$A$4:$A$7</c:f>
              <c:strCache>
                <c:ptCount val="3"/>
                <c:pt idx="0">
                  <c:v>Furniture</c:v>
                </c:pt>
                <c:pt idx="1">
                  <c:v>Office Supplies</c:v>
                </c:pt>
                <c:pt idx="2">
                  <c:v>Technology</c:v>
                </c:pt>
              </c:strCache>
            </c:strRef>
          </c:cat>
          <c:val>
            <c:numRef>
              <c:f>'donught 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6-9BEF-7240-A5BF-B9AA0C8885E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60000"/>
                  <a:lumOff val="40000"/>
                </a:schemeClr>
              </a:gs>
              <a:gs pos="100000">
                <a:srgbClr val="0070C0"/>
              </a:gs>
            </a:gsLst>
            <a:lin ang="7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accent5">
                    <a:lumMod val="60000"/>
                    <a:lumOff val="40000"/>
                  </a:schemeClr>
                </a:gs>
                <a:gs pos="100000">
                  <a:srgbClr val="0070C0"/>
                </a:gs>
              </a:gsLst>
              <a:lin ang="7200000" scaled="0"/>
            </a:gradFill>
            <a:ln>
              <a:noFill/>
            </a:ln>
            <a:effectLst/>
          </c:spPr>
          <c:invertIfNegative val="0"/>
          <c:cat>
            <c:strRef>
              <c:f>'top 5'!$A$4:$A$9</c:f>
              <c:strCache>
                <c:ptCount val="5"/>
                <c:pt idx="0">
                  <c:v>Tables</c:v>
                </c:pt>
                <c:pt idx="1">
                  <c:v>Storage</c:v>
                </c:pt>
                <c:pt idx="2">
                  <c:v>Machines</c:v>
                </c:pt>
                <c:pt idx="3">
                  <c:v>Chairs</c:v>
                </c:pt>
                <c:pt idx="4">
                  <c:v>Phones</c:v>
                </c:pt>
              </c:strCache>
            </c:strRef>
          </c:cat>
          <c:val>
            <c:numRef>
              <c:f>'top 5'!$B$4:$B$9</c:f>
              <c:numCache>
                <c:formatCode>\$\ 0.00,\ "K"</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8D61-9F46-9CDE-B1E0D91B66F3}"/>
            </c:ext>
          </c:extLst>
        </c:ser>
        <c:dLbls>
          <c:showLegendKey val="0"/>
          <c:showVal val="0"/>
          <c:showCatName val="0"/>
          <c:showSerName val="0"/>
          <c:showPercent val="0"/>
          <c:showBubbleSize val="0"/>
        </c:dLbls>
        <c:gapWidth val="83"/>
        <c:axId val="1629217232"/>
        <c:axId val="1628930160"/>
      </c:barChart>
      <c:catAx>
        <c:axId val="16292172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8930160"/>
        <c:crosses val="autoZero"/>
        <c:auto val="1"/>
        <c:lblAlgn val="ctr"/>
        <c:lblOffset val="100"/>
        <c:noMultiLvlLbl val="0"/>
      </c:catAx>
      <c:valAx>
        <c:axId val="1628930160"/>
        <c:scaling>
          <c:orientation val="minMax"/>
        </c:scaling>
        <c:delete val="1"/>
        <c:axPos val="b"/>
        <c:numFmt formatCode="\$\ 0.00,\ &quot;K&quot;" sourceLinked="1"/>
        <c:majorTickMark val="none"/>
        <c:minorTickMark val="none"/>
        <c:tickLblPos val="nextTo"/>
        <c:crossAx val="162921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1-CF2B-6742-B88E-84D2FD31E106}"/>
            </c:ext>
          </c:extLst>
        </c:ser>
        <c:dLbls>
          <c:showLegendKey val="0"/>
          <c:showVal val="0"/>
          <c:showCatName val="0"/>
          <c:showSerName val="0"/>
          <c:showPercent val="0"/>
          <c:showBubbleSize val="0"/>
        </c:dLbls>
        <c:axId val="1545858592"/>
        <c:axId val="15800875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0-CF2B-6742-B88E-84D2FD31E106}"/>
            </c:ext>
          </c:extLst>
        </c:ser>
        <c:dLbls>
          <c:showLegendKey val="0"/>
          <c:showVal val="0"/>
          <c:showCatName val="0"/>
          <c:showSerName val="0"/>
          <c:showPercent val="0"/>
          <c:showBubbleSize val="0"/>
        </c:dLbls>
        <c:gapWidth val="219"/>
        <c:axId val="1529763072"/>
        <c:axId val="1501882368"/>
      </c:barChart>
      <c:catAx>
        <c:axId val="152976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882368"/>
        <c:crosses val="autoZero"/>
        <c:auto val="1"/>
        <c:lblAlgn val="ctr"/>
        <c:lblOffset val="100"/>
        <c:noMultiLvlLbl val="0"/>
      </c:catAx>
      <c:valAx>
        <c:axId val="150188236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763072"/>
        <c:crosses val="autoZero"/>
        <c:crossBetween val="between"/>
      </c:valAx>
      <c:valAx>
        <c:axId val="158008750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858592"/>
        <c:crosses val="max"/>
        <c:crossBetween val="between"/>
      </c:valAx>
      <c:catAx>
        <c:axId val="1545858592"/>
        <c:scaling>
          <c:orientation val="minMax"/>
        </c:scaling>
        <c:delete val="1"/>
        <c:axPos val="b"/>
        <c:numFmt formatCode="General" sourceLinked="1"/>
        <c:majorTickMark val="out"/>
        <c:minorTickMark val="none"/>
        <c:tickLblPos val="nextTo"/>
        <c:crossAx val="15800875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Analysis.xlsx]donught chart!PivotTable3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11721216097987752"/>
              <c:y val="-7.23866287547389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1923031496062993"/>
              <c:y val="-9.16706765820939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7825678040244968E-2"/>
              <c:y val="0.133596894138232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'donught chart'!$B$3</c:f>
              <c:strCache>
                <c:ptCount val="1"/>
                <c:pt idx="0">
                  <c:v>Total</c:v>
                </c:pt>
              </c:strCache>
            </c:strRef>
          </c:tx>
          <c:explosion val="1"/>
          <c:dPt>
            <c:idx val="0"/>
            <c:bubble3D val="0"/>
            <c:spPr>
              <a:solidFill>
                <a:schemeClr val="accent1"/>
              </a:solidFill>
              <a:ln>
                <a:noFill/>
              </a:ln>
              <a:effectLst/>
            </c:spPr>
            <c:extLst>
              <c:ext xmlns:c16="http://schemas.microsoft.com/office/drawing/2014/chart" uri="{C3380CC4-5D6E-409C-BE32-E72D297353CC}">
                <c16:uniqueId val="{00000002-9763-1440-9027-BF3C5A19AC57}"/>
              </c:ext>
            </c:extLst>
          </c:dPt>
          <c:dPt>
            <c:idx val="1"/>
            <c:bubble3D val="0"/>
            <c:spPr>
              <a:solidFill>
                <a:schemeClr val="accent2"/>
              </a:solidFill>
              <a:ln>
                <a:noFill/>
              </a:ln>
              <a:effectLst/>
            </c:spPr>
            <c:extLst>
              <c:ext xmlns:c16="http://schemas.microsoft.com/office/drawing/2014/chart" uri="{C3380CC4-5D6E-409C-BE32-E72D297353CC}">
                <c16:uniqueId val="{00000004-9763-1440-9027-BF3C5A19AC57}"/>
              </c:ext>
            </c:extLst>
          </c:dPt>
          <c:dPt>
            <c:idx val="2"/>
            <c:bubble3D val="0"/>
            <c:spPr>
              <a:solidFill>
                <a:schemeClr val="accent3"/>
              </a:solidFill>
              <a:ln>
                <a:noFill/>
              </a:ln>
              <a:effectLst/>
            </c:spPr>
            <c:extLst>
              <c:ext xmlns:c16="http://schemas.microsoft.com/office/drawing/2014/chart" uri="{C3380CC4-5D6E-409C-BE32-E72D297353CC}">
                <c16:uniqueId val="{00000003-9763-1440-9027-BF3C5A19AC57}"/>
              </c:ext>
            </c:extLst>
          </c:dPt>
          <c:dLbls>
            <c:dLbl>
              <c:idx val="0"/>
              <c:layout>
                <c:manualLayout>
                  <c:x val="0.11721216097987752"/>
                  <c:y val="-7.23866287547389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63-1440-9027-BF3C5A19AC57}"/>
                </c:ext>
              </c:extLst>
            </c:dLbl>
            <c:dLbl>
              <c:idx val="1"/>
              <c:layout>
                <c:manualLayout>
                  <c:x val="-1.7825678040244968E-2"/>
                  <c:y val="0.13359689413823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63-1440-9027-BF3C5A19AC57}"/>
                </c:ext>
              </c:extLst>
            </c:dLbl>
            <c:dLbl>
              <c:idx val="2"/>
              <c:layout>
                <c:manualLayout>
                  <c:x val="-0.11923031496062993"/>
                  <c:y val="-9.16706765820939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63-1440-9027-BF3C5A19AC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'donught chart'!$A$4:$A$7</c:f>
              <c:strCache>
                <c:ptCount val="3"/>
                <c:pt idx="0">
                  <c:v>Furniture</c:v>
                </c:pt>
                <c:pt idx="1">
                  <c:v>Office Supplies</c:v>
                </c:pt>
                <c:pt idx="2">
                  <c:v>Technology</c:v>
                </c:pt>
              </c:strCache>
            </c:strRef>
          </c:cat>
          <c:val>
            <c:numRef>
              <c:f>'donught chart'!$B$4:$B$7</c:f>
              <c:numCache>
                <c:formatCode>0.00%</c:formatCode>
                <c:ptCount val="3"/>
                <c:pt idx="0">
                  <c:v>0.28378867448238887</c:v>
                </c:pt>
                <c:pt idx="1">
                  <c:v>0.2895787786831498</c:v>
                </c:pt>
                <c:pt idx="2">
                  <c:v>0.42663254683446128</c:v>
                </c:pt>
              </c:numCache>
            </c:numRef>
          </c:val>
          <c:extLst>
            <c:ext xmlns:c16="http://schemas.microsoft.com/office/drawing/2014/chart" uri="{C3380CC4-5D6E-409C-BE32-E72D297353CC}">
              <c16:uniqueId val="{00000000-9763-1440-9027-BF3C5A19AC57}"/>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Machines</c:v>
                </c:pt>
                <c:pt idx="3">
                  <c:v>Chairs</c:v>
                </c:pt>
                <c:pt idx="4">
                  <c:v>Phones</c:v>
                </c:pt>
              </c:strCache>
            </c:strRef>
          </c:cat>
          <c:val>
            <c:numRef>
              <c:f>'top 5'!$B$4:$B$9</c:f>
              <c:numCache>
                <c:formatCode>\$\ 0.00,\ "K"</c:formatCode>
                <c:ptCount val="5"/>
                <c:pt idx="0">
                  <c:v>36160.019500000002</c:v>
                </c:pt>
                <c:pt idx="1">
                  <c:v>43560.208000000006</c:v>
                </c:pt>
                <c:pt idx="2">
                  <c:v>49419.051000000007</c:v>
                </c:pt>
                <c:pt idx="3">
                  <c:v>56445.483000000022</c:v>
                </c:pt>
                <c:pt idx="4">
                  <c:v>68920.875999999989</c:v>
                </c:pt>
              </c:numCache>
            </c:numRef>
          </c:val>
          <c:extLst>
            <c:ext xmlns:c16="http://schemas.microsoft.com/office/drawing/2014/chart" uri="{C3380CC4-5D6E-409C-BE32-E72D297353CC}">
              <c16:uniqueId val="{00000000-ADAF-1D40-A66A-9A23084B8BC1}"/>
            </c:ext>
          </c:extLst>
        </c:ser>
        <c:dLbls>
          <c:showLegendKey val="0"/>
          <c:showVal val="0"/>
          <c:showCatName val="0"/>
          <c:showSerName val="0"/>
          <c:showPercent val="0"/>
          <c:showBubbleSize val="0"/>
        </c:dLbls>
        <c:gapWidth val="219"/>
        <c:axId val="1629217232"/>
        <c:axId val="1628930160"/>
      </c:barChart>
      <c:catAx>
        <c:axId val="162921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930160"/>
        <c:crosses val="autoZero"/>
        <c:auto val="1"/>
        <c:lblAlgn val="ctr"/>
        <c:lblOffset val="100"/>
        <c:noMultiLvlLbl val="0"/>
      </c:catAx>
      <c:valAx>
        <c:axId val="1628930160"/>
        <c:scaling>
          <c:orientation val="minMax"/>
        </c:scaling>
        <c:delete val="0"/>
        <c:axPos val="b"/>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21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7B7E-AB42-87CC-42DAC3D2BFE3}"/>
            </c:ext>
          </c:extLst>
        </c:ser>
        <c:dLbls>
          <c:showLegendKey val="0"/>
          <c:showVal val="0"/>
          <c:showCatName val="0"/>
          <c:showSerName val="0"/>
          <c:showPercent val="0"/>
          <c:showBubbleSize val="0"/>
        </c:dLbls>
        <c:smooth val="0"/>
        <c:axId val="1629283616"/>
        <c:axId val="1631746704"/>
      </c:lineChart>
      <c:catAx>
        <c:axId val="1629283616"/>
        <c:scaling>
          <c:orientation val="minMax"/>
        </c:scaling>
        <c:delete val="1"/>
        <c:axPos val="b"/>
        <c:numFmt formatCode="General" sourceLinked="1"/>
        <c:majorTickMark val="none"/>
        <c:minorTickMark val="none"/>
        <c:tickLblPos val="nextTo"/>
        <c:crossAx val="1631746704"/>
        <c:crosses val="autoZero"/>
        <c:auto val="1"/>
        <c:lblAlgn val="ctr"/>
        <c:lblOffset val="100"/>
        <c:noMultiLvlLbl val="0"/>
      </c:catAx>
      <c:valAx>
        <c:axId val="1631746704"/>
        <c:scaling>
          <c:orientation val="minMax"/>
        </c:scaling>
        <c:delete val="1"/>
        <c:axPos val="l"/>
        <c:numFmt formatCode="General" sourceLinked="1"/>
        <c:majorTickMark val="none"/>
        <c:minorTickMark val="none"/>
        <c:tickLblPos val="nextTo"/>
        <c:crossAx val="162928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B346-1342-A744-71BE9A933DAA}"/>
            </c:ext>
          </c:extLst>
        </c:ser>
        <c:dLbls>
          <c:showLegendKey val="0"/>
          <c:showVal val="0"/>
          <c:showCatName val="0"/>
          <c:showSerName val="0"/>
          <c:showPercent val="0"/>
          <c:showBubbleSize val="0"/>
        </c:dLbls>
        <c:smooth val="0"/>
        <c:axId val="1184196608"/>
        <c:axId val="1179745200"/>
      </c:lineChart>
      <c:catAx>
        <c:axId val="1184196608"/>
        <c:scaling>
          <c:orientation val="minMax"/>
        </c:scaling>
        <c:delete val="1"/>
        <c:axPos val="b"/>
        <c:numFmt formatCode="General" sourceLinked="1"/>
        <c:majorTickMark val="none"/>
        <c:minorTickMark val="none"/>
        <c:tickLblPos val="nextTo"/>
        <c:crossAx val="1179745200"/>
        <c:crosses val="autoZero"/>
        <c:auto val="1"/>
        <c:lblAlgn val="ctr"/>
        <c:lblOffset val="100"/>
        <c:noMultiLvlLbl val="0"/>
      </c:catAx>
      <c:valAx>
        <c:axId val="1179745200"/>
        <c:scaling>
          <c:orientation val="minMax"/>
        </c:scaling>
        <c:delete val="1"/>
        <c:axPos val="l"/>
        <c:numFmt formatCode="General" sourceLinked="1"/>
        <c:majorTickMark val="none"/>
        <c:minorTickMark val="none"/>
        <c:tickLblPos val="nextTo"/>
        <c:crossAx val="118419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97C3-4946-B2B9-4973D8C84421}"/>
            </c:ext>
          </c:extLst>
        </c:ser>
        <c:dLbls>
          <c:showLegendKey val="0"/>
          <c:showVal val="0"/>
          <c:showCatName val="0"/>
          <c:showSerName val="0"/>
          <c:showPercent val="0"/>
          <c:showBubbleSize val="0"/>
        </c:dLbls>
        <c:smooth val="0"/>
        <c:axId val="1195481904"/>
        <c:axId val="1195484176"/>
      </c:lineChart>
      <c:catAx>
        <c:axId val="1195481904"/>
        <c:scaling>
          <c:orientation val="minMax"/>
        </c:scaling>
        <c:delete val="1"/>
        <c:axPos val="b"/>
        <c:numFmt formatCode="General" sourceLinked="1"/>
        <c:majorTickMark val="none"/>
        <c:minorTickMark val="none"/>
        <c:tickLblPos val="nextTo"/>
        <c:crossAx val="1195484176"/>
        <c:crosses val="autoZero"/>
        <c:auto val="1"/>
        <c:lblAlgn val="ctr"/>
        <c:lblOffset val="100"/>
        <c:noMultiLvlLbl val="0"/>
      </c:catAx>
      <c:valAx>
        <c:axId val="1195484176"/>
        <c:scaling>
          <c:orientation val="minMax"/>
        </c:scaling>
        <c:delete val="1"/>
        <c:axPos val="l"/>
        <c:numFmt formatCode="General" sourceLinked="1"/>
        <c:majorTickMark val="none"/>
        <c:minorTickMark val="none"/>
        <c:tickLblPos val="nextTo"/>
        <c:crossAx val="119548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4693-5342-815A-F5BC5D7CB6C7}"/>
            </c:ext>
          </c:extLst>
        </c:ser>
        <c:dLbls>
          <c:showLegendKey val="0"/>
          <c:showVal val="0"/>
          <c:showCatName val="0"/>
          <c:showSerName val="0"/>
          <c:showPercent val="0"/>
          <c:showBubbleSize val="0"/>
        </c:dLbls>
        <c:smooth val="0"/>
        <c:axId val="1603943664"/>
        <c:axId val="1180245728"/>
      </c:lineChart>
      <c:catAx>
        <c:axId val="1603943664"/>
        <c:scaling>
          <c:orientation val="minMax"/>
        </c:scaling>
        <c:delete val="1"/>
        <c:axPos val="b"/>
        <c:numFmt formatCode="General" sourceLinked="1"/>
        <c:majorTickMark val="none"/>
        <c:minorTickMark val="none"/>
        <c:tickLblPos val="nextTo"/>
        <c:crossAx val="1180245728"/>
        <c:crosses val="autoZero"/>
        <c:auto val="1"/>
        <c:lblAlgn val="ctr"/>
        <c:lblOffset val="100"/>
        <c:noMultiLvlLbl val="0"/>
      </c:catAx>
      <c:valAx>
        <c:axId val="1180245728"/>
        <c:scaling>
          <c:orientation val="minMax"/>
        </c:scaling>
        <c:delete val="1"/>
        <c:axPos val="l"/>
        <c:numFmt formatCode="General" sourceLinked="1"/>
        <c:majorTickMark val="none"/>
        <c:minorTickMark val="none"/>
        <c:tickLblPos val="nextTo"/>
        <c:crossAx val="160394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536A-D84B-A4FC-26E648AA5F8F}"/>
            </c:ext>
          </c:extLst>
        </c:ser>
        <c:dLbls>
          <c:showLegendKey val="0"/>
          <c:showVal val="0"/>
          <c:showCatName val="0"/>
          <c:showSerName val="0"/>
          <c:showPercent val="0"/>
          <c:showBubbleSize val="0"/>
        </c:dLbls>
        <c:smooth val="0"/>
        <c:axId val="1202042576"/>
        <c:axId val="1202044304"/>
      </c:lineChart>
      <c:catAx>
        <c:axId val="1202042576"/>
        <c:scaling>
          <c:orientation val="minMax"/>
        </c:scaling>
        <c:delete val="1"/>
        <c:axPos val="b"/>
        <c:numFmt formatCode="General" sourceLinked="1"/>
        <c:majorTickMark val="none"/>
        <c:minorTickMark val="none"/>
        <c:tickLblPos val="nextTo"/>
        <c:crossAx val="1202044304"/>
        <c:crosses val="autoZero"/>
        <c:auto val="1"/>
        <c:lblAlgn val="ctr"/>
        <c:lblOffset val="100"/>
        <c:noMultiLvlLbl val="0"/>
      </c:catAx>
      <c:valAx>
        <c:axId val="1202044304"/>
        <c:scaling>
          <c:orientation val="minMax"/>
        </c:scaling>
        <c:delete val="1"/>
        <c:axPos val="l"/>
        <c:numFmt formatCode="General" sourceLinked="1"/>
        <c:majorTickMark val="none"/>
        <c:minorTickMark val="none"/>
        <c:tickLblPos val="nextTo"/>
        <c:crossAx val="120204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plotSurface>
          <cx:spPr>
            <a:noFill/>
            <a:ln>
              <a:noFill/>
            </a:ln>
          </cx:spPr>
        </cx:plotSurface>
        <cx:series layoutId="waterfall" uniqueId="{706D6C0E-FD60-214A-95AD-86A97A8EC27F}">
          <cx:tx>
            <cx:txData>
              <cx:f>_xlchart.v1.5</cx:f>
              <cx:v>Sum of Profit</cx:v>
            </cx:txData>
          </cx:tx>
          <cx:spPr>
            <a:gradFill>
              <a:gsLst>
                <a:gs pos="0">
                  <a:schemeClr val="bg1"/>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GB"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axis>
      <cx:axis id="1" hidden="1">
        <cx:valScaling/>
        <cx:tickLabels/>
        <cx:numFmt formatCode="\$\ 0.00,\ &quot;k&quot;" sourceLinked="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D0090A6D-AB86-0D49-8CA0-0F24894530BA}">
          <cx:tx>
            <cx:txData>
              <cx:f>_xlchart.v5.2</cx:f>
              <cx:v>sales</cx:v>
            </cx:txData>
          </cx:tx>
          <cx:dataPt idx="1"/>
          <cx:dataPt idx="11">
            <cx:spPr>
              <a:gradFill>
                <a:gsLst>
                  <a:gs pos="0">
                    <a:srgbClr val="262626">
                      <a:alpha val="80000"/>
                    </a:srgbClr>
                  </a:gs>
                  <a:gs pos="100000">
                    <a:srgbClr val="595959">
                      <a:alpha val="74901"/>
                    </a:srgbClr>
                  </a:gs>
                </a:gsLst>
                <a:lin ang="600000" scaled="0"/>
              </a:gradFill>
            </cx:spPr>
          </cx:dataPt>
          <cx:dataId val="0"/>
          <cx:layoutPr>
            <cx:geography cultureLanguage="en-GB" cultureRegion="IN" attribution="Powered by Bing">
              <cx:geoCache provider="{E9337A44-BEBE-4D9F-B70C-5C5E7DAFC167}">
                <cx:binary>1H1pc6Q48vdX6ejXfzwISUhs7GxEQ92H7Xbf+4aotj0gDnGI+9M/CVV22bTduxPljSeqZkItJEgL
/ZSpVGZK/PO2+cdtdL/L3zVxJNU/bps/3/tFkf7jjz/UrX8f79RFLG7zRCV/FRe3SfxH8tdf4vb+
j7t8Vwvp/WHoiPxx6+/y4r55/69/AjXvPtkkt7tCJPJjeZ+3N/eqjAr1m7oXq97t7mIhJ0IVubgt
0J/v5/lO3r37nBS76P27e1mIov3cpvd/vn924/t3f/zrn3+82owX/9S+hS9W/dKKb20CzfL+Uwue
N+CXl38XQf8U5R20nhgXlmWZhoko/As//v5dlEjvUK0hnV1Qigihur6/4eFvX+5ieP7QoP9790WK
4v7u3adiV9yrh3te6qHhRXd3d/m9UvB+w7+v03nWu3Dbj/fvbpNSFj2wHmD85/vRHxYqcfY3OEn/
gl8+vYTJLyBBH/0vYbtXxbuvIveEFLvfdU4/fP578DC/MIlBGUfGHhv2HDyuX5gIM2zpSB9++OFv
H8B72qzTIfwttTGQX88SyKsw2vlJ/JYY0gvKMSEmMNjwQ88xtID/dI51nbE9xtZzDB9adDJ8rxIa
IXe1PkvktkKp/v80FQ8d+JJ0+psMaFwwQ+eMH4SnBeA8lZ7cujCpaejEMPbgmg9/e8+ATxp1Mn6/
ozWCcAsy8RylqFC3iVRCPnTi6QAScmFiy6LYPMxuvwLIsGFRagEH9r+xBH1o0snwfXuV0gi8b8uz
BO9/MPuBZISJT+cWecTmKfMxmB0tZhrEOMx+IFn3itue+R5adDJ0rxIaIff1w1kg93vJ8FT1fXbn
oGb9Dd3FgnkNU6ZTkIlPYbOsCx1xbFB+YMkRy430vdfb87KiOXr82SuchzL5pdj5DyP5dAmIrQts
YMZ1/TCHjXRIhNCFybhhGOZo8urbcTLvvEhkxDdfPp8F3zxrNawYP99LCWuc+/s3BItecAK6PjH5
Xhkcrda4eYEJsA7Rrb1INB7+9l7kPTbpZNxep/SsG6AXLs8SvE9JWfjvnF2eREK+pbqPLywdWzAn
HZdkT6UfLNn6+YwD2+0RHjHd83adDON/IDfC8pNzllhuRc+IYLl5YIbTpSbpGc1CBFsgOPsf6BZP
YbTIBbJg1YaNEQc+tuVk6F6nNEJte54ceJXfe8lbqvrAeZib3MTm40L6KWTI0MHSBYyHAcuneuK+
ISfj9QqZEVhXN2fJYpdJ/r8Rl2AdwRZmFB+UwZF2wqwLxClBDB34cMRuz9t1Mob/gdwIy8vzFJdX
vkgeOOANJKV+QRClIC3ZXlKCOv+U7TiYUHQLU24cJjxYgT/jPmjNybj1r/QLkRFaV4uz5Lxr0DJV
G1W7N7Usk14NMc2H2e2X+Y2xC445txhgN/xAEX2K2tNW/dLxT5dsz0DYe3B+8Q38ltgzAn++v/5w
lihe3tfvfiR5+NCLb8B34NjBloERH4tMegEWSZ1wemA4qH8K3UNTTobtVUIjyC5/nC1ki12cKl/k
b7jEI/jC5NREIBJflJcMXVAGVi3rlSVe3+uPzXoTDF+nNgbyPCXo5f3PfKfCt1wdAEYGA88bM/cY
glbydM4DExcHxyos5A9aCx2z4L5FbwDfK4TGyE3PkgW3iSx2b7k6J+xCxxgEI3vZpIx0cOgQsDqb
mDyH7NCUkxF7jc4IsO15msR6H1VS5uKh706f5sAFjk0GtmJysKeMWc24IIxhExTMF+0pDy06HbjD
q/1CaIzc1Xmymrj1hbd7y/U4ueCMMAuiFx5VyKdCktMLBqs+8Hq/bAnbHlr0S4f/XfXyVUJj5M7T
8fZtBxqK9Io3taUwWNQh8N7wQ1DCSMfc21JM8siWI5PKsU0no/cbUiP8vp3n0mByH+3q3VuqmODy
0SFowTTwQ9jCc/WE0QtwMJgE1g57zhypJw8tOhm7VwmNkJucp3qylHfiTdUTAK4Xhgx0/8PvOXDg
/jE4WMJM67B2GCkphwadjNtrdEawLc/T8LzdKbW79Ut1XxTq7TQViLREDFiOmsBOTyc6WNGZOgAG
iufjRPh0Qf6sPSdj93tqIwS35yky19B95W3Yvh14GGJNDIgEArn4HDzQUgwOVjAI4NuDN2K5h6ac
jNurhEaQrc/TmrJJSqHeWFrqFxYss3VORyZnC4FxE0FIw0OEyQizx7acDNrrlEaobc6T0T7fN7s3
FJEYgeKBOQEn3N5uAmrjU0kJdhOMIRyP9aaT/jeyOg/NORm0l6mMAPv8/SyXccuk3r2dVIQpTWcQ
uczIy+YSC0OMl66bSD/Uj4IZ+tacDNeLREZoLc+TvW582MLwbqki2HryhqiBvmFwCGo9aPfjLR+9
hRlx0CLJQR8B8flUH3naqpPR+y2xEYo357kA7y3y2/tG3L6hVxWTCwghwgyRg4V5NMUh3bxAsG0A
omNBhj5F79iak7H7DakRcpfbs5SWH3LRJW9pXwbYDAtigjgi+wlsbDfpgy17voNdA8MMOALv0KCT
kXuNzgi2D/8+S9i+3ucxeAYexv3pRmbYJaAzasB/IzZjBsBlmJYJnDb8RpaSQ0tOxus1OiO8vn4+
S7y2u7x92ykOvAJWv16j1nMFkpkQbAJ7BiAAc4/XaGp7aMnJgL1KaITYdnKWiM2iJBd3b6hJGvyC
wi4bZOARYhAeRDjDxOi3wPW/EWKHlpwM2Gt0RnjNNmeJ13on1Zsu1DigQmAVBpaP4Qfz1LOFGnjl
OOzigA0ej/PcUyVk356TQXuFzAiz9aezxOxDtPu5e9OdphBpB8qFAVvd9qCNJjOwHnMCVkhDP6yu
gRWfgnZo0MmovUZnBNuH82S1hyMD3iV/vXOSqIx/vvGOb0sHhzZoI4+M9ZTxIC5PR7C64+zAeCOF
5KXWnQzof0V0hO7EOUumXN7B9u8HtngTxRJzCyKByMs+cIRgfyrsPQX78iiweWjIyci9TGUE1fI8
dZT5fQLnLbyhjoJB2Se8562XeY/jC0IIhtChQ1TXSFU5NOhk0F6jM4Jt/uEsOexDHr61sgKBJn2k
HX7liBMLVExsQYw6RBENv5HMfGjRycC9SmiE3Iebs0TOSWCb1W0hbsu3XHr34a4UUXCO7sEZaZqw
AmcYmBIZI9SetOZk4H5Ha4Sdc55L8GUE2xwTod5watMvEExrhNLjDoGnmgocjYEIbMaij2dnPPzt
/VbVhxadDN6rhEbILc9T37y8r3ZvuRLv94NTk8DmxsOCe8RwCJmgksCmLFitDxwJ9U9XCfv2nIza
K2RGmF1+PUtJud0Jef/QbW+gRVLYjNqbjZ+stp+ymmldGMhEBHx1+0UDefjbh1No+uacjNjwUr9Q
GQG2nZ4lYLCQS/Ld3Rtq/r2F0uIgHMnhZKAxm+mw85EwDpHLz8F6aMovPb1nwpdG08sHYbxKaASZ
c54By/utmpNd+Lb7viHwFUIUwKt2MPiPzJUgEiGEoXfxHBZ0IxvK01adjOBviY1QvDzPRVzvYlzd
5+q+feCClwb43zu0C/Y2Ano6HPp0iDIZbRlgsOaGE73gaMm9tLRG4vLYptMRfHy9X0iN8Vudp+Dc
ReKvJH/TvakQiwcnnMDmVHSwY45FJ4JNOhBqCWGyh/nuYezspzvnsU2/dPrflqGvkxrh53z4/4Pf
64daPp4KOtkVu+lwoOlLB6a+WPtwSOWo8qAIvsii+65d3v35HiOCIHDr8aTLnsgzFXJ/KMlz0f3k
wfudKv58r1kmiGKOTAhjgaBaCMwEmjUcQQlVEG90AeErcKwitcBLAc709+9kf0IBnHdKLyyIVoJ9
C7DhHOyo/T4u2JI0VPWuJmqYDE6EQ6aO4KmH97xOohYOo3jsssP1O1nG14mQhfrzPQRj6O/fpfsb
+9bCugdowOwOGjOyDJ0icPant7sb2IzR3/9/lq5k4bqZtg404U5S302nkvPSKQ1TOY0Kl8rzXVtT
6junbuvorbsKGvW9i7XrqHWZE2R66wR1bpPKZDOj6nwbLdpw2kYkcbhXX3vlJGKim7gkXbk5L+1O
d+0Wy26ikSiaJb439VHA541FW7u0fDtN4htllt9xp+ae3tV2XspLv5HzLOPXCIeJrScdXeIcOa5Z
uk6ErB96zj5ZVvIl6LrLmjS3PJWeHZFyVsbtmsh2xd1mYYVyQ0NU2rHPtqHVYkc3wpukED9x0HlO
t5CpZtqZrm5CyjrbyASbpqVPnIImTh5E08ho6AZVdqqEmPC4lnalyb/8KJrrpFmLZCbTatqp8rps
ImYbkVpWDc8nbvJX7cPNIhKpXRDypazJpC7DrxrzsC0xvDN1mR3W6mOXeIkdlpnpWJ5x2yEybYs6
s8PMuMmicMVN+qmo9cbGaZHZQWlNeK79u6DV5zSTu2JSVUU8UW2wREGeOwZ2QztMuqnW5F8gGKeY
6PWk6JCwaVkFjilqp/TMrcZYYaPmqx5U2yrJSlur4y2N4XVD6AWlpdJGsrpOIy1xUsOVTir8Ragv
zSC9KWSz4J3BHVSGmy6gjcNrN7I1Q+yy1q9srRWd3fHwLomuQ49eUa/8REpvZgKNWVimmV0KkU9q
Q58YOA1sr/JCO9C0SzcMY0fQ5mcehxvN16SdgXVgZnU3kbhJzVu9Mbd1GtWrAjqhTZPmpm3kImir
cGr95KFYa2muO2npfqZNd+0D1oYrknktqiXVw9DmTcaWiITI0cJgmqOWTfzI/1Limi/8vNiGqZGu
U1Z9TjhRUz8qF6ij4axiBfSeUjMFYNqVCmEoB+hbHDV4YmKV2R4PN2aSBTOUOylpPipfRguq/Etc
odTGzDUdv5LfY55+D/2wtaX+lbDwWxqmkRNWpLJhy+7XUMrbttrqltwacTjjIY/sjHSGjUxW2m0z
S4vkU1KbN13Ml4lPhN2m9Sr39Iky49LBnnttUnVpyEumeWKCBL3pWNI4WbKgnRXaFOflVC86Gyfh
umhq5OACh9tjokxBJomEV4y5Z9kqDCUwdN1+t7hSNkJTlxf3ZYgbO+QS2V2UCafN4i9wrunMMipz
WniegzryI8NWZRd+pWzJfDlJI2nLCn+MioosPF2rbKHju6zKg4lsq4mV+0uXFnKW61JfYWF0q5q5
3T53LNMyZCexHUVcroakJGGyz6k+1wvjaUP490NloIUwemIvsktyzGtdSidxmceHuifk4rCySaoX
k9Qg5aqpC7SAgbm/CnPopikSQTvBRlLYRuOagE7MmC1pYTlE+dWKl+KW6WYD4kPP8oXyupnRRv4i
lr7DhGst/CBBkW0lZrFKraRYeV1zyNU4vW7bEM2ORcMdQW5cikaw2fF+0T803NbCXDLpaBzbWmIm
K4OLdJXibh53zJjnwggieyjT+4rhliGRnkuXnj4/lhzvEiyEp0TSShBuaDU8uadUDPSGgkoEN55V
5TOew+imVfJJldSdhVKQz3Wsrdt2ntZhsEu5zSJDgbjh+EedfHG7EtlWJvg8S1h2jZSb2XXRkHVc
VfMyK4J1XSWf67bNt6XhGwsTyUuzc5NVWWSenadSLAPlyMqwDd/rdo1f3YhwYhldKOxUS2c4zmza
ZMFlF7tk07TV51hoyVRWiWm7rNMmRhfxVc6MbGF4yRfFtdqBfZ4bLU3LaRGkbBqJYFr4xbrsvjfI
kjZvlbtyu+85xnZJtR8dhBbYnZZ386YJisskVMvQ0JNV2qldphBbaBKrRdwmP0mDhV3QzF/4quJf
hOU6scnCRSE0c5pqPF5q3PuRteW9hO0+N6buJtdGxRzMqynTivJzJ0uxghDA69JtNNtsiuSb2YTT
uPVv4sB3Z5oy82nqm8FUMf17VfjdPPQyvgotmHAVKif+XZk2+aXhf8xhdM3q2OrspM3UCsk2mLSy
zCauV4QTJmxg47S2Ky/2lqTJ/LlpuGvS81lAgbH8XGVyMVzzyglwZS2bmuvxooLzcFdD0gn3qqpY
PQNtIl41QmehDTuY6m7KSYnttKIusIgCjmSsQssoWJmNFXdOyLFcdaUwJ7SxIjs3mmQ1JG4KAzqw
+sF4vG5T3ZinZTv3m8ToHKPJ09WQFCCAq3QFIzRfmarNVo3ybVPT5DIlabbyQj9b5Y+5oex4ybr0
qyYbbaozoIGlTFethNndbmU9FaArLFDEXFtoyHCGWpImgSMM3DhxIXDnmEjZqWzFMiqjbDUkFGHe
OUOWU56uOKbfTLPi01aU2YqCVmCQSi5R5hWrrk8EwgDM4yXy69hxPVY5MTeryG60Uq32WR9Z+Wq4
1mpSTYMwvSVepyJ438AOoD9hREI3RK6MdCdqWbuoO+4UPstWSVtz2woq6gy4dnEvHP0eYprG5jwz
rdmAsh90E+jhdFG13QHgAeVSy+RK9cmQG8qiNrynrZ5MrbiJV0mNDskwEI6XQ67LytYp0sbf464l
lQSxBInoh8EwFtKYgfbi5qY3i83sy4A9QZ04DAMEekNke5r67kpFpxAClC518VN5abFydZdMQk8m
9tCjXd9lQ1IwHE5L6frAuQ9lQ397gUJz2hQLV9Pz1THRdOji4+WQG8o680eWBMWSF3UewQQHfToM
tyEXxrlphy7nzjDejslxDB4HIovIUgfGmleaHsMbRfwqlEk34724G5LIMwAXrQoje7iu4fhwkE/Z
fa2KZLXHbs+jeuJH9pCF5QCItrCdHIFjnsZDUFkeOPWIIS4t0OBZuRiwqQae3XPuPk+D9JYFhpoO
wBwhGhAblTFpVU4WydA5cqsp0mRlDtgN3DzUGJrvTjNf/4oi/YF5cwU9MFyrgAHfiYrFvefEFjLK
gA17lhlYycfGIXcsQx6aM2WQeeMl+Uq5GPRo6VCmmrlCdb4iuQbioK/b39CXJV4R2xUt2cTSQR7q
mq9W7DE3KtPyzJtooLvbhPOunxsLMWOR8OzG7/K1Jbq5MQiOClY6Q05aPpp2Vv7vAULUC5QjojFx
QaYN16mQ5kIF2p4FB5ZMlO/rU89DIClpyKdlWHmLHM5ROkDYXVp1FuxlLpw9ge26C1xnYElTEViD
qcifDhCbcQ0q34B7itFHGcT5bABaZqYZ2gO3DonLYc6388yFwVuGsALpGdKiBJ4ekH5yrbipTUik
g+IpGxhze4R7mNNecOtDYVwV2jwsgpn+KJ6pBfrHcDnkhmSQ20OZm1DblZm1OIrLyO1S6KRecu6z
QP+HtDw/cEJFZlY/ycS9qDHbMIkXfHiFBjf9iw11hpd30+GOBoF+tBiyQxXoYYdnh0vP0FnrGKb2
s0pT3//pFmE89/pXqhC80pA7Ji+VSU0DKXq8x4v7rnmJRANrlWnc+X8NZKLhOdfT1+DREvMnj730
7Kgs9Dtz0ikMw7Fv61CrR2zHalpPh6ukKRxTJekE5cUdqvvpSCJgH+IBNw1JpWC2OpbVQc9shq7N
9Nxg86aO1rFWxnNs9lgMT3itgOzwyPDwS2SGiifPWC2b0gBvZP/yfo6/Id/g0+GuPbn9vVXaJIA4
9AbCVTgf6ofE7Nu7r606YusxDBSNpCAmVA3Tfwp21A5mt6xeKjNtp1WZyHxRobBYmRpTK+FzUAuk
nHc9j6I+aYbJPcUBSJ0iQeGq+5T0uoEWgJaQDVqCb0JjPDf+nuuETt2eI1q/cGc8rTdZ5SUrNzVi
O4+FKzet5uY2CBm5Kh6T4ZIPkncoDKwYgbgIxET0s+0+GcT2kE0LDEOIt8VHOLWimNW4vItJmk+h
3cA3fcL6aWG4JMOMEMgvEJkc2y0s8CaklzyV7knoNnc1vMtQNLzQkHgBMudVHM0LizbpQvUTl99r
CaKfGrmV+rbVT4Fer1toMDHAUq+fA/UgCp2yka3jcwGyz++1lLafRIecKmJ/VcJA7AUojfQftO7I
tMwoCOI+GXKIVhMiVLkoetHb9LcOudwkTo7cblH2wln0oj2sDRiCqJfYw3VNIjAqGbpDCqonC9Gr
V3DeTrqKwQgLUtL9XlRd3Tlaryx2vbjZ53TqrXzNrmPcoWnQvyfPVL4achm82Czoym2QUd+YGlu3
n2eHFx8Ss/TLiXRpaae9UhFLHd5b7xWzBNbyupP5Wmfz0o0ngYJlXO1rMx8sgPMuqj19SntubDXv
OqNJMxsGjoViuaKdBHk6ZN3CgAmZuJvM8rplR2m80sGe1TpDtuwnamno7VyWwQL3OnjdK2FDDjCC
eeFYqFe+NinzLLDD/iWOScwDNu8Umx2LaD+CCk96TqFcMJEQms8aTfs4UKt6lWLIHROvH6kFUt/K
2OPTgVA0zF1D1mxi6HgShA7OK7ooCCzG1m7llQsfZxPa6+BDkg1DjfoTHETNQg81AHio0BIMi4Mi
27k9NMNo41ZcRvZwTSWBrF/gEsDFO6My1jL2WlAG+sE3JAJshLoTS+8vMPZlUwPMnEDasOxOZmKZ
pbJZWV7drOC4wRAW+4/XsZfVizDlEzcP61UQFPUq4ZUf2yjzRQyqJ5QKIaBxVN5KmVUr12qrledC
Mlz+UhbkjmbVyonrTWXI5Cqr4vqydHNiK2MKeg0YiiphWyFxZ11cC6cwtU8V74KV0F028+Fwe4db
iZwzGbvTtIuzWat3YprrvLtG8U2rS7YgVjqJ0uxTqjq+Dprkc0dcd6EE9ewCmz8M1PqbOvOdPOn0
67JEySbyFqnLt6BuB9uy1fG6QZmNAgYM4fnTGrXFVCDiRBxfW2DN/coFCZdhlcqJqthN0GS9FabA
dqWzVR2CobIJKneRu93H0G3FIlOsWKd1tamw6S7qrNcWajoTnt5MOlPblgyWH60KsoXJfM/Raqzb
VqPwkqjoUrpIm2qWknPSwog2M7NcFmW5sDwRO15G6aXHuk0gSg1Mwe23Go7hdWpWt45kNbaR1iQz
g+poWRj1FVi2snUe4Gw95Mowu1c4rmY0U+kG+4OSG2Mn1Bp/4oGd0+lS1DpZmVeOpBlaSY9RR3Nd
4tCIiMsoisHwCavxWRw4XUQsW8ckWQSR7y1knl92FbsCcVZ/xqXgs9aIYgcxK7CJ1Ou5F9XxVdh2
jm/kvRnEUxMa6JmTs2bWYq/cGFzqTpWW1QS2lQROmohkonG+xTKXM5ah2PbBNkMCJwJT4Ueaap8j
CxdzzsQUFWBIjXF5S0WyhtM16ymYWudl1CmblJC4hR9PcGNNiVvdJciWSYsc3tXpJHPxZyrjZuum
IlgQ2n5pdMOfZoEs7KbkdJX6HZ8GZfnvhDS5XUoUOTlY1ttA/2kqMOLK6i71XGSnnQ4WfmvRNaJz
sFlupSKFbeHamOVYB0twFNxkJsrnOPOLmatwCsaxRv+oCEyWtYwmnS6NSdyqbMZhpnDCrLGrwjPs
yKLTCozgTpO1dE41Y0o0o5ww6qV2ord4FsZJt/Far7RNUP1nuI3rZdoZrRM3nt3V4q6KFkVV2BhU
2E2nBfc68ny7BLXP0ZFktvJTW7E42WKsBWBqgj+cUqzZUYv8y0ZLW9BlGQVjdMInRQnODMGz+4L2
+ib2CzuEBabNYaotQwWTveHBbF7oBVgg4rnARbHwJJq7EPY+wUlkTFyBpjhT1qSBAepIxa9cPV5b
mhluMl4s9CiNl2GY/UwbcJYkCBfgID9+u++Zw+c2SdtceP7hK4KPl//6nMTw//DhuGNh//224xUc
Lrb/euFv74KQ3t43qcY39d67R1rHT9T1HrPH79WNfHDPvyb4dyr/O+9dv5f/d8472N3x5CzN3hG2
f+LgtYPNdxcWMzgcLQxWv6deO/DYgkMPvlRnwUZLy7BMCJ04OO1gRzoGbx5sfAAHHRzP2PvzDk47
ClXgaYNa3EdeG+DP+xtOu7HPrm8PMhAcKG7C5iVwE2L4S099dpxVbRyXOrnvVPFX3rTexu+ouKzK
KAIbOup2IoA1HCqCu0yWhm2CjvYxDxS4hcDoNk/yxGn8uvno+VU3Lcu4mUIcXfIpzyv1sRSG7fIo
/TQkXllQp4xiOve9Nv3kZSnZlpRfM4aC1CkqqwDfgA4TY/8EaLntqiSNsrvOixyeRmCIFZW37VLb
VVGyPSYsrZIt9wu/gUW9ZjmqzuLJsXrIDfcMObAnahsXBFtPZCiWhvs1Z3E5I55WT5Sfoe8RQ5c0
y8t7FDbrFpXljzZv5KRqqHkZeWG0CnUMCzpaiE9Erzo7YwbYVztpggsmybex4WZbUrjpwk3cL8ei
oXxIjmUZj6ag1lqgfcJDmjDVpi4/ajgxwRmZpc1a9okKvWY9XMJIixZWHv9Szo0Q7N5JGmXQjXD3
kOyvkwbkgj0QErxe5lFdLuADOFAGh5T3T0nZLCXFpc1yVdnA3uqjV4PXBeZR34kjEq+1qqSJ7YdV
vA5bz/w164o4XpNUi5aWg1k4zSWvt2Y/Pwy5rk7AQQUOn2Dd1w4VRZZ4c/Bz8JkeaL6dh3n2Q3Qu
SLqq8lbE8vj3NHS82Ep/WG7qzZsEOcwqG/Dfxq1dtyz9gZCwHJkTteZBSb4iI3FYnWY/GsOUC4Zz
bzbcVgv9Y5IQfMMCs37yeOZVxNGw589TVlI2kRoSK86z6/2lK0JyabpaZseuWc1NqWsG2GuuYIe0
CwySVjAiMm2SEYtfMZRYV7RPLBOt/RKR9bG89KW7Yob3cSgakrLrrCsShdVExPWBhg+6u514TTxT
Mqg3ZZ9UOq02XVxF4HiF8TWqGG45likRgx/OV8k0ZQFbK0z8OVLZt+Gq7EiR20N2fO1rEVTBV2XZ
GjQVcD6VBE+Od8o8NvwJrQwGXkygOyTwudipm4GHtYIvr94MiR4V85xp7DKWZXFTpqhYQ6DMxyy2
grsKqctW9+MdTgWyo9TyvrQqxhORMOPKAF1hbjYoXrtBna6Z8Jo5Taxy7empVn/xC9B7p64Ra5e+
0qWtZS1aNFUrrvcJWAg3MkKrJ0V9pcYz6tDQs6bHClFZ4vrOaBr/8Gx/YxwodxrIiDiBAb7ArMhA
cUHW5wpe6GZIiAE4l6ZPpscy4XYbK9DwNi6b4iYnUbnRubZ/yBWBt2QClL42McjGKju5ARPQcCGC
TlT78n3WbxXZtFbKp16ODzV1/1gAdk1wHvpuM20xYnaudP+St16sgwd3G5Qg92Dx6l8WfTn1EJS7
nHi2bEMy399Xdu6hPlb6HY7Rqq38Yq4VRL9RedTesMmQ3ye1kc491TIny0J0M5R1DKRj6OabpC9q
vFhuChZ+Pz5U+Dl1RkTdPYHEq64yD2GA0ZfXPCqmnW6UW7eDq31RWKoZWIsrZ7iMkJLXVmvEx3uP
5bSVahZrWuVg4OlV3Elhd6Ryt3VgWI7f0PiWg9qrRd1PvTAzMK7G4Za3EdxAD7PCf76BBpMkhdXP
E33gpcgY/XlgDMRHwgcfICIZInBMCp+rGk+yiTJRUqiO3sP3+8BmAb2/aSDmZGNQqzLB7kvBTxIX
XzQD6RBRQtJwWsBBHfO07/OSa5O2MeiVVwJoqKLJUm8lAeMqVA5lvocKm4EFagVKK92iOFjGJA/5
UgbBz6ijvgNmmHnaebvQgBEaVVnzMW3lbLgakrpaRmYZf95fpGKj+524Lvxa+0wLCqYKyyo3Q2Ua
e6B8wpoFHEJAS8+krczEslnA5VUUUW2Fu1abppEefANX/rXnx8Ed0sX3MCzRl8QUeCZFyGYt4pvY
r0wnrQP9WgSEzfMIC3AyVmhL4v9H2JVtOYor2y/SWowCXsHzkHaOlVkvWjU1CDEKgYCvvxu5b7s6
T58+L1qKUEh2pm1JsWNHMDdryqzq1a6aJs66UWyngvervHfEwdFwMbJh8J5IjwbldocYuxbbT2O+
iEPxUM7pyUjGLAQmCT8XLz11gQdyx2K2720u4sxxQXgKOyD9NCfbSPHgFY/wu1CZDt9ZKuwY3675
OrdyPvZRysDUGevv7EEHdr+2yw6R8qLB9UcJitqQfzHA/uFL4zi4/v3GpsKXBg/AtVFqCgkjqBEG
htbfb2aIkoxl3cn0pw4se1UMUjwNqT0/uula5M4gknaIxnhW7ZWGU7mZWKfWbj6WL1ZTqlNQ9Wms
03w8um2BbwBc+yP2E3JcEm1jVhJ71dYDO94HTM/ojJ0RP+nucz8N/JPxXYcbphMPY7AvgJquG+75
58YTZG/7IdsuTJVrSdowyTzivU9B/wznz/tD6hTkKDf90WelLas4df2TzoR7QBjGPWgAGWVs5AxX
hBIhYGhvXaOlyu+2TsZPN/NlotHDxwXTBKjfSec037WO1e0bVjaXKHeLVSnc6D2s1WWya/aLk2pr
D22zLyMKjzzS1kPh9PNa50OXdEMJUZWg0pjuWLSXvKHiYOyMamK0XvtljmNOBCWOBv/72IroBASq
fJnrMlt39eCuWW6Jx1SgsRplQYdbgfRq8egORDyGXlZuBQ/g8C86Y+eRluzKEL6pEU2jw5Yc+nx6
v6u8cSjPwezuXfzLV47UDrhWItdxI9xXIRs4upQeTeO5rV6zwpYg1+CIvw+YntF1vJf/PNxL4cSj
A9zw0zzlpHBtaed+A5IpTzRKf3nFaD+MYe+/BUWUpG7KX+w51c/ZVK/L3CdPjUXqUxO5IP2ozP5O
A2/H0tD5Esylv8mGtNjrNLOecbj8MAaOKH41vt89Rz5v997kWZuGuOSL7MOt12j7e8TSPEGRPX2h
ImxOOH3mlRkotmkltunslEnluTSp2ZyeBcL054k6NVCWzNnrzkkfcDXOnlumrrzOrHPr0ezZrkm0
y4MhS8ygaQYir5O0rbOR7hatyzF9mfXXGsYC0Du7raHy1Iu1UzrrlrUzGCKI+B5uXZB7QqDnIbS/
dcfrrCeyDXoXkIvfkzc2ZPMKbpy/c7OQvKHqQYWrKk4DM0rluCJBSJ4zUZEnXfZbf7Eaqrnd/q9t
6++7VoAnwMGdXNJP8VQBPLUDXPPf/UmWiZETUVS/hBMN19oZmljnrPveiOw4CDllsXiweSkzMEOG
U64C5zXsa++gcnLKinAGU88drRVrinpjTrdQFO6hm7LiwIeqBsyu9LSZA0SwqQCX4t/f/vLos983
XTyd1cXTSJB+GeB5Fa6/uP6/v31ipySoi8D9kbrkSPGwxDBuuBh2AtBZfJMjnmXXrvU6gJeq3t2U
YRs253GW60BNIoyzzM2us4V42jRhpzVTlLDZAqV6CX6J+aX1ymFVSQfcL0Lzi9GZhhYR3XbcAsVv
GfCXJgA8tAW8yyb9Py4nC2v4738xgAQf6W8UNfBwzISf/uKpQPBrpiP7SXR+bqOqfhunCo566L4D
a+v3lU5D8BFd7z234KMPQwsXChDBS1uX+5k13rsbunzHazdcG5H19c/C7eTVDREKANz2fJvdVMHG
U9kCL2LtNqofO+vs8f5Q6a98nLtDimfPHBEnnJrYdG+yCrqj6Qm/bcqN30zdUdU9WYNONqzqus6H
Sxb1SednFDRWH2/C6/ci9AcZj4MIj7wIglsDsjHIxUbWediu5sax46EkU2LOe4+la65U+O7ZWbcZ
nXrcR3Ujn7Fr/DQGEvtZHFgkfJrnItgzPN9o041R91H4YeLxSKDQciY2YsSm7s/KeZ1B6N9UXeOu
rYH+LnoTTePcJc9l4KXn3ObZ2fRMkyHyFIcgTm8+DfA5LZE28W/XDAr69+ePH16+C+Z26AYo7LWM
/8bZtt10sqIxpz+HLpT0wec9iLNUnsfSuoCaPD25kUITRN4q40628RfRDBREAfan080s7TTbZ2kB
MFWDjWhbe1B3EZV6BEuSPQqZRUerL9+GOmSP3qzZ42Q3YuunkZ0MRR3kiVVpAOo051szwxjOafoF
R5R/NDOMnsbRsqpRVKkXmlWNZGaYVUuEg5P7KtkkXZCTWr41dhwhqDbtNq7b+gfEdIWX3LqLbHqm
0WHmHzSFxxObbg/+kiVdf9eDwbr5908BicL/8TEA6kNRDBf0fdRWCz5tmw5YKaLhvvOzaDqZcNaK
SymLpyjkxSFoUnExzTDZ4pJzN0/qJmw2RmdsTU+Ck4QYDEgznwbGVqv9kE3vn/TTKMVDo58/qcXy
6k6an1Q9Zcf7+sasI7kLOrpLbq9udLcGIfZ11ytye/X7QEeqeeeoEj+dv/4Q06u6VJxTeHR3/f3F
iN1swQcmRzNo9NxT5SELZbEtlwjarMGOnZWIivgmf+4aA4ZchQJoPmx/6/42LXPr1k7+Y7FlgiIN
WdGGRIiHjsGZWkV4Nr2gTMDmHc9+3j/zMX12Uxme2hqc7VD39cbP1AT2dZ2FJzNCAbyejDgBkdso
zUHDzxGwjUimXzvH/jJHXfoEzG18COrAigMyWx9FGXWJPQj7NKdh9dIUztHoAR/kG63CZldm3P5w
6NPkDPKdApfbN4hzr4zVP6xqV+18Cwrcnmp+veV2/J704SzlwD/tH0icdixkCzg4Q7Cf/X3/yGuQ
HfTglD8B8+ATpmyc4753wrPQcqMQ+Dwaqc6dzFplDlIBgDGrxCh/G9H5bmRFezYqNVncWnlOGOHS
7enV3Xic0+hm0zWiPE05A2GO9VtLY99yRL/l9qge7FmHj6hhiBtfECQReGSPRlWpqjt4vlgCa2H4
6CxNM1OJqBwpV0Zn7IRC0opFab81Ol2kxxI3kH0oK/9Y2do/mt69MTqaZdUGW3Qam4EAtAN56/7T
vN+GfaGnHYngvnPmfV7/v77c/dXbDkfiRFf/ZBopFRwK/I+OszWSUx1U5GR6nHdvg/DJ9pN+XMzu
Olfizh/V3nIZA3J+n//JTntpk0hN/dWngbpu2YA8HazapVW/CvFuk9+UZkWkcNi7CMhh1vvekQkN
9jZiDAi+HtNOyG5DFPRmMBwFl3Hpcv9md58BvPGRMZAc7qr7NLNm5m05ewaebZ1CvJe1RZR+U47/
4S5gvxjpSgFZ+UaHfABxImu3DFjtdUyLtaRh+zWcwnlVTBI+Vd8Gp6xDcI94jH5EgKYM0EELhARJ
ZhXPo6PFLmhztavybKWLll0c0FKaMAAvuOvSS1Ooj5LV7VueiubUt8MElBliz7NgXwrpJDfbsne2
sp/ztVhGtdyT4FTyuk2yqtdXd8zlfrLovG18wp91DRC/CorgpxV95OHYIYZgIwhD+PwUtnO4H3Ik
TUnhLid6Pz81qLwV01ySndH5eTdfJx7eJhgVwhv9psrafpWm+fxkVmKp+xg1dXY2FsNY4w8EqLdO
WasTCiowmKIylavbjjf64xAHDLjXZLcAL7BTmsaM3nfG+4DA2eI7QOLvKm0WuW+o91e664y1/dfy
bGfvzbmdzjPOcYWErdic6zd5OdwnsPi2qc3Od9X9+Lf/4TZg7O6Xg0/L3efiX4DkFCN7ts7+x2XB
Xe4C9zQ7Dz4KnCs8QYNaDtL38ITnv2+5riw6GeWi++HJdO+AL3kqGuZs+jb/Ncpotm4shVs3jb6o
hgQH7JTWj5Swlxq7+JududaajX507KKgO+OC661KWTsrKdrsGPQ2jZ2ODud5dKMXWjobnlnhewXW
6W5AffT1GGTRu/L6bw3r6LWo0+IxjdIPwPqP/34xWmKgn/9We8lpDHE5QqG3z8ipHYnQGR2r+kHz
EdSufKRPDIlSs8jo1Uh4HIKzrYBcJAWZ2gr5EPVjasMZM6OlpmCtO6WMGR6BtxFtDpo4m9lxnFp2
NL3G1ZfBmgFELXpEPKkE4Rpd0/hTt6LzZB106jMEJSg7tGSQRyWUtR1qpfAk3hFHLlCIlzBr06SP
Gi/uJZJzMqSC4HV9np5SigZIKjmantHN4Grs+4Bt76q7mbFdeLpdbJRELmtxPjyA39i+4hLmb4KQ
V5s5b8mbmkqw8j0Gavoi4jlHXwiJ/IuRLGfVjrN6i0bLvfbt/Ij7WL7794/J/pT6uXwnI3whcT1A
tVkU6v4MVjKkqI6N9Ml3Tvxm21fkq1sMFYhgaJg/FgjQ5Fe8zQiwDi+tM7eqXT/R6pH7efUo+xQU
F79MItIykMlYSq88TAY+8AlR5W++Juxi1rKXBZH+gVCCJx/ur+FzfKYhLlxmPaMnXL6mdrVSwpkf
+ybt8fGz6Ngz3z6Cbz9vCkadpyIvs4TrQX9bUrPKovb+CAu9rQoafnM0jeLUj1KwVma1GeyKHS0R
qPUgZbjyaP1wDwd5c4u36tri9xCRpE8R0vJPJkQ0RVV/Luz2HyfxXllFwjEhWCaYdUk49uflVVRW
gD3TTOL3V/BJe+W+1knT1uqpLNv+LLl84MJST0aFH8UEVjy4mEa0h6jeAEZJx3rVTgE9eUz+qkRT
X7XLo8fRDZ81flXvknbzph9x+lWsp+9t1p+HIcqfxzIrLlKHVdws+qEc+dqbwmJfsWmKc1HwFZC7
+uhNxYYqTc73JrPA3TKiVOMrEwMw9ufMGdwjcOw/G4d57rHo/aiNWdp5+8IvVkZnTCZVusesy+yt
sOA5y7zuvzg/ZDC4XyzVTueytRC4XkRCmhHEoYluqOTuF4kDMtZDlT78OadOW+8JPB66zXTWPoRu
C7oa/owfHT3PVmN95WUda0rAQZN9/UwnOPtWXn0Fh2ha+Zx4h0Cr6RXkh12JmMtXF9GXNXFFuccD
X/h7DhqCsS8zO8Cvs/FwwcL0yI+XyR8Vkn12AHJ7lIv8Nz/exhPnPmNX+NUFvkGtkOu9PAjm7+eC
n+pGIgmx/h528GjcJqQXe2naORsTVVr5xuh030gEEy1nJ8OFzfaXXQYm8pEVIJFqVx1DQCFxH4z2
Np366MuQ6nU+OPM30I67lbbC9OTVbDq4U7VPiSOvlU9xIFV0H2S8uxqV8vJoO/idHd91ZsCfKX7A
xXBmDDNbGXHwnmt741sOXKPSBe0C4QJ9tLPQQ+AZPBIjpmmTt0DhJn28dY2W0s5hyW8Gpts0iPnk
+Yi0aSykluZmvcyOpJzjnAl6HDykA3uENc8gm/JdJ0JgfVNlPaWSqriaA5X4eTBt8q7OTqZhMDxN
TdUid9mrQNjFgNGZXriM/ledK7Q4MvpytzKmiJFNSWgN0SprOgshyD5YE9JaeeIVAdKaKXP2/uKs
sMWVoY3adMwGRWVRTUFRX0g5r9xFMqpuqIoDAhPg8TssvzqBxrEPt8ytu+mjleBweqnbbvqGTh8Z
z44OrlMvrBAewn5umxgzfDB+XCH5+UFXzH0apPdk9GDD6LWcgnRvRAceTj6XH34exiAwIQ8MWcA5
kprjYcqyF7U0g40AfKSeb5qsdJGYNDaHjEof6Ullc8x8dXTGXuIjQEM8fDZFpvPDbFP53GWpdZA5
suHMaDYPYDdYU4NMR9tfTXnKH0BTATd8LOqtqkT/5MwW+JUhZd91qxKuPPaL0vYLYtryi+60v7KW
SaBcdwlNab4pUt4jdU4KOEqmG1TwmW4NQRw+MV3XYmzb5HKMgWG37gpk8RBRqGiXekpY2yatujgk
5c7EdqoBEUcfPKetCfxYZaX3IMAcQrByvuASUSTjHBVnloXzMwDNh2px5FNW+WuhyLjy5jA/INc8
uGaeik62T/ZGaps6uJpeaNVJZNX0ISw4ohLhuBGopjDHZpMN+TTslMM/zL7rVww5mmbAyOUMLu3U
OMdP+zP33Sfdj35c5rzBGQXacBbV+jGo83qVSoe/FhECvUhlyT68mv4MhNX8GOvpMIQlS+NIPxIx
D0kvIFA1sAfThC0tTzmjSx6k794GCPHZQ13Z73x2Ecw2A6SPnIemHbZRFVknNs1owtI+GTFUxdyD
2wBZdrTbtUFzvdktqtuokfHzsG5TjB2+Ylez1NgVFy6LemVnuZfMuTU8m8YGNA/a1xOtEYFieVus
NBVya8bSOqvPjT28Gqln1fDcyvy7X2RWgsoR1aZBEYuLaaI271YhaCjru66nglw0izZp2dHTXR+I
YPHhhl94JXJxrBYeGPbyMplG394YpTG2qiHfy7x6EEGt9iCCFO+TG+2UXyL2BYgVfOz8u1Hn4Fhv
Ran6jREHfNHjHJvZhVYsfIkUWRm9CgNkERTIbXbssHgXY2Ynk+B6E9op3D5a219r0kRAFrERVOMU
XZsKqc/AE+U3JhCGB30nfQT3CbQFVzO830FvvGngq5ERdTSNwHOkm/guj2SuklQj121YbEoznOZN
fxTUUUe7CYp9XzgEtGFSXYOIlEknCf+p5iQY1fgDMd4x8RjvLzUSIxBZ7XGGiSJ4G0uUQ1gsuWO9
5ToKX317mjakYMUhyqxPa6WhJwAtN9dAz/ZRF3bQbkzXG4XbxqY7enyLjO10b6EGy5EOP3oUU4m7
iA77IKXta1vaakULzXcDwjyvFuNqrXGCbHBtla/1FOIfmXX22oxGpca5z3xrZUaDUKL2Ca1ATl6M
uxJbmmcjAduI2WBVJxTRgNuxjFb4wILCo0/p3GYAqobsVxSBncV0l8YWA3SBgr1fc4akC26H1fPc
dWTtM5vhtzHUBxKCUw6GstMnNopuPLRTA2J+VDsvXqXsWAXNhHIz1rGXLvkqHG+PiF76QrssvM7u
tMZNH9nwNREfjHbl2UGmz0tt8WHt916KsqFetUcIdjrWPk6YqTyZxka879YzYm8H5Ukvzd2EMFQw
sP0KUJBKp41d5WvUOUG4Z2mAA6ujl+UI/KiQIrxThmRLpNfvXLjPF9PUUcn3Ax6PfleZHvLm7Y3H
a3tHylKtuOdOX0snuoCII15UwNuj0aeLPrfIhYjpeRyke9Sg7KxkKliSTVn9AHi1fjA9K5D1QzFM
f45Oi2h0ZjQqQIXRTM7vqM7QJM5k+Q8uHbuzRAAIeSVd+32QBPkAtPwAtVxuOqdEnZCmdZ4bN/3m
zLgBgy66yyIlH+oplw+m5wD9WsHJpgmQI3xOJMSwGQlpjuBW6ktsx9DdB8zkqfNblAJBZQUzYHS3
FXyHPwe4om09pztFOMbA0OUX8OsQs25D9yZOXapvIgNwjWzv5qTliHyvWU5H1egW+EggrnMzaOCx
Ft463OWY9mN/7VSQrwTqgSBAmruvVei3QOhKP5Z/F4mkesMmgFzlNxbW+BK3pftiOTX/GFwP6e4V
GMWeKuhmbJV3rAurO0b9xLdFaDWPoGu4ydxSwME8q7f45RaXIfLeKl5Ze3eRjAoliIpLEfSoRNPn
clP5CIXj34LhMhPtGs+QxT9WtuewodmTrYd5q2hgbUBp7j+ysgCdjPYvNnKET41V1IlTtsOHCgqC
VAY+nrlD52fleOeoDPsPZOOUmxFlAXZmOvg7MRmq/LFFEoAJ3AOgCA8mWG8aFCuJbqIZqE2E/27j
FSxbIWlkbZPee3a8fDMUg/pS4Pd5LEG3SpiXqS+5q1FtISPhbRQfpR13rQ5w9cSoVaGChVuGL55q
2bVqwevLJ+tcWywHFatmVwQp83ONhJhqkYzKNFX1MY3UvSDZg11nEjV7UURXC0U3Vq1T1nvWdt2b
U/perEoZHI2IykXf1KT9ByNVzNlZVps/GSkk6zQY+2erpBzlnNqV21B66iZNT0vEaojbpWtk03A9
sriVXbG+G5qBT2If1C64Yc1v690X+WT7T2uqFhFBS/cZ7iGFf+mdlO9cyVXMAayIdYF7c8K9vFxb
4stEe/pTDfhZeS4SspHyc2l5QT66yJfJ7Lrpk16+rYO2puNUNMChkQK9sSdL7NgI1He0q/LoNwhO
S+wiX1M/v8iUNC9GzzP+px4JMRcf96QnZ/imSp5d2xGwW9OM8jsqfDwE+Zi++azDZb2CD9ZN4fQm
gT8YA0KLZff3xgtHyaATnfsGv4+0+175PB7BTftaEuqtZR7WBzsr9BMd8/y2dpjnP1OnbJ7HdMmb
QkbVpsN3/GOuh8Ss7UrCklHNDUJzXvDQoDJNUi3vShfeLqu5jhHoy2OSgwtuCOGmMfxvQxU3vfvA
J7tPojFueSaSkI7p6r6U6X1a7/4ayG5DySpnblacWmLj19O469pJfYTIRx968bWjLiiwBT6m3A7F
V4A8ycCCCVioO4PR0LZrY1bW6hQBRHlB3R1+qFxixVxN8jjqQB65JbrjXRwWnQhJjwvO0jXyzfCv
KXcdqkjpuBaSrf7JOFOS76SPvDS7rmMuXHwLnMh+6bv8R9b41dlbJDmFfiK0P+8UQQkCwnFkZXGt
yiAxgBL+Pf7Kp5z9BjmFIz+2nGY3kCmMgLzlHf9yQ5DuE25yTtJjtxhbc2Ot8JPODmSwEsS7eiQr
oRjKrbfoiJe3f3huk4ASEJ1QJQBuydIY8d7UKYjvyv5113yymr3RT2ZVaNDckA0r6+5JLNy4CVwi
0PlUfzCirYiHy6WIVhGyE16oDCvwrshHrkHIad05Snhd2GdiC2tF6qj6KFp5yASjP6cxeHNpqt+q
lPprT3bOMS8D69zzFiWtUPUu1k1JDk6AsjQBQ/2yyqXkQr3hz2ZEDb5Yw2vZUrtIr2ZAEa0uVr8x
wpR7yFsMJqk3AO0OXZQnlUpl7KaW+GWj8lIWFX8MPPvFrRCxHiLgFWTzfM4QmjrIWZfbOdTNE6iJ
WTLjgP5ejAUsMAl3pKtqIvpudV6+iip/uvQURHJ39FAkSm4yFnUrZAqr7+2wMYxn3oZBMpYtf6AL
q89GWs5Uz/WjRwqNYjCV813N5JIpwV5txb2tb3m4vwpbvnohe+oq2nwdA/91tsr6KRBD9WQFIS4K
rVtsjWgGiETxIeRkPBgVCUrEshEWU+4XeMtgAdjNT1t0X2TJkOwSdGrjRul4sGYxX+AajknOx+qH
Vx/DWbQ/y6FFyDayxWPBSLvHW++2EcLHL5nKOSpYwKSb6NZFNvcHUjnoKm0DdpojJ0Qmqg5W/TCr
D38od+Z1AYjji4o76lPjS7ruKqYfRjr/2dQgOx3LdEA6xf/ro3DMASblYPi3cJuSu/HdZtIIFyDP
kcW98B85s/ItElezN1z1rBXqzJS7mxh2YVJk+COMONt5leSsmFHSEMa+QGrq0FnREWAaRIVof2sL
eTajXLF3ANIBKrkJ/gY3+KEZg/56WwhhZ9RMEk9mou2iypRW5WM/jcnt3C5BOtOC2EuG5p9nea9z
xBAlPd9VxhYkOd0CTVY03cPhy9WTJ/tsC7rmN1uhwB+O46Ld18X8A8TheddbXXmpW/xQ2tpFKHKy
kQQuuujnhJCrM9WgcLRu99ADSf7KK79KLBTfeWJscQQJqLaU6eoYAbzYNnalHoGqW4kFwumqmEO2
omwCs6UF17qJ/PzJNFFf7C3wgh5uEu+A01Kyp3MhbgYh8eetmw99Eqg6TnvnQHwxnk3DHFVMselO
0fsw55u5S9lbzYLsqDsklXlijt64M0UbByXjNs4iRhqFJvH1ivZmVLrFz6bywgcz1S+GuLcAlwH4
aJ7cAlmzyxwaNs6pccUcG7FOabGrkCS+tlS6Zh6uJrP25EnXU2RvpiZo16g7Ycdu3oU2vELenay8
RlaaGaoj5NEae9d8BOXU2Ku0KJ2kw0XoYvfhcMjd8tFItZ+qy9/1lqMnH3c/2DoFihYutm7mdDcz
cFZ/W8PojWrkkz4BqnqtrXJtnCFEsZz10COiHDgl/zLOxU1fWqOzpnUt99Gi/7u90Q+yrl8kKkMQ
6rJjP/RgkS89pwS93CmQq0MEwPJxIvOublF0837f9FHT/TTr9mhUYRBGV/OVleygEOHbt01LJMIr
+st/vd6ZAUf5v5rOznAv+tt98n4V7IW2gT0j4b+j7wBN9AcQ8GHH/DxaB4uYcX0BPoqLUJE757RD
qMfoXRHhiy1nnG0WrV4G3PMl/I3UcV9JVnIkuXnILikt8iEc8lWywX9EJrl44JGEI7DoKYq4xnDN
GwBa0bB26oEetBWxA756ALr/yttAabciKcSETN8ltQP3DXJlDuo+LpLJ/WhyS25m7YwroysD31nP
ed+t7XZYg5rhXOUo/ee8CJqVH8l2u5TMfwZobh1b6oo4bYj3bEz+mjCC3AhXOQdhMbLKlxGlmGYn
4I/OIgmJPbEu85ecaJTr7ILDQGfAdpUa2UMZlAxpRuV19FEXAlH/Q1UU6jikNMb9QZ2nhZxmGmdx
vFD39J3podsbVb44aNnSUIBaCfiPAgEahPDIzEg8k3SKVlXd2weXjeebaPBDTzRn3lDnYCQ5O9hQ
w7BFDhjb4hLEnk0DguMXFOppkVYQsedZ2PMal/dgLRcRZTCik9eQr55QgUzSptngdjVdjW3NIxSs
mntyW83lC+4c5D5ySVvy7KJGxPP8Y9QWRTmGqbZi6vHhMCoUJYhkRJFU/1aBrfKHxZCrEvnqPc2a
dBVU9Cflnbdy8hLuNRcKQQyPPlh23j3KypOPNuqBGFVVDfDHFws1quDBDBqzRRUy+4DcjmYHHw+E
suVBTKeA1plccZs/WxLlS3ChmUE1W2gPZvhm2doziq25bpf8NtMY+Wn6U+ieJCNgtSfZuY+l503v
swVXH/DRsDEi8gW+Fti8rh2fb1a2AqYWKtDOORzFpcGdBl/GeQCN9i9dlVbZHhHSFmmMyiOxVcwo
9QCm65jjWqo7fmQjzVBqAqJpkJ5fIaxU1HFbN7gKG6VdkCzbmK4AI4Umpmtmqg3im81OdbTdFdnQ
PaVthvxbLxh+giiEjjN8t1AcI4H73F0U6zWqsOB4YpqCaDeQrwhNDD+d3DkwYT+WhWUdyrTs020/
+Aihc0T7w0pmZ2B1uFAN/Xx1taXXjqzc1wEZDGXhW1e/stzXEZJYJDOmkXFjxqzFchlrpLBvY/85
z4zZCyP4r3leVIBbnYks6UTTJe5YIaI2sX4PzrXe4hhonms36uJ6IfdQksYeMMGcqnVfcu+7Bkso
nvrSuZJZ1kct2nptg8H+tcXdrJnd7326fOQWsIxh4OL/ODuv5caVJls/ESLgzS29p0iJMn2DUDt4
7/H086Go3dzT5z8TE3OhClSWAUnBVGWutfIE6FKdiwZF85EaZMdUdtw0ZeVrCAnVXKCFxatwmjsO
u3PvScGrr+A2UTsl2yh1JB2A9CAb4+nGLiwSY1fF7ddRb2Zo33X+RsuSCQYzdXm0iqPHMB9tVPhk
bnhiuT7rC8189ywVqc8o6pFxjt33HpUjP9WTT15T9VJVkmhn8nh+4Wd6MnnwzdCURjQ1HNsXt/SB
akWNvHIGqX2RwqjHc16lc9HayhV8RNwRWmq5NT6wat41WnQ1oNe+wJPHESzr4/4xExKY8iqbJqb/
DHpauS/dqDkkDsohXhtK81xUK4t//lS0tqnVM3F47zgZIyl8VbiS1sL+KIrRu4A9g2qfl6889qvf
5eRzgNnwkyVvO2sDJ37JTcsDTtrkhwoVvb0ehOh7SP0pQvzjgqLdcOljxJUMgALCJArUSueqXzVn
UcOD3V/urWKAX7JCaNGZeMxROjy+46LfPeYIdHvYO375KkwJj5KTkneAhCYqMHBta99OdOF6Kh7V
RPLeArlGeEwwikUDKHfkp/SJPSzqokDsOIKsVMzFBH/P+q96GHjXQtVtCOlGslGA1C4US0LoWAWG
YdZKu0ZuVHltlaIAetMbu2JU4u0wOdc9FaSSnyKlHad+cvMtZ1zHjaksfDONb2FaqFsTscT50Mnx
rTUi/2CmWjm7V31YSqqT3UStkMCyOkVZz//ShRFVUUiBTYhEHIbEsux7zwqdsX1Y1+EsyBtlaUrN
i+sYySzx6u4WVGG1K3s7motqaBrxPlVTY1bISX/LfKQYXF2HDzp1tnrJPrQ9CmWxaXS3LrCNI5IS
P9KpluLuOIXh8Cra6iLWzk6QP4mBkedqT4Pn70UbYjTGpbCklWjL8ty6uh5KA9MsTsobr05/iaZe
96ObwtPICwM02aNNaiX6i+iXDs0sLPGIinNb6I8TZrcXCM6i0dCY6c3thm1kEKoEO5/dRh//ZOZU
J9Fmh4Bi1bCPDqKR2zyZJ04Z7kSrZCFdo7Oi3ohq1uInSPteXumhQtw/t/cpcjPH/L8XA9KUcqcc
hHlsSlRnTX386hYq8KeQcFg0XqBWC9EHvQH6jPU4bmK1vHxVxUDRLkaHTSivXB+VGTwyzi43O3nH
cgCfE69sID1GrB20xu7nEsH0Re1qDv+qydgVpQsKU3SyA3DFMlKpQaeOx0cx9p58VEM93oHw2ypT
TTQKezTg/4Yh7pRrBG0QGJ2aUwUW++zRCf95sKzKZlrQSL/bHHQbIV9wq50SLbLejA+i8D1g0u2d
rSRKu6mTe1NSpNdgsCY9jj99xKEkhcnB4sfOrKE/R9bQztXAy5GxC6vXoODtjr6+hz+GaqkW1zGS
wydRQ19rMWrt8Mzqha1GdkA8GKmGssgWrkqAPBglbXpi6Re/iIbVECTeInRCFHFY6qQLrc2yVaRz
zc0Ti0i7JxM3u9eV0jn7iT0eEl3VL2IetIx4v2hP4zRfFgb1yRhcANicQpigH427Iap/C9PdPsZo
lvg62QimQcLW2hm0XkTGln6rZCvF6XRWTTwjo9Grzkhiz9DY0o71tOEqp0LYJSQofEXWjqKrXnSd
MeOXutse3cSoP32FPbGH4qCoXPdNHgzfXBdBAyWT39Hjrjd949QIyXV3u+ea47tdjvXGkItm5ehF
MGOh4h/0IuzmdVHo6waV6+tgJd3VVza+XesXYWGFom7wc0oza3TceB6mskxMyai2Evq/Vx0Q35PC
/v/eCiAIKk7gO3Mx2E+iXy3A2oXZDNFr0xfbPk3Ui9bEEcRCExoHDwolCeyb/ymMVWA3zyU602JA
2uOuyMx6L9pM1vtnRxreRJuHu/aoqlU6a5D+vtqt8eqN5U8VUbuXsPDM59xcVVLt1HOmu0mOKx31
qc2MK2tuk/poI7q2NoLkiJVUPCxoTUbXOfyZRx0qMU8YsV7tAqjDlaKetWlnVEy7pTzVnpWw046i
5sk1viCE65dSxmYJ/c7yNPUXjdnUX66Mv/vjv+2WotHVxvJkDfrZSnxAS7EbkqKgt3dmbkSzvMv1
Ky8p/YpcgTELByfb1qVvXFG79M5DHmxEo+jmK72+qDzc8Y9RRvecQd26iDFqrjXrMRqM+WNQr5RX
21XDoxjjSpm9s6cT69M5/zqxqHpheIjK4GaarXIujbJayJHvviKX8tsptfGXr71kkhbDvIZ5rNjq
+FEHXgNaRQN8xGtmVZTGuI8yF8eaxCaIxAHOJbCGet6RYejVzRNUqxDtLfrkuZqK0utgYEggZNIs
Tp4dm4WEGhgHURM9rKKyZo6j11sxymmT8FAOzndLt0iV0VkZW+aoaEBqWd0WNnA+U8l2cGrtXt0m
VnsGEdHLs1KUyOF7R0X+ED3uJoiI0UnUC6JMIOPkvTKZhN0c2ZykYdEv5Kxpz5lWsQWJo+IDFdRy
UcjKsKsqzX3ryhc7UfMPxAGRpWvrBk3GqMAHGUMRicgt4nsSKo5Onl+zqdDdWp75o59vhU1TFBy+
bIMa27tCh8uuLk5Y0B1ZOxNtoleO0AM0heJodK121qbCSI123hno3gpbpUTaGTEJ7Wz51oWNi7p7
mAqt0U+BclEr1gUzMTwHKs4Nn8y5oyGY/BzNyDiIQrIdXF3iMGsLDjPdGxYJu6P5o1PVN1/difca
rED/qfpes+2JzG6RbkQ5zv/VI9aD33McD4rrB9zBWfsM4dcinC+7n6lprRVVk34brbOSPLn4Ppim
NkvqxHge/MhZjpJlHkKtUnYBekoTrNq7ILmAULwHTstAgK6yPnzU61YKaUHWylSVCN6hkmS82Zpr
bcNW8ZYZqU2eMx9Jinh0tY0RS9qb46U3CHfGk9qnIfqG/JKTuYr8cC/5aY8+H1VPc51F0ib6/zhI
yyNEoMcS9BbO6Vzxv5u+oS7yuta4GwbvjBAmAvVa/s6+8kOXQdW0pAu9FoV7EOZSgUk8lGW1bIK4
eE8jE8W4vjMJMPfBK5GY++ieZGsrnunNU2yje08w5gNXDAoe4IRWcT54H9rgP7kdmDyJx+gZN36B
pA521G6UBTfG5Nz0/I9iXHWhkb/7qWKy0BjDhZ/1LlsXXVmCtzzILg6Ulh3jsVXUYC5N0e2ywwU0
tFp4BDkbvfB62Yswdxn47Wq0a2MtguOwveYdUZ7XGtT7fshLbyG6aXBhYIGV6VlHyeMyDMa7mLbI
omSJBBJQpukszRK10+KjitGjssw6ROgdazu6/AUdvs+q4ok6FjMx6ZhLwcIAHbCthu9GK4fDTNGG
5zDytU1ObDJb+6rtk3JHqQ+jQRwhampnLde+Dq0BBb9T3UJh6MNuj3NVUbjyhC0LjjUSudlUM/S2
XbEejraSOUj7Ms/Q0eoS5yUoBulsOPFB1CJNH18mzZOpyW67Zp9lST25LeDWQFg7ZCVx+qCBzeeS
n5KrK/PfE9v5kbeG9NN1qznBisBHIjhDrbAcfqAzEiNH0RmvaMcEE8CoAJrbt8su6MvnUeoHpLQK
JCemagtP98mR/cWgKDXubQ20ZgphYelrrnvKVbt99oBW8SC/Bn1HpUuKRaQhciDaJD/vj75eQFmk
0a8iekTKT7IXRYcISgHi2rhKiEbW87xlfzEWiX7OG1m5g8DUvvidykOCfgBBNYsF7kKAw5S2X6Vs
+t+Usso3GimqVl6PfGiZ4XKtqk/u4n4Z+5CrebT+Vl1/gMmOYitaDqW2qDQS14Tk2pCU3tqJAvoG
gExxSEcOs8G0dsVU/N3+r66P8VrdtF/jhVEMvzeXNf6CIlUvdoPfqM+j9tOSgYVY6CbPopNdoC0B
UNs/B47kf6peqs6KVndeygL+M0gY+Yx7XFk78EdRYCurvRSSFEKTzXhXJoZ7QXKqXfuOz4q5r92L
sHWwIeZcy9qqTWUcw3HLdRijv5PmY7FugDy/D6X5aaOw9FRCYXhOE23t84Bgt9qQzWI0QSLz3DOX
TY+TCBRDc3DVqrOPQw6MwfG7hTEQgESm373WgCQ2sq9mG3A30tXvuIdy1k03LVJs7poK7W1YmW9j
3vcz1TSiozFVJUeaFXYW3JD8AWLaWldhrtPe2UZ54i9c1gpvvONdQPlauxGttmP8hqTqnESjMIlq
nXV7Hf77re+7ceN0SM7rXaN84BE7Nq1rPKup4h0tv3qJettCi7NFQDTtObmqhKsmQ25Unapg7Eq0
YdMIaiZViAnSDk1V3NHgFm9akHsnUlp81JLxkWb+m2wMxktVpeoKrFi2rPgBXjR3QtJapT9vK8l4
sQlOnPQ8vMVd5czUuutXUqkdGsNqntsJ4ZkiUAPAN4z2wwQSRU3K246xHIEeoFX0C+tgXrIAvIha
N6ioIyRALu3CuQASznfg7MwnHygA123V/1BIiWK3afLN1UN/ydqe5Y1qy6cmN9S56JGjKidl4Y8a
r9UcOXz/5I6gOqzSUhejg2xT1VizThpPZhEc3LJK361Q8UGLRc3O0BAU73R73vEaujWW2Z663CeG
wA/x3saGu2Qlqq61cihnvod/BNEvxE0VIC5Z6y/jgss8UBGmsHRNOoUgO3d9zmuG+994QZLUm2lF
nl/02A83iSZJR6dTvgo5Lq4Gmhzbh70GeRnrfb0d0o68JlxjH9KYnRswzr/dJFqUphz/SAM8emYJ
2AkOImmwGvaJci93e3PkxLKamNea3GAzFeGW71aurkLVGH6TiGo34I35VqlZOZcHzzkYRujNpKhs
ZjJk49dAS8Md0jwklpuqpW+aazArROmmqhqhT+EnrrECn1a+ErjNFpZi2ZthajXVKR2OXiD6O7Wy
GILFW/OfkHBOvI5gXrMijy5ipryBg5Ah1gtMZ3gZtGxCvHECTU03bp6Z56bvPwF0Nb9de6vLdfWL
YHAy6yMlv5nQaZbVoKfHRMG5b/hJuh7w815k4JLzwTeyz8guEWY2699JYWw7HC3fQt8r52lQjpdI
DaA4S0m9S3N/OOpylCF30ag3bQrV2lA3f5nNnPVf/ZtHwM/EjOTXOo5JSZE6GVccDPEYKuq6R8fg
ySCjxFwNrZVR8TsC4293UvoCaFRB6dqqyz1qNRU+rcEKCZHoUbkXhWh6VE01AFRlo1v2rzFpDKtC
KRxpw+sjO5VTUYE5WShl1y7QnMxO+JeAsIlmpbKjf7UE7OlYsdNHtMJquTnsJOp+m9m8i++FkXms
jrp6VXQxeNWpoStcgBlppX4gmOVuG1Etw9BGhRDA6tRFNlD7x/fYEnxRgj0R8TKbicPBU6bDMa3W
mdue7i1F6wb7tnULfyUO/9Xft88DDpaLo1erAO/I2yhr6ZGYIpCyqRrUXrXRNB4OCgLmb3Kjaguc
JuNGtPKmLmZj1nRH0UpQHeUuSX42hqJ4nqbsa0V6FVMGzYig8lQVU3ZEv1AApuqxvLlPKapoJawN
vbA23IPyrqrxVnnQsRApI7PGwyaORCI0oyv75N4ijH/1+U82FiybyqmPRHh0qPW3Ok+gR2ut/dR4
lv1kw+WKTTSVH3a979VZEoOZED3Y39pP8YRKrPHEEqH6Z6ha8tOoZtvNRL9+p2sEZXk+R+vOb+xj
OR0pdvh1JGxslb5a/+r3n1oBJSBbPs2Sxd7RRc01ilRrV/fwCVEigiFrk0ZTn4tDXR9ZdYjDewfR
l2CeOvPttroPFbZSjBeH/xpEuMTa5YpRLwbfSiAKSOUmaAHqJnHpPY2J58HZUFhWlsB0itQh+Pin
YYgs7wSZfC66PexOhMYszwvg9riq7ZlornX1CKq42z/6SaEa7KpgeO8Nw9rWriOvrErud2rk9LvW
0FOk0qb6aMcDWvGZqy8f7Xqe0i66CuO9/72u6p4KLhAQKKpPs1A+p3Y6fnoZCcPkOK13fhB0z6pS
vwu7W5LDbRj6SoWozjIvVj3vklSK9JTaKKhxsdeLsjIllh0+yc0IPcqo1fWIzo5Fbe5BWd57iyEs
Lp1zlL+ICrE/RnWGtHIIcR2FTRRaDLYYCC9PFZk0o61dTc7TiSU766pUx8kTOdxZqbRruwhqqjfc
XC2pL+T/Ki5xHr3qeT68oyCAOuGq8HP5Vt9K12pvldtqHKtR294E1vnr2NQQnky88QxN256HZqau
yImmsr9CNgnI0q9Sa6yDGsT9S1CC0PRldk9B6PYvLHW9TcMKfCFapSqLj9XofBeNcaEpLJH24BLi
Zh6M5UrRvLM2tCAa9cI5iiJpCHKT6nOo162EUvy9/mgXR1bRbGQ9VndNE8nNuhZZWVO8q06Yt3tS
7DmoKbtSsxd1azKKo79sdqwifoVnkoWYhqCGqoP3sbXgULeWd27s7qswLOSC+3AsVn81QBhA9akg
y92jAf+ed070NDxyvcz/sos5XT97HlCu2Ipab6rdoXRxJE/cIMH2GZUu2xp6BlfrH9qPsBts0qCi
PYhE9Nmit797mO5HNuyhx3TCJub801eY/pqdLIF7xSyqjd6PkQSbGekKwyXNQJSEOUyEZiBM12XZ
trWj6ZC6OEpRSiXNRnBQfdIhRJarnRC00k+6OpK5FRkwpZXykzm4CBErQaosQilMAd1PrTrrh64l
eebIhQJWmW9XDsHboHIZpXqbLEWVBCPZAimTYgtuOHzTlPCXOkGbRGNkXLlLrBt93CcCjE+FIgVv
YBmdndkiZyg6eX1R8rgqVNANzM9tHc/BQ1Z70bn33WNJOPpimybxNK4JYa4So0SW1iQbxTRIJYWo
JH27Qx/y9KOIzOhJQBpYo1QXLDB44qcH0gEM+l+WTPkIozZ6Aixc3fES//957uepjPfHHF0PWQy6
8q5JBzAFOJr9fSm7gzkHQA80bCpgNtaLdIx5TqR5A11RasJDAmH1II5qYRxH0nFGau2zc5s6ifag
Uuuv/vdeYkCUEFFH+Ato7l+TiOb7oNDyo0NDPjtUySKnIU9b47zg4JX2vt4b5VEcBl3qwbDCOHBD
8tCA1ADaz2rB2EF05DoIXLwhoSvtA7wjsyw99c7P2nbDxeRGJCXBFHQUkcj/HJQUTQACCng3FJLm
r8g8l+50p0cuBIJqoU5o0pL9+V2U7F7/01zJndSd/lT7AJ3qmVAqU1ADqhZx1M+7wojIDRLW3vqh
a1Zrw/0EoUGU5fSnep8BPZ8e8Zikg9Q5dhflwzQM7SKK0lRJraP7wO19nl6tX0nbwCLbaps22iWt
Yv0SFR6MEYkkNA+bwzN4UUUWgddpKtGQWSVpdlUijA+bLJvvTjTWezGTsPNcXVTgx6ERMVJTsvBJ
ssr7+YSptPWU8GxzFWPIMLfDi6RuA/ZYkPfz/qDVPK9a12lZoZJLJ0Wwg3S7ahdSyqVBsGvqMLik
gcvDfudNA3PRSRy6HoFHUllXy8dCTGStfVT/Fwu2/7lLFVX1DEBXs+pbNj4j+Aav8cqzC5wZteGp
MMm5PRj9ruE1bwBMw0aW1Vc8sPpW1KyoLM+pphRnyyl+9kYBqvqPSfQYVBKKNSj6bgYDKeKozaUj
KqvBzPXb4S0eoVP2jVtf+y4xl3EuuUenbpWNTta5nYqA86GyR2+tZXX5JOlGtwiTILmNY8GmuTXs
17jp273UyOCjCJDYwDQpyHuWHPJir6SBc1Bdj8am1b8aRQ9VHcKDrvozmY2xHBvhUzYFFsMgtE4k
x1yKmigkngK7WKt/toMXhcBQg26dO0UFY8E1F5UZ67vKg2zuBb601ofRfmmlkk1rqu5rA0whIe0n
JzhZhhEhhkgR8Ta+1Ej3JrZVn0XtbvcccoQO0oEABCnEyc7+zTUDYyd6yHEcX2zEl2eEro2Nbnmy
N4egASShKv31Y3Y5QQiUtCjd8mHLqlhajlqcLMQ0YsKmIOUpYXW+0fShjKno06jekrAum90/giNr
rA1M5UWvxsGbmyhTHP26XT8+c2Nq6VOG+/S/f7uuHxCQSQDNTx9bdEeH/f7tHqY/3/DxCULdJiQS
eubmfsqU7QZAFZYPj3OGloVmZkoE7nHWNpDcJVS4r28oJiyD9Osb3n8tsrYh9Tt9u/vcquGx3uHb
id5ifvENK2TEHh+ym75hUt//f/efpcshgUf917cTo2XL2EmeDSpq+iHE6CxJv4VqaZBcDNP94xN2
nPWlFC6A4RXP4I4mvqucH3Ozsa+Eyp4r1XI+IN+gOEdq0V2quMVbppAm3ZSSU6Y6+tIZSSVQW9mZ
B5PxnKp45PzR5SkTREQ9Y109SIr2KRpFUQDG0AxnuPcvW0jzNQ7QlYiHdqHfHOw8+vno7yj4D3nn
s+C05UWjSaz1ikmmPen7RRXaytX3MvWKotTB7mvpGE61obC6nR/y04pG0c10kaxnte2jCkkXMgkh
R2EjeTzNIQqVNFLLpLXyf9ncqFo5plWd72cZwgqfv6vOxGnEqJpESUSu8mQnqr0yVCfAzfeaGNXX
yBkVZoE455/P66sd6APFfhKmEMGHDWIS2fzxedEM/53JMWzUaVBch/7RUqv7JxUmtN3xg/aRT7SP
LyRs2kfktc39JwHsn6/lMAHGr33rnaPmpumpkhQIrIMXnMWRESdQp8gxuBFVy4hRci9UEAiBXoeL
v3o7kdxvS9iOjwlED1FwBjcdvs7wMJtRHkLG/+cMj4a4aL7OkkFCQT+e9ZDcopEs+8kSKDOubRYd
pMCSNCj1XrRlOY+Y9ej0e6LONuH2sjg5DqkSetmvLxroggXxHPNF8m1v3mpp/25UHdlCe234Hmb1
sbRb97czEqtJ/Z41YUtUmaWZN4ttlfWJ7P+wdOVXTS7Zdz9xbPSymvSmwutZJKiNXqAusTXVNPnE
x1XWpt9ae0tq7a2T2uWWlH/NQcsskYaFlZfi/uDmGg5AtfJmVolSYclfa22yFS295kyMo5RY8kxt
k+Fwt1qaM+t5ESxBVKT8C2r+y+k8qGr8/ZISrxqF5cm8SKdwNhlPyRR6LdAfWgdVvg1KJcBn6nhn
2QEPAr5YQo6xjeeRmtTHsTLlayhXN2G3vUhbhGNZ73i6K3AqtUWaW9IHeFaFPPeuSSCZ4X13zNQG
CdpO97fcGspSmNkh7ruil1/CizH6NjQwM66RQnXgWa5YJuKEJOIb77tej/dVlddwlKfDUUW1wjaU
Xad4Gf5FfxHYbb4chzS5OSbhs6YnOYJtmfEtl0irYGbgO0S1baBchZn8W9RGqbZRSHeOYiSaL8YV
lfQ5SsG8i6fCTjcgS+oXUemifI1ye30RY5NwvOleIJ9EjW+CLq/rhwfRNe4AATa46re4D6SXhP3n
llshl2d6XgX46im0XgnmspVqy5EcenfbmMDnQuG6Aihs4PYTHcNe/ad56mg2I1nLhwyo8R97bkyO
hpaUY844vkZkWwFWXcRvrTSoyP/z5hdVLcfnqYW6t/MAab2xBniVjSJ8gq4+vjbGQnRSUic+a3nL
dcwMthrCZzIVVgLTkNg2COdLLiiBqZWUYMgKWaN9FK0j8W9wSN6NVNrtxdDqU1nHyZuu2MF+rIMS
dzyDMtKXrUwwFisxyMhlCZRvwOaBDCt71PvdlRdBwxRFKPLyOAF5eOIpZY8wamAJ8Y4iBTN6Zfkc
4tYaoka9NJFWoj0cRMuMX3glGrvBds/EGe81YSqbzpun8cAtNA13CGnvFTKYzbQ+JwCJLOhNaryQ
bQIz4Qh2tiHkAhDMvxWj+o6yA7CfYKKJ61b+FOmFsTbdceLM9YgASryyncasnmuVhHhIe+eflQV9
SpnC6EpDsiigSz9Mt8hnZGqTb6SlJ9SiqyqObN3ZdChEbR1pnPAkebBEWTW7VTFbMy7K7gf+tcV9
piKNtqQU1D8jHaaCCTH8uanxetVxkBw1OSNyF/XeJpAt9+xbWrawlSh5C0zpZ2JZxq+4v9znIenV
RSLVykdjdDXgq1a6OKg+LNxxJEtTH99G0lq9kNA0f2krMkFFVnoVprDSxxmsDZDVU2PRkIsxw52+
FK08G6NDq3dARKfWHHXhl3r/mIt43OTViuqDaLecJFk2FheZ9JE6TfsytMmiQM74rTFsBfhFoM1E
VcsNa2X6TYGQdV29sRMjlVPUQ5+YOmuJuyLw0T4rblJeoVbdzb2Z+Ps0m9DRU684456DPtKvB7kx
9p1Uk7PXkLrjpE+xkCu/m+vm2B+FTRRAEfpjPBVjWJsLUjrRZRrRIWQ7gF2lRdRVGcHSR7OwiVbk
4EBPpeZeruJw3nSje6pMzzrWmdXPB220P3HB7bzeHV/zkQQOmVsVaziZwbunj+SWiO1PCULzIlVH
/RC0SviUEr6B1qtan2k4vCkkn/CIbJATMe3ANXbB06OwavdYsdDZQ2Ys7FlkO9F2lEx/JrrEgfXV
2QvQINbl9BiZ8OlnJq66WWHUFfe/qLO7WBUJP09gpMNThaDZbuyA8gh2QDvEP8oRZSXBHKipAenx
UXOCVTA4wQ/ZbIKTYAdMbfXU8/8wTsyiG/3WVsrgLI9QBaSKQLxrRM7VNzrnalfAR2wTeT4sg4zT
B5mceiHahM2061Xv1ONZ1GIjijZVh3KZTxK4dG661ROitf0xnCbLXNVejWSRClTDvPrkWEH0PmFj
otXmVc1G+xJbwFxoE5bKNKSlC599EWcVqo1hFC41CCBHBVS2XZbhPAyj8lXJ0q8jYYNm1TwPfT4H
QxF8c7rfmpmV71ZuplsLgttSmF0v2DtWoxPs5WlF6hikDEiQ+i0c5R9Q9tuLHzXZadAGayb6V6mG
VERmdSdHk5OLq+q/hN1wcpd1QGEiW8N95tjFQdh5ttZoZybNNjQS7z0kWaWwS50Ur2Mk2Naiyqcz
/ny6rrP7ZTZ9ChRm9kVjfX26lqXUvFPdVYWUSlh02a/CUs54ZLP3McyMhRn18tGtnWJfZIg9dl0Q
3cYWiAJ+muwXbPB5VPf6udHUZNHomovUpUcSkOnoUSSNNKzNNjo4ZAT+l1301WX91dNt/9a2+l6J
TfXd7Qt0yNLIPxZKAz2erKVLNXGtt16Nz25gKz9DLbuCikveNI+v1ZWZtA+1sTuiTgFzVPerD7Dy
W49l9E/Fzb+Rmku/yaWUkuka57sW1PKp88ZgEs10v0WStxRdkUMio5OTVy8Z7O9VqzfeTobKfkY9
qp+Ti5abeNBbpLgHF1TbqFtbLXQ2bDAiIRb0NqZlTer6If5m5MH3PKnc73gSThkCHb8KdVzKPPZJ
Sd0eET3JwlljIn8DY2QG9WOlZ0n5y/HlJ5KpNd+1Nvg1tr6xkUynW8lkHnl2Ae9l+TNyEdlzWxZs
QAdXWQkbGcTLM8SxTZp12b0HcoXe3Il13BhkmBuy4OqnoXPOAwMU83QEE79aNHEWLGsbOZGlj+IY
/wFnT5Z0tk0auNOdUUTXe2vtwksK7TpYRhbiRYS7G+b5Z8jdxq96HyLm95WMJNV9UK9iu5VmoRRL
Z9fu1D25SUkf5GXlZxu+gj+2vsdl486R3laO/MPMo47s8LycGprhRwIP+TM0u3DplewDzAGISi53
yKtFofV91HMYGY3/nndRuwrsUN5KuSFf7ZBc9aJH35ovGhzMW5DqZA4uDRvwnlnemkR5Fh2QJEpm
iPoBOauqcq1KgcpPQLwIKCbwuurdApO9keIkX5UkgrGayH9F/17dkkO3W9q9bHwzh2YRWOnw5pa9
vrFV8oYIeyl/r/sg/mhI57ZugB+tFScwv8VJYnzTbDwKfSxb66Lp4o8h/i7aIjjOK7bV2oaULePb
oFULYVcMNqphlaj4vHr/FYfyRpwC/461CKRgrZmxNC8Nn1Rn7CX24iifqg+baND98v/p0umODp+i
0Rd/je1B2u9QdSejJRJ/oihDcMpFkGv/sqVJl535EOGaSAG5iP50jqcG1PptVKeNn3/Z1RrKre/V
x7/srpelZHZu521kDvMK1vK867q31KjKSzExF200fPZ/TLDeqwvJae4momwlTiRYsRLbWl8flEVO
Rr2LlxnastZ7BE9ax1nlmp4fHXZ6G1ix/V6u+X8SFne3nunk+yTz202FyufRcFHUqcmqfXIksvhF
aCE/+WGFJoBbes+J0qIQG7IYDVX5BAwgO5emJq9MpXVnaWq4bKzvv4U8bNBIYGdqmulZ2MSRS4Lg
Hcyg/2LtvJbcRpZu/USIgDe39J5sL80NQhpJ8N7j6f8PRUno6ZjZe3acc1OBqswqsNkkUZW5cq2L
6GlO6EFllPjFuSIhFcRder2PhWWChGAixyt/GOQnisG9Qz2WAFhdfSg46/lLANDdg7AacV2srAB5
UNHVIrs75UP2NSsT+anSy+YC2SIy2i6svWoYkNE1op3o6rrSLdI8dO/WoBu3uhO5j2RPveca4WLh
ZY/sX0qdfbxMtSLAL7hmBmMkT9i54ckv9fo10MtlNGjQMVtECke9bdai29SoLrvWcLOTNnpIOXsa
dQxI1NG1dW4WNbyXTEpQq8rImOzkDH1XyzSqx9ImCqzHwbmREUSMaiM4tzz8hU00XleX60b1y7Vp
KmMMELq56YYpbz0QJPs0cJOraBS9iFZyYSJop2XpfSyox4RqJc9HBdQEzjg5izFxRQVnuZMbEpzz
mCv57gq2F2UB8jAf123ckxuZOHgSp0kOIUVN25j+jXnQ2bVNww+U8+KomvsjiA88MOzvYeH+UJte
fk1KaQSWVPnXOqvsHfzoAVyLpn7pFOp3cy0vXpUwD8hvFO13sLyGpjk/tDJ8Dp/TUtZ5Qg3mvakT
C4a6NnkoogxJ07+Ot5PxwxixDfRHmkVs+D8Kw6vUiwOemZIMeVzrAAvO2aihuB2G35EkGmB1GYaj
uJoby1CSrRI1VFEj7+ZMjc8+hKrH6TLUyudWJUM8C72JcVWiTl+M3Z1/+wnr7NyXSrGOZd3dSVSj
bRFbHUAbmaT4FEmCO1A29mHlBW9+lHwJTKe68uAO3vQpCx5Xr55r9YSGkycxZSwq9UDKsEOaGqeY
EyzIL6o9iMLyTBl4bIwdlUVGb2kvZqgrqyQaqmusqPFOkYsE/IJmnoowjjd+2SuPFkViy45yks/d
aD0SZJ+A/Gy/SFotXCrZA5dtiK9r5ZJyx/pRr3iCJIUinxS4ag+pLXm7sZDHa+6nw2pAyPS16zgl
55/4zUlOupGTAgirbkGAS45WwFvjkzeVSTkNpZAL0RcNkLwQhEMzotEY/bKINYS78LnPEX1VgrG1
az8PlZ48+BP1tdJ32alPi6sYCqchEAjGOezqrRgSTaerzZVYwULMmcfFlTpxYt/H8Li7/l4farDt
fUE5IU6XRNXV9tPsJPzlMZA2roHQe95oztYgsHUci7A41FnnEIJv/LNdadoGfFt0Q8nKXnFwGZ6y
wahJGGvF9MxFw9zWvJXdUHemR7pyhLEFEoNkYgtRyjraiMFQSe3ifml7MDS7RNOGozyoQNAUztOZ
11RPbReDBNddgtWJnGzlpoMYsc/1/ZCUxT6dIpMhjIyb0SnjWy6JULbqPetylixNuSo+oSPswxNK
aLGFmJRqzpSt8rB1p0PUAmDhuu0KqMbczNpa9rAwJsBHW0jBgQM4em9T1/Ibd0G9hHQK46R9/e3W
WKAL7Z6KmczXfrq5lekiWoabw2piXKxmTm7gWt67sQsxwQmM8Smq63IrxTbJ/WhQnwLTLB98fsHN
2jeKpatSFNDCSHAonVh9ssxU3WWeQSX/5Gwj9fKUUtozuep5ki0VsG474arIdXxoJODaoqtbNYKX
TqHuOouUELRB8lPiw6xpOEb0mnuceppRNT/VIZth/v3Kl2iESsKvlW9S2rLniiHaJlaxsAlzhQuv
3HLMQHQVPM26ipLiQZIqfVk1lJqXYQtHU5MQOiQJ8IUi8nPmN8QtQnvnlZn9g/zci9uHxec8MfKl
JRX6owZKblPDo3o2w0jbN0Oi7RBNay9iRah+Uki5XFiz297/UmbsTnl2TbHj+4pFAnpnWlFvnXw5
TCSFOrCovTjj/N0p6MMYGbHi4CeEtkdj51OkGGZ6n6I3MyTrBP4hWLolLU8egjrPXoqmeMk6Tb0M
bpu+8CozwI0GEZnJOEoZVHe2Vh6E1WqqEP5Oo90JK1mPAnYn10Sfk7mEYY1NRay7r5oLGJoC/LsW
f7YD+WRMGiSmxfHEc51PqW5OdKNBc3HCCmBmq7gcz2sKwqKiXVSaVX8fN64n5d/LOO4BiECJJefd
Z0o7nJMrlT+buqmGdZzF2uKD4UPXLCtOWxRHivExyOAOcZAQTEbdOfk1YWjI1zm0hgYn/CLov7Ej
g5C5737AfPiKoLj/yUngCaauqLuGcW/sKupyqHWx82tCQngFzba5NfXBWfJ4422fmoYCg6Op2PDI
9Rry4mIwQxUVYekhIjNtuDy/xmAR6J5+6qrKfXa9bvqiqDXCjHST1inXZWMgeTE5oxJgbkdNh25j
6vqNA48zYsj3pazcaS6+1LyIqSOn4kcIj5bW5GrWTbdk6xNsYs4T1EV6Y7TKYw6emSb12luT8PNT
rTg39P4CSHKP8kMA6YCxyqOh+y7nylNKlvGL25rVQrVM5xU9r2GJ5m7yJDdysIZ4+ugkFjyB/gBn
azhm+x4kDswnipQt67I9sNWwwbNjVSw93kqGHa+yyE2fkqkZyCyQaXgQI7LrnRxr3MuYzr5vOmdV
yYwR3W7Kp2XTTVZAhDp5JezlQEQ4a+Errhr3HBKXXxZ6by9SX36OLKqvzIr/+0D6aWO6abkUzEKC
OCicCmDrLJ+k44G1ymOFImKsvlo6f54dqVfRkwmhg7x+RlO1uilwDh/KLC1XXmoZn4c2+2YlRvKQ
O5V0gR6apLfR8T1C52GKRj6QTa6+Jn7zzeA9+8zDpUH7ElhAqDXBEsbmG2rz3SWjiGkd2DZIYsdC
MlPpqn3pUW7twjc5oJ2D3I48nvi2/KGM/ECiA4L+W916G9MBYQnfW/DN4R+jlZKyi5RQ2hEA/DqU
EJsnOgTkBXzoP2tZYIhM1dx6Q0fU3SJ1km7NIm8efDM/x+6gIsqlcfQvkz/lGmYXgs7+zQqLh07y
w33fB+YREm8YIafGiK9e/iUr/NpbeB31olnQ/ujUjazJ2z4onE9+5nbrWpPLo80B4urxEpdhwyZL
g8Fhg+q2fi3Hxlt2xCKpFipCmKIdP1rUTWRR9ilfNaUZvyiTxCrkKenCtfKcT9SwyWT7zYdr96tt
BzCrdBSc8UAJt2YJM4orG92bYwLXKnW//dMzhm3pFSTuGu25TXWHKj3pwTPTXa1DtjBYkI4Mkbqs
a0Smu8S3txGc5Mesr/qdaUsHd8zStTI4xzGu2oVM0INATNNv2kAzN5nbfPKttEbh3Q4WVToEX+Fl
utlGYX3P+fJA5YwGLDToG0eq6wPUrweH+uYLDpOYORUKl3QAlx4BA+k9P3wQDQRlylGKYKWfhiJJ
glYssY01uR3l3FmDcpa7/FNv57fCTInGZ+Uz5ePxFWJn+SWTlFdYCq2LGubVeTDKWxcC5cmTMDwG
zvdQbtKTDOmEE/bD3rNgQAHen+kn6eI2VCr6ZvK5A5WxBZsONdPUlQbzOkW2Hk217S6NWVO4LgFq
06UwWJVy4x9VpzkrdWPDWT8hDidgou9wxRbhW5T7YKQG6AvEuGgoxgJPL1xE3/GrP9j0p7BoDy89
2kLXIg5faiWrLgRa+SaNHRm+rmpfZTsNFxRZJNsyaL/ZZEIekAnWzn1vUdqo+8GS3UZ24upBGCGN
7x7QRQCuPEZfCevj0SnGsHeCKF/c+4Fq9YuhUmNAdWm7znu7eC20sFkjCplvRdfUTB4/jgK/rDdS
/+bkw7KrKQMlyqalx/ulxan16OpU+i0nUMUx8vRHUsHS0u8QIfSdQ1oNt2IIjaudgGrt6rXuaN84
1xULOay/drrR3sY6Ie2UQfNZBp/Hku9hKKnLoQmrH53+1NkWLD+R75wK0kwLWKjaVR9RPNOESJEH
UuPuEIoj4MTX+ZbA5HlLpyvS0LdEjQuKOBkSxjajUKrr+K0UXVnVk4uklF8jUD0Zul/PZSS3PIOg
hRJdK/DG82ATLOM59wzms3tMmmxJGYT5nGdysgiACZA4799rq41TN440nrq++eXvpNWEhzA4PB72
2sDdfyu4WTBlD0H8o3Bz+9AXcD/aDfo2VN0ku0Cnwor6TCqTS7jJOHIPGy3XiutolxbFlnJDDMe7
OXWR7TK26sfUJi/n8/Xf8QwhOZdBpQDh4XiFlDlbu0EgPzZjZKEy1MnPefxQlmxAJ7neh7YNw12r
owgfek59HYIp+eLE5WfVTc9ywTc9invU1oEzEeXSlqaF5LrWGPqucUd5B1YaJfNMjdeKYRV7xWQ1
wN3TI6MryEyzL6Vqea3KpfndzpMnZUAmqMpkGdkaad0ZYf6DU97F57fws9fyCjs/yqBoCppdOdQX
m6/SNlLtbtsb9nCTLdtbwQGtvskkKFUzCX+k5plMFtBxvsw3s6+tz5YPz2nRKtUjCaZmU8R1Btal
BBtNGIs9V3XLKr1ZppUVfS2yfulnZfxd9ktEENIgfjGBBm5aqE+O46jB0mKA5fWdTiGnP5zVWref
bcdR+MneEOUqvgS+QXmnLRcHV+8s8ITdd8WL+KG0LaD4RmUChG/CI1TE4ZrIzXBJHDNftIbxNVRy
75lSxGGnQJy6hfTUeeGMDlVk6v0JjQUAwjQZHodE7yj7KeVNmbbNG7yoB+ERmPVI1RrxObWrsm3T
VzvZ8uI9nBDmXiH/cOJ/GZH6q80r1BPOKoDIf930BN0HNRhOKWHfRR847rOh64SDyv4wYU86DYbg
ogct2NfxOQCoR0VNWa9LA5lqj/dyZaJ/uefhIr024egv7NYm/T1Zq8ZGccbQn2V54iJ1MzZFNQ/S
EkiFprfdvmmIXo+2kn52Yut7B9L0Vjihfss0/xti7SkF0M4iB0e9pI4PhgVHNveISA3bvo3SR0+d
ItdZU/1pQp6VBI3ynVPO90IOrJcC6qe1okSf7aHMV+Q9nVsyNWCWYVIld7RzTUmV4PeolNVYglny
3dK5CUfHMYHmhySx57Fc6k2iv/ywTKsIt5i40s2+r31fLDYR12mufdsRbJY8f21neXqWvAoBgjGG
+KnV4hOoiz8sAJPnQDPWmV89QUEdLNVRPY2Vc9QT4riWYyvnHFH35Tj4ysqo637nxJW6R4dkuOZT
E+zSgZALKINgl3tOsNLNRn0zB/j0y77/QTHc6Hec2KG1eimJty+q2snWHQRJ/FzG3nggg7D0dclA
KCrXdvIAiC0uTIVYjWft3EhKl3zk+b4q8SffUaGBsRGB0eR8OI0Uqy4TjXR0aGr9qjMiIvTyYFFS
1zTtIqqbJ8iCkp0Ymxuqwn65VLbarTur0xbsRs46qYI3u+oIw1h68DqxUa7axNBukeM7G5/ibDcx
tmSkxhMFRunOM1C86dQCxp+gPnelljzBqMC+GpU9sFd6vxdjSgL0BXZZ4KCSfeMoYH1XVMJQ4yRH
Zj96Grtk1Ca+yJI0HHw9Gw/gsXl3XDIYAUX9pwbsERvB6JNUkXboKMJdtxAw75Kitx9k5D1lS205
9KA0T90rsdKAM44fNMvYS4ITmOF0H4wELGxgHqvCGtWV5jsu5C7do0c03DFMUvhjKJnnGoSiS73a
g5R52QN76anaGdmI0WTX5IHefTERAkCO3GeTF9flCypfBNEj/ZnPjwlGZwnDe3qzm0lXuHmxKEa+
EflM7k1BXnpVwBC2HiYvYQiLyr3U+Z+ig9CpvCZhGq0sqxxvMEw5C02pe7Is2ni7j8mGuVVjWwf/
ioswcFrQrwYQyWkk78JoKRsIuNdSU556xypOTRP/vIqhWoChGxpGSK8BKQuf+yW/RHyuYrndxDwJ
z6WBuq8kG/k2URyXqkoaPgbOvqkt4vfpeDZKkwdAEj7UhRTx9ednkR2shSIsDN0Im1BCUhrWgxir
7YxAYwVtaWirHJMqlyQdUV1Qf9tRTtNVVgyXBjqgmwyzwVJzfe/B51VvCc3FZAs7WPO98WYDJjrx
pas6ZQWvoM5j2tWPTq4m2zrUP7d+G5399htB8PISN0O+cWwXtpgABaLKhXRTXMGpDE2OuJyb2rr0
RT8QOkV+pDdlE6EJC75qKf7sworyh4G8xcLQpfqV33tlWYeu91TYJUptYeleTZkPRRBB2hNER7NB
m1dtDB4tU1c0HaQeVEE6WZ8thEntiVun3UrqYvWmVY+BIGeSzRh5Ht7gO3eTTDhuT1UY6YuRohJO
veoU6kPATRAsiabwFbYFvtlsFE/W7sxLZd0gRtqr8Av9ZmPq0LWCL9o8RRk8AnnoxavGUvRDHVCv
7wDmelZ8s3rkOL2Q+yR7hvlxDUxSepg26m5TKW9a7BSnMgnce9fIk2QZDl24gcAFjZW07aU14qXS
Ngam+1jp2Z+UToARS7vuwHctWHRkqh6MLAIv58Tj1nBcAFel9OqjbfXYDclSb8rq2RuG8jlL7FsO
mfAl96Ty2dE6Y9kOQ8MvLF3bVtwtKYpw5dbuxcjy7tzmg3tJEVuHnzN885Kw3Aeyn1O44UVvZkRs
kjhksBPWiDpqMPKkyoTVlRCuSiPpSbZ1+ZHnx04M91abnmI/A9nEQROA5OhD3kAG09CqeEU9hPli
xBEE3irc4VRUmS9JRewboJm8sqeuMcjKNs94vEuRZbwkVCkBCVXitZirOq23heG7Wd/nNiCHedpr
MPzizA6v2mSj68GTxlJR2weQtlP/JboqIpVrmPnljXBOOzDpOrSjd6vsRSmhGz/f3uf2vbuC8Efe
CmeNYopV6dvu3RqbVbOyKLPfCWc56AA9tVMaVtx39KWlXtfRFtzozrCc9tp6g7VJgjE/2dExI0L3
jNpXq8jd81RJ85yU/Sv5OeecwSywg+EBdn2t765NHe8paXeOlibBxiLGauVLMVKZdR9qtS666CAV
XDlXA6hLU/1IduRgd6hNC/+0DOIV5+cA+XLUTay0Y4sXkCeWwxjZOnIXidL/meZG+yXPfRWZcM24
Upce7gJ4o2rSYbfGiF4aGakw00nVAzH1dhk6vfdWEjreaPAcbIRVqZD9qIsYdZHJmulA+qqsvXmB
rb02X6oi8Xaqn0Fa3hG2CxOzXFVSUW5BLvPcsr1xODjIVBjr0LB+XcbTpa4khbp85/DuUk+UfBNN
1V6e8egOnfdq8udRtDysJGiAXjU+bQ9ujBDR1JOMTr+G3vAoeuGYZpcCdJ7ogbEyThoKPYtgYkwf
S0ie7L6H73xaFYFObTOxa61CU9Kugyv/bHRpb0mUHM7DbPjzQ+wCppyc5vFYh3PRHwJz+cGQeaG8
KNxk2M7OwoV4BGcdE67537dzWw6MRqkoLwgTbKjvHj7bo+muxtrpToOSymdZJdzVqAAHQ87I/gDZ
RDApCommmGSFxFWsGRMPBsKwo4WikBhTfl/F2ZRkbpGn/WAQzsIKay+iH9PKYhqavx48ChBZrEdA
1PdVK2LLwJ5ISjULkMyraBjTQ1YFPxtqA9MDke/0IK5mw+w3Gz74/QuXeXngZhDei/XneaI7+8x3
+hcuH5aa5/7jq/zHu82vYHb5sHzlSb9e/j/eaV5mdvmwzOzyv70f/7jMf76TmCbeD6Ud0Hf0g0cx
NL+MufuPt/hHl9nw4S3/35ea/4wPS/3dK/3g8nd3+zD2//GV/uNS//mV2p5fsjvUMkR7B7Z2wfQ1
FM1/6L8zRZXPrJQc4X3Wvd/oUfa+f5/wbtrf3kEMiqXuq/w3//mu86uWO1Ro1rPl/Ur/bb3/dn8O
Mxy9Oz1kdz7f8b7qx/fh/ej/633vd3z/l4i718N4M4qu3cx/7fyqPozN3Y8v9B+nCMO7lz4vISzx
9C//MCYM/2LsX7j870vZTgl1bql9GSQjODZSOzEkAjY7xr8bYYmGoTio2k0MixFxVYkJs6/pluFR
mEsSSHsnRpZN67zHTGv0pVcZ1FbVhvSQBTEEanX/zCkYItupF+dUErbgWya7mDMGunkg+/5D2MW4
C0/UZixhxBJjoql62DJMHRBYDdn+CbroK6Qe8bWwpXjf2Q6Czx11vrYZ3RsYKuNznsJAOnlpUYSS
nLAGlgSczZNP9zFhViP9O3J0BESsBmoZsVTu99Q556q8vju6sEquKiOw4Uk2qC/JRiR2ONmDw0RM
deNHaLna8N0Y1M93xVUnaEDePqS6Z+oOgVVcCyUurorSaFtPL4Cui9mtVg07twDZ8G621TsAk9Pm
M+SCrCgmVmaOLJFRP8xriaX9TqsIanrH+3pBUjSnMI2h5f11S+GW9l1/VtlY3N30kSOape4cuewp
YkYvyJvU7e9i9dAjU6L+Tri+kam/Godua/B/OwLK9U5+NWnZuwaTxKCYPpsLcCKO5OiHpGtAVdh5
QdFpCtNHZu3zwvLvHUcJHNAw03gOHBeCK4JX9xlicJ4mWWO0JOlRr9/NuXtWQ7nu4iQ9fpw4KoO/
b0Lp4cNaomtk5plIt7FXKgOt+hihtVHuvEvQJN5FXAH28tBtLb2tC2SWvDbW2SD8OmeMziOVpZPr
PPO+kNY+2nYUEzcN9INoRkJnB5SR9YO4QjBt2CdSshDG5Leb6Lq67qUUnDAjozgasVlp0Toy8DLU
xnyIx5pCvbSSpFzEaIuY3BpMrbYUhrt1chdX3SgT8la9k/CdPcg4mRsph9IDvMZP39kaKf4TIkMq
Adu/GLUx03e6an+Zx03whCp8WmlGlseVt8Iy38xBwxBUXQeFyfSqf7+uezelVI9SQ3stXoRheSrv
SJnAsGW7B9EYWYZi/b2dR7vIZDSjJoRo4eSbgGxB+HpA+W6MO+ndAnqREzCIu1i6L3if9G7Bsofr
VYKhYaXCjH7UpyYM8+YouuJqbj6MUacHbSwHseVs+J8WmKfd76H2ziaD2i7l4FP2p4QjIgrIanLz
ZT+9hUbK6SpEUEIYiLdFaFAjUpvBkQ4vrX2gFGBMF6IP9vTnoGX4zwgtyBsxDnrMOcwzZt9SCFuK
ZcTc2edDN/d6qjGcej/K0WepSclk5AZMbnoYPQUA1Pa2RdBA5hP2VrTaTnhQwOVw5nb8mzXB2NOM
6rrcjEsgVRYU/hOcpJ3gJM0AqCcfc5PU43QpBuvJIq5mHzGl6jdWj3zT7CqG/64bCIjKvFIsjxe3
rYeH0TFuep10zwUH7kOuq+V6KOP0i6cbpJQAWBE6GyB5m1JQcuR+KgyAq1EB/VpY1+5Cqoe9ABsL
FLJo6sp2l4bhJOt5TMCWU6rq1gn4raUw3OHJruOGW83mo/8O9OzVbbSHefHr3bGhirsKYMxF4Mo9
OIXjHDi56ulCXIoGLnYDCEGFpv19tKQKui9UY6PNnpCdushwTj7kjZCJnRox3S7qAIAlYYHcrHoY
Q1MI1eXRq5HNCapLmcP7LK5Ekw8J1bapDqrDrX4aot9XsQfIASZnfSucZU1DDjry4UStrerap/Fr
6DoW5MMxkFMpHtAN+TUWksq6CoM/Xf3TeNKnr/HvNaL2mbBlfqqdPDrD/R+dm9JaVQ6hT0i9fg4J
41h0I3iSSsn3kNCe5NEeuoXwqToQ1OQ9UYZPnYj6wGmtpK2rYCsu48b4bgdqtn03Jm4V/sjhBT+J
a4mQad9rCUR3unNIpqY3FRgp5764QicYXRKz2n0cl1rn8HdjveG7BwnRJzTdJ5/7qmJU9MUc0bQD
pSdLYSmKQd6RVW4NU7npup+/1sSbfRkguxn7+gtRj9ps8lfPS2UU1Dtw/XL2qiAhfzU680nMCHM7
Ppc5m8ZcJ1prNvzQ6JRcH/3Ud4/iKunyPwbPNjei1w2Fe/QqIMk83H+5hL+v5rEOmClqOC7qE5N1
Ntwni3XEih9uV1Ots0rrZOLE/8u82fnn3EBGhcIKNrIfZNti1L0HSS5hoS+c+BPRu89Grys/ENd2
DJ3Ur+2FT7EV1Z+dNiKlE7b+ox/a/GYaoXQ0azM+flingfTr6HclfDd8iE+KXFn7TsqJP0E7sKgR
zzkFyEsM5wZWwE0bAr0Ei2CWb2EkOesYtq6FRaCchGkSreEda07N1JCse9/MY8JFkZV1VNrSfh4X
E+aucBNjaa6ZuzFy0Gr7y5JGPr6/wzxfC0lH1Elycw2DQqgYcQcLVvKt6MZynlycJL4AsI3yZZOi
ZuH5qG35Wg3PV48Cl6IF/QJSrY7E+V+aDL1e9F4NuL0XwhR2CjzW4jL3ElRgC8Jq7wbdIjPXWheC
cnOqZhMokTKVHPhPoml0CCTQun8QPa+AAGf26Ca3Do/AGn95sGsC/6gg760UabUi7eidS0GSVNQx
23Y369diEOpM/zwIQqR4chKD/+wzz5l9qol2SRjCUPN2Mlg9GIRy7QWukMhV8pe2QonuV+eXpZAK
aZNSHUUxzPS7p3nZOoTKYSl+BudfxWyAGdefDPPY/Xd0MuiDSyB9+lkVzbzUbJinzUvNzhmCTcRr
k5Tf9Xp8ota/X9hk3A9jhF6MmlgeuVZKimLLbYplBVeJ36iP/WSEGMNeNgrIbOHbS6ZxDKpJ7zbT
2oK0SnC0SzW4CmuQ8x9JE2jMRdciM3/Rvf6IcJD8VA7rlvqYCiQdkIVJ7tzOtJXbmP4+RejilFiw
cHEmyqOVuIRYfKgWdgaykzLUclMPaV8tCk3+6Xq3z1PFVRdMHAwDZxXRJcpONVMPCC+SskebauOL
W2vK80DSc6lFlr4HNaU8+6Vlw3bvuShO51CFyXq3NKfsq4Hk697Qij+LUbY5rk5jYBo9QGBNuR+n
PKxodE/R90Fd/yl6zZSzFb4BpTt/6zutOU8XV2JdJZPKPSxd8bGPuoL6dfZTCu/DVS8BzIixVqFa
s3ZcZzsWmXTJqdNdD3WL2lzv5cu+SpTDKJq4AuCUTXKCCzHwzjTZM7g+Dl7S/rwSLu+8tSj4lGZy
uQO9Ux5UGWLJ32qDQnJQdLMgO5IW8Y9iqBaqhFVC6syU04mC/5c+oXAuTSrnpF4Feoxk4bsZvZIf
DdPyjvcFhGVeZUyhu179fhlDW5EoH714aQT5d1Kp+RMZqOJJkuI/yPW3J33qKbLR74BMImU1eeSF
WjxlQbOC+ny8CX+lGBEi7imREkbJMKsHtSZ0P00Xk1w3VgAcofV9v4EdJ+ckNajt1/J82REqWZiR
kx2FMyiCca8OVAqJ+6MQIe8Hm7QkxNVWq701VamdLQl4rOhaHqTKY01VjugWjlUtZD2yzqknyW8/
57Stop2lBJ5xt3C0t3kOm9jwpqqo/flwWgZW/DUBg3PNpoYUpnL11cRY95N66TwmDImeoZMQofIj
uqIRLr4ePPWgEw/zkLiiZrQ3Cc7M65A7tA9uCuXv79vdPVVqzd3eAes6vQTR9JYOg3rqbztXqo8G
Z88ctgG1Pqp9uTM7b9jZSl1DT8tQrJoaVSuiLy7F6H2OmG5WJBGB4hbV2h/BPzd19jcTMpmazyiQ
dkrDEUI0ceu5oK6mfiVL6n2Qcpef5tnxw9g4zWjMxvk5WZh1LVa3Crj8j0sbsWMnaHv+Zdmc0ped
NsDfCC9IvIpQnPmkNE7Hk1ZHpNP0sk+K/QIpsvUK0Vl5rkIkA60+Tj+l7pCvbY/yco7YED2X8sLK
ZGXlTMh8pKDTozEhN8WVGBsBogMrniyiyX5fiS40aZgdI4aWp5sevFm3l9kzn+Clbm6Kn7Q3VTHc
VdeheDOPmXLhnavc3YqhjqJLWGYnSldtsPu9GBRNCDHE1gTQMfFcN7e5MZ/C2s1uoDMtjooGRZxZ
VToA7rlhEZryOTFAs1Fiugqh19zlZKtfm4p3qAoNJIcnJWbqf6mudpv6qE/drgbBSoWwexJW0/a/
dIMzXMRUELDXpFSLm7DZer5tdDN+FLZAqhcgcOJnxVGclw75YRheHFN6DmDKuwHYrI6ZCyJ16iVQ
G9yvGidGhEBpq70w9IZX3pzSbnYwabEfmZxnQ+NLe1nRGwQvcBO+4Ni8TeMBTJl9xeqIyBWR799n
321+CRxD0pS15Hnuxul8eAhiL7uKRjaQhhprBHRFF0Hjn4Yqr6CmkWVvMzunkxXJiW7lRznUc79X
iXolu3q+6qy7Jkcg6LdBzDA6onahZEHGpEsbE6btPfcx96mCaszESyk7UYG4LFe5oLWc+7MZ4UII
L0V/qOtiV+kUL/vRuM3I/8Py5LU3V1P5vE1XWnQO0QC8klP+ORK6WTdFffgHCYfJ0OZ1SQUDYFKi
xWtXiqnTDx14AiGg3XdObd2GqaEqFxXgkuhYrATWzU8M62YorrWt+8hazGO6IiknKpyOYkhMFb7Q
2CzqVPXBKLKaMCqeF9xvM4/Nt3FaKo5buGmOjm+1ewqzKU6P8/HNZMu9SvSGeOTUtWGjomxff+hb
qXqKdGvryeoI1qT1jjEI02UguroVrePGq3bCGhT9l9CdUvWgc14KPr3CC24ViO85ECJawdJFpaQb
aDmCreiOYQGKUvGds+gqJYhPKX1LNb+58KSK75PQZ4F5GKaGtfDKNUNalCV4ftFNLQg7VQS39YKP
rZlnKC1AB7Svcivd8qOrPZFs4JccIoFvgQn9NoT4X+EI7JcWUt/XD746PAFoseCbxqi8s31cUbzr
rGp51I7t1Igr0QRIUR2twncLONCxSMCtFq0W1RBu0o3K6lFz6vCti2onfM7Tpn7L5ea70gQb2yqK
h7yT1WfK0oFHlv9H2nkstw1safiJUAU08pZZFIOyJW9QlgNyznj6+dC0TdnXd2YxXnShTwfSFAl0
n/5DzUoxDPSnAbTHyjd7bytbQ4P9Pq4lOgAMOo84f9/GHjCpeO5ckUO8gwK+l41yfFR+TRx2QzIS
FNGbXykoXM+9lQJh/wlhedU01VXCT+1BFpCvVDN46M2ueIDMOZFLUhG7nLw4WToJ29XMMBBG/d2/
6fKtHpjmSdjiu5diSDb0WnLuc+6ULCdRxweNeG7nQjYMWWbd+EP63Fjlr9A8IMuc4lhZ0fLSv7X8
fRRMx3YWn29m8Xl5dS3+FRtT8//qdx0WRXz/c6UZVkbix2ClPRR3RgPG8Mw5FXUgUAyikFddwTnJ
Qtb/agYLGu6C0DvI+GUGOeSvftfYhz4FWh0bfg/fNbUULDJ44Q+vdB0ir/5+N5lBbmhgWbf4rx3l
jNe5ZT89UMx1yV0FpW48Apa9g6o039q42JiztrSsI20SAh4G0HiN9YOOh9GH+jywlUE55lpUjh3t
i6JX7gEOmo9dnX1VcrM/yBopV7Fhb2auOr43jxiH7MI4Hw5Z62i45MDUGK1I4G+aibOMyaLLTEQu
HZGvZbVQJrC7ZTfdkLPl+99WwQto6BCGmtbiFZhnG8Md22Mc1y48ldDfK7PyK5OSuAYgFEyVDwbd
D87yyhQ8bXKtRR35zwZcxsgee+YnGbemNEKGYu6iJT/qnoMkOUeaOwHiEIPgNqdYOMjCDb1MLPtW
IwcG3tcEY5LbtEnyW3uI7kPDTLfR75CMl1YVFIu/LwcY7UT5oC+jZfuHTr9nk7H/PmXhub9mbwp/
C8jJWWu9mx3rJOwQWoBpUMAxWYRWF3zPgHlCIvrBX+ZVRxvr06TlzcrTnOSc5ygJIu4ndqNVameL
NdrK6tpiCXXf5fChmQ6BATx7UwVQiezaHlYfgvJSFroPQL1rdA+4FphtsN1iOlybRyTu20Xr8THh
m/zl2hAiD4vHGp6Xapo/8LTldowcqazBlDBu63x6kzVZ9IUxf2n6ai3qMX+QMTVECKaaHH7chDxM
szmqDdeyzZhDyJ+I7aTo7fIaS9PGWYwdYPXrREP87ml4l19mhQ62hyYXLeQcMpa5aMt6yRBtZIzF
UbgsRdjs0Bk558WIxQc2Sw+daw1HdDOP0VyDJl8+jKjwbxBNm1ayKgty+N8BykdkJ+mW1KZ79jjx
loNkqIFtvUXZoFtWCEPDEx5GkGQe1oxDIc4J6HijmMJTM9dkXASWccvaYS9rjjoZoBTFWG5tLLcW
MngpalWcPYFVmN6iNCdjQa/qJ2OMFnVaRWvLVcpTWJicziLNu0tsTT/x/3YAPNvac2dxgKJ2RvBt
LLRlihgKZO7O2GdGmH8JSoirDqpUiB0pyjqeSvtgoFCyd2vV2NokRe46+JArJFjUT2YevnPCVf2w
oy2OGv6G+0y1tWHP3bWusJZ56ROz2tZd5KzND23j7mWrpcQo3icjX3G8Rq2dChbyJsHiZqWLyjpA
m/+OpEIAgULD0nsOXYtrzEKjfZerLXxzesi4MoxFh5b1r2FwN/8/0/3rVWVsfofsu8TaBylfzceX
zVy088mrLCAbrSIAv4drSPbwxahtWqHyB537ypgcL6sQQR/Au5s3snadF5ZMhhbINocutW+Blc82
y+lT2SWQRe3PSNm755oTtrHOyl0u1PCU9Q3sX1O37skG4Tzleogr4UO6wBbD/DyY7WMf8w1Whnpp
9pxxssu/veirfpBalZejm4p1VRpQZWZlVaGbFPJqLmSXaVZnbeesdTilPyZRjGfuaMhcD0H3Dlll
X0Kr/OQjbrSFX97tytCLsLFR302+Y7vMsZHfye38ZYCAtHWdaVzLaj003Rqjpmwrq97URyvV1KMb
WXXFLH6F0cXtyK3yxUfJCroR0lulqipH/J/BNWfIr5WqI54HLftZreZ8q6y6seshRdb9bJXV9K4w
1qOvfu+myUX51VJxHUoMsL5NFoOO7tnBWBqOJfxnVqnSqUdZk0UapLOQhfge9XqWrgf7Rlgk+kkb
6NBhVP1yNS/WIcaUPYdAEM1kgyEy49LKT82AojT3TipTrAvRoz37u9ktTb1YyRkv08KsXYyZp6wb
rGKWXdLlezNO8QnELnY1gT9/V01EGIT7WZl6cz1pQbhvKyd71GP9HRPPdFv4Pjid1s+PsnC8oTn0
zllWxros29W1UVd8bWlWWCwNbdnvEDR88bISMqFbiYUrbOXUzIYhnAb45yxBbcnU9A/xosx8Y9E7
iE+GTUvegG5yFAq03c3U4XTJ8UX01go0Ki3T+dL0Pg+6uEAnvoOX0fZNh2ZE7n5BJuiLVnTVo6GP
8Z6lkrZG4rn/ErM8TnT3i0GmjpPaQgULK7QHY3K+y3HsA3h8Qzu5H2A8ch7RGjx3Q/MiSaYOj4Zm
aZ9hlOLdCUTkRm4dZZGyFQrsgsfUvJuURVhC+1SbEoPwzHZQGi4m+1i41kpuQp1otmvL/KXmNeq5
jiP1nNfeWxX62o2syUI2RrG36OHGHa9xXQjj0Bb6VGJVqdbuizXp09HywnHRqZgKTojMrV0xOFtZ
TRXzGVfnJW6seGLMsjWGFgV8aiI4yKt4CtJ6IS9934nrxbVJdRo2LZUGMpwhHzr+vMT2b2E0loua
4zQcornwycJkq0rvX+3careyAfctD+uTMP9kGRmMw6IKav7WPegheRnMsjvRbGoxP3AOl2JW8rnU
L51ajtw0vL4QxJox0xIVXaPnprH9DGw8RtGlVkgV4+c6iV0ze/fUwOV5qkf6rkmFeFY772cr0nfR
fuxxhmOd4Czg0vnvkx1vq8gwfqCwf1NHLUk+RBrYPno3Vm3ndzKRn4hyWqh+FtzKqq8FwbpUkSZz
Yvu5Hib8keLps+U5xSZpBpKPrl29zvG8FONnKLPIsvIV5nhnWYKQ2ufqEL4aToyYsVs/tSMqkGnY
fZdhJ+2DbaEPCzPdWezR9ih3o9Q8Xxl/Vkdl6Gf7Qpovl5fuAXArrMMRz/095q95Lr017AWyxXVO
37XvbXgQ2yqz+4Pi5z2G91hZmb12bvEyNzDzJSZbY3XoD7LIq+xJGXx7G9eR5R1lDGkQMDSiqBZy
BCCTkPT0PGuZTfFO4/ynwPwVr284SUXSb+LfZC7+gPa0kK1mGL3ltdrupkYTsBrmEWHQcBJUWCEs
vd8dJQsMSR8LgNkXtrFxjLRlx4KmYBFSNRxibJUqtjYFemaoXQtNXfl+86MoSOUrSYlPILwXmBW/
zN75v2L73vY/G6QB/CU2K2T81eBkNuTX6zSyt3SJvxjH/zn/v6a5xi728b9HZCbKKvx2eTfh/G7C
2R5a9r6+VzMQD76R6QtNqcsVOYb8Doex7M6er8AXQGCyzjIiiynARa7qLftDVzdpRvZDu8uQ3zMM
5ZhyG/PatRwppzYctTuN5LJkyEi7AMcL0yCNHAbRZopM311oPFePhdOvNVmV49IiyTnOVI2N6kMb
h+bXtYcQROj1nclXh+9rc8Ofuu21wW3a7rYm6Xh5G4Y6m4ApK4yc7fuUtFPrkigVZuncJ7VrHMG9
7GWbOofy3kaoQx9ZHc1V2dAUbb+uNNddiYh1+JIdnLeoaZ/doO1LH/6oZwvxnoOchbtCe4+bzbUd
7F9zg6rL0XbinRO25qkx84Tna8oRqFarQHRQNjhFk2Ge5JXjV/qN3zSPl35yiN8n3zIvm3Yp/3QS
34yw+UnsmloPF9Y8q+x3nWrGhY52ke8vL6mhlRHCylr182lj37U+FLyi2MkqXucYAZtQkWTVSZH6
qNpHDAOcW/wl7EvxV1U2yFjnRuGmGIMI5UGwf3rUJwv8bap7POaq+zDizMsoBIyvfqz4mCngmXyM
yc48BZtV0qPWIauynxzbRKw9DBLMl7F/zVfXQbMtarjYGq7nt0be/Szc1r7tWTRAgUdpCTLVr4bZ
srzECAE5TjOq82qDdjmaE8gMllrpr+QMHy7ltLK3bPFQEOGHhjXSpGIehfkmlphFiid8E7kHKNMk
2XoTt/SiT9XVpQ4L1Tlceo2uj4KFFbx/aDHloHwej+o52294gizDE9YrRuUptxOsQtZXFGZcKNgw
c+qHoI/Q9vFQhIcQnivq8/o+SpONT45zF9nQqqaiNPec2Vo73+gfFL2HZY0q8kKfumbDBmr8HJNF
gH86vgofTQS+Ic2mSrpLPLOq6RLvU/EhLvtPwEku/Y2kVY64KiLJMiCf1JflqZrddZOY7XFTjOF+
mr13extrAQ0DvU09m+3qbFx2/KKClWz1kWY9eFbMA2oeW2ajdacq4a6d+2J94Owd33tBwnS6r61O
X9QVqj1owS1Q7Na/6FqLPYbfhciZG1BcRS0WSeTGpy4skkccl84lauJvwKyyjeXXCgJrbvHmwmQm
f1RA9sOjnQN/XBPTIxTN6oh0NQZCJSZAvVNdQr4VIFDESX511CqFXFoKPFt2ln1kg6zKorDhsXs+
jjx+MGu+XDvKK2WWdM77r9fpZVhOco31Qfi5td+SIZ82lV772qacLEiLCtu1FUak5ZL7aM0yam4y
o7g8DK3OXTx1o2RDAild/McosFTRXnf11WUSOd+lkxF3nzRFr3aRHoWna2HloKj7cXmNII8UntCx
xCthCs0nUpL+jYxdu8irunCmpadpyuraoI0Ow8ia+luzS+Edzi92CcrLvALZgXrTSk+Mj+9Ct0nF
tUX7xanifu97Y7d3VftnIWOyKhuu1Q9dolJJFh/qv6dRJs9YethqLWXrdfB/ncueX1hpimCHZ/MN
0h7TNhzsYFHNEloNyv5IATjFqlBc/TYLXKS3pNRWjGjUMeZ8ZzmaIclerxpVXC4Zo+b8UcZJ3Mou
yA+EKCthwOT7hbkbEttm9Vgpb32v3cCcQ41bDQYOv2bt8jleTuV3PUapI4wCcSoaY18H7aZXun1U
m/l7kDo1T0ldeQ4jo1wNtdLfWaoZbm20NW4drCeWbTIWWNsJxO+b5kta29GzXij2XQ6ROEPu7dnj
POYp9/eySRZIPwBpVmt8A+nNuuK+ro0FnrtfS7yCn2Jd8PzUlaWsmZgZPdkDPzInblcja+2VrS8s
JYwf/aDtHuMhjVZO6jXbJLW6RzXPoyN3wBfZKIvB9z47rBYPsoYch72tDbibkUpaaMlkzjyZawc/
J5vqpN2SCD6ObcOB35SzhplFfDoUssGczFWUT9Z2I7ZlghpQGCo9D+FfTjzSGEdLaoSdTfCl14ay
Lr5g82IjsUwWQEkDTpmG+E4irUAZnssmje8kCGtuq+eabPOj6FyriboYG1YdttkUHBfG6gKsfvFg
50b+wFoaskQ2ZVtZlQ16Dk84iuyTDNVmVx1EYz9d+s+DfGW2S/XZ9CRjFyXL3mjeI9dvb2UXTjKc
czNZy+sATW2WKjfJQ60Zi9hmERwXYWciFZx4N26qnKPKV9gsAfw8YVnWndK+5vxfTSCteEh5bnUb
zgIeRdXW8zSdD9Grl6UZcEQ2P0wTEaNtHGH7M9dkIRvzuce12/8eGztc+IYacm+srHPLQZ2QPbWD
3Mh6jFLndhiC8oxHSbnEpTX9+n/3SJlj+HOOVivxJNFzf1fGSfNYj8qrx3s85HOtytpgN/WDtlQU
o37U86F5jJNXYSTxg4yYeIzgZGj2G9kWjq59MgZ0kvy6uU8iAay5NE7sTXHmTrvuveeRHZhK9NrY
rr6pXT28yWPVOrXcDKze8W4rHnMVdF0uh8lV1k4BABLXdwc5zAmzpakRzyPSS5eq6Czx3Hae/aF6
bZWd/zU2I/e3Q/M2nURzkIWronzAQzdHyvFXTF6pLYoXpII9TkGyGeA5ptjqqihLri7BdkaTRq29
Sy192k8F6thSlL3FAYlnkv3UaZOyG7sWqH4mwje11JeIfgbvACeBg4XOs7AjLBILMDhxh7CrHp7M
XhGnGAUZyE38TA6pX6wvjVbU2DeWr34KoDRw1OO95DW3CNea2m2Hgc0qdyf9qQyM+pbjj24hqwJx
8LuwjjHpqZR2qeufNFG0j7KtQmAhVsrgJGtaMRZL5zSF3Mrv0MBxbsdYiZcAALAXGa3x2JWTvsRu
KXi3dXvDSsn81DUFqiIChSxrVIKXYjYEmzvIkfFsTFINKDrJkSytw/epNDfZaJuf+r4vtl28Dnyk
vycQw9W3sMTncGw05cXq+vfKrOKzrKnipW4b9RlIXXvP4doxSXKcv1uPk0yR+EtZFVmfboECW2tw
eq8p/PibsrKyCZS9Mu0KUNciITWkzoUZDGhO/b4aUpQy2Az0G9kgC61IrEs/G8GPW0TDltfxSc0h
CvZHbY0ChBds7AwXrcFp2RlXY3xyW1Vwx0y0B5Sa+2Vc1A4f+uQvarsykOPSh2Xh+Pmt1Zalc7lM
vSK/1RyTFLRdoMiofG111LlJuOVYDQ3AwEeeUrneY4vTNv2j8GbP8NSIviaetyT12P5Io+7OQIzq
bRr5wRh6Wdw1blzsut4iR6il4qRHpboKNA7s0ez+IgeNzk2BCtF32+zTRaBm1XPWYbRe2V63qHwc
wDkf7FAU5TdXj0a1a2KrfSInMXuNgW2XrVUe+BzyGF9lo5377iMfjGySBXbnL/h3u0dZ063aWepO
D+Jsnhrp4n/OJRtLZXL+nCvE8MTQNfdozIPlXJF48pPUWMm0W2e2Ce5GYfMzX/eh3g2Ks0xbFIfq
eW3dCLQ/JvRgdmhFmE+JFtmbssvidTOvtbuoQvpW4Q7czVV10KcTWWvOfakpWiEeh/heDpST2WZx
g4NHzzOPdgyCSthaqXsr51L14d+v5D8XfsijR/e9S+GLxgQ6GsThpu3qdiFb3K782Syrlz5qWms3
4DxuroOjgp2Fj37QQht1bqMVGLdbYeFtBoyVs8CE++sc8mbZczXQxhBbJi4vvdMQcK2iRfsJiTzV
0d5MNQBm3LTepvfz8bM+oT31K9yWKO3KsGr/M/xHbzlJNuf0/ugtw0EUfXNztI0H1el27JzMbYwa
/ZMx+l87qxq/IhLyoCBA9GKIyIRcZaowNyu2P+00LWQPZBY3fefC5vSCAkB7+0mPtGGpcwJ/ZDWJ
8qqqNPlR1ltw4/2sC+X2X1laY9uVGz8yvzjhK+O89aLC7agkq22TT91W6Ozs7bpVDl3nivWU9/UT
wuY9unL18DWv9PnGY/wgMbRFdXjRZu701AFsAduhgvGaPzWzAu7xjzgeasfGKNQn30ELtjfNn/1D
jKKu/a/xuX839/ds+sv55Qf6Z//r6/rM81d/+X7+7P+P+eX7r+b3b4/5euAA5Ul3ze+B3vZfW1Sg
pzjBH8ZZwKQLEfw3sx0pA/EV//RvQ2TYe0RuOxacprlDPSjaeI43fkavDSm2SvlkCzSPyzmOefH4
GUWepfE7nkG0u8Tn/pNjdDuyJ80ixXDltjbiqlokqWLdlr1uY+DRiZVskYVsuFblVVXrDPmrOY/a
fRsMw+4aH7XeJFMWqI/YOqPLlMbirejqZ4dT1R/o7aaKjd5YO/W7AY+a5YAMyyYp3AppPwr8tKqD
rMorWSg9x+W+0dQoofBIUqBoFVNzlEVcuM0xnAtZ9czBXCLx0qyuscpoyWPLuq9M0UY3/Gkhx8kh
smEsUJWF01kh72+rb92kY/VW+c+5Y4aHrre1S3yMkDgZEgs7TRVHEvYGxqnrkX+Jk3Rf2i0u6glo
rq2bYdyNdrtyINELb86Gijzps/5dNj0OIdsbN2e7ZY+PuINMjw7eBVBKO8wX5xi0mxFjVxYcoQXN
zxJ3kNvGx2ZwkcAFloHysVuVS39wYBQk4iRbrXDmWYESW2t6MD22CHHNu2EWk81SV3X3NQrGTxq6
hD+S+M5GydBfWBb4iGnmCSKrv24T1i0iB3bQqe1nAcOt3+I8F5yQgJq3mHqPlS9KXMNOtQOQARrC
bmpZ7GVtIDVyllflue7K4XKt8IxdmSLhMxsAAsHhhzWU+lDPS5iJxyorhnxbdSNLZgT1lhxODkcT
2laGFhRKP3r37tX5cihGA73bQln7ahruY62fHmozQnIWYbndoJru2mmCeuMMOMZqij+8NPEs+Nhk
wY2I2uFldCJtwQYww4eB1qmMeaJggGek4YBLSckT43eBCeTPKvujaK+4JXr0aAGdoEF1z7XdLlmL
cGoSadw2Yh9PnLkKzx7Ruy5bRYPOf0m3Z3XNHCwxKfi1VdTitVBmD/E6ds8cuFW3BugSvKGUDr5k
EGyYvFmUDeyIzHHEvSxY3J91VUPK0Ee77BJHdsBQirsa5PZ9nkBMCcWE7PavIUZY9uQNg9draEKk
c6fqJLSv03BOirENT8bL0BphymUytdlK8zBCrgDjHONJ6J+Q4i99tfmUm8I/OYh5LmRYjQUOGob1
qqFqyXm/s8GCHdxUTEJxpYgZrqxmN1VcucqqjSr2SHlmbKZOS89O7GeXIsXqBGNoJLAtoCinHGTl
VtXxYTPrdjynfmfBvtHsz0g0bwrDz7/nffOaV9rwYthqv1ZEVB9weOsPeZOXq160zVNXpt6KI/Jw
V2vh9EJ+ARiNX0G+6LXxJXDazwpYE2iC1FTfZH2T9o9G1hhPKtgp/rzTS4Yzz10wuQ+yUzl/ZeA8
aAs7RGlZZO1WUYd4Uxro98F9GZ71zj0oPHe/WA46mPoAOCcMcZ2Ekoku3dA3X8oRCl1uJ879gLLY
ba+BAxhBan8pSb7prl18Qnk/2fm2H27rxmze5iMj2QGXXjRwx6zbV50QjyIsX1ryrlufXMCumoVf
G1fTnmbE0Sau7HCP6S8kSMSslph9ifdB+VEKZfwGoJS7H3zxh8C1w51ehPrOqT31vvHR9kZ4bPoG
fggBLeVr5TsJuJta3Pk2ttV1Z2M5C9Qhy+vo1p0VpGXhjZN6APuTbsYZWnGNXa4cRKadhi/UpcWc
OwYaH7GtGwTt3/Pw2VgYoWKvVhbZsPcnm9Ti35eyLgthGMNehUbyn53URlE5dvb7YW9GJbMAYAzA
CCGVoAIy00OtO/lVaN4X1dDdRe6XyNCxVU/SIDv4o/cg22y3Me+DolN3VQYmtYdSEC1jMzDWXW5p
nGHNdR+V2SW35hzZN7q7BhqPhbNNS1T+xkJou6niSBoyu806WOPEp57Af2Ng2bV3dR0C+1f7k6wh
eNveFZZDhjmLxVrGZDHrKeBVoJ0wMmEqGWs88ZpqSrO/9DBfRervyVBMaIl2cLdysBZ4x8z4x1LY
95zeR+dEdTGZCZz7VC/t+yw1mz2e2uFCVn17EGfcFEnhdc70pdb6/SBAuihuPO0axTA2LDrUNwCI
yJ8qN/Wg3JN56u4Hu4z3jinche/5P4winpd8s4e1+WiVrE0azs0WAwrKzyKOklXtlTWvn2AEAErw
aNcsWGwbyrqaVs5tG6g1J7Z5d/ZmuwIkYsfHtgUlOBpK+ur72DbbNkJ1loW6ADzv+8Kr43dc/PxF
lxoYe/RIqsVOLTCDiIBm2F36hFwsXlhtZN+3JP7W4wD8ENq4tmnKGjYGwIOdlQn9tmPRe+N3fIyO
Ot8jVKvZGVMfH6F/cyuyhviM1SKPRXYB9+NsZlL6xfSIvZlKegRDtsF2TLRXBu0V/4QYxiE/ahsh
2yawy2+GOt4U2SzC75kwhtsJi4M0GBdWp9nPk4U9bthWbKr9Coa0iFdu7VevIJBwhtBzxId1u3ot
kgV7If91VK38gJRIspS9EhvOt5442I7Mg5B8WTlJhiyqqLuTWXsVv2mrwgq1VF6cwIUU6ZKdyEX3
aPrKUh0PgXnqkiLEs2bI9gILpa96kX0zVTN6UzXgi2Hk4CurWZy7JskEUNZC6iL1q5O06xGI9tuW
Uxb6Qu3r7uzMNDLJpJWMW7CYHXL43YMz03FlqI991FmSTuxdJykeJ7iLe0ymu0VZxd1uABO3wR5J
PcdNGKJfoZ1kDaQswJS5QLmw2cboE/OE9I1oXeq9WChFaj0gxyIW42B5n7u2POMC4fgLHrXWLGjL
qx7DLIY5UmbhJtNznpS9HiuAoxI8XUVkQ8xo7CNpKn1a+RCuWCe2h0u17DyxaUwEmRyOpfkzRNHG
iTVV3atxjc8WMqOLRHjlURbpfHhT8ckPl2Cc7VCvMQ6yUU0N1EfIka1LEzOPxAEV0hh+dEr0dGMp
SN+P4MD4GefGXdS5+l2Qd+UJgiGqrr9C9XzVoDDpDaN9e40PsWIsrborNloY++hEY9i5u0zHHRHs
zmheppITYznaHuqq/6HVE9r6Q5B/T0917zTfldhsF4ZTjo9ONbn8T41+z87WXfVN/s4KwMJFgyPk
Ts0CTsKg2MnqteFS5fAqduvs+Fd8MFp1FaGrvZLdrkWek8IwsjsZMZy0cFbDqLVLYbjZevD2qvC7
B1kEDh+tJzr1RlZRKtdQ/EWJZ6i7B4Vv4QMyl9nWdxzc5edRMoaaJux1LXL3sl/fQHyJJ29zGTB3
y0WQberJG1dyVF8Z3UNVqS9YkuYHGRocvGa7OjrJQWD3ctxGgl3BCcVJ60nEjRrOlXrVk4xFlp+7
p3hT/NTfGJbu70kraw/ahLyr7DHY9TvZLfWxVp3qpjLrfuM1eAWreXRT54WpY/IivFPZwPdvXfOA
KgkSrngJrExjFqnCmnCFDGx1Q97SebV4uISFbbwEoRYdejBoy8KznFc9qLkVqlXELjs3X0wP+5PU
CZZNDmJe05z4pk517QA+LdxGUdSf86Yp1qiNqg9k662lUdfRS1mGGvoyKbr01vhZwRDia91FN0Ws
6zzbnHEbepMHr4SiDbg5u9ko2N2Qjbc8hPWT8c0zE2fZTO50W8ad/Rwm1jooJuLor2y1Cd1UM9OH
t0yQle6QdfXIROBCrnMEMg8fc2BhQTEU57aYqnsv6L/I4YUjrFVqIssuOL2Ow/RIslm/cV2g5m0x
dCfdtrN1gNvuk1lqJhTWLPxSW7hHyy1P1d+EXW/9QOTg2bTi/C3M83Kp1pp4yIbR38gZe7Yelxlt
dFtPStpjPjVY+VM5DCbQfi38YgbdUcSCTRQzZqAqvmmceI1fZ+8ZXQTOmxXq/D16Sz/oaWA8Bj0w
jD6x33odKIuC+sCNgYr0o+on7CIRKJgKNcPQK7ug6PzMaG+5c7RLiaID1doux+zdc8oQAyrPWVZa
JXa+S7XvEsSS+h7XZPI1YKgbYxsqWITL1iFmhxYAyV7KVr2E1G5DLcTbz7xVXOGs0Cz235NgzcNf
ey9brcG0K1UPZlgn51ExspmqNjzNCLMiFzdVbY3P7PWLvS+iYC2BZX/GwzkugWh/xgvWC/+Ky/7K
UFScSKbmTk0if5O6WoAFvR49B52ubNsY/QPbi+LnXijF3hKYX8rWXEsU9h0jT6S51XUFbupDcpy0
+RCnqd8l3MNQumTf98gUXNEfMsZ5J8fxv9EfymAkexmTABHZUJucC9SAQ20doWMXh7ajM+kcIyuR
eCsd7uy1sLA8Kd4aHK9fqllAnyQgCmdz1+S7GW/aHFSjzBQYY2uc5JWYrxD0Pw/KlOxl6BrPM6vZ
9r9HyQYOxH8O9RrzwygRTN+qqTZ2QtOic5vG9iqH7rMyC1TWZUwWPtSGnShcXK0g8ZzrqmtZ4ML9
g+dlLLsp7vgf/h6CO9jWLVvn9tJPzuV5kCabmbjyIaionrWyJ/AOrVmHyqoz8mpXIXS7SNw6wHBz
foWYV5Bzy3kuo+dXMIrOXqWeRt5Jb917a9Jg2mlD9c3Vvxd5NLybRaYv+RjSM0fL5j7AIGwjsNs9
B1ps4pFW22slddlZal32Yqkd7JxStLthrmZmhfRy7FR72YqYQweUKegPoxpmL2abfnaj3jrB6c5e
jIitPL+qfRPwtVETXrWe1OINDB/yRoERnSLFTR9hDp1l3HTyHIQGpOEJR6U3uy9Wo2tlL9i+G7dF
H/4c7qVIjIWoqJ90K/nncB9Qy5s15ZfhiLAbt77tiqWd6qAx9NBbxi7Znlgf2Qs4bfSpbl9dRI2e
m6pW7vyEg/TUiT61euDsSfE0eNoU8aeBXetGtWvQUvxNFq5i1VsxejjM6VVwGhrc2Qf0oXf1iEWS
4o/dqgkK82UKrR9FgjtFmdxDTWaJPZMw4GssIis/OboxHKTTrvTjnUN837HjMH9Z9P4OVSWehX0a
eUBYq/amSsqHCHVqdQsnoPlQxTumvcEq6qFs1fwUxBUMQ89NV7phoIA4F2nafk6QS7kZuxLjwLGJ
0rOG4vgysu12I6uynzo3pKPgELHSs8sE1VCtXD0Bhdfp49PgkUWI9PoVB8KSE/LRXIFGmhMKCG6j
yZ0cBx5qL2aTLGIzbl4N3VL33uAoSznK90W7TE1somWr+joi7/dKoiU8pAlOanC8G1bvUboaa6/Y
16FqrUhrBpsu4QmOxkBnwWNkB2Ybl8scoe4aQO4B/BBZko7T/zio0//h7LyWHDfSNn0rE3O8iIVL
mD929oCeRRbJ8uYE0a1uwXuPq98HyZaquzQhRawOoHQAqwkikfl9r9kbs0zOirW3s2j6ivc7GmVL
oo/Rk9PEILPwSv2e1iD1POtbBAyBsLE9PRgZNrTDYPoHU8BnQyoiXCs2nHtR5fgVTYSbyaajjyi+
9szCpAZ9pC2xTdgOXmHv4W5bpzp0y5U7JvprpYuz/CAzDHYxXEis4XiRFuoE1CD3orMsWXX5TVEC
m0TgL+1l1bgY2OMunhL63A0KG85OFd2xs+r+KEttFv0o2b1QDmoIVJwBH82fhuKO3l97227WVbEK
ApMxabO4DdKdi5XVNW3Wc4NuSz16lZ3FDBfJw8WYOMmjTH7ZivmFpVJ2K7vwD8hWOv4WW9nJEiS5
XqsMXeUmHUgnB7HuXzCxEyuMmoA2hbDZZZs3l4i7rxVVJ12MS+G1vfT0eteRvV3IER8nJCHSUq49
lKA0/7hImPKnOCEiP/PHyHZ5Vtw55sqNsSOXHT9dnQ80z2GkFndsJdqnOnNuw7EDCTLXHC19UtTQ
PcmaXeffvHTW5BjT7snG0R2vyWI6irlagGdelKbTA53gTBXRmqXuu91NW0/dU9wF4zLFJ28vzyXi
jbVkZE47ee6gMmGPfWBur3+DhsKI1+GaIM91SHJtWkNNNrK3jz0B9HH21yux4KxSCwvFri+ePSva
Tapuv1umYq0SwA+Qh4LiEf7g5dqOKscqZj9/VIesuXdM/Ytsl9cJxxp1TreZLlYG97prJud9aE2N
2bapzkEYuydLFxZhCA0NwSYdVvWArWTpBP0FFmZ/UWZ6fsVrclJdIGd/tgtdBCsSl4IVGiNkhy80
zCoyFFjmJr9QFRdh1/GcYVZykG2pGUcLZkyxKvdNBPhbYxW/Ll193MckNh/7fLprqh6foIZY4GjX
3aNlQ0bEIeDYz7VrU4CaSYXmrKxF8NXwMk/6g6yOXpSt/SQYN14MBtFpW2uTSeaOGnjtopiLmMdv
zKoL5iUMbe3M7tHA9RarJgoA4cw4XG2Kt6k73WSFrbw1TKkiZUXO1nqHyCi/LhCRb03q7jBRy594
SdQHFGJnh13a0Qj6bcT1RtUeRJ/lwWq8BGWpHUKW2QcDnozTEiHXmbQXoh+q+0zJ3F0wRsN2iJLx
MdWH3wj9W79FFvMIegkveWEmGwfkxQ3B9PCCBC5yMlZs/eZk95Y6tF8bHYtf27OSk6sBCqhrUK+K
nZoHtBHqhce6h2mOqjx4cW8e5sAMcP+58aeiK1uNtkw35IfRfJz7G6HFS3fearK8X2JI4B2JX5vO
qrfVcBUqir1q08Y+4eDdsueJeFqCotx1hmGDr6HDFzWA0U4MkBSZrHeykYyWc+0WQQDZxLW6xYBS
16rV0DtRDWu6xztXbGdjKSy8xiZlNh6+Y+5SYdMQTfe+y4YTkZWTrMkTyB6qq2HeqqpK0aYsbNtl
mdTVRQ7xeIftp1yzFgZqwPdiPvg64ht+Frt7WTU6PzkF6g7G8wXKPWH96lmgvuAvIM7fq/zJb4Ef
x9glhfmDCndlraZYDBSosuxtbwr27Jb8U+KG+CERe3kI/FJZ8OA3712Z/LiiTg7kjyvW6GZt3SlT
11iF6jtTi9G0qCrvFSHm75VlVJcAJgF2j+6zbB4NlfBKOrlbZx5V2MZW6KH2yG57wvRdF9xr2jv0
cVcDWO4bnKnq1yxdyf+HybEfLIMtL3Q6Oy/gYifDz1XcLZUFSShrmY4TRku9WR0jBcLpZpyL3WwF
JA+1Vtp4hzCmQAClWcjGjzEGyr1bUaTqMswIO0pnYE0fd1lDoirimVwIMJpPo53o5IEmeMB+7q/7
qnGeG2v+BeUvGIu5J78Pf7/WAG3ualZ7q8Bs85exTBumVi/b+54SrhzP6zZKCe5ad3HqSjveVF7f
bfnJ5q8ZoiftHLg1ocCs4iLG/hMh2jvh2/ECa7PpSwuSlDdYmtzpcZyQPvVhK/4p1ShLUnDxqsp4
7WGjzSrX23yM66I+XYZWaiwzvPn6Nusv43xISoc4ul98b1M0QGRNtht+CIu0HFmLor98HeYmVXku
xKsc9dHcjCxwhJ6nu4+OsiCAFdkAGOXV5OfVaqeBdzWy+EvR+2uTqeGU1AM+V+0Y3mdgeZa6BQp1
rAAw9EFevmta84zpZfg9M8iG6i2zrqtts1Yr2AKa/o3u1JhKKeK7MQbGq1uOARGcdHjU+3hYZUVp
XjokYDZ6HdW3rQ6jRO/NmdDZd6sPvHwXDO3SKVwoeiTMyLD0QX0ru2v4oDjD9N9rNojbknAwUjx5
jE1cfje1Fj46GjCuTCmIvcc65m8YTXK3w+amBY/3CjNPDo+Is+zjrg6WVd3nO2YpZBfryFwF84Qr
D00TFcG1HosqqxZGDZP83//63//3//w2/I//Pb8QSvHz7F9Zm17yMGvq//zbcv79r+LavP/2n3+b
tsZqk/ywa6iubgvNVOn/7ct9COjwP//W/pfDyrj3cLT9mmisboaM+UkehIO0oq7Uez+vhltFGGa/
0nJtuNXy6FS7WbP/GCvb1UJ/4odK7N7xuC+iVCGeDfYjnijJjgRyspLVVhP6ocJ8h6+cXpAJ3tnw
oqOs9bVnP0J7B2907TVYWSJ5eZYduT5ArSpzdM0chLrMLlm3jVG8+k7o7J0paVayitZgtqycNDoO
ZlG8tisQ1elrbJAMSiYtWcpBatx1K5dQ6N7MwqfMyU5TM1QXzfSKnevn3UIzcujjsjErHehqgXeU
NUKq1aXSlHGd1W68csq0uuR29+Xv74v83j/fFweZT8cxNd2xbf3X+zIWqKEQmm2+NijngKnL74qx
6u56JX+SpvBGBqYom4S1kRbzUac+y1HsJhI20+wIfC37XsycGXkQndbi6RN/B5pX3XHLaY/i9ubP
UWKOlPzZpPqWiSqv2i4LPxqeE3QrJo90gayBDYaMEj4HTdLeZ5MDmZcxvuLVp0iYREUu//BlGJ9/
pIahq5rpaqphavDwzF+/jKHy0sbvbfFl8Ly1Matha/OB/VPL4o2SQKLIA2HwR2PpDMGqIsnxU5sc
3ZLjP8S5YsIZn8+WdVkKBsSB1SklhDgZCEQ17YYYRsJCwIpPVZAk10M3ZBGq57IBcqyqIqfAKFn3
KxdsuN8d5Dmy/TqERPATqiQ+ugi1pi5ykcFKMLAr/fvvybI/f0/s1Rxddw1H0zXHUOeH/aeHWQcc
OnVsqb9OVd1sNLNNNyZr6D3h3uQp6vOzY0bql8xJSUS1IiTuH0TnwE2UhewoHPMJDWLvAVp2dNOl
7riOhxI7wqp5wKQVa88pCe67Jkr212owp1hknkUlcL1tlQiDniBp4ar+2SNzMSO693GPpdtHZkaW
dMWwbz/OlWd9XPSnwZwvP1eO+Gj3BmC/SCwyLwB5ORTZ6B9sGPn5tR4Y2H3ybW1lrzUP+RiHkGBw
PcOVZ3x0J1GaWcve0P1/mG11fZ5Of32sXcPWDKHbc5DBMaxf71CtajW675DgOyUsN32qurgsoZPk
uBBPCcewf8dC7hR5VXcsGhcxgy5vXu1aDw9G0mV3oYiyOy3BJTXpXXMv266HDoaMHxQYt87jZBsi
wCkxnq7dymo7WtldX+gOweak2Yzywz2vIPmdl90a6oyHXAh07tg0smYxVAr61UZMsYR5QCjZqZex
rRVHNyngC/1UbBBm3kWTd/HUGlZAlPGN94nYMYdZx2ko4+3QG+E5jxJ9Dby2v4uYOVYYVsaPfkco
j2iG96wUPVS8YVLekiD4qqiA9BXdOaLLPT3CWbuvTK3ZTQDICAe38UUnJnyRJThF37gACpZ/NuUN
YpBRkz6b7jQ41xOK0ofBmoKf/Ti/6aBfeoQrQ4VZK5+F8SYrL+MvhJ8gcNuIUflqaS9N0eOHrAvo
0XMptick7WWxnkL32iirAPLNm+Z3EZMj95dg2uM5bJqs3SYA6i0PfrwznVHZkwSOUfpWamOpOQFW
CYgNHLEK8I6J0nQH4vIIBVCT7ZZfsdf4qQj4e41q/XTzMSZ3WdyuZN3Sra+R6ddbL2/2oVoET4Ha
FitBjuKYT6ZzcsmjL405KdCms/FmIl55FecbsqzmHuNy8sheS163ssYrnUEyGAbPx8rQgfI6Ex7G
ziUeXQPLkp2AlKNzX6GLILypWJpVOi5GNcImbB5sNC7p6Cx8tw27OU5ur55Alf44ZBlGPcQE7C37
+Ulf1F2qniIN+CLy9hs5ztK+q2MTnO0mdm7HDAv7wbOCd7eHHROPgm1ZV4uLPaB35+ZG+F51OQQt
z0nAEZnKA+m4k9l53hOxq27hRjfk0saT4lWqv+7w2CT9C9zOLYuzocCvQLoXi/F0Kg+yLQPziiao
VpyJ6Dz1BRobFTt1f81WmAAYGNjdiJizvy4Ei1slAz8iz5OnyJIbRBCOEv41H9eaHITzEx6WdRIk
fLERGLy1OXnBymZbsdYanRUO6von2CD5QXiVda5t3TqPEajDv39zyOXEL/OSYdmG6wjLcTXddOQy
8ac3hygj3I0Vq/iimFG2tIkKbfOywFsUINNbJ1CwQ9fuOXec9kA8Gf2Cud2JUEpUCzGdk0nxLr4w
v/WFNeJTy/6F5UR9I/RBfYnKYiHbA88Id0RDi42sahkWoSA4HonaGUczGKrrZUutYEHeqOlpEkG6
SXStx3ghCTe64zvMKbH90iNvFM+g2E/tqb80izZ/98fYWfcYA+0TdBdfQjW/AowjtEqv7biZty8J
8WQJ9P00PqNdAobdUInQcTiElZM/zHnJVZGF5kZWlbHJz7BSdzHxrgLhZR2Gd9Dl+6jNiwcMssmw
NPX3cVS09d/fLecv73neITaJMMH9EjppjF/fIlVZGw5ZzOBLF7Q4QWv5y2TV3l2Ulvapz6t+0Yi2
fxvaAPyA71qwlR3tCY2cDZbY/ZvohmTrtHq4FWbarOsApIsBvuSgzQeHzNpBVmVJtgVCJ1dj2zeR
HmcX3uNIuqgsuEq8kC+IBWIXO/DQ9KVaHD1t7I8FZhlPzSjOQRVNZ0SJ8idXF9/JdzS3shbMQcqm
COqDrKZt2C8r1+731Xxm6bNV8yfD3sreENz42kireuO7enoTzJAzMJDtsZv5RNasHd8um7qvj6D2
gFrKFtn3MarsdWTEHXYLWY3SVBv135jMrDm/l+oW+TFim/fMz8UujmqCKYlKCCNWGWrE3Ty0bvyd
7UHOrN3RvrWRcpsWwszt27wyT1Uuxn05d8he2a41lv0PN17e2J8fU50YpdBU21BNNmva5wVejxR1
17u+8T7qfrXKrQJErVD66yHmB48aifucV5G1YUsR3VqlY92lE8K7NgKLskYePDmLzgQOyhZ4NpXq
1rlnhousBlcz9kiZyQNaUdnJsZnT/MZUWGThOe6gOkWoZTh1LPX2f/+jNj8v8nVhqPycDRUmrGEY
2qelUWyK0jG0SHu3Ne+lhtR82zDL/HQYetT54DtqLFAme5EiLn0LaqRfmZnnXspUzzcx23uMlNAg
FVnu3ZROaN2oQGh2XTJNt143VJsCa+YL9LN+0RtjcyhCjVi8WdQ7QNeghJJp7XiptzfB793IUqFG
3bWU/Vn6b70fbR/jSKzF/zBV/+Xh14Vr6Y5mOoZw5837p80QC5OJPftYvUdp+j3LzoTnvdshiqxT
OGN5JD5H6Gm8QvFIrD7aZCluHf2oYbB1PaFEo2Yhi9E0g4iNctzIC8jBsgMlmzn64R1GktbjD6h3
h8JAGYwBWitOf3uFf8uiOtSzVNOYrHtioOAOIIzqAHrghun12ZY6JnObHbba7XUIqK9r1ZiH+Giu
LNCaHZGBrbNLVaePuiPMG2k2hBNxdvFV0ewEIroQsKjKgxybp/F1bAre31mIMmh3vjJs+kivofs6
rbZoh/IWpLzzHqgJ9vQOYDwiJDabWPFqNr77bvV2s4S5gLqI1juXKkGMVZ87EBsiHJwH2RlkjX8u
Jg/RzbkjG1m7NN6IGbgI8tt2UOfwEB3RVLyYACL//jGx5XPwyxxgsRt2AbbatgMI0fgcGUCyMtHQ
sn23BpDjZR0S/MJdYB0pvf1cml6/EnVt7YK5qvRguFWjyW5lL69u3HuJCo+FEI8ZSyfZPFpgp3i5
fUUN1H5uNfAfTm6qS9np6tiweDwqHOZeJ78L+v4Rd6LyJEph3wo/1JctyspfgbnDqDLG16kuQP3h
mrLPQr94rJTqRQ7olKxeWO3Y3CH3GB8Cf0rWiTcoX5pwIQfkeuauCjcYD16RufjEe7z650vjp/fI
+tZ6ZBVj7AZDwY1MEi+d1CLs5/fcX2SOtqoW1XfjfID+86OtyszqTh6QSvm5TQ7+OFeJuvo67qNN
j1BKYk3xy7U+X7+0QQWxTdLJnj/YtnoK4IS8JQb2QnE5ZPu8VuzXPkI3vrbfugYOXdKpFWpNnvVm
l9iBQ1lkYdqBK8FgBJEz2qFXQk2oM+vSZQOa1wnUUNct911B4g+hkITHxPCxi4buH0Gfq8b+wMKj
D57dvHlwdLAvel4/uxAEbiezcR6Asxnr3kXcLcSN+GH0qw6bO3yPIqQrlixcQJgP7VmOHSYcvJJK
8WCtMtbXSIZV+ZQsZO/1kDdL042mu4QN0VEMmrHV/xRKkXonn+RPPkRWMNKetlgxXz6a5Amfzv9U
/XS5FkbfqhS6tZDnSpmVj+ulWI7dqAWWRrndrLs+Ny6i0BoSHHysMZeGuU32qoWrX0t/Py5HM3zj
quTYvBnjbkm4uyz6ufdktJZ57SA2rR1diZCXvc48WpaKwQecwriYHNFkQIKYWIuBolajO3nIvQYx
Ay9MlzOa5trWCHPa29kMF57HtfNBbVr4LbF+/jg1slvlpE/tso9GfY260ZPpuOOdrU71Uuu7eiur
8jBkWrvoOyfdd00x3ck2LQUerEB6kjXZXozuPneK8fajqRUR+vltdMkM0VxE9t3TSBXXCY5GhFrH
V2y9vpNv9C+uopn3gxacmtEeXkVpGaBpUG/CIeXnUX3MTAO18jSmBbh8GIPLaDTScpn4Jw9ps3tX
VYaH2o/YRZMy3PrdNDzo5WgcZ/6h43ZZSXwSDyhwLiAFGdvligMZhZeTFj/ovCPQ5R/v2AYWD+qQ
tmtL6/W1rI5uHN5lY7mUteuIsdSWpq8rWxjLhM589sgIe9nVxvBM4xDqHau/PtthE2nvhGn19V52
yEPSA/vcuMKYtaz6aiFHy57GVm+DpCjvNRfx7LIR/W1sO9rJawEkASItvyYIkKXIOr7kaZptM/QU
d0LNiyesv+7kgPdQ9+2bwK6VEDU6eB1uY94OjjMQUxmHMxTY9AQZYHEdobGSOSixefwYIYf5RYaL
mtWATDZVh8Vy5bA7DrAmH8Qwf2dJddB8ROSDlGpiNd4+y3pjjVpDibImgQp78NKvBgI6ZWwN3zAq
AliMpeZ9N/nI46SNtfMidWTudezrkIRnzrXs3yySypJdccmydNzzPk5RrHhpYXph0jcgAFjnPw7u
XP1oK1KT2zgTLTcg3NxFQC73Fau+pVQOSCsb3T0VIGZU5vY5UHktS8WAaUzu7bTUj0XPtzwVPYrP
qDa+T85MWdKU4ZSqhKpMzER0k00qyO9l0WjlO7wh0EeBm8Olads3qLlWkpXvEyD/rVdPxVZWE/2m
GDzgYcNY7qbRrDfyZCQhlzk8t5deUZB38uJxLduDOtw1kSaeikntbpLeFCt5Ga2yT2pCGMzLeqQD
WnQnE2GZsAW94c3ExnhR2tKgaBrvMHJ/l+2aD3YbfLc0Nhhe4+EQzMP1RlF3LoZ9azmqUMXZrC1S
viCgbw2rUFDs7Ie3UTRIAJSLGL+1ZR874slSW3sxNPX02vh1jNtTOH4RkQ9vvdK/GVG2I03iA8JU
fs/hRkYEKs4lO/ZgQZp70+dp9T320ztl6Iy7yQ8zGNNiuGTA5pcQJrxNHOuztq/SertRb3LWekNQ
r70oWVToJ55doWTewtBgCFZ8pZs481HJj970QHXZYZWVcuv1mnI72OiAxXp5kE0f7bKk9l7PP4oF
56cOMzCU9cSHbavBwqFris9OEiLbYyre05gZCYhmV7m4eeHfscNxFgYUDjKxtFl+n52EHtyRojxG
qtEfjEEzz2rjizN+IfEsy7aWTfKQArTBpmVob0hFEpltWTK4qhY89TGAW6AvMSiSNnxCqcM+x13J
fEWn5cXDg298z8swfCpUvVo5Y4rnkTs0t8N8KPQIeYes2qle1tyqjs1hLslOOaw0jWIpIPGtZdun
cWUyYHtpPULa0Y6Vrk6H3k1LDHTq6HEaSIP7gC++h/hmNKb3vRNBuPCQniLf6k9rH8TY9SQIfOUm
SrSFACp9sHWEYzUYaR2ClUa3U8zmcq2iKm8exxp1mIW9NuHbPTUZBgZVwWMSibR6KiEKrjEGC7aO
b5VPmYGcJbO6jVsMVb00MRJ1ckQv52po2/YuQEt6KatO25U3LDCjaxVFRfcALxH80Tw4nSz1Vi/8
b4n+6MWT+gUo+G8REM23oS69hV8J+zGp9HqVO1ZwB/sv30T9oN4OSjkQvB7Vm2TkJiVWgcQKfj5L
S9XbCwzbeKfy397SxuYEKU+s/GrU2GR33zQt6H/n0VCqJPk9YmW3iLFGeC7DMVhXBRDh351MT1ex
lfAEqJHlHvtS32GzyANQmNZzVmbGTeGN42WulU3BN+UH2RMo4GShaMaEiKmaPtm+CSTaV6ob2etq
GZqL6NoDiadX74YelTt32sgqWeNo2xPQW09jlj6hR2Uu0laJj25eB2dd135nMuxewiDNdwU8m7WF
MOWLn7saYb9CRZWFXrcLjnrQ5PdNxgwifIRt5ma7NKsDbGY5oXYvDXq362Ko1a3s5ceCyn1SJeCz
uGTfrypgSs8mMnpnuzd/+lxIgelanmO0w0bHntFSu/oex7EcaHKJZVdshScfqcWVU6X1C3LpLzCT
+H1G/ZKMt/vVmTyAWvNJAu7JdggEVuHzSYEDUsvA1vhlCpLrSZbTL52qcL76fYpAhR3V9/78Sake
/PxJgODql6zyXyzFV76nZffTJ8Hq3U2KtWAuFaBE52S8TNHLQ5U2m3/Y5M2xjlwm669ZedJDuqla
BM4AIP01ztNmXhEoKnwKOwoMhD/b+KBXmf6c6tHb5Ef1GeE//TkwYhCsdfU4lCx9+tFbyUFwsbE1
Bmp9PSVoxpvIBFUkqzNgcosKncGN4xLOoPQrtEmMnbwiEpGgLIqY5NPcO4bROcaC5qKxK78h+hOe
8tzLdkGCzwKrNYQ/xBQefTfJF0HEljIPB9il6YAzVmI9yhH+8ILmW/cg+wNsR/js5iRrocarKB3V
5GZ0g2endi0EUwx246q19SpDmYGEzhFuKfSguVorWbSL4ygCb0TVTcoBeU3X3smq2VgwQ4tGPwTO
+MBE/Kw7VnZvx112H7PlAIlJhL4reBaWfsTDG2bpQfaCGGlv//4OasZfwllk+FxXFcRqLFhC4lM4
K7KZTcra6dnhDeOWAOFkkJWcmBi9FHGsBjPt6LYVqnmwqowfFf9WiHYeCVRrFBcv+6qrTnRfVHl8
X2JivXdi0ZAeiyCWu2iJqggTb2s1VNZjXnSvaseLuU2N5uzXDmorxbRPFL17nbp+2k0CGGeAONxr
aaC8MRECO1kmDjngw6+nQw9p9k7No9PPVytaGLKuY5W3PfYkzyPwbHl6XUz5TUF2GAMuhpUznCIz
0+qYgj59cX58puvW8cFxM3MpR/kCQT+N2fEgr4EmEsm6caU40bAciARedBTmLgXmCz7T2+mjyRVg
YowB0TbZJg8eVjwbE3Xd66nIOWtHs7ReVEx0jz7+irvcSNF7m0sfbf+t9Pfj7Mj9cT33z9Knq8Sh
K7ZAp8khqnd1p3jbKAjDJRu0ad6lTXdaGiQb0Xb56qPN19pp1bWasZanyY7O1Mulmdrd9qPNFg6C
aaNebkQ/fQMHjjxmrQmePF/dC4Mw1iR6lKrr0LlH/z1fWlnQvumdeAQ/FgDCUdY0QGBSnfJklF39
/ve/778ksg2DPQKADAsWOmFb2f9Twiiz2OSEehO8IVQTxjeWvauN7BGCV/PdctqtGGvtXfUdsQx0
2ziXaOrvq2CytpD982OO+v0iBzi4AGHFj3w+KMj6r6wYJKis6nVz+vs/2ficNTFsV9gGwU3LcEzH
FJ8CZ5am+mFAVup9GodV5E410AcOZlLg+WzbzY5tcrzoVe9HmzrYWHzjZ7fQU7N7s7P6ALUPuLkG
xYo0AuSpNO3ffPD6i1Sk6m2PZtiDMqZnK1X7t6LiBulYyuzSYAVtuvAz/XZsKkKbg4m/dp7wkrdc
R8M2kR5Zkgc5kAx8j29VmP8DBMFwPk1M/MMd20JE2bJN8DQgVH5NHsGiB2GQzfYDFhOmSMr8SH7G
n428KdrzIdX9/OgVcM4JYO8/tcuqHPExVrYlIkerNTHx+psv8mncR/Xj3NyFuAOrKUIT1uzvDcTN
D4Fw3yAOEAOpzRGDBtsXG8es6Z2HwARdDjDnL7IJtNawZyad0KalU16kV7Fxqp3Q3CFHN9yrRdkj
pnERUc4llY7fpl+1qLbMJ8iLKF4ZLIAF+Ad5ERhm4ynGOk52irqN117RmzJRckiIEbLkJD0fzwdZ
amozXyCz3K4/dWQpWu0LOdDiUVnqGkKyVVvYyOnF0zIwwu7RTqzxxBdy36Yd6l7zoRzeYEzFD9d+
i9Aoi+T6KPsAZ+hZ1hzzBM8bq2zQcvUDDc8GQz0mWvmjJNvkIZ57Pw2WbbK3bkx7L3zUafrJLw6q
2xJ8GJM7oRUFcfE/DrJzchC83+TmWBxk/aNbjZA0JmkwkKR18dtVJmVjzG9ebT6o4DIirU1Pzvwe
Bh4S305Ndu6vr2FA8hvMWlvy73Pv7OaDBGdGJhG0gLxIV6bqnWg3sk+OCtOp2qO6OrJQmd/l/+1T
tW7ch57541OjdFCXziCAIqTThIIuBo0JkntvNUgWWGmFe4a46ZxltddH5U3vieIbCDAcu0HPzmnW
fMFf2DihKm+eZMnyTHaAuGRYZWGyTZwAl8iOiH0+NhJ1uZbVj4M8o0LX9aNJJfmwaLUYmZSmV24B
uCDGpmfOJlAt5Va2fRwCyw+WfhEmN0SP4wMaXjgAziV5qBVvzBeySNYq2aCNeo7aIDlGfoYCllNk
a4fbsKqiolqnyGygKoEeNEGuAeJb+7tf5uhn9F32UDfErftRV9fXat22dy62QbphevlSZBWhl7Lo
8KNjcOD27SmLpiPBn+TWJ4eH7KlwFl5jGi/DoFvrVtTTVlZzzAEX5jTG5zKo/eeKFYvmJuZLMo0d
hOVfzrK6SwpJhuVmExEX0OuvPM03I6C1F8/Kq23es/3J86BA0TK8lwNQehsXduBZlyF0u4MociSE
B7f4Chp0voBTKM4qAxB0QFhIv7SjOS1kBxCoOyIlzVPn+QXqMgjKxhno9dDRb+QAUaJJrRB06Rz8
VItlnHpm99i7bFo9NNrYOVebmYTzZVghnAh4KIbAxpLZ2Hmhbj6bNZCjuTtyYtDcFvuVtK+stROI
4WYGF8P7QnpOCZRDKRXnBnWV2YhnSWKGX8T7oC5SeLlucxhy/wdhQx+6b+QTijs80MZTVZakp4Bg
vtXmtNbCRjmjtzDejy5xpQIM6S7O9OFeR2XxrjWPsk+2VJpdgLoJrKWsEru4M03TusFTMdjXoWFs
YlXLX8es3sjvwhrabhk0U31Kk5IU3ijE9etFiHmVZXn2phk81LjyqPshGMoHgeGTPDPTYiTQCgEn
oQaAo5i+u3aHMXiHq3G9EbqHyF7voNFp4NVxVpMyW1oVwghKh+RlZqJtWpfw5CC3lu61MMoCTkLX
wp9do/r/M+avH8F1srqt5mXBx0covi7+4bWs//WtjDOVoQLeNG3Dcj+/lYXwGze12uHJNCfnHCft
GfuO8k1r8cfs0GjZymqGbIdV6QTMKjKDy74lBDn2Ky/3lS7m67GLZYYgHiRBJQIS/0dJMW2XVcYY
bWXp2lta/5CaRKbk123rvLIiLWnZGOQCITI+73nYO9RlAYb60ax6hDdR3VUrQ9vZJmKcsvTR5v6X
NjnOzc+4hi5GJSUrhWZMsg8JTt90U0nkMXG9m04v9mM2RcZWGzx7M7a8ea513Gk26BmjiTIkb13b
JCujruyb0kVQVNQPka0krMqsbB8GYcr0TDUau2+4L2oXqEwGpL/wmxxFBCBdGw5OZrJaeY82kJaX
ArjgpqudyjolQ1aiNRcWL3rL+qMOGvwf52pY5Cvf8KpHP53MO54/1nwzQGe0cV7KXRw3A3Z6zv/j
7LyW48ayLv0qE32PHphzYCKm/wukd/QSJd4gZEh4e+Cffj6kqrtKrA5pYiIqWExmJpnKBA722Xut
b6VBtosgOd0OTHnPTjBur7emtPNur981natDGSNPL3XAT/vXH2p2/hmCVnD488HX59Ol2urLU388
9vrcrONqfP1hP5I6HocWLlnLCHZhrNfUKkP1TAvYQQlQZcfrvyTxvAcml4Lmbdx/6NuCDi//Ipu8
ghWe8hHiVuHIz1Uef4mSOf8Wz8ln0ZSCsn8MOEBdlI2EQz4tD4i5TnyIZc1SN3iIrZdy6ce31xrK
nFI+WWPq1EpYvIg/C6vG6Kpg9WcpBaGUzAXccbu5E/nWjef6QD3uPjEmvres2PpSySCFmBhaN5YV
VTdhrbgILXd00XxTcWJ98PQiPDhx02/rgQVHJd+u9zN6jjZzRiS9aPUlmyEYNhbl/02WUVcMhld9
Mb3kGZdXD9bPlEcGudr6+nPe9VVCPPCnhaW6GzpH7ZzK0z5FwGuuD8jIj9qYg9Uc4asnT0VMg2b5
hXoompU7ze4F97B1q6qekcxyRxcw8IVkpd2bgQpOc57XazuX3l0y4HCBS/pRNaUCX1aFHyR7gyo0
pufecarz1Aj4SVMxPWPziLdtbBUo8rk3rgCrakQ/3VzvbfA8OaJ4hrI03jTEJrAl4VFpPM+7KdSA
IXXx/NwmXbrSib85XZ/keOGmA932pKlBu3MKkmSvfxjfy8Hxon59fRKhi9m6DVz7ANJMXZoENss8
zQg71LJrihPrw583yYn642ZdBc2J1tJfb17vjRtaDtfntku6UlyHtHRzZo+eYPAvo+AYh73841su
ff2ST10HRwMbt7b5233XZ2iB3FipraMJOaRFEMhP9agakB0A5xBg0rJPGdD0pn3IygVNF1Q6uVJO
cqqmQD6ms/vw4+eZZ9N1QyHrtmNwTzX9ev25oiRZ5QogAKal7C5vq9aPFqmJNhHXkkeuuLXnerhB
/0keRAJWt+8Q1gDn3ThF6xx/fEtejXO83g4YxuyI3YSRw0UWGI64FBMYS1UT1fPjZ3VtX2J91o5/
EdcsPwuN+wmpdsBiQfmKyq1P4q/NED44SRC/9kO9I6m4jPwq/5oTEJ74VXfLzlhGfpkmEC3C+VVN
wa3duMNX0ne+z01pfDZnMUIFA3A30vb2ocSD2Q0cB6Rgxg4CA5vHdUgP4Gn2Lk2u5dvrg67fKasl
K8p189X1Z1qDZcbXIn5Hfv0dTBDiHfzOt+vdfz7PHYgei6K53PRBPvoemHO8pmm40exa3LDH1XGz
Gsah8JLugm4LTJyM1KMWUSu7c9O/QIq7DULUir62Dou+/+FuihdT09XZdHUxhWFunKIZ5c/if2on
oilsKy/9vhkdBGh8odmH/aEis84LEwoRzKwmv/4Oglp/DCP1yVjy2a5fvMVJ3IX5hYB47XT90fWh
dgQUMoBzuv7zsU5E8qAho32WNHJtmlN4a+btTHqVPZFMl4lLm+j9xvTK4olcLBPvrRV+tUYkMIoa
2u/Tap2C9flWjulC4DPEBy8Gfnj9TU1o/PGbyiWg1bI1c2drjbzQ2iplHF3c5UZGGXrJhzkD7DbU
8VY52pKLwD1OJhJ8iORzrlBC0jVJ2j3f5Odx+S4x6vwcVk27L0kg/PFd9J+fvbu3DNWw0bHyow7Q
jx69UVwly7eRretHTfLlevP6RVpuYW9+PAiyoTQJ2uChbmobq9Ko4rse9GbmWtkzkh/z6IpOrU0b
qzO8DMhgEd0B7Gr5nZtZ5LAud8BDq9aD17nHOoy8j03WrTJbjGSkIP0vhn7aXm+i+zqQJCefyPZJ
GBdjAMugb3fkufJWU32XsQpeCG2PV3m5AMo0q9kWWVycwfKiZQa7u6vnsL83vHlaRRHudT1j+GAt
HaZw6TW1QywObtE8//mj63duPYh1vKQZ6gT+GGnunkkkd9n045uDNCdX5nLz+rPrl7micvHxHBIR
6QLngxh039AAWxnMwwDpVqAUrrfn5faoQlRM19tcxf99O8ybZ6EXML8K/ZOOfjhv9OKNDSLQzkKy
X0JoEKXCfkArbG8jt4pPtpOHl85dBk5a23zoygL6BWTf1+5rlqXlW2GiIW0a0/2gsewhHMjaSzg0
5rF08nSX1V39wK4TxEdeZ197AjevzzL66jacWK0Q7gUrltbdrzt/pvzZdsOUUHiOqdMW9qS0dA6n
n3te9Cij3tWr4JssF/zBbIWnnF4f3o43U4Xqa57Om0+yA3OdELC+SuPLZBKNZyhsxZo04tvOHA8k
IRH5VwcWFVl5EyeNOnTe2nKqeJdXZfQQFQ9Z2t6WViiOuiatI90CAl3KKlvFfYcCRmA2YNck1qU+
Qf0aM52lg1+HgxbG57Z7NoQm1u0Ev42+XbvDVkE72WqwirQRsRbG0V7EN46OKwig9CfTAK5VWJ+S
V5Sz1t1cfiCMzkPpA8HYZL5JcpRbnHUjMHZ5033QvJmgopABJl57uWeamq8wVmonJ3mk6QHV2xzU
rZxI4gp6bDYxFOmTpjuM3CGk+gU5rdscZep6CMincqNsFUij3GLh0rdDkFnbWX7rhFkcelotG4f+
+EoCMt3SAR9XTlNRe8vuEMxxtseLi1ZmRjeUytIH0Yuhkww1LeYlq5IZTyphOOe1P+rx/DgAjU40
0huniGs+9l6YImbqbNAxaRuEd9V2slzTT6OB0X3a1msdIBvJD7BktMH8kpYg+3q7qDdFGBS+ptX5
Og/N6iFBDYikwLwAsTYvLR6n1Ig7EhmiFYSb8Yjg2DuRYAj4XGGQYmYYPaaYJlfZaNJyJNcNEWLd
HODwreFhMsxP2sMMxx5YQ+XbIx2DZO6+5XptnZHPfA0ja+dE1Ex2XSaFH/RTfaQbHrZhfs4t8XFM
bOsYtrqzTiX4XqqWcJUYXkt2pK2YsTyxq8vPmPnzc80iPUVAXzscGU0SVI+RqJ6kbPOjjBlVB+JE
+/oWLJb9ibX3ELmEu5M77kbFpbTs5LnRsp3hDAOhVrFalYwj7wViur4RfhY5qB+qiAA4EvRwyiZ+
3/ftpbOPMzKIzULz3BLqe+kyd75EJQIVzWEqjjXrXAWkzOo4srbOKOSxqpOPZR4Ml2CiKZvCzHCN
Jth3k3nvsh/1WZLdA9hSoNDm+GgkTXdz/WI6kBPHuiCCL2oQXdW6dbImhVTOcs4V09jbASXKerIj
8P0OMbSIbVdDMPutfglrV37Efui7UXSq6WIftVwbD5PXf87xj1+EOaKNtvgYLQSuK9MiWJgdPeJG
9JPrvgGQEMyuuRupZNe56axizfqmD/XGjE0uL9M4XvQiv2vx5JFOj74Wkzx4jMlq12nREYSeRxsa
Ft4uC51yDUR5bY/hF9u0+t8sa8bP221WNWlIR2L3pGtABMx7JTAkssLxGq/4juzIfC4n9FRkxzi9
hiGndTQ2XZiWYUhtqiDBWt/L6o3cDGcXcUUjJyUlPj1NjylT9i7uJ1zDnNu/WXl/HmTzEh1BNwC5
smEyiXDEO6eKoZtZk9dV8jqSDAXSm8zBQS/v68woyaydhr3pkKJS0QdaVewdt5mhfGtAaXXFCFcz
VI5kAipuZVvLsNWWgQvblrjN70u98Db6HJnbeVlri3SIV56dWRuRSzKAyui5nfTfveM/d2mu7zjC
a0Miv8cU8jf7Jr1Mr0xxtn3PAZodYS7aJxQ7a3LkE0KZMnhYhLUEfoHf1addG5B8nhFpbro4D6W7
+vWb6xk/tVuur4ZcdhC5nmcwbH7v3R8R+Zs9C8p3j10I3JOuIcC7fO3daDEtTe16Fl7q2wmkFnd0
3ywt/da17XjuBm8+lMLd1brDnoW24Z7acDwGWoTgrI2drRHVcOVnaJJdH31CA6bfqDm6SZVjIO7o
40vemdmuI4lDbq7tD6Iqn7UyDnyzSp7irn7kKuZtwmrISTTL5K7Rrec4I+gxEVDbhJ1CjVsGDEnn
dbxdQIi62tY3Rtgf8lyZq0jq/WoKjYasLgcb0XKzse1sowbnFGL9Ivch9/ORNEhAnW9eG0c7Gbef
zWIGrViVD6UrvKMZGsch1h5hgyUfU85a33C9r3kJLNCaOv2ELkfsi5ALSKllyU4GZnPiTGkWXXPX
vclJ3LIe4IJrss00wI9tgrQ7m3rboqn1CG3Qq1Nbd+0ly4ljtsOyW8ErTv1Ud2P6RMYd4Qka85uY
pFI1zW+//vyNv1U1HImM8CRnvjAdx31X1ZSQUp1ahsX3wtHHu77xKuK1AjGsmOs8qshkW1TRVTeX
o7Oqy+heshb8+jWYfzsGl9kvGhUORIuR6vs5sKE5asTOOn83yuwbqW7tGfVGBl0uD1GpQoq5DqfN
tLkg9NixAwsP0WSMG1rayJ+H0t3G0vxKMEF3GQnLBQ0zaacMpkAyFfp6GHrzPA/Egv76ZRvvWpXX
hYmYAeG5puEts9B38gwjZTuJrsn5HjccfHoqv3jdYK4JHgQSEoT1oXBsJDJz+1FGG5r3B+Dp1kvp
jgcu3ZhVySGkCKmGG62vfLqv3lE5U+YnLtkEhBmsDD4zSmHXeIprQ99MUbmHD6WvWxWeDBf2RECE
oa3yNfkp9mEMZ7Wmc+ruBpde39BmcFZy8kIJZ1ow39lzoI3F1hmgMUfMqk818tFNHQSQWMK4Pzv2
xDyHMTJWXCJJuzJRfp1MXwvBbDPCEblKtanbTOHobEvpRuxDy36tkr7GDTl527CztlEpm3traHO8
85mzGcnt2gZCJFQkHtWqDAe6e3OL382q140I21VQUbh6yReMgZGqv2pCyAsru1xrGvG9hktwaI1N
3XeSeKIXFjxhlfMOg4jfOuo+XEvX2nmcDiB4q32lWtTEdF12VAzGEYZuDDT4m24R6wsgxGp6crXK
NjrYy6xNsN0m/TImYTISBzWE42YAYcYlQBaPHlT2vdd3rxKUYk5RYxp7A0PcXaWoVG8RILG/09HN
HoPp7JlVuo/qwfCnXsQz3ZJiJetsNRF9fmc5GrGyNSzLQfeiwmdyod3HxadCIGAgicLIT+RtUhsW
xjoc3oCN54+qFPZe9GpetbSgdWncAbhfYo5wE5Zzq35zGXhnCPpxKAuwDw7tdw/s3jtDWKcHHuel
E3y3mziimuoLP3U0b5uiQNoaetwxdO77G9uW/Y0IDfI9k/BUZljbKR62o+gf+yVwEOfiU86H8usz
7e8LBBWAJz0EB4ZtOn8DzFjmMM/pOKSvQ9zdIhs2Hg0PuXuDwngVsG6vp67J7lpoaOgk+pVhTjjS
DNdYtZISRrNI9VbKKF9Gt0NBmzoWIsikf3SGJ690v07hVD2FzPx/Jxbx3l9bqVUsk0mMZbme4Mz7
ecdoG7HKFZEFr1oI+GYGqTiUzoc2S7hwgS/d2qM5+pEWlAc8O4yHkMU+Qhu+czLvWBi2PFw3U71u
XTQ1otcrDuZAWlbZsd8xyKfwQ9SVTjuoi2VUh4TG4c5wwwXEgbEGYpp3bIZZ961A7YgG+jahFPts
pS7Clba5JHnQ7OgNp09539A2Y/Vpu/H515/cOwXb9bhyBZs3V5cmWlfvnV5mzjuIAGOavLq5qTZe
aodcTwJs38q9t+IqPdmjYW/wSr1OGkFR3XjUJiVP+dhscC8BIB6iizXqzVnmUQXf2vjkEFx/Z7na
gcTCXmvFR8y+pEFi1lijXoz9WmX9iqYKTI8krG/mInjp9I5FLWBThc/1Q4Cv59R0sMh//W/l+Pnb
543+h0uo6XKQ2ob97iRqhlwqNyyK10xKfY2SdrjBDewRtN2HziGm6LnN43SNTqa4eHP4KNroLahn
c5Xqptxmwgsv1y+lR2sXcg8QA4myErtV0nXpPUtVcKhc9ZkI5vGs0e5123wTa80NgcojAAbao7gb
bwSv7U4AHIo5tvaeCMm0zzRxNzLuu0mLz7FzIFIjI82SHAd4OIVn+bJysbvq1ofa7jYBM3orFcaJ
UHK0/G2vQ9olJaxDN1Ngj68criX0vfZBmESrjtAQX4XFMvxgizU/yLzwJ2FrhJrkIEAw6NyCMyjO
7UI9CnOvJsIeIDhaGl6Y7LSP2pTVa0YUt+gXyxtzfGrbOd6z5Qzp09uYuvOiImW4z1YIwc3VbH2g
QEHiqYbXzu5OXt2Q5cNqDQzcZ6iY3mYUdf6MoHWTkHji5wuH35YNUcV1cUMF6Z1cu4xPDLFKv02F
3BtRMB4nd3ob485k6lAYx2BJdA3M4jXqahAO9DF9QgPGc0VKR1CTS9nC9htZCreSMgWLHA0PHWjN
0goVcunA9b3jEz1zGvsGqFiSfbRFQ6blksBruvTc0AzhjTFOKprURfRvDOjb24zqwQePcYD1NuxE
0KQfEfofg4YecTl9dTMtPLPpqbdjCNW7QVrnJxPUIXrj+kkuX3BI+yS0VucwqL7C3nlt8IHvjVLe
AHYWD6Lrxr0DTXWAS3trxkgqR5l/K7rmImyo9K0b3g3kbN0BS10pI38gOaJ8c0KuhfYNvX3nuTBm
258YPZwK3bwZpWE+Tka0m9wqvRvY8cA8m9o9yxL97SEaiBCKcNKi19vbMa1/8KRcjKvc2yRcyk8o
3qdL2NGqml1P3YXkn/2mvnT+VuM6tiEtyf7R8Qz0hu/W4Z5kSo460b3axMes0mii7MnxZblexxpK
yXDrujUHpNqaZLlXfhIC8rCNcB0RzLiz4/lbPsZyl6UA5xMJePyFrofjg8nyDmmydKio47n+nUmI
xAwCCo8lLrzgzfBTuxhIfwls37SwSYfD5K6NcALfnw/TWVcvaVbsLUSfDyACSgIEi+4CvUpuk9J4
u9JgcI3syC6xDnJkBgS+LP2cqz5bYx3jKtJFbMz5W0Meyy2eGHOHeQBvaBiXpwGoVrrkfRaq6R67
xDRWc/+UM/mCuzYmG70ADRTNxevoojSyx77dhQEDpXQ5hIMmvumTfrrEtrxr56r5sav/3z9R49SV
IvetBCuGGKx9d/N/nsqc//7P8pz/PObnZ/zPJf7GRLJ8a3/5qN1refMlf1XvH/TTb+av//Hq1l/a
Lz/d2BRt3E733WszPbyqLmv/Tb9bHvn/euf/er3+lqepev3XP758z+NiHau2ib+1//jjrkWXb9m2
y3XhP3y95S/8cffyT/jXP55j9a0sVFz8l2e9flHtv/6hufY/2W6Y7NxMdJiup7PxgBW43OWZ/3RJ
58O1IhCoOvYinyjKpo0WTt8/gUUBZjG4h62exctQJJcud5n/FDCl6GzbAkm4xyv89zvwB//vx0f3
33mAxs8dDqycaGRpkZvgqZBR2+8BVbTQo7STkX2CgtcAvGjHW9E+SAMHkkTIvnXJsbthIEL0xmyR
jVCRR6VPm9ix9F0nht9Uj++2uD9eDkwbnRJM6gjp+Xf/lWiW8qZUZpWDoJWkGUxVVG0T81s/OdWt
XnzxqgDrk8uVil3YLbK+7PiXj++Pt+eveMSfq8A//rxgiugxOido7d0O20vsWcFNFKdmDD6Xbt89
yjHY262CDqQHQA4wU677qj0r2ce/azYtW9C/mECWj4JDhWMFzIvu6OLdv72JhijsUkOc0nyQX8pg
Snc2xXE+de4a5rr5pFHHA7ImjWo+kmHz3c6zY1om+SlRot3Bh2/8EDzCKh/U/ButjyH/y4ujjOV4
o7CHHvJu/zzUaT/pWiNOWaCaTaLqzwh8q21dB8aWYlbDu44MHS7pWpMFtU2c75D/QQ3rzUfiiKcD
JIB6GN3trz+wa13+7k3jbDA8U+K6YKD87k0by0zlzkjEVtQHgjS1AH91yyQfRMgb3c7wg9CTnWVm
aANRAK8pOOUxq3O0HQ0T6HSvGADtLdVv7ayeTtPUOltND7BVO2FyqxtHz+vXYuwa8r1r0okc1M42
VNTTgB/Wjhr7vis/27Vi+5mKfTxP9TqKw/LFbr0PhEqIB8JZ7zjJ0gsurjVoe+PeBo+bMY44dvi1
MUy9XUH8AdJYP1audYgS57Nmm886bITzr98t4+eqdzm+ma+6NiQ6eEJ4jt5dXamwgi5jqH9i66Jv
QzIKKFkJCUl5G32FE92fxzpZxSVUYcaW38ogIkPh//OFANqQyB3gXfKu/XyehwlUcUj9ApJjOxw7
PbqwW7Ye5m7cVWb7OOG6l9WkTgI8Wdvmh9bVxqdfvxnLv/XnI8emIeRS3zkMWdnz/PwS4rZqNLvs
xKkPojcNsLFTzKuxm0DBeCRFJ5B6q98tb39fbfmbNi0oPgeDS8K7oxXXjnBaMxMUfnI/YhJaa8p8
LEP3rgxybZuAGzjlMrkxW4Psgtm56ALbbG1YH5tG/ubUMf++3ti6xe4HHaLgg3DfHQxuYBn9jOvw
VKYozNPBOlsEr7rZvEJ17z3o7vSNLXm8zgsnXmXx0GO0Ly7GWM4HNRfxGvEVM6GWglGhCj0OLhQY
OvIPll7IQzkl9JabNDjQITvDcppIJ2bxNhhCcrp1v9nQmX9fuW1dcB3Tl8WT5uS7f0xgGmaAxEmc
BjGVJzjpwW3T0DeSpDiCLIeQH3juudKUtqol4p9MSTZPk/1ilTj11QIbZg+IMiYttu7sEP8I2m5d
VlF/6Aby5aSpwSkON4EeeYx8MLXqHW5vbQqdbQb7z29taDmyYl8PzrzZ//pY/Xny8+O8FUvL31sO
V+f9PDtFgzTmacVxk8qaGIYqX+k6L3coALXW/acuHMvfVOLGcvy/Pz9srDPSAE5gQaL6+fwYK7cp
G6eGgyC98SEPQ1yrcXNnVChxPUknyUN+sYsyCw/H8sU1V8L+ntZF/puL8rtrDxd6gfVIdzxBhcKW
/f0rqTCmZnVdaeS6pNo2NvRHkXnZzrHDdBWN8bgzSQ7cwgCyIQlp1sVUiiuhakjGNFW387JwHeI1
eywMuie//mDkzyvq8toc5lyQ221OafE3CWyVzkyODLSetZevbDjkG0MiYU97+Giw2CbMX0m+4rVd
9IW2ZrTdusIncrtcVzCRmBuzdgB59pZ2YhMXMEWO97IPLSiINSZB6WEl5DDG5u/sx8FF7lRDp8Yq
uxlNnphMEuDSFJxGo5Pnsc7Ci5fUxo0b2/V+al3AASK4x5iFlsn12F3IY9tU4VYlro6LFpytu9R9
aZTTuU/HLdvzfEN5lK6nOQZ8npQbg3bTXoSVfjfsY6MsT79+B/kIfz7SJKUv00yHExfKkQWq8t3F
oHDJxh4ZiB/DEIOhkvYH5nzztoxtDUBlfovadOCivQTPaTgmZl77qrRR1VKhRQuuNh2OCdT+Y028
xCZ2EbbpZT0dc1LRDgk2XlL/zGPcDsmWsuslF/lhTlKI/SNOHhoRFtFuTOI9x74fBz1m84hyXWh0
zMkqXMEzcI6Fq3BZ28NNHdLHJNDW5MN21DES4QTILkhW8ywAs5N4VB3ByU4ztJy4Ol5vk5hgrZXn
FD6iaC4yleO65Eo1TNyq6KBlPf6LyipPMRYg340b7ziM+6AbpptimLdB1uUncwiLVWva7ZbygENo
SBlEwcWfJ3fPuhHf2y3RWrWVeH5cPGc4eg+ws5iKyQfWtYjoeNJ0sv5lIiN5ylDMRSb0sz7SzY1H
72VV2TZ9crTevp6Lu5Y19HYgFn7d13O0sfVqOFD/7+okQpeg3NxHZutsUivDgTEp79yGTeWXHiNZ
BQLyKIoOWOBMgrwz4nHXcw13D6CwpDY/OXq2HMD0p6x+/KK4CD9m2UtSJJ8suQfYHW+MRcnt9DER
RWIoGRrpz2UfhofOkF+6tss2bPxp/CA4wlOIuUI5WbEeHV3z27y3jtuywBshKpRXNMDjzrKB9CXw
aMr+VACfzVrPeRzCmSaCHWxrFwQPMF77OM3Th6SIh/OYWHskR9FBz+3XYnT7rYq8xd6DbMEqY9g3
xhKiErXhXd8zv9a7eG9lKnpJi+lWuMU+D+L+wTH5zAeLQr7tHuy0p+OQ4W8NZUBHI8kcyvjoSaRk
uUZGgEQ4pPDI82ZH+gEIV7fO1nGRvSlbhVglg7cA3CQTjzTf9FHm7ca2pZiV2YzM/yPp580RWtY6
7goQPAEgVmaA7qehIlaYWJo6YYgaIBjZUagysgycAd9eb61DUFBPXd9tyKGC5gxR21XTg5szWy2j
8UaTNpbHGPgjPCy6dnlxMIiyWaE1QIlU3Zj1XGz0TOI4xlG+LpuOesbgs2FskfoRxiZOpWwgarWr
fhzhDSkSbR5wpHp8Z9TBmxc36lTO5Xcv5BrseUQy4gi5YSUz1xXZzbvQStKVVPp09Dpye5X6qnFq
fAisz0kxPAD1WQaGVBb09cWuIt/rNBT9Reuy7VBP9aOywl2I9/mutdt1MimN5SOHj2i/xoXbbkBU
NFulRWRj0dM55OFM+9AB05skZNbNSXg/JfUXYY1q3wCx2asw+xKoxGfB8G56Ieo7/oGl3yWNcwjM
4IvwgunU5uWbBg6PVpmhI5K10OXzqfqi6eKnUHKEFfGRVOvpowgeG5PQqrDrnO/tWc59RIyl0v3K
pfDGOdLcEie8nu08P2Y6UWZ2/eYtdJRMqi8qa+tbga427+avoV4MkEgmtZEprIM0JoBWP6BGcGAr
Ni+xEaxVKaNbu8yJjwhCsZ5cL70E4bAaBoYsUvEHR7rANHxZAueaBgBN5JtONNNO1/i0dPpy6BUj
HVOAlpzLWvvYsB3eycGpV02mViwE5becksJPmYnnYOXuKoJeD72bImaKg4sZoUE35wI0UxRsGcUc
kK68RBJQWVJPjs9wOTvUoCqDun9pIj9BDrnzCuWs2Bs1OFYXGkRn2OfYNfZkc10Sb1T3lrclKtbc
2m3frYRsSGAeSrVp1NJiL03jqXD2YeuET7iwkVBm+YdGJPTkGQmDzxOvoT5OGPWnlG00r6QvOus+
qyrXz+3B+4gzs7yxAlYkHP5ErEe69LlYA4VyBMhsVLRGUD+PVGi+IULy8mjZnvPee4qmOuZ863dX
WowW2ZtR5O4aDTpqv0JOT+F51Huqa6Er3wn1m7j00pc+rDEiEJpoCPbUjKwPStUa4C6GikHN0wl9
DZRyL9p8aXoXF8iyOQO77W7NFh5J0jRRxSg2LndNVzgriNGkMWiPszJLWI6iPnisTvdpQLe7GDcG
YtLTlM53RdvwlplFj+ImbjZ6op5ojiG9AM6yqVPvJcjt8oFQlwIbRDJs7AF4Nxou67kXRk8a27gZ
CRjdWBDvsROr13lS4RqYVH9Aeo9Yhd2QD6WkI318N7BnWEeRmDalnY4cJOZ9qGFZsSV7CVIfI07d
VG4cuxWbqsieHG3MzpY6T32j7b2y7ta+qsLp1EFnols03ikXg5So6JCqQJ4rU/vgNUAnA60f/TYM
5W7sKrbxacM1v0E+hqoyxWnmrkZNy4+jjmMdhSLdVIe2cj14n2o1feqzuNmPueh2pld/1mrK7BAP
4SowcnujI8oDGawHezJoaY4tmwtXDOr7lJghC2Sskzow1wAo6RrVonjLlYUrHOXSmQiR+9YmQc5V
BoF+bTVu884l3rVt7qnDZ/4cHgyPrK2saqJTpkS9RhhTIpveVg4hz9rVvDBtpD5b5GpGWuZDZ1Jb
AgI2Q5TaBzRr7C7Rpwlg8Lt4NvQtcvEViZjoRNtxPPd4MdHQJQ2fY4dlfyzZ/Qv6N0btNuca14Ec
RyjIvZkR+9cPR9ZhvWBL7DmTw34cLrJdgq4yPPu2KZcU0jLB6yei9jAxdjsBsr7xuuZ7bULgisOl
ADN3TTRBdVKCXKqku1EBSJHASL1N03s3SW3R6JsryC6FBdy/peWFyGxRjJDY0o4FCq+JZTEkBHIf
lPm46fNy2JAV3hD3wWw+sfJgS+JRcpkyGg5+XTPHv/7FBCzorrIxqKTycxYaw0KY11d08sR6NhN5
juaeFPW8Mc8Ehlp5K5hcTfIQRYC6g85OCRNsIerbjMHGxtWX+dyWK6OxGWbvlTneW1SSX6tc8dIX
9veqStjuCn1TIA5dM/r+mmpBzJYEKMCgoWHIW7n1mpHj3/S2VWMRuNbMZ90C+213bFQEoibNO7Tj
SZs4vnOjehXSeLE8k7PLtElPWiwEY8y1Q9CpB4EFXOcTsaTRvk/Jn9NL2MWG/TDm47gNIICv6yJ6
sW0c7OGHMbIiOGzjxC7lbSxmLA9m/tV1umep0oOj21s7HiFylgSpi0JuCTsmXmpWjyOn7EY5Rbwa
qhfF9GhHVPoM2Kn3wxrWQ0Yex7YR8IwmMq0CxKKibgJky+oC1H/cIzvHatpu3ad+YNTSjNZHl/9P
Bh/b0E4v5CLb2zgaDy7mWz+TWHvDvvyi59OXzkgQkBrf0GUYdeFHevbYT0O4rlxm86IS+7z5CGjr
/7J3ZsttY1kW/SJUALgYXzFwFiVKlqcXhG3ZmKeLGV/fC3RWZaaruhz93uEIBEnLFgkCdzhn77V1
v8xdwgpNsHXSfNMLs/K7HCEX1oSVwHI0PHwZtUGCIRCe1qsb6EXNbF6XMan9CRgTC+Pc9EXTIcPJ
FL6WdvWnBax8Ele3UcV7b6Op0UQfRkLRAgdjsLqknB68AzLNQyxSl3amZZ+DevHoiMqgolnKKnKj
5tdBodJRm9L6WmcGgPVxZ+uaw6noX4ZmBUTV6uMxcN00ClSiUejnYfgwpuIp7kd8juuMS2Rh3Ts2
7D1iM0xMPN7kpkJZy5lkN6XzaOZhQwg52+ApgvvSoZZFP+C3cxRoqUY2M2KbnuCvwi4Q5bsp7Oz1
sc2visg/DXg+cHZgEbdmy+8HxRdmhdKXnI9I7f3RZUBnp4YSnMx0t9tM/IT0DW36nR3vAfZXH0oj
qlDUGu+ZGJ5Yi74ZpCswJjFzx3YTsO4E3qzYN4cs773eGTshzZZUm5bGpVaR9IJmm47WjhU6gLr8
WAJtYQhllMP30yjt98VkiyHqfM+w+UFuvlFUP54pyDToY0VDEqW/AAmWAbl1pPnY8C2RWvilyF/Y
VZzWqatDu6lAmUagD2IBVKG2Du7QpEEGz4ROaYwHZLDLfZS/0Vr7DimROQOG9a7DTbvM9jsid4lJ
aRMmgiwKyzLBzB/HqO4F/tBeVz3cUFAqS+wVTX5FCfjcsAhm/CCgz1BckqoYKkdJmZ62T7xDcWA5
yre5tQIxmi9iwqUO3e51IoRaNGV9FgOF89IuAtmmY9Dqu9mFUIFswF/rmpUjGZ5e10P20Iavonoi
sWX2JlcxyesIY4VYk7WivmuKOiiBKnp1/bWgh+/1FdDsXH/LxwmtRz2aXrEWvq0Q5YQO+lI7BBT0
2qdRN6Vv9cUlZiHo54AqkSDXRGE0NiPtnHyA7Np2VycyRz+aCDcpjO6m4ysIFZBW2xs5mhGfolMt
wrDHCHuib63jLjcaeS3Rd6aOfavGBNG0MEtP1YqTaX2i/a9usPX5cRkhTOqaJ4DJ+dmYKN6E8cPj
0nU4//lVH+MylBrbcYNiFVpgA5Tx5h7Tvqaf65lgQWOev0AAZKp3WSk7OrPLIFzP9MnPYp1vlpmv
SgL2nNZmxxU/GxY5GCSjD160JLj2YuuSSWbXUkNVUdgfIBeiVN+PsdQOOgpT2xq/SOLQ9P6NvHiW
J/1pm8L0GctHTAZwJ9LCZ5cj9vWqXVAfQgJBUBoo8A2MKTngsHlfqc0PwpVf52Gmoz3Bkq5QD/dO
ccUEFkZ6mZAdbD0p/dLsRJH7K+Xpg40uztdV93nC7EQG1nihBDq9xG6tAQSAf6W7VInE2srQhOrE
7JNnoaYWBwBk+YZtcNFjGZ+peKonGYkNs+REtNGH4qDFjk0Ja1Z3g4Imv1gw3LatvSBITBHK1+13
c+PYWFZ9GRmGT1rKQjtw7Z06ouXR1RrYgTFnV/6f7Hp/hH06uyZx+URI23r88/WuNyZ4CIvGqFPT
xTZUx0NajrZhe3o/sClpQMxYzLgNul5/QJ7hzR0d8LFok2sjBBkcfY2gHT/vsd9ek/fXiA95S6oy
OWD4jq+EjR9iFV8ZwRbx9X6AGP7HI0tEEKbiRaIScV7FZH00CjiHA/QDwMjd5B6TWLnQ8+GpPbWX
vDG5hCAtuBp9gjYFi5cWzediVzdD43VKUR4qcIRsE9FpVva4YVJyku1K9TO74jmwtXXauU3l5xZf
IZgypI9vJOOixcyz3u+i8eZMB7di/2PXRr5rFBQ6rsYaJlG189Ixf6NxPfGRRkANg5kjp1fw4WIL
T8hNInp5yRk4SyOwLeXNNOVlNZLOy2PqYybTTG4OL1kWPw5Fou6NOgFAoj1SlIn9dGU3hzKj8Dy6
tPkuzXTXk+PyrmvFlyXtLPzQ2Y9hxT9hGS030FZjTASr/zYJSpMqNUEdfKeNtOURNkXy7GjjpdNF
8jRkHn6bBAx8tZ9TKqKiswDPMVJOyyKYuWM8uVUmzkjwTAoiHeQrosyDekWdQtHDOc/N0F8QQKje
OlTEd6f4veOi3jNJzftUcPOgslWezUE7GDrqXjbR+rFTZ/NclOvb3c9D9+LBhmN1QUaiHGSzBdEs
kftoIUvf0q/V3HYPkqWFt5aa/QLCR2Ji1AgigLl77kziy02TyToupkNWLiXepcVlxO7nvV25rGhI
OxFJG5/UVMPhVGfE6QBX6/oVbHmXpHupj/WTSqnMm22IqaXbXaJshfI7fSgTJQ5ob5hkc1cvVts+
mmmWX2pwFF1rWw9TkyY7R+ctV7Hu7Jk3p73VPlUq2elJ5Gg3M3nOC2fT+Kbxh7EDh9Noyde62fXO
lmlopXbQtKYIFL0fURNPn5DBI8MssLoWMAV9FM3ygOzxZ+rWNK8P/K4ix/QlZ+aBeEjlS0HGim6Q
T5PU3+TmTTYKUh7X0cGPigXQ1s35szva71cdwWQrEczy0ZN9U5I7Mc/xqZ7EiYVqvpfgJdihGIT+
VEid2dzmm6puWp70VYApiImHpCXpem5jDYRQa5FPR3BCZyeX54blfR8P7bmO6w96vaV4zgRQ2Xau
XJwWRfCS71ylbneOxfyPLre81CX1k3hk4zO78QfZRF8UR09PVu08LxPJoQguXrXC1M7a5vayqNGd
mlV5VZFyP2tCHNluO2TSa4Z/33zqNa7hfrQeqBTFT0OHI6OsIgZqEQNBoH740Kijikgw0x460gc8
+rEuqbdQHr37i/efmSpzfHBeKuKlFMPqbomhJi8TsJtdSg+YghVLAH9CiLxUZX8bXaM/MhUWXj0X
dRsMtWFeYAGDbLYE7qrSqEZvnOkEiGGiOlLFe9t5pzWQRA3UemKtN1xxvYQt25/DBCbWjYR7aCUo
NruWnkVZFM4P+ipHpwfOW6evpU/qscnYPhfR5tPI7e06fk5W7aM6f8ymaAgIZt+wDvmlU9WR7yCp
uQ1mxVdiso2I1kFbu4QY+7RQEmqZcjfybhnkQKXGoA4PsAAPU2ZhTamTt1TUTKpLoBsV1q7I8NoU
jFZpuMEgH102ZN40L0UJbjr5JqxEC1esp6cstRA3WhhfOkU/GfpgHdX4fTMOy+l+4D56Xo3sm6E4
jKTO3DLsUmpZHWr0w0TN/v6onrcafpMhf62oGyCnjOuzyqY/cEVEPBeye9blJmelcChpYlOfTmOB
+N/STqvWpeeReBJvYt8/gVcbABKNDgjdCeaDFc8EAY5VxgaD+okjLlbFvaEyNKsxoRVuoh1LkaBC
dIvi2Ek2IfpivSyT9a2LbdPPrPv4qr2b2tncj1pzm+Qy+tAS23A2Z4LEY2pSo0c2PKdZ4OGrB1RP
scH41QniEpQhOyWiY40n+i5MBoinBqHgRndW1oleFUt1+prmMc+pRrdx/cOUuXJm9D9QhWs8MRjL
IUen2rDlWywxgZuRxYnIVBjXdnpLsUE5Zvx9gM6I+JF3PJtbllLP6MiWDGO0jB80qyLeugSplCkZ
q6yK4L6yhpvELjaGKu+1jJzYvSLMae0MhFIWDxSa8lDtgSSrlCLwGrrvxajoZySRLzM2Iyognq3E
m4Gc4r6DuZI+mfuo5hSoyKr9PLKXPGYphXUN+Jc9cnETeUi2mhEOs9l6awfnbCjwbuuZ6i9T3iJq
oQy26MuJbadnLBm2AO2oTHMHJz7Zx5bx3NDS8s11aENl2DyftWf2qYs1SiXJyrCSfQm4XTMbIyDR
4qguSuFr9kphUxGfUgIvcWHKBzBS5bGYMRLMdbRPGgAxfez42MitcIvXdkyF3RolPYtlKPVFO2a/
46ztm0qRqCxsSrjtVvKZCXVKmi92rifXZL6tyWIc1lx9AqTa71HOdLSJnWtaGuJY65tHTRlAB02D
X9eSNraGX1CXcUgxZMS6VAbJqtbnEW2xMjgJqzrsL+BBvrcGoHTbzW+CfTYbH7KElPqDxcSwiyd2
PZpxiMzoU+nC12jJcPMpDsQeTmsTiWs1wmSf03C2Awjqq89/RjMFvHcAt+s25lG005qvHcXwg+VO
hzoh8BXHfUzoa9Dr0Zu0lO8buQ4shIMFvWg/p+h5PMVlcW0UtNJam31QmtgnFT7bjgHiNdHKF+Tf
cRhb0acJA1+QjQ7ud0mVYAKsT0VpMgh6pU/Tl/ahUEXoVuJ9FMefXCkArgicipXlxAG2Ey2oXXAO
MICqJIW7lkc0U0UU9ApEQ6eai3Bl3951Qr/aS/a+TwQdj1w+Z3L4ts49l+IPyBbloaXtpGPXP0eE
tjNS7JyMokg6kK/1cZUpJfy0bfnvY4YhZ9mt7piGCnhsOy7zMxt4a56+uc1W4qAjHUykDWWyLfcK
QKigSH0rU/d0hJnxihlxlrZg+VzSHTKyV3PeKNJd8d60ZBOkrKyAWLJodps29dLSaoO8sG6rYnxe
1NFiPICGRshwuFhGHUItlj515wlvksFgIbbLW/lhZosaSNkWobUY5p7iNCUP7UwojdjTfGWMX9o3
JGLcHk73BmlHD+Z+njwi7JtAH7RdvqFFJvbjrs0CfB0pZKjOrp3WV6Wsby62MFdR+0PXT+oJBl0b
NsaC8009Z9tCkuKXZHpI6ZFS1aYRN0skYFr2MrOFP091INDO4TdRclJBM9aklpv7KGswEk+W6W9I
EdzTkiuoXT/Zcd+/ZmliPlrJ+DiMbnzTOyT58MDfFb5DY1VG0kKJzZgQKU221xX6yUTfVX5pLONm
C9rrdgwKrTwitGwuXbuvXJOsYecLvsPm4BAi0ea9/djUg+dSp9+tqcx2asHGAuhN4BIV+piu47kc
xPxS0jL0iqp/R9JCdE6MChrEkLC+MvAyu9EGR3L3jc1CqSm7jJKTYB+sszsqG51rsQ3rzqKdv8AS
om/A9Tdor0U0zSHQiqAih0MZjfgFmvP3QRGUcuq1eijr+WoOzrRfdKK21Qal+Tqyxci67iAU5wuS
Ld2LG6G+1+M18gEPeXoFl6/ZMLi509JwJwiABdcpqai8GO6Hemt2RHr8Wcz1ByB4GjDEKT6wKv1G
EEUd1iN0OQcKNWKntdv3mV2Fdd8LWrPakxrjDavscg5YAfaHtFF2GrGlSZ7uqo0L5GDUx23g+nAs
Ez9Ka5VWMF2ikV/0brNJ1vbwzWjVfN9HBFLVlnMBwXnIUZMcpdPAAoBjUyQ1STYkrIbCZIamh+QE
XdLYrCaa+ICfDiBc7oA9HmL4a6rTUbMa4Pu14iv96J48j/ZGxiyifgeH1QId0lc7if6w6jG/WgvY
PAWkVxrx9VC9TE3SecfZuGFG2FuC/WfZ5ogXZGCmjG6DweJniUpWWwas9djFltss2n5I3edBmhs1
hRyGeHasEGGq37XlQ2VO8X5Z8hNaHXDXil16CNNpS9IP15ISxEjMpBvBYt6JVP8E6SHyE8QRhT43
6AzyI04y+GQpTVEKurnZF4BouNojgCgkNHYaa2gqgpgHu0PUKslJhHXBdE4/M5vb5H0ztLjwWYrU
dG58FV1qOK459QJ7XJhqLMTwVaztdFUO/rgij3JXqzmTj3nO7f5YjfKjtAlBGbfeoKFOjm9G2Y8l
XVqvmcTXmYDNw+CsJ6NY2KG3cRz03bJv47a4SGIqPGc2UPeT8HBUlFx5ido94OxApjYdQ7KQHy3b
ln713VaII5kb41L3sxUgUTG8SkH/iWHn0NS7im8J4wtLVSGZvFHP+EYiD8pgp3TPJoqtsH0XOmt9
B2wssbAH1EARA8qgGAuhLUazhtaM8Kews6KDqJ3hmOVsqBS2RbFOS1xBp+RTG2eDAOtgl5ZsPmPb
CHWZuyeHgvETIqp3Kqo0zDb6lcgQZef0rOAycPl7UK+h9VGfSy2kPlMChoH+N2cQNohirA1X3UXS
/NE6lRZmDpJBLT2UaYmzOUm3aaNDSe1OJybQ61j0e4Nt6aPZjfRHte6iSynB48RIaIfmMlryYWyj
fifq5WyMdXGF+s3+c9VsKgcKfUO05J5cZqgW49yyKOlgqqmLFkRj+2ov3CqOUrw26tDskmiiXq52
5xVzclCjywhMAPLXgTOHnqY/GTa/uunw3KyuswbREtNUS4cjuphDrPcH4bYgjFpF8ylISFoP7F0z
mfeebaQlFzayq001D4ueDgoJFhjpyjokL3XBEaOy6Iw6J3SG9oJqoQ8rY31SrKoLBbswX9cbhA12
X/luBzhWNtqyHxeLSEDdnoM+69mCCic65eP7zLc6VX+0a4WwLiKPYV2gIEmwDA1DK3a6Qdl9menk
NCM9E6ccn2Okgi+lq59zyXlrtSw6RarrN/MQdsr4IeX0+ZgCIUyR4JvF7nma3Vdzzb5qQ3JgXTgw
9WZ/PdxfG//+F/fXlEJtmRHE7DlqroRGQzO662t4aXp9ymwzKRDb8PD+4v0AJCbzSYyb/IFcg32N
RDNqO0nWZyZPyqr1BTMGz/980VZUeWqZuwpW2jy8/2QXcZ0lPU320rbZf0+MFl6Uy4XuPf+6rNZz
VDNN5ioJ4dTreE/J/e3cH6plVR7xHjCBVA05wf88wDYt4G//67m9sA5NreybkiXtqeXjnVaIonLC
VWWYtblX9G5//7s/f0BtsfD0euOQcma3P9+thuEat/b2Ee+HZHtkD+NlhD/Hst7qTyV+nVO5nfaJ
278o8+Vgr1F9oq360uYC79j2zM3R7kHr2t3/7v7S5Ih618XGi1FmJSNoDGgoz+tjSoW1pwi/lvta
LOlhjGiztiVskNV8u//zfPtmGggJe6161xmC6snM4lhxkTzcVXb/b+F59xsLj0kT6n6qfpqd/t3C
84WiG8iH+u8enp//7A8Pj6ZZ/3AJcccx7bjCRLD4Lw+Pphv/sIUlwCDpWCb+ad9x/6EyDDq25mzi
z7u0+p/2HfMfJv1aUgs32TtGY+3/ZN/5VcNNNqiDTY7sEAq+OnL2v4t0CThqBwVq1Y2IuTSoZE7W
Vk9dKoZnHQ9lFZbC9FnKU8dxNfwkE9poVa139aSVp65x8PNL90DGm/qgFPmPv5zJ/+Cm+TfILe8O
VImLXpkyHifoFwlxbM5GgU7OuFka1Ke1Nh4KMu+xTCrmMYVMXBvRM0gp7L91xkKdaqSPPVA7DDRO
KI0SEZHHCOyQSnqJY2aXaKWrpy42OA9tSh6HKEWuUmGyt0a6gtHX37z97eT9VQF9f/sCITXKYZv+
03by/5J5gOIon0AhGjdyl5pPcq0zJsOsZQZn8dgg/EWXkbgkknqDmD4tsdo/9Zp+Li07uUApSC96
XJxaYBJXu96mxTzsnV57dRtQB+TWBQDjy12qQ5Qax+5Z3/TBlJo9rAB0WRvVvpRKcfvNZ/q71tZw
TMBoyKg34xgWJ+3Xz6SLNIadWIgbF3q1l51q+6O0YzKjEFjqrBTtRDOhV03arsmdTWzRogbRkuWC
kHjaI0x8ddjBn+1SgIJAaQyZVU9T0mYyDKsW8dteTOocJdb+N4L0ux/h718Hb517x+CO4q76FX9U
NVU0xIQ33jSGdoDp2TMr46lspVeUaeTb8Zgg/G8TL13yB5ZJ8+eGjTAaKdNUxkOWQt68m36Ab8w7
MbDSnoAI7ZnIfQKH0jN+nQeM7am/2Gg9dFkljw6U1L6eVDZgbhfYNiKlLGXBFtU2+kLJRs4yEtBg
ji64JLsZcaPuhi2gXD+fkmTX0sXaK1NTH2zxaMa1Sn+0jg9rtCa3JooCFlqNNyiudmyX+JpSwHy4
H3L0paOFts5KBl/m6sMyt+kR1imAB4ytRkSd6R5k7tasw4FmfhgVMmwzxShChop53+Gm8ZyM7pSh
9uPj/dGUj090l6imCaV7BjJVX5kqj7Xm7p2W/Sf1YNIC83cw70lmn3MtJNWxp4cl2yOhT5IOYvO2
WLN7LNPuo15R9Vlnx0C/2hzM8reeB/0/XarWXReum5oqfvUIOcyrw2wn+k3Rif62B4eqq9xC+bDG
DFg4QGNcJ2E4eE261yQ1RQhHcUUDUMf+qrPlS2pUrS7l2RyFTQHpfIIJmku2pO6yBqt0H4iccT/8
5g77u4P55x1mQcCw7Lvx0/1l1LAg6GUUxbTbSmghA3fyHOfWo7ARjEGtpLpR6RlfPEID/KLVA325
U6rkL537BROEfrbU9Mddkz8Bazh2pUtjIEH601ZrsCTDb12H/+Es4/0Rjk07j2Hh1zEatmaVt/ms
3XAltE8qIFlnyT+nU3FJBvhGjsOqPauck7NFwK0VELE4e01zp/9NHvhmaf1ltIVXis0DcgjvxvzV
jhQtrMVVlW9pqEYWXJpxkQCrM+tSU2dIVGV4X46f8prI3XTNH2J9ZnU16frj/VQuXb9Ll6m4ymrT
dS2DH/sK1N1j0wI7kB2QmjRTLnw5E2Rt8IBzaR91ZNpjbtTXiv3wFGlwcSKt89lIqxdFqRZMlsXH
LE+U3xBc7jbSX0YygI4GS4rNAvdvI5mOt8BFO6jeujn9ZgwTmmVIFd4KsTMoMvN56fIf9KVuoAs3
mNuMPt4SD9oyUhhOxYrcEkXaAu/2mNj6We9LdUQPP++RZypBCznR++/XtPWrb41Zw2ZxwZzBH/vf
fGtak5E8JUb9dlfV6uDCgQlq+5UCC/wA+9ExDeG1yCy8wUa5OdhUkEuZGUcKosGQm08a/aIQQcc3
c+OaakmeB6ZTfwbZxEZoczJBkyP3QM8ep1UoG81SEMjywaIgflATIfG5svsGyJAchk6cEtcygrLp
kh0dgNYbNbuEnbqUF7DeAifzmYX0M6QO59LD2widDLGGQryPl4/IjZzx2jrjkVnBeczmtQ/USn+q
utj8oWSDX6WNdmPnfxLkc57qbAPYxOK1nBWJNKGmZLj5AAj9fIiog57KRIZ3RKtO12X338+7sY0V
v1woyFmwR2o49FwGlL+vQDK8moOzuNrNdRt8efY6PqOfqM8rG+eDpVjzM6qWCWFaXVyWZR28ZFqO
Vr24FIJKeSjJxtkNnUF3S9sblXIdBtH7pkH7K1Pj8Yg2MogdNvowxoex8yPYOLumHRD7i4HCYc/a
sFqMl5h4jB2JY4+5UlnvHEfxi0o/r2LQH5wacUa7gHzUcwO9YE43r0ah15L75fbGrkwGau7Mg96U
2U1Ymrl71HEK/OYK/cUjdh91bWFg51QNzpf5q0NOmfVhJHFFu2E4+WAQ4IHMJ/lIFQztET3bwLGU
xYsmSf5vWpZnc6FqAHHLyw2ErgC3wBA2y0Ml6Dz+9+/Q+nUVSb+eMY2Ng7pZ2rVf31nZU/9RUa/e
ps3jk9HbfYJaW3lu/ko9zbkgSL7MCvVMBXtdoAH62gOaMT2HCFf/fvk28CYO5iLJHtOxt9E4xyo8
jOoF4cLDqteKH0dWsTd0KqSEyAJZ7dY86IdkoUdxQLmlPk/iw2QxLyrTqiEMtIwD1bcvSlVMRw1+
obJi/ypMqsZGFftz0exp0pC92xJDbVAsMbvt4hdW5atjI/wSxdEcAQ+k6ZXsNFrHpHWgnUxiIrMR
483BRKUGnRHJSvmXLF+GCy2OpmBoZu0BsKbW3+cYBHajI+CtNE25c8EG+wkAHL+L9c4HQbKGIq3j
AM1p8bvxF9/kLzcW2yWVGwrnuKHjP/vVNg7p0LXbdIlvSj7V11JBkmZg3iPuJrH9WrmYZvtGrETP
Nn9xjn2WnlxRJe/6VZFHXDiFn9hfnVnmV3MZDBx49roGFCdYNmrqkZKjA1K2B8eFpoWMa+sr9SD2
NtkYhSREqNe6S3dDn+dPqvaJVAHtOY/mV8QE6sNQP2Vu/qiOSEE4Yeo+yeS3dLD2JWxcijwmGo9p
1K2XsldOaA0G2pYoKyojnHFM0U5i/YtJaQAez0dCnM9aFcfa4MZqwIyTnQd0P8FMWHJaFMGKUDeB
5H6gzeVnDn3wBnIsisSl2qsSG305G7rfVfZ0EUj10aVsj/ThhrToRIiFCOONC0+DP1TzOX802ykE
t9h6QpH2fvNlNYg0kGyoVdg4swZPXH921ym6Lb6whktlTfTQ2uyDNtnykG11KunW4ZrT95croqCy
oC2AiAt1rJ0+xonjem3WjHtCPYlD3Gp8MYXpoJ8iNmP0nhF5I1FVa8rHM4vea1t8XCS8+AG1n0+r
N6aDpp/GVoED12DixfXQkaF8QEs6ExuOhUDLhuy6EErjwfO1QjGX31acvodKJnxO07jOWDAUk3cD
BH+I5aNIcc4QJ60Fo5jADNkoHUu1r0OoZj4ttu+QwYqzOnXXcizUveXgxZPkRlurMtyMiauHr7dA
IGO/aRmpgnfV+jq1FMLV8ZqNrnhC0vW5E+uXyqmSXbb16Uh/wG9iaphrrCdDRh9llqxPaT3t6CCk
gdS4IDJKyEoDXrnNLYIJ6+7NKHT9ONsIlhGzqO9kXx9rBClnvjYCj5yaNtmiHQBQouPsEK8q8xpm
DcgJNS+ac7FYTw23ymFu8IkDWJe0rd0KKVU9fHc00I6u7LKHQltWJnDRUf/tuisZPwRsSDeALyaP
juZgZnTv+jVi3yPmW7d1F7rwU/kQNd3DkOJqVQ1nvtmdhdFRV/yx4mNZQGGIcka4jeu42aVpUkE2
rOnoT6WE0jtYwRixC4tXZOxafp0K0qu5weYCPZemtleX9xyx5Krjbn5YRBQHA5HuQapT06GJiNCJ
IjEVcWGde2sc9pNEmstL8jFZ4w6V00qSJsiWMEOBfpZFE4e1aTRBYlhcaur83uBfXRRVrSgNKM6H
WeHzjyuYQ7enu2WoT0Xfq0+4DKenjJ5ISbu65yQBMaq2JE/dQxeBIBB8xLUZo1O/aXvKxCIoJE9D
014PKa2LR3x77b6oO3DSpmL6sQMI2bLpNuvS/bYQ8Y2v7/McOcqetl000W8dqNpy5SO+yteTWGPG
2qT/bvfZfHW3g92oldc6FIXY220+wQgQ0Vy8LVi+n9Z+6o+KHj3VTuQr7Wq8g4fzIGUUAxsSyL9d
OR60RL6njaW/WDFhrNgWrqm6t6k94JTSaVRw2X4ldORtiRQbFWyZe1rvjpe10TwWY4mvaXI+N+Zr
0rAXytcEIRDKcpK77Kf7WibOiCwDrHqNbHmFspscYlSDe2ioFREhgvXd2Bo+A4EFZnSsT5Nt+60V
2U9DPX9uKe0W7Zy8GLkRRqbVhaNYP5oJBeSytXFtDW0eAHys303GY5PZZGK02iPjVBIMTXbodDOm
JtJFO6JjA4ERz+/xgoOJm+UhGZXvSa+J4yCjJ0E8mde5g/EKFOpVSVYsUQ6t7yU1ZeERoipPf3nI
7p3ne5i+1YndbHsaoeie2BY1P5/qHWiTbZ/b0h0iIsjJ193dUQxdZVXDdfMZ/3yuJpYXQQ7x6ZLW
p1af/ziAon3Q7c7ezQqndWhN+ZcDHmM1bcyjXRlcHzOjbGg7+htNCqRignWRBQoI2bi9nNLtYMfr
coqQLKBKGw+tlqLgoBafTOO413Vik2JlCctl/PLz5SS9JJae75u+Gk5yO5R46E5DSj/SMkwEqi1d
4tKIApst/SGdkXQRATV0p/sh0UR3UlQOfZF8s+jngmehLxC5CMl0aPq7qSpegc28StTae2fMWU7R
w6P5JSpivUkQEsD8UNRr6ZkcTwBzcsRUuS4vesJAXeplwVIIvyQGu/HeLiFagU/K4Zen65RVwaq0
pme7XRZOBty6save0/1HtLh1BO6H1R6bn4/uT+WiGAcop767tS3urQnm4uZ0f3p/FE+CLIX782xG
X0mTzhd2RdCz9pIVBu1M4G6+TWjVfmKwD/Rk8SSWoQBH0rqvrfqdZlAHHWN442O+PKnkEwSK059l
WyuhrX1XGwSjE5l7oEYs9rSjBqvYQnvRrjhLUdZBBoDA3LcTCueJxOwJhWDhvuvBZO1iO8pDRS++
TG63xwRkosa3CHwccyuIpmZnW5HiJYQ3DLg3vQ6TDPQYMgMmyDo055LyNEn1h+IqX1w9D1LF5vbE
a+7RQjpK5G9yU2l1uRHE4xTaLHEuhFhXR1zHR2fT/OHhag9p9YUe7Y5I4iEggK5kGREPWEHHiz4X
9706qipUYJYJqDGJesqZcWMGyHZBSYvuTGnoUBUOF0Q5wcVGEs+tth2Yvo5uLLv9/aVMaavT/efu
j+6v/fmzP//t//rXf/4PxNAsfj8qif/r7yw7hlTvz1/TbAZbd5kRJW/v6/7j+f1n9HaE0l/ZpwZ8
5B/v+P7vmm1VBIvnO7pAfQ3vv7VmeFpR6fd8Iyt7vfv/8Oe7//P3/fwwcaOz5o83oh2UfQmdpajm
XYaQ5gwlgHQBZJSeU/eED0d7ZRYq4TvTigsvEki9o3Q43Q/IeqWPzk34ZtYz4KPc15ex9yvNwT/s
arrvmLgLMqA7Z9XKEfW6qB+plVMMa/RvCULNY6om5qkaW/OUTybBCJVJA1vpEb46Dnfy/a/vh4F9
0MlBc+ZDKzB85Fmp4d//hlnQhNqQkYWQrfv7z91fuh/uT0uzMg6KSfjF9p/cXzcL549HDV1T73/Y
O7PlVpFuWz8Rf0DS3wr1jeW+uyHs1dBD0ibw9OdDq/au2hWx48S5PzcOyZZlWYJk5pxjfGPQU3/9
9y9QyedciZk8FBKqArYVAJFadyiybj4ihpzhpeugyvNZQ7Iy2/v0HZfVk13Y3ob2U4U2w+5mXNDc
LAsNHHCLsJVlbfnG7YtydKlv0mXoR342+d21SYaSwRXg9gUXzl+3bnfjNCy4ICxI978f4/33o//+
3u33bo/+19OMUQuRp/VYgpSO+rB3BU0EsZwSGUi6eanZnyMyaraCGQAFUDEWx7+/lLWDJuPv+0B+
/vnjf929Pa6DlfePZ4gmotmD//UZbj+gHBhWLo6UddzT6/jz6ILkvL9uzubIq/j7j5G41e1sLjk2
ph0zFuE+9JL/evF/P+zvP6qhvfnHa7r94F+Pu03D/v7eP/7x20/+9SvKr7XNbF58U94jJqTh+OdN
GnsanDK4PQ+gx7Z7AlZUHMMiK4r97Z0By1EW+1mHwVrA+bx9Zn9/ore7fifYgBVVztc/t2/f/vuh
t1u3DzqBijHTZFl+ARCFNmHML+admTJq1gV1v5p9uVmchzUb8X5Z5ppJ2RiDliNgnEXavo/Leujf
lg6nYXdk1IScjG27sksG9NkyF8fl/deXhqh5vMb/fT+0I0TeLdRWieBt4zLWtm5PvTwpSvHqaAsj
oi8REqRcJCtba7aJTkDS7V29fS4NhS+W6+pZsqs7hEsFI5YPeO5e8qTb3N7Af739t+/94yOSt8P0
z7v+903i+Dhskr7/9ProBxgrplg2oM2pmkfcI8hy/NotH/Bnn8ZQU+t8tsfHiiAa9MfsuFAheho+
xySVZMyEiOHHZYZpZYiRXXcheXZduxtQngUkDNUoC+bmwgjiMtaifrPRmYTm2SsfQsOODpk/HSI9
cnHsISrvY+Mbsbh1V1f6M9rw5CC6O0xYzQn9/gMGbLGn0fKNRqi1pzvLzfKNxRLMNY8pUYubqxI1
OXB9/Dw3mkuJYD2nqk7RyXjfFYsVXtdUXyVqIJaE8MSAdNzPuimNu6pXaFosM1wEyXD8JK0xR//0
Y8/ZDiIFMOwZH3YWYevFndKLguDfqJPXbK4hipcqCHViK0vFhl6zpq9kHj9Lgk9OSUoHStfZPDFh
EtQGvrNtWixJZuaK1WhW48E3xh8zA+CtKjR/R7xXdK8jQnfXN/ZdGk2oUiuXmE/3Zwm+ZKu3vY+a
GAk3LKLHuoySR7ed650c0pehwD3LcDhfG5OM1uZUeZt0ISaKgYaZCbt710bJQXEyXKOKbhVBHQRB
JhVkJP2NjAebS2yIU7gYozVv+x0xe/hLmvIHlIvyMsgx5dKY7umD3rMg1SeU8fEhT/K7NHWGQ+5k
DwiuCrgpC17Msr5HMelkjO11065Olea6OE/0au2Jadc7iKw69HSHECGymjIuhWmNagmLUMDn8WN2
kWT50j4l+HfLcMy2TId+FxV9ygzjMFrC0oBOjxz4WDAHOkMKKF8JE4Wa/UyaofcFPVZDYdYLqMER
TCysp93YnzOHRcE22vpetBMOWSKJ89bwz3Xl4a7XAChr4bwhfvg6TH29d41xekxQvNm9TrCI3T+I
DnHXaE7MKAsvO0UdFg+X1LrXggud5rl3ZBjDB08ZYqbo+/Bn7fruoQOssO4Hyzvng3yNBtc4WFWC
4jHMt/1ED1G3JfEpZDsG3jDZp1Fpn/0+z6yHacz8cx6DmdbBwp8S45vUWkWAO+MEXLkTQdIdhkWn
tg+mY+98QuFWs4BUIBJ559PE3oQVGuPCj5K71Ddemd9QwbJD3xoGfufZrmDKcGBNCv5c0ZQno3Gf
YmmKc/E1M3J+7fxvIQlQTsrwwUisTxN7xH00hpAiJ6DHmVPc2QQbrKhVhkNTjXgFqva1GRv7SdTZ
JRdNiv9l/FE29KgivCgXIm3VulfMkXydbBaG689I4zZKB5ZRkna9L9vqVZmePLA/XQiH+uJhOw8L
wM5NhoNkbuJUZXMaDLJVhEh5dbzB6JAtbZ9P8wtBrs1zNq7SUIz3mbmNnKh98IokaCrnqCV2TquY
qaiRu5RIuQjSeRp3TWLpO4Y2Y0CxCQxbi/SzFzvVrsqZH9TlFJ189E+ljaRMcF1FbmevTaQn+Lj8
txEkxNkClxcMop/XOmSg9aTPpA2Glnmi8AIPW4h0b9SoZVHRhkbZB3hs34lTSZfdvraym+4d+4G7
ghIRXjS3/DV15TuS2y0PKbcmHD9Gd7081WPfPyI9eBINjgmXu+twlibTFq1jFv/tQ4u6K6V318fo
xidX+0AALu8I4kzIyhII+J3kmOVzcWbs+gNX6jO4mOcumrxtJN19Zc+A9eV7BZTdsTEQkquAoWD8
0Il5WGO6mzap34TrZfxomL/09KAMv/ky3kVYYoyLNdxMB+n2JH4AuXBxiFWD9amwHu37dHjs7PS3
naUgRHLmJnZFNxcExE2b3DKhXjFpaA7F9OglQLSH0UFx6pRknw10GM2SDwDixM5l15o7qfaCZwRj
1VnkqXiOTW89Mg4427XAt+z5blBoWrSaPITxU6QfqrjZDvb0Nlt1u5FR293ZGI82VVWTwO0+6Yvb
LcLgFBDYvR5xRey0kB3gpLnRLl2g2s4Y4QRRRLvk2sXu11bXyyfRerS0THmNe1J+vMToz8X8Xamp
efBo1/VCPVHKORvF9GDM1fRuttnFNPNzCzP7yY9wxRhxioivbWS7KlX8opn4XF2dRtjsI/+ZnR5u
/g8i1JtvrcWQIOs5gfnOQUs3Eu5JSiCm6xId1RBCQA8okw9TxzXNy1uJAJ1BHydEs+/nh6Gz+uPt
O6EZNSdzLH8B/873jtUHxVQ5O0Bx8FpsbT+31FBiTmKyxjhhZJViceLvWOkgL1E69ltlK86LHmOr
kRL6NnUOLKIqDiavSK9d2MOJn9GoqwXqocbyOhZ2fmySvNlwTAStI059y4XBdSSRL93007G7u6mC
HB9NyRdySvcQlcuyDSOTWBEQLQ1FJaUXhEXiE2jdT4ge+m4/U0Pdu063O5p6ZR9GT3M3+oBAXNct
GGqZs4Kj+JtsJfUq7fSY6Q4QuzBPHts8qlZtEu30CitT7GdfZjxVl3Yo9VXLnPrYPWguQ0CntrYp
C/2OsQtbecvdYR+I6HeDLeroigrnMFSOeqG1wuGrYRptyCS/xR+CnF1qJfVFc17f5SlbeCIu/YuV
+oiHZkTo45JBrB4i+cGfnA/4L7rtZMzvsUMC3aTHwDS0oWVyjzMwtGiZhrwzgSzJ4KgQUusaIV9F
EwKJyrK3KO9CJnoCK70SBNU7E605guu2MsQqqbcxxj6Rv1tW/jIoiwqWFqsf1t16SpRDPTA+Z3Yp
EJdhrVYquuIjq7apw4tISTcMEi/fK3MiLyvBwZdF1VF3vhjeGXe62+94I01iyT7MEqedg+UtapjM
3RL1xhGgT4252PXvx2hw1qLMobtyKA8JGUDwfoDXDSlHxTRfjdlMkZPCe+rc9jobdrvBJPiasGum
gzwnz6HTXyIStwCWTvNuRk3qhdYexN/PpB7znT5wunYIiDap295pWddgrYKk1Vrum279pqrL975Q
7rq04bFCQPrFMAdvtNB/Yt+hkew7b1y95Cab3LVhoauSufsSz8X8FWOZgmmGKbU1a2pGqDsnK3Nw
7Ila20GHBuhkY4pvoyOXUP1Vr8tvV8oNFil1DBNjJlNi1mizhf15JoH1LJ3iStI4dT3qkU2SQ8xr
M3YaDbX0ma04lC33geAUKq8w3/dhn+0yw3u4Uci6pV2izwlTNgOpPkgzuQWSt44jq6ct7BB4VCgE
EGnGRhn0ygfh4Z9ejGHQzp36rPBuKzVGJ72bYPxnSt93WY0FLDLvvbLw7u1S7UKXDkaukhMjwT2t
bPoq1vwB0hO6KotByzhmbfS04SrToDESdeGx7s1Hclm8ILcxp9QaYFloVjlJ7QW/PTKwyyn2EfWP
ge6L8w2vjqMCdsWLdG86+i7fdK6OEMn37uXoT8dM6B9jkUNzMLigLL6FchzOlAodr0Cae+hPP2vb
uIJll8phrS7c8FRn/j0q0KswaLYAyDmADcblVBDeUNjufZ1WH9LITkkvtR2pCy20BayaKdO3Xat4
OZRVKZqIbjhgmHtMiXY5+ETvrEfN+03Bgxu/aaFr+dZ8GA1SNrm2XYXjHxpcWrseRx0t3PHLaRnA
WGB4Xmw9uxZWexzHkLLJaedt0tTZBuMT3SXT5qS3Ouxpzl0ZA3fxsk84z+6vsoWdV30kpj4+YmK7
5r35AfDAv7q+fCv9jPA9YRUbIduJehO4TZ3a9l4zeuDFCidugtQvxlB7cWp2wFxYkFsOxR1aLEyv
PGeBryWAm1P7xvOQS+xMYcGkbfaOHWG7mqd7jxnrb07uzimvQOakE9o5xIXFTpeD2BnW6G1Q2/6m
N/4IGoo3q3L5+EABOtKZ9nNkfFQqvFAetSjGHSI8o/lOT1AbNBjWsjMGvo/aUsa9iH0AbXUt13ZV
zVdgk85Kmk248QCVhmBHKqMzd+HU3YNv7SE1hMfKAgZANrTRddhqI6IURTw85KkDQ9JJLn6Yg39A
NUWaojxGvgFaxgPNe5NnRgmMWQtk2Jb1NaBf0jLksBumQTbEzniQ62YpxjNtvPseTOY3PdnHN3kJ
4ZmBp+vunZraH4ZXBRYD6jPMuT0uqPnQO1UV8C5MjIDnkmdO1rdjHJnsOosKeVCJ+o0McRcbNb9L
RA0Kkpz5qGBcnYzUlLp1qvv8Vx1hB0GGo1McVdkRWzTtxsJ4xOf0GnvamSlNdReNnxos5sCjCXmP
IDpdRzXX+9uXDLHrpS6mN5W5/Z7KrzjPhb0vPDCgzPMLfOwokXKP7DQLCybbm+fWW8Jk3tvGQirp
4+cOHRlu8VyxSVPsQW5jp0oMR/zt5iUN69e/WgO5Zh4ifNEV3xyzM48btpivLrMtwfCxHwFaiK09
42Kzz3zvJxP/PYtBf6rb7KHOMuMUpY61DVNY8ya01VC3tYvlK2hCtcCYNGqPlpp+sb9u99pkf4vF
tUkWboxFujJW7IlOBBa9M+DzDl4W+why9Z/VLMkXmUttq1t2e+p7gEucN3s5VFCpWq1dRitQpUSH
Stfq4SxZ9IUqevBWk/uBBW1vlftFjYVqEoe6424ssV9jASKs2/UTrm5ZtWnLaghSBh87dsTNquDk
Cmjb5KeSfHtQYPO9kxfaehHa9A2zG6ysZF/5I2KkTYn6agP2e88gwnyzq5/6TH00VercsRs7UIe/
ccy00HIeO7oaD1nm32mSLk2n68W2j8k7nEhjBXHoBBymySqKLOvB9rUT/QXYdWl5yTtzW0aFuXd0
rMBsCTFYSp8SIYRIJui8HkWq4UHLcaMbyLq2EUiFdWslby09xYvdlGFgYwJdGlwJNkPX38WTngXo
MEnNJUQmIEs1P/FkkwXnwZ3qae+0Dmq3RsA1Whokedf+lMkQEm0Y3YtouBJs77+OnYFEuQTcwnUX
15z02hXOzzPYQXEsgcmicrCKPYhkc2O6OTo50ORMfWu8g1W96zITiAggiI1mpuO6mlaO1olHfOm/
KsWMNWrLcQcpuj/7END2NoMy2EbGb60ljMxti83cN/UVGz2MpSQ5zhylwdh4/b50GJ9ny3A7DnPj
ToNl0lbxWTLyQgipFyvmQyNJ3r66j+f06NCf0WJ1Va3zIqV2geEACtclPaD39QPijonwet8Cwhv1
FzfKr1rd6IGzbEiiGqZ9Mfdvcx9v3QHslMI8VWCQWoVWL14US6LfOcnz0HQMfgf3rm5F/ekXw7ax
8h/E4eIgrcVTbWvJPgtRURCSC+XM7IuH3qEi6YZoiyk33FSkrlOZYwpFfHKP/NI8hA1nQy7jDcUY
mUCdk26wJtoBap10jZZy2TIoyCaMPFuBgM4dLrhwEEVVYuOGuPlAhVj0shicq6ZcIocndutLUZIa
BmmJmLq2jC+ZtMtmX8eIL+HSLKwi9WzaANtCxvwMDEKxGVO8GF12DAn/2YrQW8OpCHdpb/RMMLAw
AENKmN/pXz4VlF03vMeZfB+yTDv2tkihkDAMkRvPaqbgZknwPDYvRAQ4nK8R5LUo+saLNjBmfIxY
Lu5iDfDkJALbZEvuZSNSntgvNtNCqWgJVA28OdeDhq1ewBxF24K8PEZpmwVuqdKzN121KcaQWxHm
DGlj3nktoRbE8GZeoh0YwZuomWaQFaHowG4xs28Lyz1m3USZlpHj1lUY543I2nJGA2JqOFEbZnmh
dhXlyOiqsTZRqhPgmhE6BbfMW2B3Y3yQyzKrJgsUoxvLXTXUT6C3YGS6F5MR/h6dN/a/0tr+6a/p
7WPqU1E3hG1diY7QAtKu0y1xcm+TbOQGWA4kvVy2V1PdczVKzlrrvt9aMNiRLTKhyIvMPswqN5jh
Igiqgo7TbbZGhoiDvm6jrN9pza+ksUlVS5R1Xw7DT7sgNAdL9aZNdZT6Ocwid7Sf7LYkYqCykU3U
E9VB5YNtMaZDJhv2rKDM6ZLK3/zbD2advBSQfNYtLVNge8BRyG+lOIL1R7g1Eo441D87g+BrL8r0
tSgIn8FizbETl85V9PoxmaztCDdgJxFxr525nLdaHNZ74Va0/1wqa9OU+SP+5hdvSB79EcRSFMEA
twYKEEcfiq3uV9a2Kuy7ETb0STJE0O8swmeOtjR/9UgszkZhr0c4grAJUU8kOogv9LcqSInZxunG
FS6hUlnPiQvwpzdg8ntLgTGgcWylfYlh4Z/SLLyqUt96bmV/KXkRc4wbu6CPVKS4T+x0/plpGDgL
ved4aub60CcAFYy++nUTw4ej9w2Eon1b0auCt2h74U7nn9zEnPBXR01rW4A4GNXv2ayCiR0T4jhS
zAbjm4IruXazoO/XjPnF9Kr7wUloNlZE2KcV8tSMs5lse0VwDslqlfLOdmSUj/RtRWAkjrummnrp
0jrZMW5GPZCQGIfg6MOSsjnVEDtRPVvJpgGQs0rbvNtMdYviwRsZfYAMcEInmPQCTVJanQjt0pls
Q8pz/Sh+nhhJINVFH1JWCx/dsdeoivt9qxvnOZfWJUQWPeJUsaYnuO3yQD56tKWtZAe31iOxifNK
6+5FNtKl16AeWV36XrMZPqeO9jqEzF88NJ9kKMtrmyziRV9bY+9nAKuM6Kh8WCape7p9IXiQY64l
Rs4NSR/MrF8xe1SEw6jnVkorv6b0jiq5OpeZM75liYvuNN6URoy9ocz8Z2n5TzknwikCPAcvdTmr
M5pxY06LK4u7K0q49ooxc+eHOsZiRIMebVcNk43r579rf9ChM85cyFp5MbNCPzFkASk7A8CK8Vsf
bTT/Rqad67zPX5IxzR6ab7FwFpIqe+HqbJzLCfplU+8sTaRPOsr6TWFMjGwMayKBpwk0+MS7sc09
RBwN7MKlt2A0j2xRtL0OX2s3JygMY+Yfutcke/3nGGukyg+s9pmpPZUd9wSY86kz/MtUZAdCsF0k
9019xAD3mdS9tzGKhjPKq9OV8ujyJqMAcWEgiyjHPR4HelixMINMEGpHANx+SkE82UDg9yhEkAtN
eMSnwvOCwcGQzmbEWWth/aS35rhTBNrBFiFP0Z12ZodWr/KMu6LMPrt5UdAMsn0sITSVCnB+yl7t
JCvbO6QljUIjqboTBv5dNQr9CqHhlbdAbqyZEnwyjXsz5t8vmVAGiNuLbe2lIJVKeBMmFfEOjW5z
BIUv47FCsueI85Rr35oanF3pyXnrVk25lclrFxXjHuP3BGHSGWisJpewzOIgyofunHsRiLaxx26d
ffsVoWyeKL5SVlMAjwSrKy+6yKxTG6As6dY2UlYjJ6nWsEvkSlOG+W4PNIez7o3AovCYt9qzKTt5
10asW65lhDuAY+t49OeHZhzK+3D8XTKUB5nP7oKWz3TvxGF6JeN0pbvle6PL9lhhGUOapyOjAb6B
RrbsyBoHojHY7B8EOEI1ELHX5vYFfMiPAvLAofIm7cqw/4loESOgXdfcjQoDNsxVmkFPXHP81QS0
89SKTdhif9Zwae4H/5G+d/akab9J6q12zAwHQKRsdZTMziOdkUuu5yhxIuioGSiSs5OZ19Sqqqtv
uMVd3r78uSMGjgsk2YGWINhzrNI9aSaCVa1U1iaxyOrgslM9J0JxkBCxfjY7GyxGP8mVamZ3fzNc
CEUFJVp2lIyKqh0RpoymQGTUAyMrEWnVWU3pW78gh3RDv68YWLVx72z+gOKk0dCJEvvbTpF/AdVv
qu3dtlsQfKz3nt0hsHXcnUjmPnD1KWSPTvNuTMd7DNIFK8dDExvjlVdAhQ7qJlci32RhNW7Q/O4q
PqyAmsZYow51L85cf81FOmzHHglHHRnO1mqyj2hZT1w3LIO60x6idoDlOUzjHh2jtqaMdPfDVEPr
7R/y0lQX5gYkD6gxZsxhNQ+y5bKvfDR7FtTNcqlYS8piJDEAvXsuDjS7vJWG/2JVdsAphhYYmObQ
fOI6XBstmixwJWnYnmq79zetRDY3DPjN+J/QJHbDzutpyEWj8TpUbMtq9YMGZrafrCnehqrwAkM2
7spKkPObojPPUhknqc/plX2yZCuQQEGMbWYRpawwi0Y0XDvbeKahP9Dppse6t101PVuplT5ELFnE
OSBqcacn1do8Qk88dGVGMMilPEuMTTiLM80FjEYpKfVTRb5l2MD5lVhoSAUVzy5BMx0S3sIS2Gug
k7CCyV8O+bLgr1wI1XDEaMStMy1xPk08iq4zBi6eEham3jsZy+JZuKQ963xuWi2CRk4OxZ+RrRsQ
XHtREZaUF8Cl2KPAwbDRSC/2yYQWIUOsYxXV6f1APyNwRlq9LRSGo0RuwUzTuZPgMNYzG64zQKy3
0PkcI6d75cN6SZQHjD5p1MqGe0cbblwyl2NrG1viZTCrbwuo+13o7QS0RfbPbIBuwHbUnI9zjCF5
bHal3csPARteFclTIVS50Xqnu5+r4mCRiEZ0Qh7cJnNZzqkuDeXtO4PMAksshOxaGHeC6Al3eu4B
n2Jlzn0WyHy6kqOBQMtRH7Zn8k/64VpU5l5jp3TOrW8NOe4O7OaaoUTNZbN310wwo2DKnfjUVTor
xxJTUMBW9mLcI6XRMSauZ7VJmoRuSISCOZ8J3SO5QO7KghZsp079NKj7Z2Cn4mQTSl+kr5RO9Rox
c8oFudE3vTPvif9iVLLwWaDYviCVHk++NarTxKRobG0TLF5WkzFQFjvYHN+uGZUnXZjF6XarAj59
UpnxGtWN3IZmNR8jiy+3W+Ns4gzVAPSneXtxNRrbDkbbzkYn0BjhFAiBbMxbwPBjXz0q7ENMkvmY
AQEjSyQFjTjiEr9CNhvPYD0Wuhc29iYCpDmS63tpGN/f7GUl49WnOf2BEOsKdcr5aNmvxL7xIUe3
f4RLKE/gWjG/Kwn9SXPJz1pMBQnNwBYQqBg69WCmn8gS7afOynbW5A8IzHo9KE6VbPu1UQkin7vf
VVK8x1T+O8YPdHUx43NRnt0tte2RkRn1V5HA3BjfLb1gmYthvPqeySaySL9u+gjgsrSnVVJfoKNG
4AChY/qqpJHpeXLnxcNzTJL0WYtZKWlDffW8kBSt3go1xW+js+uVbXMaNzq4zFDrTmSPvBbG+LgA
HKEoVj/SBM6EEWrrSdjG0Z5JNg69at12uHd9C0pdMrEx9IZTw7jo5IcF6chRtlYSG69VUXWbXY9d
wwd4YZsvEb73I2WSs+6YctM95erQufPqj0S2EXeJnMxtssiTSxg3jAPzLiCoqAXnApscfbe3bQu6
J4kytWAqAX248rlf4KSRxypR6iHGc6ZTQVpOZCz15DK3Iw3zxjdoK6oOdnwDr7gtAET1WWU/JImT
o0+1D+kFDWT4YrZwywCYjYHvoEhJ3JzeaDl9IQ2v97p9jDTNudDKouwX2iYB4PICpwnqIboorpu7
gslL0bc1qncvwXVJT3e2ba4DU7VHWKX2CglCGdN4roe9qXR9rxXfGF2q3VAl15iG7ApnSbtvW2cD
TGWX9an7Q+0JWyEYQPWPlWiuXqyadWNrgNd6+p+AJZxVkhG8E2e+QaUtjGs9dJfUwrZcVO8FLTW4
hACNpCHhEUq326qQXZ6LaGLygaPv/bzD9+K443aM/BFFX5FfxrL/MaYGfckwO5iT+1IbSzInKNTV
aKW4xbtCbTpJKhZzCyyCoJodzzcubFAemtBojtJuPiJTvxNVW9x3tgAUpaJL6xn3Ux/PNGrzcM1C
CJQxwlCvlzrzMOZP7P8WzaO60yxXPzRz+3jzE3SW8YzAszp0HXWRZaVPaVMN+7l0XjvLJRdcApK2
KrDEiitFEWdAFCefcIVQYdNj6hQ4uWGey677ipq6I4UC4tqMaufmy/v/RJT/GxHF1BdSyf8eavz8
i9T7tv3163+EGv/5rf8KNTb+49iuq7vIPhYeioO9Tv36E2qs/weqBK1riCgu3AMP+spfVBTT+Q+w
Eh2zncD7jBsSt+tfVBTT+g/LoeP7ru8tF0L8eP8PocZC/1ccpA3RhGYE2aJg9x3CfP9tJkdbYdKr
tJc5jasFN7fELYpNWWZ36PTXmx2iMoWEOrgoErUaQkf7Pz0SGn4GQPmG+ss48S8fxe0Ht++V6OJJ
Ds1D1AlwXxNZHdthmRpHEbX/7f6fm7gdDyL3u11JT2CfW1wfFBwWdxH13m7dvvSJju6m79Npq9Vs
ABZPg9G2OJRuN1VIk/OP06Fe/kpGxMEcGKYUq2pRWDo1Wu1YaYfacgDEj1GGYiZ7tfOyhj6EfQGo
xKqbT8rMNmMBasrQ3Rz/eIjabhQQxDCwnehg4rRqazLFfNSNTIe3WRx9kYcHiniUL41hYiXI3B/a
FXDDRzE58d0k0iNdPG3L7DTcx5olWWCtditlfu304V5ZccaEjZ3pZLAOIQdbJ6gniAk2g3iIKEua
dKeLKNnbVrNcTBP2/4jp1DK7KON3wlJO0xiBtPBwHlFtLF1msB2U92OOmN9iL2PtACjNW6FesniI
twVDrl4xymBvvxWF9cbC9dyqbt44iH0SZmMQBEc3MIriYWIKENCKiwNLk2C8/CcvItoonUUfzIb3
XiJjoOEzbgDUmYieKPAG8hONwqN1MFWMtVtkKFXvG/SJuZwt3n2y5dJKh2aJabNLP6Dgb0qcUDQj
IUGFVMkZFpWtP/dqTfxlgIcPdLBHkEWPz1JE9lNB52Kv05wWXnLNwt7auvSgVlGypO/kbEE8Hw9U
7F2sVo57eEO/AfY7QNSEf6xzeW9mTf0gsqONwJt8Ew1gIYizCAv11sNWw5aBSr80mEFIbX7E4tJs
45bad6L7mOQ+uj+GxWMDbQ0o5QdauyjIaOpu8TbWZCw732p5Fme6ZOn4Xi5TL+Yf7Oa9+TMJRbI1
vDm4nSjzU5tXBcXJeK9DcqGQiCyikpUJaM/6EXUOWxcYGWtQipJkB3kok1LsJgLx2p79AOKTo0GB
1hQMrIA4PPo6HA/a9O1W1YyJygj7UWtux7gjnjXzsn00mOzBnOZIyNbWbtRhpmUpG2c8J5pXrMMH
nCkHG1VG6Q0DYVDI+JLhO+9hvE1z9YBXrwwMtMJaz/yUZY2sHjEdYnNeGxnRdaEkQkETSeAmtFwa
hX5pTIJqzBqkETYju5YTsWPGQu512jPUGSs7yGRtQLfPnqEWkN2iGSd93teW9TMRPdVIxtTSqXT2
aOhvWgs62sjFb+Wxg+HoKFEVqgSONgFrEwIk4qfoL2tYjolyWHEUrxNC3wa7j05WvtMWKbUB1TjM
Sutk0PDvu0ltja43yABZjMTsy0vB9gD5+KbVInKi/H1OT0Cr2mbn6DhsOIAeqmZa4UZ5b5VfQFQ0
xWZaXlhdkovTmxG6RoqCQ2E9F4bzmbmh3BrbxNbXOIE+aQEaGENi6KPh4K3MrUIP5v7qbbfDcOwQ
hNmQF8Nes2II3b7lHGZwcuAQRIoxy4wxDUXuKfRjeuzIx6V/MSydj4fe/9BRPgMwSnUYL7EPnEcT
5CL5jcLtqIyfNYrronnPIuKtDGmmBBDFu9zi1IhJDGVKc3WWP1Ix358HRdcTYdU61C+6oVEwIou5
73XrJ1tFcDL9tk/Ge+zV3R3hUhOFaRMdWv8pBHL02rp2yBuUjPvZKA8Nx5jes+edc5otsWBvOSUR
YMHUXc1NiXg089dq0H+IjHuFHn2hoEeRiRQvIw6rKRkUkTIXxo9TREqiiFk5B2KwJH7jNXqRiNJ3
Y8XmxOqRBEC3Xs0RV/iYaCXJFVjMR6/ECI3f0IP+FWglvXW3dHFUq/rg4BQIQB2A+60VTFmxGkpk
mLaanM2gvF/EnFvbwZny/eRznssD+8jsM3fKA6iiVek1xbtt/dYKJGeGZg+IOJJDWCVRUMnfXlWK
YxYOe60x+j3Bts9jwRQWZgZb6wyIc5rHzr3NMD4t23VLJtZhNlg3/w97Z7bbuJJF2V/pH2CBc5Cv
mgeP8pT2C+FMOxkMjsGZ/Ppe1L2FrL5d6Ea/N5AQZKUs2xIZPHHO3mt3X5WO50M0O6/0efoN1CFj
lTZDQdMjtLcc1f3OZpmqXAtC+IS1/qJwjNZkQK4DC1gLZvyCQ9gYjuwjoIlbOcZS9RO5DK9D3+sM
3DT37Y++1x9OrQgGtXDMId6Z8GxL5Fqq+DmGw+eiqQGZue6M8T7vK6D2ZnjCvMcECJi4QPs/Fah7
hB2916U5HAPZcZUB2h4taZkQU5jskbeXOXN2MAhM2dcZM3vPNdcEW+YPRkUryfTIpDPJ8cxF2Rzl
hL9ZtvUpHM+NxSmJ0SXa1FKhhVYMA19r+Nm09HnzKuQ5KxRp+zEcx1Pk6cULF9KAA6JdohSfyYks
5MC2OZXPmlYcMO8h2mcm+7G0YNEY0t9e3EODG0DeTs0k1ozdiMYgva86hP10W3UVC8007f05ewuQ
ETAe7TYZ9Tr1S/G7CH1jHTKh2haSoIaCi0rcMGtL5+faB72T+mq66VE1UTaQk2U57iUmyVUZs3dO
5Xxmnb5LfHKHPUe/1jQG95Pp3xlq1zfZuGdSDb++lky+NNQHWNYgByDF+q5/MQwPBjOKBMaxu6V8
QY4dbfyYkZJl3onCe+LM+WEG2XTSVYW8OZUE+WZsdZeblEIibVQAWPFSebi7CVzdeHJYhswe0ypZ
NhulsV7rgfDPOTRP5XKDTOaDjgwgAVJKRprghGqyqM9p9iiriiNPhh8kD+fbKi0PY+yh1yFFkrXO
1cEK2dWz2RcklUXTuxkQODEQXmDQyYPpbeZQfYPis1o4kx3T0FOfGrg72jy/mCkNzgnTKBKR+JhU
3oFwWrQ4pFhE4Vc0NXrrWWCuE4Jg1iNeOUI7Cjazxk/W/AbTgb6P294jj4al3zdc0kKHEN4saP8N
/FT8o3pR8YBHXSMY6uxk2iuveSxwT0aQ5o7tqja9noHysn4rMlVBoWImtnHq7RDtXogZhhic2sTv
5H2PQhPRM+hRjMipg2jLizcGTnQuEhiDTbm4A/iZzbJdzNtyyGlldc3e94b7hGa7cDJmrktpaxbF
s6MskJt1cjuEyXhCF9EzpGG27kuPdqu8R+QxnCamaWtragHwqsw+lKCWWwngEwez3uFpuhSkrByd
5GmSrzH9xo3Z9eX6+uv4YbussPIowjzZZX2kkWCRwTdGwJdrmymDjRSD2RFKaiyMCBMyDInVMygO
/tqJSnrXjcbtHKbeMUfpzLrnrq4upriSpE0zCdpayvpGoNBu0xy/iIaVooVWG18DWCHGBHhL0pMG
lzQCs2pXcWHoMFA7Ntjs6MNtoheA9uAA3BxPi36FkXXJW1p0gzRfyf1rdm286iXWQRjuMPxBCa9S
4bYHZQGP71vmQrX/YwnNOS2Qjg0olZ6owng+labpY+7OPwj2xMybFad5MVoL6qg255CKiw/dP+Uq
+B4S1gtpwsNSFtEDdnYKtfMyMk6AEPacaMOml+z0JwhMKQMb/zNMjHk1ezKiscQnT5dfb4DbU5tz
Ollx9oqu2+IXx/2bhz+oA+UutImOZaizS0tzl9n9N+x/3HQYH2MSuREC/27H7Mzc1zlV5nMFWO8Y
t850cpdNBF2DnfQbb50FFS5UxFdUo6iQCkJBVxxGWALjbWFSg5lVhfB1TB9xbuu9l/dbLzD1wVj8
7RH4BOwnPQzHopmOeXipJ8KUaFWL0xD/QmgwHSH05fT/i1fHsZApmjOQPJnGByhYJbkmksBm7TUI
gYsTIV7ODoHJOxUFWRc5iw1DsxY670rTzV/V+RwQ8VC8aBbbnU/zpwIXnyT6qR9wzdB6689GMK6n
ObCOUwd0NjNOTdJ+Uj28ZqgVOK2asxfS6OoUQKUUVqOcTjZp6qsUev8GD7Z76iZvn+hsPECQxl4i
cFtUeWafjBRflSjfiJMZtxlr+V8ntTvkj7a2gR+PRD2p5Si0a4Mhpku4HswMWElxaaHV+RBKc7hX
OW1Tk/A2grtvsrFl6fCNkGWFWFkmfpzdgSoI4OYtikiMWYVTEhzqkMZ2R7L8oq9KaH6epgfE8R2K
Z16OPvJzOcX+ji6/RFY1+8d2Xko+BeacsGkwFeI1xlIJa2dmwVtMhZ4+Y5JQJ10g10342V2F4Kib
1DFmsrIqm/BVJ6it4gUgcD3MJwndgoUn3Yb+u0jsD5lW5bqfqhti5c6+4yCHq+dzFmNxHzxrlVyJ
zDOW4dqkpBYeVONquNFE3x2l+5EXRMqRN0QSX/A77zr4X8uNaSK1gcjhPA75zDG67F3duPz7Jqu6
ZQI07gbD+/sh7aOvcpBfbq83kS8Qf2QxYmjTvhbpGEytRy6kzclCIHly0g4cY6s/PQcuU0gzlEC7
kTiU2Ws3eaH7U4K34ZQhq4Aa4dPjpCXh45TbScxF64yYil37lrAYnaLZdE8JRv2/7qUo4uOULKOC
61CxSgnB2saFmQCFItbEYf69aeMBRYJ2ty1QFCDM+oFkIbk3fS0OM8GFQofhqV/+78/N9bFMAW0g
3YaxxPIUXebRyVfqUqAFRzOF2tNJHtH1oiEtoumXS1cGRjoTPlWmXEBLP7zTRhzvpW9yZSYjAlaQ
na+Kum1Pbh0EW2SJPwYrbbk2hIzbS9AhVmJ+I30kH5z+tuJ0CbAEZMwad4hiH9mKAdRYKBvXm2i5
SlqIp5Be4PK+3pgKakvR2Run8XOWjYUEJKL5dL0x5kftGD6hYlzW/jyMsrLyOIem3KM5utzMXfWM
M3jRSnUa34FLbHhKrHNkD9DbOKjUzOI7c4we4rw8znM6nBmY5+RHFApYEpoJturZLiz6I63sdURa
LGsAOgqYMBw5ucvAnhtaxj/Nrnzy0CKvYfy+6NDpuHBGTIgYQjNGPpc1yYq93Vb7urFPI0XpvlFY
BcG53EqOvLVrIR5zUoiLJlaCVaZemZLE72NxMfBsdS1G2gISlxRW8umiX4H1gMw0mqNHWeCiqypK
A5OZ2iIgaIrIe4jChHVVZl9oOfdR2AenpOownLlog/1RTVsfPjYa9b5/7qRz9kQcAWJjYzDaZXyu
7Y/ZzJG3ht170RBKU/KvUs5bQzITA7fIxJiIbiY1NW9WjEJTNcDMYfDgCfe+2y57lmaOErIDFDI6
Yo+cYzxEshwvc5Ic56L4jPLc+lXo8kRT4G2yc+dSQ8DfeKpwmX3b8jQEZOGIeLyrEvJ2GIBtkpmt
ZUkHm16hIu6jDI9ea4vb3mzLXZhPI2CiIbxJqp/WkDnn6n7McvfCDsTe1GU+7Ook3LiSFbEk1veo
MJFtYghU6znu+m0cU09MfmHv6gGLCbvbTa0Ljdaxrm+GaIxuYlddvOFzGmX6YbvEWputv1Wj88x8
6DN4Q4cQ3nFVjDfXEbH0CA9vQ2BPFQEglSymmxbGy242Qm8vpia8kWVKVFHTIl/IHZTbudj3cjxV
FfPmvkqnvXB+17KYj76nhv1MOcIGJCA6u4mey3miijUpMJRwx1vdQGVxgCZtZDD8zIykufeK5k2W
AdG5WOYWbgItVHD9GxqY1IHLRdigooSHk+ZLKCMDxM4ijdIaYDyw/GMjm09B3bU7kPvP14eohabT
g87Cjr4WN9PULepsJteZjbijW7q0MCFqxjXcGGVANoPHyRcS2IEkcF1aHICZtfh8wMaky6JN8PSi
yJM7kCKY4Jebya4f2NUPfz1kX5uule2/YIaNd/bCeLnemMu9wNe7stXZOlmuOFo+NEk5Ha//73Cl
x+Or0HUVkloBIh6UJruhuPYXZEy2ICCuN/ZINkPE4WuafbPqfFljW6GDcLoWPVHDH329l1kKBX9h
vV53OiXbGpFLaz+OVnEYOVB8y/qyNKL/KsmP+UJ0M/wqPNsMbMqyp2EY0laJLJt2y7R4mwlWIigu
Yzjfht2BP4+mCCpUcyoQ30vWD+NhtFKHEV1roexbgh5H/5tpG+mTbnAOYKvR/pvBAxLxkJUXGZMu
hlLmxKt3GFJTKMKOYvNC9zixYV05ZH2TK63vleZn9RqxKB/XQ2zH0baPfIh/E/YJjlbcL/hf2fXY
G7k1QF/VwSzvg3ZbDUUPSJ8xeZDhTKDJTvtoIBtmWWrih84RD6p3022XxuCFAJ2ha7uksfpNUyvd
83mnBGJX0qxxA5MHO1X9S6rI6VxE/zjAgVJ59AxqPoJVjZAOyAoWsaCxpl2tgBEghpwK+IdJCsoy
lp/s4++7GOV1mNLpaUjMqEO1tmkusjwiVNFcokUzRis+pdRyDnjCIX4YqidoJhpXbjcOJ3AprOXA
9jZVwpstZp1vRJOGq9ZJup3jrVy0iCkM4U03i59I7I5tmGGImAZGGvz54fzmDeKk0q22oe/pkFy8
2od1WzVSr/CgVzR5N/xkipsUz07bLWvYPKMQAAYvuvlptODMULyqrUroXjcO0XbaqW6WefZaGMq6
L6eFl7QY/IMEqjnNXrww4LXsgcB5Kq001Lc+vdLMUN+jSU8XvcbNyDwAuWUORzj0DnYeTSTGgBts
5zurMbA+BOBiW+OJRv/TEkS5NirrB7yk6riUscXwabK7BqqAsjefkx8xVdGlqfizG63onrc5DWfK
wSSLEVutlXPbTohv4kQ+YZSCuhxxxWOauy6q/Nm341tBTdw3rbwdlw9aT66+EWo9Ys1D5G7/EjpA
wda+FiFS6iwXpE9Nr56Lv08yjt2Llhg6QSsk9CNYYUF1p+MAg9xg5Fwy8KLISBwbadmHAup0pria
FUvca4fetR7fOpWIo2FNgFOzneVP5KuzZnFVqxFbIa3FsXlIHWQiDNOqXYd9RxoqOuAru9g2A4EE
RczWjIftbPm3sChWTWMuzPOqPuXkYcK9ih7T6BZ/fbea7dramkxNzGjoNxPasM1kaBoBZNgYSMPX
pkX4dcyoJw8RDtjOtxG2Xw7JcXDwqjWyr4zC+D2WD7KLo+MU9zBHUU+blAdItFGDRR5GLs+f1vxs
pMEOEtlm2Ioc/RGFtObNWlg+0Skw6g+vdn/jiGdKSGBqcWtMRJvmsXwr1C92qiAyPWjkLcSAuc02
pm+zZasepsRBPhLStYJfOJI9+Ny4HCBiRv5vBuyXnI1LrOG5I+C5I0V9HPxoPfs/lIWH2UKV0CKG
wQ1I/HqX+acKZJVZldOuH2gJuJKc8dh0iKuhzVJr/hRg+7X9o1Sq36jUeXFb+2fiFNUWMBYBJ3P5
iqGvW1tdAk7Ekue6q8tdO46UynQTi8l6JtlV1xOWCc65qnOfoySsD5Hob7AzPaduB7gIKyVxORQ/
OboIqSbJQlF8xhYsscrz6UjVM7mQSb+29AUHCGmYPeonB+xhQXJowgWLoNR1UjFFL/tNIIyLaUbt
E/qmN2C/7+R5jXTdsANhrNs10r+zowSNuUsiFT7HVVBB0AzQkWdWwdUIWTmB7GDUG7JqOPupPZpJ
IvdgprC1U+PYDfSNw0nhb4UlCnLLA7EIBXnFhQ2LZmL8xFS092A/VITU71SC91OMlrsNajdZiX5P
/fGLk30ja5OPsSBPHvoXm2tQ2sK+R0TUW5xpWr1o9mcrv67AD5gMK5rYehUZFmT2zMc5qLCpe0c3
wXsn7LTcuGV9k4YzcrNsR01z39gBqusaTIYjG17mFnZgxRuRPunK+W3X84HJGr+/GN4HgQExkmF3
zHV2K58xi7Iann2vYAKE+WIlQl6il5W+BQezIsL5w0xTipWkfWOIgAnXse8VzcEjtBMEf8ia3Zlc
ZwfmaJa196Mk9ZQLfL5Oc1Ru87aCNrOqXNvYcNaT9ubjZSjISS4cJoO6xGsR/mqjkncGHC9O8xkQ
HSdUQ48oMmr8MPVKaPyuHQ7dNuU60fi0eguulyvPjrFakMCkp65hD2SKbeBDXyEfYcu2nKOwWHeZ
+KC7+UsDkNi5SbUah6MAv/6clIJxUIbeZykSY+dXMrXndCrNI2vNZh7zo28yIwpFvA2+BKgUsn2y
QkD+U0vLqKfHjnFXmng0bfXJhE3vkradVnTvPRyg6qkusaJ7Ir30E4eYCaoNpLZDyOI8FdsMo8Iq
LdJu4zfjsyvKU46QaxfoERKBZAIpF+gsoiXOLsmiKoJyB2EOg8F6Zm50imsUhCKqV+5EXWlSrusx
P1D9/tCZx6FpYw7QvXWbMOAcsuLT/UVarnNnV/270dVIwwELHz2NQXwQhJQToggOvim3HpFqqy5o
frPGAI80RbDGe3tuY6YLI2vG3urpvMq52wZ5+JP03bOYGQWrARebCO6Y5fo7a2kdwoCA3bRve1eC
cabG/XPzJzvpH4/9+dK4xi+xHYvXGnv5+iq3KlonJsXpSii8hinRRdBrRjiwpvKc/+LKBrp1IS/9
x/PryGb+nRPFdf3263P+4+5fL7e8Zrk0E3yb08NaXoLQBazpFrbd6w9cbq7f++fL5PpL/Pl5//HS
1yf9efpfP28aoJ7FFojlMVLD+vqNw9LNiZcXhwCHsuH6oy1MRod8NrtVHtsv5uwkexGbxc6N2180
xaZD11bpHoRNeSiorreV8n/5U3ro+zeshlwNnWQtiWu+wzsN87N4V/MwfUhMp1CdxU2AcP9g2DMd
q2VXEg4h1dA/7xYLmFIHbHBa2FFXHib1E89eblTgowi53kV1EFrb611ph/hHrneJU1EnEIhZ1LvH
Mj//8/+vr/cXc/P6X1cM5vXe9ca31b9f6a8H3Zna0i+pnLkG/3nen1/rr9f68/V/e85/e8wFL3kU
zV4vDXSPmM7TQKsRj8LkbK5fXgOyrvlZ1y+v966P/fny+tj1Ba73/jz5H9/7jy+vz8u7EgMRgdSM
CxiOLJRMvcwNYv5aeoDL1//1QQdt/X/+f7l8E5Ep//6m69fX7/Q1u58uOA7L6KDuOKSZV3OX6Jbp
77vX/7rekJ1Ei8w4/vn2P7/Cn8ccc3D+4tb/fxXa/02FZqEA+z+p0J6o3eT/WH/WJdzQz/9FivbX
t/4tRRMBeVoolHzfXxRli7TtbyVa4PzL8UTguw6iskWIRvLJv5Vo3r9s07M8pgeO79o8648Szf4X
dGnTE57HRskmUuD/SYnm/G9KtFB4pme6S6wJQGTnn/j/LrHTgmFUeagxXCPQ7cUNLqFnJPYBfsG3
euibS98wNcWxQgfFJX0JcziFBBsMzw/29yIPSyRPUX4n9GMEOmITziEOCcM6MSodKWmjaBtNd1Nd
1YfeDH8pxdUdoxOzJ6DJVCiKSKSkQVmEMH4T3yExUE8hIhazLpwXBAFE+I0O4aozQqvRb7felDr7
1owx3sT4kLI6iLFb4E1qrB5opEDcBB5QIedHJAK5AolB7J1DxBL+QmC3LQt9jGAv3RLxGtZVcSyj
5BSMXONrE7C5U8fhvqhI96Jtu4taSpp48O8at98hocqekDhhL+8dH3I52Gtqjg1d/eps0vB29BCQ
P8Q20ZbjC+w6Sd8cfqzh7bsxSM7VaOO2C4fm3XDGcdXUzj5WKtwZWeLeRa3KYSyI8OQPxReEJ8T0
ZTtt+tK29k3aecwoF++A76GyIOMowyo6gXR9bbMCXwjxJk6inT3N7KPNUXXusJydssH5WS/asaDR
BVOvo0gs7znUjbstE30sbNxgmF/zG2BioE3sGCFTH69RAZTj9Dn3zU3uvHgECmEPL8nvjIaLY6oC
3g/iHHQ4wa3oV6DU4CvgV4haXCGp0bj3+GNzZChc/1OJQTmKhXn2OuOcouA4SXx3Czt+3Jph9dL7
kkDPbqK+S6R3k7EdWkm5zbo+uokaFD5DhH3JkXQpF2PMXFpvRTXrG7MWr2MJG8XxqNimyBSXIUV5
RtgUvIJuiRpB8BJ2zLingaLKb0v8IZH3GhHKSWw33oI6vrjs6NASETKrcWHrvHgwsVWfHYSK6xHa
42aS/nxGS0CR2nqPtXDSC2/oxgj9wzw0w3NlhIgzQ7PdGhl2kaxX/gbkQQDNhauIkcagz+oviz93
ZRPM/uDCelqVDAByq/oEQ6huuB4XjwYjeyJmm35d273/RmIU+6zJOxSVidxEZPfCz6ZtOtJE9WJ2
BIGebnMpjIemf/ZjszrLMb+gr9kmXfuEInI+TbXElxHLc2X5mBYjhySngbG9cMQjMPtDZefx0Sri
A8kE9U2CPRWVPalOhOEcVaa7bRsEpNou5S7MvebcLuOFsk8PDJr1ef5SBpYKwbicAyh/8sf2zs6S
CYR99AUIkDwpYZp8rgUtpxgfq9Skpqsc7pMFs4y5HSEorj1ujKoYYKUAIIDEaRkfYgqfNZZHBIWb
XGlvzwclB4KPJxXcED45bEu6NASoNOEprdMXM3fXhhcujpbinnE9vU+KxNEes/tiH1Nt+Wc8NwoU
A8kwCc2aravsU2cF4MaMpt+HshrIHwAcOFbdPu2V3DYj8vgBn3PYEkG4RGvU9mvBTg7j47iBlZDc
xbHAERva69EyxAM7pWeWIPEwDN1v2TiA/4uoWSclga8+8tMbE+M9wh1C3LuOMtB0/b0CewnapETI
5+u7MU7ETdmSnZ0hF1pPSUY/ru2MWzfoLnmlhxNsYokJcSqAA3XO1lAanWcVJrw/9oclsKNn0Hb2
puy+Gj/dxXRw90acpQflgBhn4PstuinbjvhiNq1pyO2ggvxhg4oqOA+18QIXy94lTtpCGGasW/gW
ZA2ApCsZGw8zbYHtPMp+C9/ttxtGrzUDnnVlsWFkeOvuyzcaPAnRFLgklI4ifu/xnrd2LQmWv+ji
O8/a7oVKZ1WO7gbJrncwXdWx/c6BZuVIw4Z1GyvghZYNSyKCzE9I7rjp+2xcDVwEZEAXRkzfEV3Y
faNxc9e4s2in6DflYetO+ppWCs8hMONHjbCUALO4ZKozvhQEPiGAZA/ReNGNtMAkD2bxaw70qYNn
s8GZ+Cu3YjgcaQssnyaomCSuqizbOhYjpzyz9hbuIlSmZECCtwJ5jN4BVt/OnhJOSkQQ1TTSzCYK
B1xcipeBmTWb6PEwhqgtglTcuK4xPgQWoq4BVlHtm6dOgOQvZhYOp14s6fGQs8yP7npeZo6N8ebS
WpkacB/gW5zjFGJfmYaf3piPa9/Bv43hPSeNWL8TeP4zkDTaYP75o9tfFqrmlHqPgekmD3FiWRsg
FHgt0MHg/uKPACyCw5FkdPp7xY4hS0yby9gWqQvDYPTQ3olwZ6Vxta4ZcRsOqYKZtaCESRrczhlo
EtO8DXpvvm+FIry6KsxDUKBsmxHaDBZ799mlP65COicBnFQizOLGK+5yKDaM1vKZHEbiaNG+2SdR
oKX0CgVKU07tCTflNqLUP4Spm64Rj70xvZEHu02slYXulm0tXm+JZAY21DKaRLviz97GZpcMpZkQ
d22zwIomPJbVg++r+GUkzzofGWhK1HzN7H5NQsjbWUlnlTnsuqz2N55m67loDmaZ/7DEUF2Qt72V
ev5VEMaxnVuOmXxKoCJ5zT0tjAUBoeCkR4Zxsrr6PfBTfdBZvHT8aW1GnlL014UPjmzOnyy7PSIk
QRzF+r3TXmQ/RPwBTh1Yj6HPpAyS/I8pPaqxiQ6BbadbW6DppTUVnTw/xlDcu09BMj7CW5U/ehst
l4curFKd9xxExgvLEipP2b4JK/6SWEHXjDCbO4GAfRtSwaxJmDUPKcqrTcoA8slNBgiwWd1utMma
Z2oH5SNTgh+jP33YU9veWQnNi1Dd4ARzP3szpn8jUGW2vnUX6ITEyUXP1/it+PRk8COqok9pzsPR
dNHaFl0VI0zNxA2NQ/e5FzVCPpPzBbPvLgh0fPH8cCAvQEKbnhAft4nhrsGHpafOGy8ug9dbp6+L
jT0b1cGPD/EcyW8cmzgo/Vo9gVhhCIm+8hh1jncPdxEIrVv6BLzY8uBoCB3p4P4uY8XSmN0M9vQt
A/NGSEG6/Ugb1DOt3ayreD9IOMBpgjO7niwQjkTMi6lrb/zikuYYNrUkFGEK6+eQoE7ksU7/a6Qn
Vvn6kgQET9FYaY4VnrisLKHN21BXmwRlaut0Ox+Nzo2T1fE50LjsYuEzxQ86PhQPfKeF0G9M5LOv
HpY6q89xBWSRvxey8ICM6xeuvTu/jtMjQVDdpjO9S1c1D1dtVx18gNpzqHfn8GkWjbOV5VzcQtsg
EwtcFQx49J5J9G1z8Uf4WRqbqkAZbiwHDikyapsiYgSkixfQK5zfzKc9pJ6uf8gL8yEArDU3b+7g
1V90Ed4ju0LBiAl6kaVwgVMYbGdv2DmSkKC4fCXIqNkU8PsXCmKCFFqV8D9n+R49AMS/jcQwfsfA
nCVRpO9T4zxBuPrZhEV5KZz+OLndLesRK0jgZEig9Y0/4CWwOCxxXw7t3h9+eIMVrIgqQspLisi2
nK36O2r5HEWT+PdB755nmRtb0/jtRB04hIBEBmUqlFD+OOAWBQtiCeLfSL0Y6MENwPRmOF1LRh94
4tegc1GtDXKDm9i8LyNDHq0h/aoCUgCbwZoOZTS+6bLZ6gqIOSSX8B02zG2k+fUVNqQDdFY0zu4r
1KsWM7n9e8jRf1P3wIHtzA4VSVrs2CZ8OcWI+sXuzkXT24jA8C3YdvLaL1h6th4zM7Gemc3yPddv
hISKV8ZldkRqUr6iQn+qBgMMZckQjj2WyuZzY8rXwiyRSfTjV+ARZEZOVcUa2BKXGkSvvolr7y9d
XBwPp265YX0+SrN6BNRkbgDrMhxNyCvliLOVf1dapKZQgN2ONnq1aIkCuI4DrzdXBWTSD+9WSZSX
m1jxmgQPhGUh0oOp3vY+TYw0hhiT9TBN5nhmBDTFsHgFw2jOeRo60RJaklYVQ7ZKvZHHlO66Vt8Z
jQBhAkxhjZSNcYK9jG+b7hyLjvmrdBlAe8h5nGX+bC+K2oHacgvxbimb/Z+tHo1tjs1xDXk3WTEa
ftbjpDYNCNs1wUK72GZYkS8yblCLj9oT/o7EjuBIeTJrcSn7bivkTz8Fh9d+yT6M2T+o+9xDo98y
KGQ+3ZxprcbHyPDcm3EZJifmPm2ZXCIAl7eWEcldkarD7AXqPhAou5RU2xiEDBhcEd72c/ZaSrSA
Y+oml3QgTEPDC+tCCmSZAlBC5VB5+js0pfnEjG0JJSSVOStwRKUw2RB50CdmrLf2ZmA1aYzrx040
sg+cvyg4O4R3a/LG5EnhaG0Hp8V8HNIVj4N3UlwOU91LnAbZD7rv767y921l3YhB/pReSLQT/iOj
vgUCyewTN0WkCb+EScbYIZrvsWe8t2m4m81mZQ6QmQNtOJvYZ5K2rGzSnFYLeZqNyTkt1MnFDEss
S7QQKjN7QyLitB/YFdey7w8Fina83fa+mYLoFHHNWuUz7fGOPSBAZwWhGPEsinxjF4/mvQsvAVX5
DXBi9+R0+rNXTLy6xLsYDb3+0KR/SxwGEEn5mg7Bpz+CziRbq+jSt8ip/FPY5idrhBvki25DYX99
oXIm701X6UFHZAo1FReOygFCwOzSE/ObHef2OSo5jyVpeVvdY/lFc5yur/KHLs0HdkG0D2SYYQFB
yhLV6NvzfMIU5BwyzWivHsJsDx3rvh/GdUvexzGcEFUJPL4g0fmbmh7LsoXKFBdb0GzMqXti4XlM
Otw3KqeIhMqVbPqa7cjWGeZoNeT3iZvWQPrQ+99XI67aqnHAb+kYXZLHRNRovwADwMsKBdy2RUYC
nvcuGIFKJ6kYMaeMoDaWNxIlcceuJ3hmZ+URqgRyRy26wlB2zt7j9arKDZjFwpRaXCeraVnTwm54
cuf8PfNbAE9Ju+4G2EalQR1FLfNsIaE7FKEYdmZcocCW8S+qoZq6PmYeJT3sc97LMEYoenrjAtAO
dfDFCqyFvzmQEiGgWgXZnclsbhvPlQLp37yaPmBUw5e3sci+4Opbq6CHrQWO3DCple0069gfSEV3
OEXr3YE16it/xQTyRQyAkztr+h6K94ZJzJNtf/tz+JqPCXoZ+D9Dj/s+7Ra98BTY+0ze5xNsGNtH
ojwa5bHDwxZJVCVKtD8tbR0KSck022LP2PlBxdZHZxES0DEF7Mz3lh7gqUQUDxBXML/r1KEkhDpq
EKcpB8+G9RnSkYCd1u6ZAnvbGFrDqp5QQMb2d2Xo8Pauw2v8YdMpC5o1VGf4znTG4iA++w3SybCZ
+pW2ER55k7mSEya1uIVPmzrDfcuMDziAsnceLIkxydWNTam/busm3ppZd0r6pgLWufUwK7lTFJBa
Yn0NYyZpoS17ADojHJf+OTJisUpU0G/ByYLm41nKK1/MqsW4gT0Pbea8aRbD2JD2i2opFFvDjeU9
ND+bPs2QbvrOhoaeJgkI0NIBBDM1ANFiRqp5eqizcVvN2UNa6GM7lt+avS5TLNTLgomlkY331YsU
TFFHTGdkt4UGWuVMZg9NmJGHmHzY0ihxq2QEkcwp6mnxIlsWtJJWyGzfcV7v1FSdSIv5rloOBxtR
jhvpaY3N7lYaPVI4dBLEImzmHiqRWxWfJmwvrf0nbSqyMzOixSIShmwX8xKi7c8JNFLvcJULnebO
5lqyytnGCeCKYKZvhfC4LpTULA6yCfYfifsVKPlF3zCU6mmM826bOg4fUP0j9dP3wV9axEe35pNb
rPAukjov8h6R5dJm7bPPktjLflxQj6C1QLhtcAIdRRuhRSu+AoAJY4lTM2uRyBbN2oQNACbJqDBs
QenrW/PotlF1w6bqbCrjoSqjFd2eezwHz0lfPZFPmCwrPEmNvAuNf+EcaeMKo0X/7S9aqMby3+J+
vCt93hxaFLWqLjSYTolt/Ez+J3tnstw6kGTZf6l1Iw0IzIvacCZFiqSoeQPTiHkMBKavrwNlWadl
bcp635tnoqQniSQQ4eF+77kBPFgrszZVmhx0D7GlxTIfwuoM9LU06nzDoqYtTMu8NC2yKX9gxWXY
iCPhZfKbr6m3fpJJPuWWs55CJpRe/ywxG/vF8BXDlFwZzXjSYvNTG+rbRBhCl8TfnW48uFO/0v1u
P6XFW5cZqG9K+ke4q1ZKZR+DRsyv3w/fBiYrcH/cPrwPHFTuYRiyDSlz78eE/AJOezIdez9W6T5k
AO5LFElV+1bW9mPPKaAvk03GYp6V6U521tJEnQCCZZvnuCLwqfFkd9GihAiWQpRdpJUB+1I3vz3S
3OiOYgt0wQipNnsmMIS/MZAPLqcQOOh8ydPqVSYQ1HnVJ23gS7S38u8SihMutJPZ9GysOuothoLc
VADBUO99tsK6C+xxD0qTtspQPA82tPTWQOadUpe1On3PMvsZLfTRkEvsbD7deDkQny0e2G8UaG9Y
iZDQG9SPZeGtnao411OFLfmSoZhGw1/w3Mu0vfhcUyGRoDVOv7pdQHHhjU1hxtmgZ0MUQS0hCkvR
zXEdsbl2XLcE4JDN6hIpF42itmZkfysiTkFBYj0jVklT7+Db9D9K/vtED7otNMCmzfBbweteVqn/
1MCSRZo6vUWz2MMOgK+bib5MUrotfh/9ysK8b2135Pb098pTa0HGxMqMCv1Ulz8jfTAHMUxsRua2
UFidHfVQT7m1R78e0eMg3IGgBKuf3xH1IP0hW2ZeFyBUi04BqWacyrNNNgV4iuMYZx2y17mZU9Qx
IZ4aS69hG2jgYHA3nW7ujahrllMwfIZp9F7UWJDi6M6NMOZxCifuLQePxeRfo3l6lzGaiHYMALtt
B7aLs2K4SnJ8Y4AE8TlV3HWYd5dCR5E4+ex4nuSM2UTI2uMR4IkMyvGocVuJDE9bDP82yQwbC3hl
7S0DTNKQKwrPHGR2kXw4UdjvB70mnNJHUsKlv7CHVF96rg1HK7ad45BuzcFDgoVc27Tz2eZ3yLFB
1BVZ2qqzn0KDV7mHiWZ8FNlXHXTmkxcxIWgkKb5zNq8cwTVNrt0jMgmLTRbqxBRmzcZQXYPdSlBj
GPQlTWsd4fBYFaDkN1LED1NCyJPmWy2kVZqfddxxUg+1NVGZEZKHatd0jbq3z5P60ivTWvYTMTA1
67MFd24jtLHElNo9jkInAUN7wDwJ7MulJaGjillHhAimhT8PdsjLzsiuiKt02LIvWjsxKEhbbSpX
vu1WSzMonke6cE0YPlZ+Zi/Ie3uBTE/3iXTNjkXLN2qxjR3/otfWoxEBxRFeFJ8csg3ROWUmHkD7
oZJJsx8j6PxkOHw2UfjYokoliTpk3QnpqwJXWetS3rys9VgNfIwaaD4JLTDGfUtoASF0M4uxYoeo
aNRvmom70/PxymOrphYxI/+C3nxjAzTATF1zpQT6ET0lUuyWnLyWeF3heb9QifJlwVrl4O5dd7Wz
i2qI13Hy0oxadbHQDxoNl2FbhGuVzSnIebuOcJ3Fvv5Mgdss3cpND4KeCBVI9qVKDUexeCK6tN6n
Pocw28/Nsx5O7xKeKNe1Wd53xHfkWf2UBy7iZRv3uz1mHPL6aqXlwUeliFvpDWjInel3dKWyrcj4
sYimUcN0z3T7FbyZn0SOh8HMv/uW5AEBD3TSQFY6xXkKSUHGNl2DxlpgdngtZBovHL+4DS5/lH4F
0snKQ1e/mc161rtw+5tX0MJAoK0jbKKhEKbcA5DzIHcuauI2MWbCf1c9L3WIBKcZ9Wqhx2iti2xn
DHJnuMCFUk1DuwnNZQyWsrkFtHRicA0LN+EAp0M3ygmG1gL3Js3gTFlA65/gG9qY6UIHuTBz3nwp
UJBMKPn8lIYCc4iHsbHSlY83Aa9h9hHxzakVgr39tsfm5OoEQxsVYz8zrh5EvDb8hOLb2uawLEEa
vjd9yxWbvdmUu84AHCAKl/R/l5WGIdZ2XAJIzO6SzmcDc1pTzpza/MUZmBxGqUPNpdc/U9ZxTMk5
pdDuMrepTnrS0L8wXVzn0kRc6B40X/1OvCSdbf14Q9agSOSn9OEOnOAqNj/MQCK8y79zYwXX51qS
xLs0RLWEvXwUSItIeG7XyLqvjT1HYaaYioFaOuGpjuW7dNN1A6WJKs8CyUQezuCeNAdEesOpdaEb
2WOn2tcKkvz8sxo7PeHev6Ni3bbma+03mEnnkdNwMNhbY4s4hLi4C/MzAWmvvhgvve48+Lim2wB7
cPcqhHvknUQ9sxLkhNtJsJKIQq2Y1QcicGHMnDWon1QmTWmvMxYp8j4piWF+oz7mqFONJ7NiqYxz
4+aN02Msi1f4h8sWphyO72PuVHdmXz4RbcartuIuJTOyWSvmIc3gn+1enef3S2k0dAlh4Vfeg5rS
S+catPK9r+hqTQkYCkdx1h7QupImv9BICuz7HdTqZCEyFHZNzs4IOXxZmcRtDWN9dTL1QgAbL7dk
BxAPwoH/1wKFcmCbJ826MUlqrdAV2aZclEl9lf4VL9M9KsZ9A8PQwc9XUBYv+tp+jgEgOziBAlWc
6kaZiyrVHge8S7xy1yShUwVanWFNBPUkw3ODn+ubqeIyQ/4G8C68mCp90L2CeICs2w1tA9aBuYHU
0FjP+ehVZ51rgfpSRd9lxsA1qiuPNtkzveeIlbBB0yhaMg90cXbuA6KJNOB3YyfwRdK07mAi+OG2
6HHSckrOJxJsCvpQlxCjYMs1gmL5FFvGNk6ivUqiR5FQeGvmZsL8l8pqFwTaBpocmVxMXSoMnNXA
VAlhrRcgIrfVDb7JhqixBcvudrAw8bAoHkUZr/O4uM0XfqslH2VG14M9rezIGcCYZ9arxnRfsxSl
rYalhfgv2XpPDNpfexSgiT3cccJmuar1F6P3bEynv4WJOgql8HXkll8YpGAhru61ZW8Ud5QeqKyt
vdCbbS4NMI7Bo6D7gBObboK4H+IYu2v1wfj6TQ7eDs4xs3GRb93+q0A9XTD2tLSJzLJipbGiEp72
SXrft8qtp1F4TzKi704z4rtonccxddaaJiAt1M/MMd8Rb9sqeNft4GpN8jeto6eiSDepnV6ZOe/x
Ci7TkUEr+gpMLme922pl/ehEasWQahP72afQmQM75o0EvHVsqy/aMLuJHBuVfjSajmtJvgGP32hF
dVRR8ioqlK4tqYChZZJc40LKzi8TI1izZPYdimZDTDfPG/9E7h8iN1mxx+w9J3wSpnEBv7gyPe+b
v3VR98jQAYGU+ZPOJM1h/6yN/JIg2rTqn2BE8xiKe5kBiKgYxrnJLovCI5mA956D5kQrTpNp3TVm
9RPjRGzS7s7W1KvJTeU4TKBGI1/FzExT/ZrJ+K3IxSFrBP08DrjoPAE5yhfyzY92jI2bZmPl1gtC
Pu6h8u/MjmGK3vZnc6rOvcDyM5nQ6w3az+yXXniQQXrEEPRIc+nWsKcsJiYipYHYb5zWIH9PIFiw
0uskZnF75uKiKs5PD4Xd42DFqkwr0lHtnVPOpy+YB9lBn9wzLHcyY23ELz5O8eV8sQQivwThxQig
5lTesIjpX7HO4JpzZZMtg4KmFSnPQW6OqCeqTdlA/QjPVkcyT1s8GpZHGDnk2tI2F21Zr1u9Omft
uFbuzUz6vT2aiBPo8Ifi1R4Lc5sPtIDc8QakiF8BrJowtfPUWadkFBf8/5/YNXdhAxEln44BU1SC
2u7zVL7nKn4o80c/ioKF6bovo/ce+ON+sIevUsOUjDPovpXpA7Ep0/DUG/VHrzZdI4+9lK+RNb4R
c7YmXYBADm65Yg5olu3XKOKTRRecsci20uFXw2Bp6VOV+6EVpD6Hu9R1Qb0i3u3QxcQIJXqfXlzO
MDolQSOatkFKjcSKgdCct6mv8oU7OO4CzY1YK6PY1JRZYBVupJuGq841nphunXwYyqgDDpxxdrGV
PVsdt30/hfz06U6n/VCZclcYDZcfjSfbulDz/ox8PTC8te9jCjTOTp0/llmzDc3rMMUvsm9ujm1v
QCssmA7QLo/AmkDvSqqNpkU0qG2Q1ob1O//edHSuuunfRXV0wuBmY6lGqjP/wtwybm6OmnAmmg6h
evAjFLWSKyWKn0QOEb8rn10gmNPJNsCrBoPFOSTqtpnt3WkR8+f5m4a8flFuyHEv/hEyIr4gdx5L
UV3n9AR8NaSVlsXNQ1JikcGXIkgWMphR7/aDPqF59/3VxAFuEZQJneFBMkacns1JzbiHTYVyX8be
0rFoioALI9eA3WZaCBrMcFlOvQFUhJhsssz6XeN2Zx98eaBb+wDWLhFxpzHEkh8BtprMvfXaKZrY
42M3xashHneep85W/BbOrcy+/El675Nu694pmIHOSv/Q/az9J0Y0uzDIfgLLOwUQmXG61ntPlx9T
4DwEOcQMRRB4QQdHmUt+gVhoMgPLxBJZ5Xi5iMJSo/teME1b2UzIswzWUQrLBg2XtYZQa5BgAALY
Zay6TNoc6QKyASZQxdIy6QAMuXibl8xQDq9Ojpmc6Y9Dku3Z8VoTt4ZeHwB7gCpYBagmTvYY7Vrq
iQMO9z9N4/+Xf/5v8k/TsP4XCOHwIf9N9fnP//Hfqk/f/AdeH8RR/9Romu6/ZJ+GDmbQpAbVUXz+
CT//Jft0/mH5juVD66Ky+jcAobD/4c0kQ8/Cx+Z6vu78v8g+sRWDOazKDO5Wsf/+z/+wDUPYKDh9
VyBOdUzrTxb69fEQF6H8z/8w/o/ealpXl7gqrKTpyInpbnUnZ0ULLpfSxcfls+CJABVEGDRErY+0
E33mTzZnDL5FZNXRDCbA8BiGbA/4ip1/0GcucM+6u6qcNpHePfoWBY3pR1fYNre+NY7U2xCEJnsZ
dJFC+WI9pZpTLlNdyKNtNh8F7SwNjWaNFHCIqQsNfCCxcTAShmaqIusEswrTwJepQPRhRcUxrbyE
SZWN7V3eM4f1liXxW0vlD5DCanpciuFvIactrPuNPbR3QrXhKiTYodG+mI2FGycVLtxxl5auWKC6
EKu+jPHMGMwi3D39HX2BYpJYk5Q8MUM957AHJu5mnlix1bT4UfqYCXvXWvSUoezlPWEEQPW3ejjH
XuUbL5DvtWdsVGMd1V/TTER7Bgx4m02o1QejOZSdO+IWrKH69hp/gICxXHWhODFP0u/cBPP6/Mga
anH6+8hoACNnswIHrPz9hF0SpWiM1gaxIc/Ckkf0xXCbNNNB9zQZK+H42rmwy/BChy28lOTkFWU/
HQk0TPAoYej27Vq/hBP52x7q938+VGVQX0ZrkeqxvzHFGFHkxdaj20lg2G5nLSCXRKeuDF7CoNDO
FOwYBEN8Yq7mBee/fzh3aOdKlLfO/Mz9wYWl5bZMCTKHrT8sGYXnYltZOZ/TG1CrKEl2Sawl9F5z
pjjkIZQr0ybFcQMQAyVj4WJE5fJetlrqHUlRdo/NSCMHisOd3Q3ukXW9QS0fVKs466LL0Ljxfdxn
iHfA+y7aSKllo4thm/XFxWc4TogNczc5xtF2DGO5Uq7d3orGtq4AnDofqobRPOlayT/6e2hOwe3v
gbA5h/Vld3EB1xp94hD87IHnRceDeym7M3Xc1BzBk9ep4oyItRCVjzRfh1KOj4HZkn1Rdp8JEW6L
YbKsa0eRcyjrYqArpvfgOsmdGbmmXS3UfmpChHpvqO672rAWXUacsK6HmMKZPD0Kx7z3naS9d/Qe
1V4jbkyuxm+vzvdhD2SCti8uXwZoJMBxi2c+ECooPgtvcB6iPk3ejQCoWW+U3m1McHNBX4w2snf8
hVd00z5LaO7XvM9XuqTQp1PPfvemcF9BxvkE27AMQJL5Q9s/SbecdtFM2PSkKV/TqVyjaBFn/MTE
JvdInQfNRh6O5++ZzjAzBA6+a2/G1OWpSa1phzq2Pr7q90TaKcRfieV6u7RS44srjZcx1cqLtDAB
D41M9x4B70tbyu47/9CMKnhIJ2miI6zvsrzz7+XAnAsUv7/NhthD9QcNkaZa9Rg5lBYJv5rIaW2N
Y7dDQ9XIg9OJJ19YJ6vKwo9cY7DehNZ0KQ19JCUGuZYgoRIKGXGF+Pfcw+DRMMgyf7iVWj/cCiF2
ykYK3Euy7pL5832EIL2NR2P99x1U3T69TrrKSH2XTDvHa9q4w9W22v5UEH71r0/xXqbbUCfxEWMB
ZrqieqE1Cg3QKzXGwTwcYVWCTgj4q3KGv32XvaCCPAdlKq/AE9MnAPoLJ+3fCV6fTpwfi0dZZPdx
IcPz3yPkhiEZARllMPfEMFK8swKhTc3H8Aj6QH8BALjyGtt+HIdeXRrbf0Y4RdXiZBxXRHZty4ID
ukRr5DDMZHSWn6xmyE4aRt7SVPjmGCemiwocxl0gHi1h9ti5PHdTuoF9qyxS2sYsqH8whiqgFceu
dmE/a6RjTVlanIpaNsRy+tgAuy6CCxEU9ATK59DS5E0rjPxOsV2u8oBePfGe8a5yzHMIT/Pb84yz
l+na14Bf2dlnbji+aFZhH5RPoNTfw1XZRdaqUbXYN0SSvmaztTwy0hfL933ccwAExzz3XqnZGbFx
eRFZj3qXplb5imjVdJtX9G7BXRbjjTCq9rfTuJ+EY5yrPu+eHQ3Hgh4b+b7pAup2nyRGK9QC+jH2
PHYC0xS0LtE9XW1dmlEWy07nFq4Lkv+UnxOWpZqAPOCoenap/pa528Z3Q1zcB2Xlo0yGnhiFbnjg
T06eXDvDh5WNRD/7dOOtkIgAvVRXr8vpl+nRre4t1mpCBHfInLOjSNpjWnvdhYG5xm2eqBco4Phk
ywIwGyGZg2z6peUWaNvqmJPBnJAZ6zyjv6+C7ADeTUWQT6Q16Yr0LbeZLrajrkY4odf5+9z8kAlA
ua5y/RkRUXsih6U9/X3UF/w9fWdH63bg6D24Ai/j/BHzcAiuU4WnPwoQPYTsvkPB8qQ30oHijsUh
FqLCCY3/Pkcmd8mMfuem8tfQdWPrdwrdiEXfGPIw26CTHchLB2uDp4TjmwWr1vd2Zpj7Sy58Bkz1
m+mQGprG4S7KdLXPy5hjesLG3oPmFY0bHKsgQ3XaJvcCr3YD0KbNrxqr7AI8vbHRnB9joiCy2BS2
uT6NjCFkfdelFSERsX7rgzhZGklg7CYzAEXkEZtcptXeNOu30IeIH3YEr3Vpv7P75pNFmGzaWvPP
4YjciRP+C5z05NRZw4dFKKyloPth6AEnkwLGqcZb3DF/ER39NrOFup+iREMIDpDJ/XLH5HFKkK+P
IGi0CEtuM1wNm+G1bOrfIMZlphp9BeqJ/NbWuOCKn4M+um9zGPdZw7kMum9Miwy4f2kl9c4Dp4LO
Ur5OPsgxpKdspJnYuM5Qb/q4CvBsJKvKr75CmUKlY9ZCc3LitLv2bRMuc5iTwOs/m7X4MnLt1Lo6
AajBsFTWm1dF255EXVWiEUuyHqW6y2CxzhX4EucpVPI5de2thEu9rRVjrWr8SSuJkTfTlqodXuyg
+iL9uVv6nKMpNVyzNxDU6CuG7os+iq7hVDK43Oi93q2DLngvkf4vim8VO1zMrVriA5JEXQQgCBoD
dQdqwZ42ig1KaNnF4ZeY0ylAJ13JzkHI9gUQ8hXq+4ru+rYYGyQocX4MjOxQz12CyTZeyla/Qf16
ALnsb3Ly0139t0eT14/PAbkrlcA2Gdo0abRD2LXnYAL5QtQxVxOT8XA5dZdBekuwpgRSRNpDZ2of
aS+veqjvOUeC8HV2o1vuUlbihSeGR9xkCCQ1wstTVdL/VxJ/zrTEg8XsJXuAuvdI2k2+mtCgr8yk
XnH3cwz2MKkik9l4gluySfa1sOViHsFCTePONh3gYgi9rJomJ64Zn70eH0lVn0kWA+EXySP1EyoM
3JkQJReDMcBq6H3gnCQ6Nh3pORivfD2ot5HvniVRimZjLgvsEXei5qO57I6ZW67z8JVuZEGIQveG
RuoOSetXQctpK7XxUed+XLVNn/AymrtcTMe+IgTRrrkRfd1YchCbOXvjxRjRJZtJWixbD9cQvWk0
Z+o2pvldrjMpLDy9WY4miOegMTZc6hG+anwVU6g/6yWxYiQvLQbfjNeEQr5NtcmpPeN5Sy9c+jEC
GF+gWpDds8zNN3we0NsM+w2k7b2pAIWMHrOqEbGyxT1iavVXV8X9Qiqwmc4TVrl31zM+E++bHeAS
NEjGwCrYdDMXhfR+vXz8hPdxFC0tdr3IG7wT6pJKu2efdOhYoRM2vWciin86NCRjXB+tClY+FNe8
zI9WEe1teimzCuArsuMrmiqgc3b1YZROifx5ZPuC+6uzF3Vx9e4kXMvsA1vPHnZlFJ0omF+B5MxA
gQfpOPfkVF4zBixIeGb91/CG4ONU1vJg1dodpRGt2ib6jgwTqwUXIPMKUJKl3HQqaRZT5Zyb1LlT
E/g0m1BQTNZutio9eSFxi5uyKbhIJlvRGOKR1l80I7kklfVu61gW2H8d8i0wi0zACKSiGWLtGAni
zcG0AGY5afJL1wXVFvYMMlP6mE2en0NHsWRFEA2Qz2kqCld0irEnv1spIEHY6z/K61Er4F+SEF7p
5URJECwpGpiMT066M/v4LDOB7tjoLh4uCrpwNCPVvtRc0O6dUS8zieFpiE+q7hhFtIaxdeJwZVi1
viPZD99G+QFCUu0tmBMkiWg2uew+EoqKsA1VCqolzseGx2vgY6ghhD5YYO2ILm4TgD9oftORCFjV
ISYys01gWd5X+JDcPGXeGILGj2lpvgQBWzu0ZY2Yl/7Q2TLH6GjKve1zSRW+AvcsirNVty9GZKGA
x1HGgJ74vRQ9dLNith5B/OlP8Gr0By17jCGiL4RdWavMjCBnd8iga7RlI6sJUqBxVfvxgVwoLCGO
FyzrLrG32gDpWMF4jtoYQoFXnN10BJk7j+KIT7lLedfuNJ4pYJv9aHbhutLJsNJ6sapt79z3nkTQ
lG+chIRvw2rgzugwOTyWfhr0w7vTuGrPOZFMwShAF4iqhdngG3E14tDknOILqaP3IZYSMwb2BB/B
DZ1UIEc5cV1GW7/KvNm0jbceOfjfIAbNKQLOhzDNfhmWrH3vtgYY2Yusadd6nJsd3vxFbQLFJDXv
StQN0JTCW9aN9+DMAJmwMZ914bBdNhk9v4Zw29Y742q5jgELvJvpJ6k00oSTwMNbj6lKXzHIIN2K
GTDhmaP2JBHpaJ0frxo/fp2zcJl39qe+0H+jEfaxauNiV6V5uDZqi4N16G+kAtbVOBC9YFTDK/zX
479Pmr7zkoqJ9OL5+/oc95sjiXb6n9/39+VEjw+cxurt339tEE6WMc2I//Ej/76oB1SE5MEf/37k
36f6GgB2zTBugjOwDP4Sl4C1MRQpWZb7rTTtfd+U98lII6nof6KcYrYd9ddBsLbspYZ0WGjtvpTt
2WobOqrEvcctJDvlvNrQ7dNq+nGT8ac2UWQoOMoS15PZ9z9TiryiLKNHNrE78gdrv0VRCykF1ohF
RrwlfkZ8HLAUV01lnEpiK5fd9zT95XmxC3S2cawrFAAxiKxSmfrSRQC0lF5lsHK2Le1U/ulGSI1/
H00Z6siur92lUK7aqZ7w7/mLf/9EbZtvEEc91SmC807EH6AEnQPOs13XW0DxKhfyMTi3QbQ+MjWc
LroV6itQJfJQCzWwXeNdPPw9JqZIHiqFpCO7lsx8QB8iEQb50RNUF7EuRNEhdTJk7jbV2STyl8ya
SI52IRPXiD5ARyTvk0cT/i8dXe9MoP3zP+L/fuTQ/6OUCrmJB0TSXifSPcyLRSGSWzZrkSXjKdf+
Fg49OP3WivA568M7meYrHFcnsNpfOIOeXCCFSN5sMdznDiGx+bE30SZpEGYN3DjJdDKNvsRiLY6h
Vq8tHGBEwK7istuiouA8s8owlgRcGxxSEAjM6mqUMDMxHk8Ymb7x9c+lMGI7dciu97X32gjZGdzi
Ph7872r09rHEdU6JYKMLWjQBoRTZVRn2nVswZauvTDROVYGRAHWvH9P00LX3FvkkvT9KfFjCDHlr
Fb0bk34y65Z7ZAo7enTgq/SmpdmA+aXw61VESKUIdoS13ftEjiw0i0Iq20zSusO/5GDaS7XqCOuf
iRdAPFUb7PviLMhuTGcN55AoZ9GgGes4UIPoSXmaLldwUWePJXJEECwHm1OUlz2OI8QimJEvhtZt
mcxxvhgOvjhbboOIOms/ydlNF00S2Ku4yi4i2Zv6nEFtVr8poZI+LF5v9OQdqjiMYnQEvILDz+CX
9xUL/2KgagERSobaMC6yqqv26HjWg1chXFXHOg+eysohycxKAd+5JTOl82gV3rax3sYguOFnnjUt
0aFMLspmZNPKyl1GdmRTNxpARNttXkzUlzLZ9GX+EhAvOhhkoWVxRIc1ih8ra6tydybqcQqg4ODS
R01WNWg78fR4PgKAxkFkKa3xCU4w60jXAOqu3yLaDt6ED9DDa9/IL6t0D0Sg1YDgkq+kzD1iNKhY
07Ffif5kpdn7EKjmYEouziJskPxVO1yDEV5WcmzKIPoeR1PdxxbVI+7cIWUbyzz/JUmBRwVKPSao
0lxHTfSIemg9JH+12U/vyBfDgiacTl8tvnoIeSnEH+GyMgQ9SPZbJhqx8nUF1W1Af6lrT55LiIIV
lYdoVAJdpH1HOmuWxQ+5q5+hzZJhOF67sNL2RvtqWZK0vRflxlDdKwZL9V7PrIc55mupu8Y9wYUx
tt54JkLbv41monsgRrxOzmWNLz4PTlkgyZ8yR5MeCgPv7qeeGHAlF6TbL6CzKphlDDT1wiHfwmFF
s+0W1lh09LsgfFNV+WU4xHJJ7ThY6hyEzx43Iua7X+DnBBt6wdWAwbwKKUUcQ95qqb9YdnKHS+cW
inwlM7IGsvRuAjQpGxdOd4P6uPxIa6RzehwgIDHRqrapeossP9pWk/UZJA5zVIQ1y9wuH6MoveVT
9RuxUIip/kUGvwQeds1m/T6RuTgiXVqYn1M8fAYsCoaR/87xYK2qDrg438ekelfosFinVtIqymVV
0vvvjJI8dFzBbjoBRkMC+daQfLjzp+mR5LAb+ForsNbcXU/EJVwzz3uv0Ksv5RwP08PO4Q+cTjAh
dv74pPLW24RjeSjmUhX/8W+rtXgZkBibgfnUsAWo0DhbPrwYYLcLYyw2Jel7Y8xRMJnCE1vfhm7b
NYOoptlfgi2sIiGCK/jNNO4V1ZszFvcl/sl2CK9o3h4ci6JsolOsaHvYZGf36QVsec9T0c4DfhZp
w6/0rVNsoFGPTfdWJ06ybMa9zfyVjq9Hd9p463X/IYpI1PFi0uKpDfVZyNvXZFa4GU8X7xevNi7d
JVKpbJGtnZCCZyqH6/wSq7x69DMfNigrQupEG9FGX3j+gfZVJWUOTyECYoTh1pcFpiqDEW3iP4nB
OPUODwrslM3UsHpi79nbWX7x4q9O2uPJYgC9sG3tNYuzN5NxL0crf+VN6XMTQrTvn/qiNPhv8fnv
RmozLv3ql+LjKY+RYYcDiR0t7Lbau9QOCuqeoHewE0JgvzM4fzTaYtSHF6KiMqZY1OwaCjk6UmyT
KbmKpCTSGj0yHuNndViAuWLY0esl+LJmGyn9M4gqgnSiS9wbnxDXWeT9+hIaLfc9/IGxrLgrBS9g
k9DBno/bwN4XehkaR6fSaQim/j3v/p6chXjpYfNYaAOxNKFF22hG9oeevRvZO5aO6zSYhZ8wtr0P
dk13x3gKIhocXf9LjfussptNTMAmnsNQe+y7XFsoNkxMKoyd2FdiT1spzBPUkeMhaJCMcej7tXtH
hxDobdJhfAgrfj8wDbWpFE6KXojPHDosA+cDfIngZCv11GcDxES9vp+gdO5aeCHIFe9ERhhU5nDQ
nllUORB3Wq7UpZLmk+4tos5g6DbB1AAYF2WC0WERJnTojLfJ+IDD9jwyglnkKUBRf14ha7AnQ/fh
mF668PoIMkJnHL2MOjTzUNZwqTSLobRb1tF2NQTsrd1Q0HcXmF3xJhHaLKGfwV1g7LVxFGKIBiYy
AxHkHzS4QzptYCeqFvQsQsmLq0UOnNR2br2iRG8jD+iaaywgpQAiMAdWrAbtn/8y4U4z+/ZL1XOE
pzWN3HPh2c38qxR0SVvz1tbDS2X6913ILCOrtVc6trZe4FGNymKXa7QoHTyUomBDi+PxM47GXTyh
xuaY9zs5E1z7jjMrc77lCFQEnwAbQe8nIAltfx/En7TtXW6h2biLPdUUb3LuprBtfA8ewIrc5Y2L
0nQ9VcsuNNyHhSOBSxK48BxZal22/AFdpCNNaegqT75ao5MIwc54K8jG3cIo5+lmh4Kqzs1tbZHD
gYngi/LmKZw45cpJW4VqgiqSjb9D1H7NIeFt7FK7+rEAd+BwgAw2eoEA2GjVs+FzflLy/F+Enddu
48AWZb+IAGORfJVEZck5vhB2u5uZxVCMXz+LbtzxReMO5sWwZVnJZPHUOXuvPWLhz8ITJgco4nK4
0WRsbbp+CYjq/FUOncPFsbGKNxRLnX11RT2eeh3paA6//xwXqNfhkcbPemWiUxsiP2DCRoBS+2HP
AlFyjxM27C/laCcbYij54KCcrEBFszxPG2fxBzODQsNCXJo2PupZReoaa54v2aBlMYk8fvVhm4yT
4uigipEmVv8bmy8ab/ZNRmquEJQ8ITCdtkkNJraPCfYWxHtl+gxmBGyRbH+XWu1sNeK7bPr8RvVs
KObSInFp5iXJZ3Ua26InfBxDGtImJ70RBSq2bPJ+d61H/5+5HnwUlOvLClDYjKAHiBFTsS3qoln1
fSHQr4O8rBChlqaPfJdPvIn6j7KbkhXKWt9YwmcsYl+Z2Adt696xoX0kxfwDD5u7mpQXWJiNYSJZ
b01B9Hqoumjdj817m9PfMhIcE/EIe5igAS5OBgpVQAahDpvDY+WzNCRnVbLtx9imqY47nGlKYIZc
0inZq33r+gxxGkEJmnv7am6PEzb9TdEvIWLia7B1djAuUXOdhVtON8QmFQAn4OV+1YzM1kOZPro4
BlcmnYB1gwVkhaWi4ZlNJgIbovUQ52jtu4MKCXQ6hTGq6MB3vWRtNPMzePmQtQdXyeBByxSlN206
ffzVudzkII/zkBauvfEYMXnZ0Bjj1vFeOR1e/hiZQSxPvQ/sBvn8KkRBszaMBh8kMOXK1ECayvke
4ni4mYw52lR1qQLTE8VmSPRFVEAx6byErnVnj+RXhQldQs+A3u2WbzIi46p77lK047H0pz3BLcbJ
aoBSuvUW4xG17aNbgY3tWWCOxZxfWR62CWN9BK85ZzKTJ2ufuhpgp8jWwYz31rYbuchUopm4/hi/
EzZ/63jkQus720birSZTbSjyQzZN53hohz1x5HmQ2+IwQNdhNWwO1NJ3smPYkw7xBXJHdUhyFMqZ
z4wu1w9RbiDC8ihDBMgY15zXI2ygndZlGye1km3ZUiLYzbj1+k5ygVEQjAUb8rnVXmXjks0QZtuq
2rS1PGHzHNd6RENlQVkEhPeYxz7vsX5mOCB7Cd58UtMnGW7zJdd7gpEkJN3invTEeV2j1gq7bGRI
y4kR6YGUaXYuw+Qh7AYKD7L5aM/StbMdDNKGtk/ibJsynVypprtnH7vtdN0PjJRJLbiS/NiXcjcn
x9Ysb52SwULFPpuA9Px+6CP/JVRHejiycrQvunMQPcQOizpIXi4zQE1uQpO0PQDYyY7n+yD7glUT
s5OCHbwebVCnVl9+YrbbyDaNyJVzWWM1SwUTHRE7Sq8OEWNcQu8rVxx6t8THr7qYqwlmhVRQb4bC
xiftdjTb3F/of8q90xVAbmLynwyuUUK2ZiDNkKHD0slhHhm5xmepRe2pq7SbGt8vmMgnb9KZuYd5
dqOlOBrzbcVb2kcyioG7uycNcx7zA9ohSCMOGSHnSI5m8rSK26mbz5ab5BuGOytdtbdFkzHqsMaV
YcLwMnuAV24PLKTL2DE17hwAsnmwvNJa1xEKOeKqMV+EEaNEzXqqfXnfxwoqOzFVrGLWUxLW23kR
59oMHQ+9QZBJ44OFpue/1VuIMWE53+baFbhjueO4u1iZdkVUgPJjbK7m3NOXYA+HeCcB+jhrH3Wc
PnmvNPRPufY82NPBkmz3hsgRa9Pn0qP/tgbklKrNn2G2fveCmDh00LkJmKpQCCFvuOt7aAh+xn9y
tkYqV68QgS0wkDKNfulNj/FbaW0JPagRt8x7nKN3/RSZgDR8LCGL6dmSwiMX3rsuoUXbVqfaM8v4
UjS5e9UyFze2gwjKIsUy7N4AqyS7CbUth3lIo+ICaOmN7iA7EYXJVBDXbXbQLJSH2A8+F5MP+5r3
hM5gaW89sXeLAtIMw2UNinmPq8Gkk83l9tQzpFtXbf8ppK2tHLsmFKN/ZW2vmE+C12+9ep26abIq
LN0LCr+7FDsv7DdDE+9DjZzHMaP+zbp+5+eIeWvK2C5hS0VTvraI5WNmSeaDyWwU7k4YGBkrtgOY
p+lpfANs4focwvGzSvB9KQFnY0X8aNZBBEVqsrfd9k9kpLS5sj9wkD2II9R4vcCfVydHgAPoIkrk
ofbnlAw3vqMdTSOFC0gsjpf0T0qmD6lN2zIeUoJfhqeJd0P++fuUfChHVQEWBKxLOtR94YJcLcs8
kJPOod4TxpcV6b2yCrEr0P+QFkrChw+/Cj+abRUPmY3st5oxP/TSxcUhsy8zZsqjC/kYhuMe2cRb
x/gdeSYLkV+j80zjPZW07s4u8N6eebeUfxhUPQOJZSnn+enaEkHUPbvGeFkoBttwol039NCIS0lM
X5J/iAn4eCrMk2/qX6EoqWip/alvvcde7OLeEluZDrfTVF99f5EpJ/EeYU0XhDRxYQ2Y7c7L2q8M
JACbTyrgXIew2NX2KXFR+xYq29auFoJlMh8UjlemKgwK9ZSLdvjCYKrZ0qzgf6Nwpkm0olkLi77g
4mnT0VgnIwGYnqugqXBZ8uKRdd8/plzHYTOnu6ro20DjiumM7CcrIErI8tvfjOLw11oIr7A9rXr6
dOXk58fIsI4C0CKWXEZVFooQ0XPA8dCsDGlr75qTcGs6Hbb/oMU5/Ju+/ULaxSYKmjZ2+0ntJsuC
8tGCunBM0r0Sik3DeJ517auJRvvYVvLQ6H52750RmY9xeWoj/PsyFfQ7owdh/RZ52t7KdL6Lulqt
AZiFYzxeR0Lhu2XH1eIFsQYnI8dkJlwRjvZc9HhsMRF4FjnLiRfpq1oojJqtfCGOS38lyuu+sZxP
6WSvUYE92E4nfcuq1rv3Dg3WnUX+2glpVM0kh4JTlsq5iIIFMgOdQJsJI5WL2y5yPJJOXrJ2Homq
Iv1Od+pP2fZEq1UIiMPuVlUWKfMmJaZc8HBVo+HmUdUmipxdrJBITm0VBXVtr0otv4YTziKjn6Yb
wwUeGBHSGCaNfhCzfkPjgB52Ou8a3Cg1izE4uHqvbLIokwR7nKJDv25Bh5Ni2lJgD+1ZJmn4FReM
2Ma6ClLh7zQR5mQGttVGJ5y+q8dhMfPvRie8apgTlqxHycmdXqdJPBgytO7tXB78AUPXGBkPCbOo
/bgQ7yZI+9IRBraj8tgz2D9C3btoxFRu9NF4MugQOnY/b7NQ15YoSONoWt5HSiIMLBk73xJYxPAw
EyuYNOxaMMkadoc7vwAhjr4rO/l68mzMbYytR320OUr/mJWmFEQfTA0dMihbu8yCzGbkNpo1YrIg
HvntAR2IzlLyniOpWBdDqW2ZvTfrKmEMxHcYrxL9tq0LsgcHPK9YzHunNm5wugZD8RnqTvach/ld
klufTi4CVRUEUObQx5swyGp/28XDfc6hgKJWNXhfl92vhptFfKlGvWh15weJKLehi+8ll6YDb4fC
qGq+iI6kMPVJS7IV9hFlcqXsj4OscPeRgsU6xW6qjF8gw7D6Wkj7CpCB47Lj/Eo8VV7tJHmrJNfl
gnY1waukS7XZseCg3luefdRRJh2smtp6kIsDLnBhhqLNmN8tNsO429aiIrBDl0wxEvUamk0S+Jl6
a80mXIe08CB/q99DU4E2acsYQKLCXJvQtKtLCuRuIJrEdbeFxvE6Dx0eVoQkud7wYs3SX0eEAPP6
U8YQ7qlisXEX71tf6y861f3GxearR3jQ6qVNbEviVjqpHovEV4D+xETPyYEAHcOJcVmc+jQLj5OD
zB7ozVNpOhD8JGm1lWlB0Zy1cqtDd0bSGddBZE0fjSr+KAhsCKXcW9no9k74s7PNK+6OcOU5SygB
h7l87gY+N9vCvpC7OF71mh6vCQ7Sq4ZHvSeAq97ghZzwA3vIEFoHTF0WHohPGnmjdnzycdlxljvF
8fs7+imINf//t5ns3rPVzx2n5RF+HqaiFFqLOlblyUjLGkwYz/J9n6oWCO2+f6aP703rn2cMs4pf
ff+cTDG/+v6D//r25/H//oaMM4ILDv/PV/H3Rf59Rq537Rz89y2RHaYbt7a7/CQgRP59jd/P/veF
fD+bCRG72P88caVllBDfz1hnYm7+fn5/H/z71u8vP+9Jd8eG84GD9OD37xFekaNXtPKAudE8KBi5
LDNJdfz+DjKn/Pvdz23ePIMc+fk5RWRFV+3/3vP7u2hZqX9uazE6A4i399+3/32E79/+/eOf5/r5
u38exiErjqj2yFgbgj46nFbDoG6Ibn5eSG1qTCC+H+u/vpUtx2rw82hlU4KvGZ0nKERszfuMIDGv
I6RWq2HsL1/ShV8fL1/+ue3nx+/vSuWeXczzsA7+86ff333//fd33w/y8yM84CVTu1S0W/7zPD/3
++e27x9zGll04Jd7//NY37f9rz8Bugp4oXXiNR2Q3c+T/327P+8NzmA6r/95mL93+l8P+/302ewf
/bardrCBFVmklGWGreHFXX50w4Qx2vLlnx/1UZGC+8+vB32bzt429ZeOiw6p7fuPfr78cxtsN9xt
I9nFP8/wz9P8/O0/T/W/7mf4wA1Rdf7n1aIvrI/Ncf6++fsP7GpgBvjPg/7X7/95ku8f//215hfV
foLT+j8/gv/1uv7nw3zf8ee1ft/n+7YYBVkwuMRXJSTRoPNFRmgwQluVg2L0YRRWo24jNSTbv8vF
YD1rDhGzZAOa1dP3uiBp4R3jVMoD7ik35gpO96HAsJ5ptBTZsglLWy5iGZY940PhOtgx/W1OEzKk
Eyym5kS3rrHZYosq6I3M2fGer2ZG60z3ikcdstcekM8uG/tH+BW0HDVami6g4dWIdxX1QrStwv6m
NeQFMBvKso6auS2m26nqv2xiaCBgky+fKvYezGHpAeIWzaeJ/OYaRZqph7vC0L/8fHw0Kj8DlIwo
ohgl4qLGWU1GmARmQZUUZZdioe41RFzgnqniM67v4hItcxiJ5XuYimthoAVgiA0Ngby+k04pzBS9
IoZFhXdV3cEImVzMmbN+Z3v43GY41ZZguzq6L5QmbG1UZiBhp9AxPcJzYHxRiTED7wu2+nymG8le
hZ3ejW0aoMyNSQtCDczF0o/B1ILQf36y7PxQVtUFlS55N639Vg/1UcqJfKmuh2bLtZ0K5RxHTKSw
WUYbduwSjhZQje5MV4I9RkobUNPJv47wdesWU4BQ2cl2qPnsHGXtQy+OHzHMrucK5IIWwk+r2Ji3
3nQDlOpP6/LBeL3/xkyd8WjvnyPCJtdJzuMsEX5GRRg3s7Oz2esxoqeUfUsTv9T9nzSkgNR1KoIR
jt8uhP+gVWqvTMbfWuPtEhuuwmDTTq/awQ6ojZ+pJcdtW+sS0kb75Sa3RbRkhqC1hRFFK3lnadN0
b8JiBtGnUZnn89oNs/e2B1/C+L7YVxoNgqqDrOHNxrCzVb710GgEps0bj9A1kkV9Ny7BTSS+6edx
RvMZYQUgnZp/dAWLk/AbZpBkKUWeztiAc0mZ7Oxj7Y8KMc8342U5gsxUqAuQ8t+MsCmTW8YDtf2O
Izu8SrP7VRfmuDY5/dbIAPvVOCGVi6Gmrm0d6meIu4YxxbBp8IbYbTtuSHDfWnam7eYMFIwAbbI0
ZJnhmOolTDLE/CCk0Kz1qAcNXjDPJVCSbUo19+tu7Kdj0zno6LRtEbXh3WSQJ157n1WOhTfSo4+p
17ZgkxarPHWZYV3oJ8SnGI+648df2qJ8lSROBsY4v/o1RDRh7w3tt+vjhDQTKzlYhl4shsm7WcEv
taYcmhsgGYOUK90/dx7Vt9TovMLzXNVa9iurgeLNNYUxjUestd4zwbklbVVwOU0OuMTuS3ohmjzP
CxB1UFBHEsO4iUa6EwXT107/cGqbsgfMZNA1D21WPyGmz9c+nUrhV2+G6q/M0AAGWWqbq/5Z6qG1
ttuUznioFzRpevYb0ApXfgS4S02MO1I33jv2gvGsDZLM7Wcc3LWNbS3P2SO1Ra1vYAQcLc8A9GZ0
e8NCcJnn0wuxih9hVDdMjeVXOr/OJiHWLupQPYmZ3ZtPHpZ/cpDKU5koYzucfGOri97/UCO4ddpV
wKHddSopyEVo/ilz9NS6eEsH54ou84WMqLNtcrfCGC6Wjv5OzXYaLCFcqmrPIfoQWlPgGOJYQMUu
4/30KaAhhfljVnbvRlcyF1LTrZ1qEGHwDAo6iZgkWLttBmE1iZdG2dFgbYZNxDGxbmSHOi79wC6L
/qdCCIPN4lCNWLCwacGVZo8Y69TsLn6fVp6satsU0A1Qo6hgCAlAXEbIYiw2VtmxEGh0HPL8FZx6
vjF8oJZtQzuibYuXyjGstUP2Qk4u+4bs73kjGp2GDLgOArzHoNXyZ5Gad/24NKdfesHUt04g8bQI
IhLzS2rZV5GYv9qa1B8armsIvtGqcwscMx3lGgg6ksAQ0ngLrBSS36uBSmEs0HUCmnjQ0/pat6TY
EY1adTQ6WxpWJoiMdWxu/Rbrna6ADI2aoK+JLZ+5FfZ+CDuWG7FvjcYDfveY/0iZCYz9NdgZRwly
hI1Dw1QdMjXmoVzivqexZbkH4HcfbQJbd7RvyWguNrae72MDrEEUKrXpBjBZwhuOisl6JJZcK666
QWel6NrJct4IjdkN4r4JfUM5bkJL++XVDPjCftxZ0MLsaUCjBA6bqfejbczk8BUw421z58zDJYvL
p3LUt7aRI0SPkYdMdf6WOBxmmnz1dZke+3UUeyunqu/RAD8S0/08zbDeQaE8Apn+JUfxYkp0NbSG
CzK/RDReZm/jYuUmABApqyHERVbIaGTLJFUylBF2C/0LhUoidkNCDlqCUu2Nqf07oRWPourOo4Ct
og8IXPN9a+dv2cgxkap2a3bUBlZ/jmdERBM+N72hqZVV5m2iNRur4fwEHOXke3bdqA9zZn3JIJDY
S+IeIud9UuN71DITdHMkoR7IKpUw8S2yX4ObPFn1+AYw7nfKkLaPrN3cJ4fOLh6ZrzKR0+V9hau0
SwDV9BkgPD4PmJwIUuSc9AFZnh0JZfPO9qOP1msPUYcth+5mUHpA1wfl/m7tdgaWw+C8U0gYSpvx
E3gEZG7Dqi4JmwgXj5Aq7zIAXysDYUSAKWo3Cv/wVrQAaWrGmnJkTI9JLVprky1BAXBt1kxgrx37
5RBBu+2a+0VHXVdhCR8jOynnl15gPNKH144XddCrF0Bd5IBO+bPfaCdWvoekCatV17l89NHVAAEt
HXOn0mE/ynDb7ltayCQuw6Wjg7JOsFytBsaE7/HEYLBzq2viLeoFBeiqncRm9M/gJx/yDswCQyFM
Kpy9MJF/5/l4lNlAAOfYvKAKOZu+uu28fO12w12lonenQEzQQUdYp0P+5vo++gPMnut2pqll2fSG
Z46NJfoUzDNlQwN6DJwHiW36mVNyZ3fTfCDyO5TFFW8AahvMQHhmOF26F6Foy805QI42kjc5zPcV
Lh8+TRs9p1UQOy9yyJUYVwqVD0ivuyfYKvm+iZmqIOhxcS3gMUB3Xkb9CelWvELD+I4NZsOSC9Wn
qLduC0K98S8K5MemDtHS5wmeL0brFpxAJvcvRYY6FXYvsMYZRERv8SHDS127Lg6CApXVpjNdf9Xi
YafPwmS1eEBPDSMqQ8yEhnrltE1yr/pAhUI9coGjkrzzv/Sx687GpNatks7eA8Ks2RO7Ob97R/O7
miaN+I+he29afxv1HlONZOK3SOZAFxKmS1KrlDURGxonD0VYjSawjhifMetDkAo+tCDX8ODN+YtL
UV9xBe/6Ch04tTEBrPg6CUxME6A4ctdHw83opxwudXJvsPxs2o5zLQwzxoT1GQDkHwjitMcNxuWZ
9RS23hXByacxokqZm5bSG5NQmHhbxr2XLqpPgmIxoskGHPpKCbJKG+dCRMwztfazJ6xq7RAkh0x3
/EVXimGLB0bT87nUiGmTed1HBHozdcWdFqW0x0WNdBssXDWsRUPv1ukLpk0CrqkNL3otIOekUfIH
Wp6tTo40mhVzd21ljMOTI4fAMJ2Rwkrj2uqyDxbdLTZUhr1admvRG2fm+klLrNwxZrupwTlS0ILy
QJdrtcy3Da98QkH0yU65XjtZjezVYOLvctBof8zQ/EhkdggF08EkVqfKvhaVTlRojJg4LyhEZ4cE
0zbz1j6mnHR2Lk3nPxZa95vRjuXbxMmEAZL3zYRTeoXVKFB9tCQg24hI6rexSY9dOd/PFs2Zvnqv
bQ21qo9ojPS+p8pGMjpW4ZM3IKCt9Yi6E1M+WlkM4B5aDh2EAOIUxivzvhcEMJbOR9oVMOeGCWax
MLe2NT2aOuallDMw5hMGuR0tkrPfDoKSTU4WCHvE2BAoQSAhjUfmPk85YTarohjqoFgSLOzBvkZj
cSH7B2ec8EzKsfbSZs6LBmPAxkaGXBXgWHuCain0kTEAAExb2ltQghgnNMTVtu7hA52evcW7O4RB
lWUsbJp1suL2rY+tT1No0zY0+wedGIFJARSdopyQkYaKEKg6KSTa5AcUJsRGxxkFFSyeBEmfzKw/
FuOKlRi73wy1v9fNVVI75noy9bsEdT3ILXeT+czuNZ+jxHXMD8fzfifMl7AKyoNlDvt+Mn0mD8Z9
7fhIpwwfUTHxs4BIneUPgiRxSP417f3oZQzGzWltIIp0jd6jDkirteEj4UHc8Zoa9QEM3ElDoEja
IZmtefWU5uUl1sWxb8h2kgv4T4Fewzxcr0S+WP7SzUq285VWwGtlf01IkqpiTklSRUxmtd2dWw5v
bjv8SgpFVASBA6bxjr6TCGkww2D8axg1Dba+eWAgwMFT2Q9wpe46hqGrKS0uPY4ljRklODT/LXXQ
n6B/egzVfWeDs/LZuq/KBrCy7pItFpeXHLK7bTD5zCIViHnEqKG7NxW7jh6wxCZmKuDbw5PZa0+6
DzQ5iqd7HG79BrTBXRH6DMLT8MBW69Xz7z167YhMCpcQ5MWwoFIK7AUO5uJLgtK/mQbniGxsBf5y
p9wY/RCu5/ypxgF61MlY5phcN1VsBWNqsBPrEbzhN4BVago6z8c2wnRptPj8omQmWAjvaekGQ62/
anl+9JrO3IXjtJNjuJV9jumlBgoe9epXXEOhdawD9QWecAoM2DQOVSW7r+FGzw5U0s5BW5QnfeKj
kOnhSLYioN7X8H34r2VtocHzUmJU4tdYxQFx9wW+FnA4JCIhuppepJ3kQQhSGwzJquwJ+WlxtYiU
0Z7dvWYlE/aQaecGrD0SM9GghfGBpzbgenx3z93SRXwlsqdxXCBJEkFrRR7zuhdqDSy9Iu0Z+L/v
+kdbflWhC8Y7rq4qirdW5iSYXsdTlZmfgCCAG6WQzmmC0wz5lQzTU4aKbatJ34eMtlxENOJULYhX
eDPbazlt/Ry36pREaD0VcbdZxChUhhCiw8DO+2qVYrLb5CG9kCT5kmF+1l00TWzBHLb1TgXptt3H
o1QEELXuqpHm12Bh6sifDGbXO4Rv7y5qFncmd3jyi0NmVV+SGdDWlflXmmP1HfphW5vxdY4QqtZ8
WbfL/F6fb5rY37u3I1dTTsUrTuWPxAy3ptP/AclyDX18XrC2L4bbBEXvPvvGeJoaDSVHzS5eWrDv
GxtdGdM/l+lV5pMQtbTC42o654guA9IOu22CgFEwbF5V1fDMOYoaxKgQuQxAm5to2vF3APm6aEMI
7sHI9Sc8qNomYfr3bJtoR4Y6vFPxlz9CK7Re0M88ukVHtQl1xUFnsW7DMFkh6kCRhJbSZbdAwcu5
iWZX1ru6EVvrTRcm/g/reSw6ooSS5l7y4dEUtO60PJs2yrZee7gfRkTYzoxWi/+MH52xEDxGs9gb
i+4NJHlLKbyiAhAcWfw7TDRndQeeTUlcjz1Qsji6q36z8IYRYr7aOhNwdZfb7NREY6LbGUgPtvXX
uGnN1WTKq5MPjyM6he0UJ7cpKEjLR0fmMZO1GcNu2ASeB2ze42Q9GB9IqT9cnMutzoGZOc9uLB5M
URIPnlxiIhIzhQWFGIu24WyJsE5747619NdOOZ+aiySE93XAVLXFjUszJuX6784kp+lmf6i7K2k+
l5YFwLfBDzfKeAuXzaunRee5QathyHNmCriSffurqsdFK/CcdzVahhi51gBQR9dBAxchRwtVTFdK
fz/ruKkcJsgyVJ+l3d9VcTfDB3DY03QPbm6fEFkAAdMwsURI7T0mlrwwDcZukf6mADAYypgKaqX8
FRfxPnWyY4O3WM+cr9hr6FM1TbWxcyPajsnOnKprJrJx3dT5oepH/CQ6uebS+ciM9tiYTGJ9AmXS
DP9tqqzPOCzvmsQJeAmnDto8NIR2Hs6lBv0mE0g3EvAXg0UGoYY7I/wzl9qjuXjWcOw8atl7j8bB
mU3iMPSKmstE21lUG0sZv9xOHUw/eYCIEx1kmX2pcPmw4/x9MvqXrMSqUlo4jVvJe06G65QNF5km
D1goPighPvRF5uzKfutU03tXgUbz9IUMXvgZ+dmSQC/TRd7cfXcqx93IkrmxJlqzemIeUa3TTYjf
fSxBy0z1XOTRCRX0feEN9srVtbc5Gs56DRDRLy8mSzhQlJ2SEonBQJAZgsVkSF6TvLHXf2qn+uVY
+WdYVSEFvLwrtHqFhI3FReCOCTF/CJCN5RCE2F4FHb08I7rSyslGYApSumhIStQv04CFKTbClzRF
Fet0kF/mwT0lM+BGvUJMr8loJ+pyWOtrNY/g/twk286Re4L99kHO5jvS8Zu+CL0g4TjlDHnB7UBO
QEc8m7yAgY12ZkNE1kDEjKuVpCDOVy0sj2Xez7vasQKng/TDJU8LSKDwTM4uVJT9nhQgpHLoqUcP
i93ypirLvx9dmjdgmtiVU9FxFJcXK3+GILOJc3nbxOo17tG+LofgPBGcVVIebSPBgUIv/4rdD57m
/Bq66krn9iZsQ51dgjmwOhmBk1an3C4eVGy+FaOw2ejFlLVDtfP8OYghDAZ9mTygXuA6rC/kZ92q
9uzGHtRUvBKa8Ivd7+PgKXVw8YNYZA9tIAi8OtW5qcI3yoPuEMeUKCGN+rPm2UGDjgqCnJOBYjL3
ENJp66UkH6dmHZ2LSTtLt9Ku7DVfRoLUNnPngn1NCIl0CJfgicENzBWdcZvsv7KBpqsxIOABYFhp
v9j3rqaufyQfytuPs3at2JUfoiKjiQmcsk8GNo2A96yp1dZViui+IrdlagsD/DNa5hpaJZMIl42a
F+u7IjR20+TXB0fzkONPvrfGAVbcaxPxWAlkDjj0/Pj3NuigKecl45uNm4ODb8rK5FqlHLbxhSR+
w9tE5fjq2cmFwQ8RWi6eqhoSpHQLALqe+y7oIxsYqFeu1Wl73s92NihUOzuk02cUa7Y2z3PetLue
Cr0ZuIb1DQ3IRD1Uo/wAzO/R7uHqM2vDwTZ6f+eGf1x3AvaSMxqq6RvPbd0jl0RF0OJN0bpJYWGi
tBeD8Rs3MCcNFXYRhp9WaoPNEbTQoSrZPhb5WEeC1QiWJYIFcY4szXMN0aa3d0P3V+ybmF/sVTqx
CIddSHBfctZtOlbKN1/87NohRcAjfKmXp0uWCYwlDGJx4/fB9549GyKGV+5t/DfrfkrPsy7Ihbyp
UjAMKGtgsOJwx8h0aCqblqZ7g4dx1biEAIwO+OMIkpeT36XL6MDXCtqGY3MilW3ABWFxRkANDTpd
Hbse3WMdQeeUE5I1hG6c1tah7G1yiRx2b/BT0InXWUwnVITdynCrliPLclfmhPEOhNQNCYqvAG8p
h8YUW6NV/BmSub2oTO0i2tu6w07ZinwusBMQFlxVgR/rr8nkXvzoDyqo9KQ3ixeBDWeVeCXLY/pQ
DM+hhS2l99ijxRHyWHClq1FJVMISZYafsneGTQ8CftyliW68ZD6rdUbmq5PRYoEG5eyM5ASTErJK
b1/ZYz8KvXhpyZQJtAaDARTQVyeC4194QOAXKVyKIpN/ItELrr636RzSpEKnSdsT4++cMyvB0lxp
9RF4+XV0smyHMoi/Mk8Ws7Ct7omPGUNiQf7AJuwZrvQRf9UujDc1sofTiF30SpICMiHIHpr7R4Po
CeZdNc5iSD8ri4aVU31laX3b+MSk5tPiLsrxjJj2QRWKlMeIwVQ703xy3eyjo8nH1UZqmE3pmOUy
PpCpuRTQ5psj8L/SrYx23Lu51Qs0S4OJvG0ZPYXvNR0WjEsatas6YxzANIihMsqh6VGM3IVgXoDM
0ezsdM3f9ddeWxA0RVcFfuk01PyMPURP/HFX0/FL5m5gXsYB41tRBoOj2SCeg23ZZN1dDYAbKHfL
v2aQgMnTS+TAVejo24wk4hgDbU1qqeqQ9kugAVeEuLbBDnSJflGM3XGUsoi5povHJrmUtn7jV7a1
s/WOzM1JHuY6xaCRlUG8kE/niItDFNntaaDfnnlYGtJsfBYlPlBdPTE14/9fzsDm6MiGSZsec0lb
nX1rgfEVzLzVb0vdatZDXSZn5TI/rSH2AxsYtVPDUQwDDFigQu7JBuIVnnRQOkv9KZVzmvuDk7GS
5ol8LsVs7fGcpSxhcjra7TITanRt1RkFvi03a6hrSSWQHW01O+aw0AbbJPmHRiAnGtss4TwXObYx
1yA8ybPXJWE0K2cgKYnYXthm3nJK3uQjT5ERKwRAonHWtm1bqOjqM/7aFyX4bENDCSh7GRoaTvtN
MT43gndcOzwleeB0YiLBssZIRnj9i+M7BlLw4uzRlDxF8k6nhcIRxaCb/0oQZy2UR5AIAbHJN8b/
Ye88liNHsjX9Ktd6jzZIBzBmdxNaUZPBzNzAgkkGtIYDDjz9fIisma6qLqu2O+vZhJHMJAE4XBzx
i2rcWDVbqDFHWS69nrXwQIInYb+zSdwXuoZVnyntYkuz2IqcYuMDw4wiXACw9tKF3T3nZrDuk/Ed
OYZT1bs9qgmY+eWQL5HaoUU0ISCg4on/pF3tXGMEnPCjsoRcuZ48hPRQKRz6pt8gYEHZXFSfZoe/
M+yEx35m6nqBd86i3tvBU8JRoa6qRQcGdWXW9U4WR0ymKb0EsKZYSCizVHf2iNsrnjvm3jVhdhJW
OMw5uzI+VehcMPzr1fQpi/rJr5K149SPU4sodRtDLG+DC9g9fts2BYTu1wBlqZWq2DIzIh6hDf39
QI9ZwJ9KMNdtI+273yC8LI1GX7LfASmwNXedTd7PKEU4NqLthSEXkQ55jr0YiVjJa7dmyV6ZqxG3
6lbbJ1YwHgRUnAXGHxCaJcFsWKqNVmnbrIpfOi3TN433aNoagaE+nnuFQFWrUxVWzVvX0xERuCSa
IfZCavCR11HZxN2Hd1Hbfc8ELTLravbxo0e2TxLMqdj36t02SQckfLVF5GvE7LumdKKHsISVUFq0
DWYR9xY8b9l/RzwCTHdwl0qUb235OXgU9KuEEnwfaq8dRYHSzHwkwQtB8cN6w82PamvW5RhgDBeN
1L2J3BHlsNje50nypNkVIjQO6jbuhBN86VO/NnpyPlTjKP5XxZduDR9drxOxiGFnsPds0wJfkTL7
gFEe8LuQSzSPzNh0G8w9g4RZBa+oqZxsG1nIeE71KtWSXa6jLdQE1mPd+smhBJe8RBQ+ZJAXmDEf
mUf4OddwbaJuGO4rqFk2vsSeQjorwklqLB84YROiYGsBqSRGE7UAB1JtxqRsTzDLqPr7SfWoT9Vn
0oIF6aLkxdT9YBnVlF6j0kGhr6ZwAoFOPhRiGefaT2rtww/0rOm+AmPX7Pu+pc02qeKn66IP6tqk
Rk17X8/MnMTQp22Iqt1DPH84VN9yzXcPtx/BU/nZO1QeqlTwtK33inCBwhYUH/sUCAQFonTjaT7K
gk0/rqqafTiojNdExgnzQH/HR29YGaaJxLu18wScMXvy38M4QlSmoaZdtvmwbgISmXyYiIUWjSrr
fa3a196tpq0JAWndI6akMMmgd0x3Di2QesvigUXsQVHq8KeAY6BoyGjssQKUPZlXWq6tppX3feU9
ZwUDWkzwVSujue/8rlqkMZKU/D4AeA2r4GU9JA9NMFLkp8wIo/BjkAaapC5t+UQaZ0vULuiOH1Vd
BNtIQbAukS5r3IecjtgKCjtwYpDzQaVtelqsRoYlZ4loWQJpKxA91PASY3KpNnleIx4W3CNKdhcK
chXSMnCwFXqxWko9xgAP7VcVQY76YstFjM31Hg2reaplShlGoMQx0v+0OZfCrCMTgJsZ9I9JAGs8
diyMLIs83GgZ8m+14V1dp4d72J1VB9LMbgg33BGEbTvOljLTp40kfGOhzppcXcEEnXJcfhRKGro7
i7proP5x6jwOVvXWpIApOiaX2b6qtD36DQgfeJprcOZvRoqugevbP+2+gSdvGUjL+aa1DDDeMEOs
R+m/rPtQ7H0gP4cqUW/GBIUvrDS67SUD4Nqf6AZsZaQtYYpkGxV4yWpIslcUIuibujD5gZEDpxsf
eovugWMH36NHECjsKstgmNbSxLO7b+4QHsMztpD7sQ8eqpYGsUstIjUUUB2XvwkN6j0vnK9mUnc2
8gZEqStMh44QkosFsxM7+KzdpDY8rXSOzuijPIgkgtKdthA2e2tXO93eQDFJ5upFGyfjToIFMiuH
YyDeoUuB8rpvfZmphZwxWhFaiVS5nFIOA8bNxL+uBvSEgeSxo5dGze1i2l13Av/Jbo8jh9Z1/qpF
R9m3I2ZL/JSV6PKF7PVls21tYy96bOBTBJLXmVH9yEQMtU5BVzK1r9CRFwyyPzoUlZn95naoeS+4
ayzRxEk3YmqRq6UImSTYqWsJHTQLPp9ZIgliw2KjwkDH1mGYezDLAJ/YYQ9Jl7zx/p/djwa+5Cqk
XkCZlqJ/6+vwDkmrnPBLteq5Nd2vKuvevbF9oQuBCmmihQx6R98ZdlkdkA7YxozeoY+qwbkWNvJG
eoTVqczx93Y1na6zG1jHqjY+jGBAZqkAJzZ3s4oOXyQyNcTCimrfK3Hsm8NojVuXFVSA3svZuAOh
fbNkfG1MmNhoWSt8xoG1BbDnm6/Cbd/9KqQaXZQPtb0xAk5O9vQM/bpdbvd3CkEJuLMDzZO19GIg
dbpdbUIC1bpys7Uz01zYfD5d84uGpreOJv9OAUlbFYb9M8vDJ8jC0QENoQNOxzdC+V2FQBiBe37C
oRo+b51vu9HR18DmsCen8CMLsTUGFZ7arqo3YVs/wwNb607J8k/tQ0NSGnY1vjUS6YHcrzt2eIhk
yReGsS2khW5vFRrPjZyiLajiEN6ShIlwrY0DFIjIP1LZWKq2mM/B2Fgrt3iNqubRktZKIerAbcSr
AR7tyqNavmyo+QkEcxc17fJlPKKh51rpKRH1E95mcHVVRcdK0cRQOX5ruDjVnYZASfXQTbqBanO/
gTWBvFpKUFa1u7JA6kNSE44LlHc6vOS8aLqL0a9eBlFdrPWqO4Resg9CDK6QizgaCDCu0a95j0kW
MyxfEMYlBMBYRjMI+hGA+Axp6NUJwgp+qMUrbTQvoqsfbL3b5X42rjuDeDfrYIcQV2vLIivR2h4e
u9D6qOxjaLFrqnjAldi8+mAcSttBsbL3v9yxu1D8smvvTAdlq4qQXkl6tEhKo5AwQoXmg5uoBxzO
H2KMJkyJzWqY5RuD8oDIxaMyIcNRnmq2Va0f0JVB2qwx31uF3k1NwRRHSrBDfbL0C3FfTNZLYCXP
NnvKxsPqMW2mrV8ZONqiR+wlS1nSIBNIJiUJ1UgocAkUCbNW1goYJd95IcFOBS6mRc9Y7/J9XCJV
3Rsbt+uISig2+oUCAqBlJ1s1n0HSf6Z4hwYJ3rL1M050kkUzQoUpv4G7/4yV8yX7co2nxsrSs2qr
a4p+GY5RRk3WLqIPSrI07CGQUTzTHqxyeo0c95y4aqeb1h5SZr3SOvMUY0SMvCwYHcmB6LRwbU9X
sNRrLOU5MNpm2fv2xsEkr9OHDyDrj1n6YVuzwAG+SGn2BCXM5P1hDBn4qwbpA6hOxptfNqCR/O+R
BNpOp/OkIZOAmTFCgWGuTk7uvcC1osCde296059kUD78f9eDoou78T+4HpiUb6zbUP1U/yv8KleX
7vJfX7ffvL/kX//9j7tL215+RrL9Yk/4vfvBb7/5m/uB8P/pmwIWPCUp4QjzX+YH7uyLIARlGNcy
wQd73v81P7DNf2KYADBPeBTQLNvin1oS3ei//2Eb/4T15fu661nCNwDV/E/MD9x//MH5gKqO4eq+
azmGY+O04Jv8+89/OR/41kjJF/u0nd4M96WtrxBNodRfWUT/AC4pDA+/XDR+DdLjL1eF/6Jn9ljG
RYd9wl9d0dR129JdnB9wZvzjFQEuFjamtNVuWLdQ/JHPq95McRrsnuJOEMnl797JX1xO/MUDciHf
0oFY2bbH8P/+AUO8AqemSiuaYBtoeZyO7niupvQi6un8P76UZyEMS8IveDrT/uOlehfv37KZIAi0
6TXN0mugxVfQfl4afvz9leab/p1fxfzWuJLj2YbLHPi3t4aSFyQ/R2HrxXaw9j0IIm1EgzpV8X8a
P4M5/2/XEoZve67vIMdqzAP8uxkSUhC3y4instLGXPaWfsbLZlV54qh0iXBQTTeu9PZG06GuOoK1
6t17K6zXSG7e/f1T+391J6ZJ8AzmQuD+8cc7cbEU0DofJTPfR008De6EHJ/HUJ3xGzqrijDMdr8C
GtV/f9nbE/55tIUlhHA9jCF8508joBkYLrgGdTJjtrDTaY6hD4Dh7nPdqedGAuEqwlNSTOfEQxuo
1OILyj3UrvGyiu3GojcjXhORvv6/3JZtOZZP2irEn5euAP5rokiHsJuNhn6YOTvhcrUOKAhMje5T
6neyqflBAldLByjQldnTmOY0smX/QnWA6ieG2iK8/P2N/eVrclyT7clFZtzV//iaJhRAxphe4g6k
SbOrepAdjexX4ziwwG1WhNuhs9F9xwaj/g97i/EnI5fbwhC/u/b877+brJ6HJoEms2qnHOthmBWO
0SW3FiE4MbNRZ6VjSKAnajcI8RHHbwUQnf8wW/5iv2HL/tfT/2l7QwkS6baCO5gic87eqKyq5DKV
1NETtoS/H2pTN/59tH2Px2ZekmNSSfjT5CyD3PHyssp3pY7uf+1ihJZeBx2Zt1EnKrKJvJFG6LP4
TXY4mo8RSWPmDc9OY+06n1q41Mejx++M2Xj0A+aOBdyGMtemavUzIjzoH/T3oS6fIYA+YwitnPJd
scGhUXZBAw+xwl7RZNrQyDxV4VYK9PWmkr8z/38pyLZ7a2kO5bYEBjBiJlphf4zY6CkspmM9y5Wl
Kf8JeRDknyUBYlMDtQJBCiC1DHqAgSwo1Q/PNqouvYloiBHtstnAOZpZKTrFk5vlsGYb5aoeL0Or
HuPapq9twVcE+e1zj4Uu4KQWj50L5lWPCm2Z59JCpCrd53W4GwOseZPp3CFabCMyIJNL5urHFMNr
wjZADyDNqgEOkJ9cAVtfERC4zvPJ9JnCBvifRVw8WU77E8MzYG+MjJ7SjI5MHLzQFnWV+RMIQ7DQ
++gKwmlruu5d2yLfCbTl2VBiN0CmyjpJtXRWCVfn2+bRCXWMmq6mcUCxQI35xeCadsMA4QJ8HvyG
PwCVxkCtedTlZdB4OG/CYjzpgIFSIgyQm1oAMkMAwFD4w7u8Fgq36zEvD+hzP9+GP3CSKyppa9ok
rw6WR0utzK9N3uJKHF07N7wzLXpt9kh/JIn0Y9BXP31SIlvxqCTBEJAm/dzH/X3if6GlCRTWAyQ+
cE6Y00CKyb5Y+Yc6Mh6qki5IYHMngJ2elOUxYSf4Qv2z70+7PHeOUdrz+37rr5+wuuF0qcKL7zAE
RQAKNv6se0WXLgO4N5yLaXiOhnmixXIzXy8e6x+I0dDPyy7WpB+deaQIfu5VJe7dVD9rQ4ahknZN
y/RiJPmlxyoCDuK5rkdw6fQTy/DJKml0j43xnHgNsP+OORUCtELd4ilFQ2z2vM/BKTE/7RZqRlae
+oJGjk9Rw6ZeCKl9PE/c0bKIuk1dxdoSVelLgmf9ktPxQYQIbsVczrR4WVCHxm2d3pdfubE2Hh1c
7TEFJ/8xcICa795NeT5l9M/zuZuAn1/EF5M8b6rry0C1cRjtk99BXlJGhoKKiSxGpJ/nqTzMh7Ol
o+pN7RylZ3rNBu8mJrLY2jVgrqA/Ww2GeW1TgvxPxjcjLhpyJu5NZpHkg95hehUBKIEaYwLmB43R
0EoebtOxdsJrMi/cKWceNFr2zTLDJ7crzGXgcunbVuLF2XUQ6gyX72yWdN+pe7XD2Yo4pwyNvbgO
MPPWpnEDuwcggx9dup44wkbVm+9Seukv7URMeNu2UJs7GxE6UoNiClWhvVSK6nvSjWdjflGI++s/
6R70yFXrE8LC0pXPyPdEV7ckkcUBhTOwAWBRpW9uk140LLHruPvhYDUzsgZ6BtwI04sHww04kNoK
yZHlD4TACuoliCjNwqKC/+DLbVjTsKEVeCbJJjPTuC0luHXyZv4KVwk4h1ZIlM7tb5osVOfH7gRu
bPZvbVyAv1OjaOxCtUj94I7mItilSZPbQd85fr9WDe4vhRUrRPrYtzU/jDc4et15DnZUiOadRTav
LkEFcd4xRSfRW61Y6aqZjXeNDjPtzkBXoQtWZR3QcL0Do+ycUo2BqTwPpDot5dIeDtVcM9Kj4WBZ
9d7t2EVb3MAx6FXgWnQuiy3UK2sr3iZCww9EoyvWtXeYPQIhiQrAc8BMo17AUFSVv86q5E2FEHec
wqZOnDFwmaGvE20GkESMlRjGs54N3uo2IW/Bi5DJdT4O9Dy7OqHYaTpDwxbXddRvxk7/rAP9JYF/
0OvGE8yl44idTjb0c+ELCbNfr2hEOBYPEZWHh9vkl/lQrrwDyAh8gWMmVAE+0DDScU1XGbXjMd2M
NUBZh2kdKWoA5Si/sLzwUUYWLzU0w/0QJHvDt4pNnE/wCEcsuJQM8C0Nm7ca9Ng2bKml1/kJfWZ3
1VC7E7J14B2k6L+hE7FqO6qedLPMlT4w561Q29YCMZZRyX6Jssvac3MWZQUOC09uCm9WeHAHlg81
N3aYYNaDw5lFJlMJobPCwhlNJvhwTM8WBWvDgyJY+HuEvK1FhCrjKsdykoU86wiXd0WFF5vXE7Z7
yIh73T21GzY3zsxF0H/R7S/Wec0g9SkixEjdLyWuWhvL4WI9m3mdzFYGsGjAw3e/3l2ZsYb6qbsW
9rlt5INSTJcub9yV5ZsXZPy8VarHiC/SHjIpZi/RwRxAQxkXfvHetNt4i2j5zsb8Z3GLiWzIASAS
SZJ8JE9H6p1+ivhLlU1I7DhADRys8xbRYIGpA58k51g2mBXu5JfSZzW92eKOh0rs8hlT33OhWAJR
IF8AdT2Z817uiPsJaB8lGZZoOFjf3KKbW628DhTHICBgbRcBHJQuWpWcbVXrnJXrfWWKZWt5+ps7
uPpqKiBOYGGL6GDs98ts4CveSjZ3YE416cHGrvIDiWZHnSpE1iocNh3cj9AzMQEPi9dOVPHaRYpw
JZIcQWbOxdU0inI3UQN1TfhGPoGBZC2vilo5J1lQhy1ezM7rX4qatqVZtncmfc8xH54M1xs+ktBb
Ymt+CMNR/MDRXnc3bacNr0lpn/oe0BXJd7xKAMN5ba8f6aMN4KmcYxoD8LLK5AgacFsHWNYCb9Eh
SMcVLNnQBpEYQcyKyp+xD1cF9EC6LbQ19k1nf0abjYCgTZW9xRylK2zjXTXV+7FuOAT1bKuDiFoz
odGmVCD4gJOU4AM0fSXiGpyYOa7LVOybyLrTW/OlGPDzcn/ccnKbaT8U6bqT7tZrA2NDgatZZtap
iAFuNo756KimWBll+YAYVwx1A/lFqsP+2ANtyKIccVPvbMQgHrq0ohTbTdgDy0fdQMTOAfuUm214
tPFSQY+j3kiBxzAkXZR7fRypk7r71AZxL4sEHJPZbSDMwvKq8iO0g5pFkT77yGA7+dkbQqwV5pCh
UZyoqT4jwwIIG1Ep1nnQe7Rao6vj/uwUx4cuB4y1h1TC5HloLOMUuHaBSgO6Q8D9dY94q1f2N1uj
cQ9giJAqTAm04Bkua6tj6QvW/+jbuz5PMQyn2OlaXNCHoICpiAPvK+UI6E0J+QtwEJpnzMtxjfVF
y/zyva0Lhw/taYnBfKqvJL1Rcj4nR0Vdd8BlN5vBHWv84NpDOYaSEwmXsBEiv+c3DylkxiU1+RGO
MqTBLsVYwQVnrPf99xYVmuU0DQgG06JcWDQoCi9Ot75Z7Fyv0leuGzW7oU/WLXbvdTtUyNw38XaQ
zq7UqDg3nDCrDl3XFSLB9kLT6M+HRH6GhpNeC+vdZ1CX9nx10SHn6dRw5UV0tWbVRb/PtreTDvA6
SaYdLzvRGstAhfZ+aibc4qgTsJ3526Aonk34wdspjw7IWlk76dP34lTAgA/zy9mOwQfuYQXhG/Zr
+Wbs2w80bYMNFk3RKjfTH2XWocSafasFJW/wxhsQuQRFXRxubfo8Xide0WhAk8HwxSaI+zsxtm++
B0pjzPvZCjsqVzSOkY8iNpikt/NUSIBYEKYbkAQKg0kwzSGlZ5gQgqV/dEgf0IM3zsWMIPdGMgyN
MNmJQUCNFWpqHJi/qkt02EI8Q2PiH5jJ7Nc3Nqz9Tt/6MM6VYTEHBakLgIy+47GEhQPVmThL0Hno
PXTfBjx60AD2t7ewNYVfEVbA/Iz2HXdrTliymaTvZu7wANQewLPuoollKO7U4gVhw50S4y1vYzJZ
3mtZlI/sSe+01u5voW43Q648E+3ANk7OpkfwBp/kGc5yaX51I8/d6PXFx9qISLkMzDPM6gXoCfQB
C2gpsY4Pd6x9B+JPDErSpIKwWE+Wg4mYg+8vD40b1XVqsF6D+FusAWk9oNXv0QngR9VQequ8pnFB
5NYUBBq5k66M2ot32srymuYUeRBysTepYrQ9bRUtezSEAc0QPUjyuzxA0yHCzsptaaQa9TrTeI3J
nGzJudYi51EAz422cOzCmks+plI/O0mj0fVPaXEy/gO2eXlOnqYJYBI1b6xLaGVmZCRbVJLhJGeP
Luy4yXVeUKO+96kcVnbFttSte6++L4N5iTnT2eGcpkFer8oE+u4o6xdnTkMGlb5iUl/vtBoTFcOD
0ipmxndfnDT6+Juw9hTd6uL7aN/jWXGuXMgCaUCuR7oSerMUyzyyWsrHr5AKwqubsM8VJF9jjd10
1QawGjlQ57RUdP4Ps0PBDn54bBu/ZmgogT6hK3tM8mzlVchcNznver5t6QnwfQYyvAbZQg+b2rRQ
ZxuscoXs3mwOR4fdFO5LnPmzwyU05bx/tnJ/wIjW2CGp+mwN4xFZN2RCXQaeyJ4EbZPH8RX4Cx5U
sn9Oa+Ie4OKHMC/vRCnJTNv+OJnm+fYOZIxsAXjjHRJw3MO8rxblnFvM+bEeje/4Nl4kbq+o+8bj
2gtm2XtrRAphLlJY2QQjVLvXHUItoVOsnliHBu6jq9tNmDiz+nNqW4j8bg6mGCcC8TlZRZbnKJ03
N/EbgOLjAWvMk6hZE2i/P9VacQJyC/2jwzKDXrYxHYBy5Oi/8T/mPz3XP5yw/xjKNxtmUCXRbUiY
I4UVPfqU9CxT7EqJYn8PgaEy1MmYCHZHN76AnAUwCzFFD95v5bfbzRvzmVPZzFczp1CRcEgZsXnt
4GIMeFsxCZDcxLdoT+V5zndnhBkTPo2R6c2ppUCi8XLjSRmYxUWWurMSTkzNeUATZcXIv80bhiyq
b3hLpjq7Db5PcDKthknK8Gg1iY6XtScCDYJgcj3pEVnVL7dqMkhbi6P+h+YJimcm6WVqj8f5XDbB
nHVT8YWiKXUUkvq+JGSXGMBiIozwAkJCnYDQhm3fCEnIWxNi+OuOTJgZzG+EQGnycIs/AJ1/Vi3o
eYO8Nvusug765JxGeFZ9rH4ttA0CyoVsf6SKBGTeaKt3dDs+m7p/nreS+a1Gk9wJ2Bkqiy6J8TMB
7By26JZkWcE2oz2MlnmHP+e4wqqBHJ4SBD7BA6VI9ey4r6mMftbGZiqoqjTCDDnV96i9aojrMSZ9
gM+9+jY/Jq1QaspsilUn7h0gG4A6ePdz4VK2iCwStXKQvJmsjlpQqBhslK0BwqMBOPcGrA7wTtDR
wgwCHCw0YzrXWntVVfaMZO1mGrA6jlj+ikB9AXZ2r+pSQ/IsvcI4CxcN1saAqK55X3wbBbRaOyPv
mAs+ThhdwbhCGRi46wiYHa0eEMXG2Z2n9u0jbubi1CLOS9CUeoz6IkZbIgMbrJiCKCZz3ViuxaAe
XUEL+1ZYiF4zB+Aa+sO0bQcmXhiTgHcQK5cVE9wYN2DhUHoiEpASyTDLoc6eUvUACvqr4mH5+aVo
gD9hx9hTOxHOnFszK02Vb1sNjmtLcU7dymfJNvZh1EVecDd0FQ/Oru4zOAlIvvkRVTN8UDxc182w
ziSEcWkQ+IGt/9b1xt1tPXQBUhwwlnGPIqEaMd+iK/7pTB25UI0HHHngJlQrZC/fLWHuvG5iit+W
X+u+WuCgV7dUO0B4UFkZEKjk2pfkbKOC+IqzczCn95z3CB5eRcjG7WRgfnBuBMKV7ptBPmeDAhth
WmuN4j80bdD6EUrA1RxRO1Rhb5lWOJfKMpBiY1GB/OjwjPHm85GGCwBB1nWOpIoNzXlROKdBIz1K
kFFaCBAKWAkiRlWFFKciXoiTMSXryWQjpXKXRyMRToXNOUXKYDY94gjFlhIx6caHVF+P8Usran+b
7AcrKjZNmmlA1uD/W+VThFUuCJdeWwTtvZnwt2u21z5568KyXcCGF4vMyT4LZOPvb7knwOR1nOBs
lbUMEVSet6YbTwPUNCw2JcDiLge64bgX18iJGO5DC2i7wiNlrtJoGg/dZPGqrlDiEbrnbZ0YffSI
o62gNHk77AgVU7RFmbagsTH+Nn2gCISno/vpRuDm/LkklwdYmEWJ9+UhbL9qcnr/EFPx3GLHwnuX
AozF2GGyR9mJGBk+AVqsubuZt5Jx7gVUPj2kyCjebSWuUtkUEIFOA5pZxVZ0BfGYjxwhyURFaSq/
AWh/qDRSb/yMSaIyhw2V480KR/jv2AnfcubCYlbfzjaMttn6XPFVtxpKDBSrp7k0BS+Sl4soGBHj
A1WGBc1qkOUtupc4q2ktAYmJts/SlrjX9zh1jJsIDOjdbS2D0idHraaHWzR3e1BCL0CPjs3eTJJH
ZTb355dudfxRW0NvwIyfQkAXGIt9+DQYt1l9Z4z698Ah3K5oAgRh9sONK29lRVZAyQFpqnlshE10
PdRQz0IAsMx6lT7XKQAfxMtZlXWxbYvxuwYvCSWN+H7ynwY3NHgB8K2BeOOyJsziIFEiRn2gDxpz
Fxf5IeHRDrba615FUtCMn4Cy3rFBrjak51sHu4el7Y8Sgg00pRp4TpVvkKrocdBeIF+QbXJYX1H9
E3s9sYmch6Av95peQUcDyDm65LpB155ajA3RuHJxXBFJv3LG7DiYsXmn9F6+jHr+loPw1XJH7dKM
ep3mbybk+Ss/0tYu5btlrM/U9RHurIR2dG6nzaQcCIittyonqz6Bzk9wtbaP6OevpDLlRu/r+z7N
oBdAxgVO2XsbIT0cVUPpLOsaRF9mEDYkUj20MYIcJgpOUR8BYEaAZVXhnbgLk+G1kZbY5zgrDYTb
pEcXyKWIXHlvjo2+VN4uXPwVf3SlP9dIw2Q3VZ6PhWH6niPZvR2kk57ArZmQ4ovHYvCQdfQc/VnU
stsUpurQgkdRMJ0/nMmpoTIkwJkVQNv5IzD4kN/LAkYVc0H89uHMLlfJSPivw9g/hIXlQmionrIa
h7nbh8ikODisnCEMyz34Jf58VjxkgEXXY6+tsW3iYYyB+kFEvVhE7DRGHaJ9r7PbBTB+V6LUW6gh
2c9W18yDzPXvRUVDIUtAjeVoyy5ugnq3jzgNgKOjP2BatYPhefT7j9vPcK0AHlenHzF8gDErxz2j
aR+6fEBrdv7qT99akbS2odMcYszuj4Ay1RpZLCqpsyrbvz6qAbE0sLGoSdUBJZxaxe0ecwMCgwp4
Xi93uFbgpRmhLIeMDruAhb5JaEETml1efLlRllJrPYpPeTcizD9/yCi1DjjHs64o+KOg/X/+IQm4
UJZS0TA0yzjcPij3m7++kmkKuWua/8Ud5tqkjjvwUMf1o6/pNPcq/RnlcP0ZlaVwkxaUBqNA7KOi
cGHgxm+WaPBpRcqPxDHOd0DvwwNv6blEaT9XevWii+bEP6t7YchoaaVZskdKWFKIxDxIeH6x9IrG
enIMzUTJCoosEFVY6z445w4g+8YmImDTwUOU5q/XMaHmbym0148D17h9pwY4HFT4EdryUdCQktsJ
h7FCgCOvnkfbdimNU6e4/cwlDevQRnhEE1Glevk0zb5AybiBfvzd1svsIV4BNFwI9CejfjaEtFOb
g4jhbKWGetPtS6eIPg2wdGvhthYpwKwRPn/Vz2/hdz/TBY6xof3NG6ZomQ4BIhGm+10DlLxRPj6t
duGGx9xBHSRWh37+uH2l+uiFwtkEuJ8T3G11DEBEdk1otCOC1KjD7Ue3Dz31f/u2ajBacLMqW7Pp
ZXuTPoNJTfLgRD+4wae0Z5abJYhxJ7Pvxye/C3q6TXx44/iT4wgQujsFL6O5LYfmxYHkEDTluPMg
2JjzKnbn1dmNvr6VdoK/XgtfswvWnlZ0GyruJ2c0+IkZmsT/gEM7de9KoIeORTkcuZ4GSbAwXEX1
HJ82sxpIeGjmJd7G6G6JrrKXUN2NvR0/5XEiD30qPLx/590mmzeaMigh50t/a9l1Ao4Y28xVBehv
oZNTbjNl3kceBBVvMHdBt4GW6uE50h75v4KArscNeP5TQnccfDa8B5l0YKWxC1nGk8JRc9LQgxLF
z7rm2uPWljq3YCN8ioI4vBsTrxJCQr7UPTiJOCYna0oRaomlh31wJ90+3L66fQR289u3sVOZm9z3
ODkBcrvVCKK77g/RrOo7DtFvX91+5oRvQxhMsHAMlDYCRXk8QleOKRDj54AE+NrUHJRHjBbiNsMa
uxzRY/9YRfE35IXapQWUG1DsuDPC7s1MXd68Qnxt1Ncpk5nCwxCe0Ps5mBJ3KGDN1anywc2GItzb
pDxFlqD5UGEP5tnbxD22ib6LSvXDr6vz5HTvqSJiNEZrNxCXkvmayQH5G4C9o/XmoCS1kMi6sJNE
D3pBDaPVNOoe9g9Iw9QJkMSvCcq7JsNqIzSr9dWqtEVsOKzZwXP20WiKNWTLHbZ2K0+41apMAzyE
3fZb4uQfrfA+SEwWjuECF5bhh6qDy2g3S+W2z5jYsK1PDv0QtQm1aD8/gG4OW+IyjyWhImTGUmK9
ZCS4lV5FYGS6rx1kDoosy6pHCJQNuUkUextG9Ibl3meYjqWN+IEG+vdm4o80U3T1FMfcIONlHFFq
NJz8PazCkp6G9wpo9sNyuw+rMKh7IT4h1CILieAQuTaXU958gxRxmqzDVJs040z6vQIDXxRVSWZH
AKd5GX9jF7pL9ajZawbtKbeutqaUj2ZdIaio5Lib0ArIYUyvrT5ApjPmgJtKvBw1hDGaJ1U4WC8N
aXOaBBVwWlHXxOzVryqPDTe9KPXj/BjRnAhkCaSU2RyGnrKtslu/LvA7TB3KXR40T4be76VL+nSr
6CVQV+dSEOh4EiqdCouXY0JuBgetR20/cYZz4yPe7kCLS4Bb6F1AAomgHIkOggr/m73z6m4UW9f1
f9n39CaHMfZeFwJJKDnI2TcMu8pFzplffx5wdava3avXOfenAwMQIIxgMuf7vQFYICoBSIzqJiaa
Q9Hjt9AS7xQ6i2CHjJnNtEGfgGyhAxfQFggJKkELLESG3ptcmsLKVTEJ+Ge+jTpTzP5EBbNERgXQ
miyqgoqkfuEX1dPkq20NfKVg55WNjFUKSQzW0oQWlhqJUaTv9PSQA5YJr7MUfGKGmohDcFqZHK8g
IhCbXjcARShhGsLIYLmUPjCjamK82u98meEsXZ4ZFq6vhgjznVZjcNl6jLcLpOHd+EOfje5b1LiO
iOaTSHPUkuEb4kwJ39UXnJneBi0SkEvO0AFJrTTXdPkjB/OQow6N5Z8vijQTuv5yUeCQSoaqzfzH
r7w8X/ZHE0jErVLpsYVOVMUMWedTCgcTQfth6l0f+eGAdsD55++W/+a7JcxP+FIJApQlwpP9lfBV
q52WAvUnbjFXvFOP8RdfJAWP5BBcCTJ0bHk8Y9X4OA7So2nIxDL0+3kURln07Fn+yFBcxNNLpKTc
nKrE2g0qkM8/n6X+F1KYJUqioWEOJ1qKQtHwz2eZVUMWq3rMbWNyliSE83zWdb+iGWYwOc7wWkY6
Z6GTEudb8KqgjJV9/GMmc4QkTK1SbD1gZJjobHS6a/KbMo/lzASEx8BhAt/jtwSokHtio8p0yvwo
eM3rkM7tzUJBRH3K2HqGA5tSvSqfI7JCYfYzKFx4GgwTflAI1vEhCFZyx0BejuHCR7xw/Wk4IG7n
y5RAtuuOUtxQJcg/VLdHQU9oaXce0+AjzPrrF0tPzvOADZznTa/IfKjqzlaHJ3kGGUMdW4SM/m3w
lk+UHitlvEuGwP3nay0pfyHHcrE1SVY03TBE/S+E1WIIc2wj2tgN9VjDaVYlc4dahzzzTaq5JcPw
kUpjWuzAaDrEKWPqRIkuX0mdutEHMed1AKJs4qjCmKqoD3DCe7fuEIvOb+6xB89BLGbgsu2Dn1RW
d1Y9CsAFHjOkO6WbTpx+pBP+IRqsFAxGxs0CNvsBiAVuAXYavPm1ABFOAq8O+enmgmIWApJhLMgA
mjGKCEcF80N6XfKMPUeyW8ymdsAMyPzB3HiFrqPmpg8oTMUSQV5pnjwbEyNiatpvqYzoE8m5XaBv
dyrPeMXgjV7h/HmQMFnqra3wkUQ9tr6GI0hkCkUZOYdo7IHrCV2ip6Cskz7cYuPw1srAjQQpbc0A
SZMgpmu8FvEDUIy5NEK+NJHtD3T0wKtAfFSguVjGvAOQCw4Df7VmNecFay+E/Eo14l1QCB94PGG6
nPmSk3vaC/JUO/TI5mqimAGWCK+s9vH7oty7yup+K6SyjvylLDaUS1B1RsWueJOVaNz30KbsONEe
EVdsqBDs/bx/V/ugonO28dT2pBTGrphJAoQUcgtYuosn6auf8pzPp1ru/Dz4wCzw3MZ5dz3quGJI
pAuGXTs84hEDWQPVRtyTK5Pk9cN/uF3/5o0iabIuiSgBkI7PGoBfGzAfL9lIFerYVeY/eX4bGKyj
D2d9F5pDZkQMWnF1hJGDTUY+F+/mglk+M+nUmcNQNsl/4O/+lfFtKRYvCY3nSAaRlL+cUjPqvV6E
Uugmmv9SpNEN3efdDH0nPYa21bjzZsZZ3nePM/UKv4g3TyyfFFP7D9fmbxp3xYJvLSORUKFEfqWe
44HfkRSFtBBRKu7yLU9Vi21oXdgwWxBkYyFSMVTrJu2bXlF/QR99qmd8Q5/5Y/ApMMEjnhfbnXux
De9xPxjXIGGeTSTPf2DiWn+hyVuqSJsDQ55ILUX9ysOlg43+M+kDd4gjzxGoosOscMSuJozRwzzL
YhGbUzKiNH62QyYeAjKz94aoVmuZHQGoj2Mc9us2NNM1/AmydWc0KkwTml7sOMBZMbuqIeblrfW4
qilJrsU+ZfCIo82q6Ijx6ePhIUU57YgTrFg5xfjKi2edqGY9WoyFZPEsV3dCnFTrBRNHR8bbp5pc
FJsOSJ+17nqAtQS/5yZ2kxK36aLFsIrHggiVyH/Q09lP1brSCY84WR1hUiN1CwF/f18t9H1U8dgo
JWlEsiRNm9ASnqqiTpwQ+i53sPg8YoBoCAq20K2zUEUzMDXTEu4DCrgi74hADm5wsEzh22R3VgA3
CuEalgz4WmO3cpO1/g8tF9utjuV9lFRuXpsA2vkQbUqdVFB9Ko+lVRTnZMQzXUe5t01xF3arMPwg
NCH/7H3895+0LPW//oflb9AMqtAPmi+L/7rPU/77n3mfP7b58x7/OoXf4FDmP5p/3Gr7kc+6ovrr
Rn86Mt/+8+xmOdKfFtaLNOm2/aCo8lG3SbOcxU/h0v/thz8FTv9BGqWoukwX579//YY/SaMemrfg
V0XUzx1+KqKQGf0mavSjTV7PGuom2sT+o27+978ESVJ/E3VRxkNDVC0cbVAPZRiqz7on+TfaIx1B
FAaIPGRz3/unJEoxfhP5RxEZzc1PoKz9v0iiZM388jAzIKebJioMZRRVttB+/LlRppmFsjGa40mX
sBNOYnI64aSbxf6XWd1osQbpwOGBb+bZrxuoyRagzEBiURPAYcP7vAmD2R7dyhtYcK2N9YL12OVY
CrVQtvyZYZmNwk1gSL1bteaRN32/J5fdXFO2+zHkQniTjVPFkHqEWEU7s8krQbcFdUL5P/gGmIk8
MhD3r1KypvZEab4EwvQcSBHe+F4fQpMhiCGmWCSnEKBSBAUoraUaXF6PGRxQk6nDngTr5S8xUxj9
18usIOXmdLfMquDO3cGE4O9gQoGlk1DgILB8FLbJ75fil8MsH/1ylZatlpUiOephPUnbFqsPcQ2S
RFARNn4dHRlmST1FsaUG99q8tKxaJrEvExlH3MjfrlN7iBX0dNglIXvp56zKoBM687zn8tGy+2Vx
WXf5mmzZcVn+y+w/f/vlBJc5Pyy03RhWw67pqwIcaE5hmue6ebLMXT6oY/Hnust2PnQPanV/3uXy
8bLLshgkSYB9HiX3v9tY0nTMJpdPfjni59pldw0tPq6v8/mF8/u0DD5P9ss5Xb5vOdaXr1oWqcHU
K0FW8a/54+8pCFuGbzsvExNBvbpghFzAuKEatUxD3tL7ntwDkpHmWdJFsz2+3fvEr3htzas+N8Qb
igynPzb5PMay9edG88eXxV8+jpfYJRzwsKJYZpetvhxuWfz3Hy9f8ctZ+o3nY+0SYoqDRerMCCLU
KZ5Pbtmy9AWT4VUvFA52lB1D/nmZQdnPjZbNl0UQsGjfn5ddlxWXI9FbYadlOVkSpv6YLBtm6Zx4
ddnHFFos2FMZ9ClAqzxbcTVSBnWIStPvs62XVfsUz+H98vmQkepX0Bdc9XMgF+mfitO1hur0gtA5
sXqbapq2k7K03ntmW++zsD4alFbQWwsATCG5wjCQ59hSL91/zkoS8YZUzDhzUp5+n13WBo1xUCM/
2C5Ly2TZcdnusvjLIZeVy8fLhpf9lnWeHHd2HmXBpvQnjIu7NH/vxjJwJq86TG2u0FIk9AQ0g95z
0ryiqSz2y0SpBxr1fGnaca0r9lJa4UHCu4j659Dv+xlaVw1Pd7NJdLCPuprU8j7XqEDKXcVoaglb
0rUjSplxF0T89WgESPWa5y6TZV2mK8CTMhQ8Yb4eUwULCS+MiIa9Up5AuhLeE5LuBsj1tn7QD3vP
Z5Lgd7cJJ+k+TIc+xZ2+Fve4bOMLot3ipsTwrmqafRMyCggpwDjLYgr0ohJdZMtdi3n2EE/7SO4p
yaL8gCfYwdWB6JvD+icXzqioy/uUh5qw7HdS+4iLyptittIGrL484H6Ldr2uYptIVt4QouJtBmm6
8zDG0snhcPFRr/eWWNZ7TTB+ztVmpWLr1drK3EabIam+ml5jV44tDw80TTDGXJjsLrOXlWEnXis9
ZclhfoKWSaDxuF4Wl7lqxFx8HhjDDSBDc3maAgwOjUzakd07ogrTRUpn/nUpNsJWr/TCEYqeR2BM
4Yfqfl3bAtHb8ENuZKvrP29EZf7lLrffMresK5OKbMVOJSUaPZiQ58mWFO16XxDrutcqCxD7srzM
lWDKfBllQtdUkBvB6tvHuGjwCyuM6bMsiKBHz8sBdvh7YGl+lV7uCJ4wGhVJdFs6I4Y9wM69gDng
pA77z9mmdC0oP7tgmjZeT73AryhN+4VIAJXPAxhkFlmnkvk5Kdud2o+8kNvIJKekxh9bmVQHijBV
w0YBvh4m8twNDHOwBR3WIPwFhL2BHo0rjbd1tBnvwGeVYFffDa9msAXqoMofZvb0mLjCD4jIvuKU
2OJhXd3a8fcQn48bQkMK/xnbqGLAKtwd2+f1N6W4KnG1ql05INlq3Q2yvTbIvZLrNQwbSucufhzh
hMbwRhrXpfq99d6gknHoiIxa0PVsnUAUfuwDp4KGHrylyrFFc4un93CATJv4myBzUA/o+XMw7tLp
AwtZAGYIAdhObjR/h6mkSKAqAbmx3ZlYdagPRCOp2k5RDp3/ZHzoxW7UHogRztt1JblVdMr1R4oA
ZXLE5Qen+3Q8qISxB6dK3BWiizSsJisYbCvYThT82gYH9m3N5ZQFnN5VwFw3wbUTlxlrh15GAbqB
c0URXcZWu32uBkea1hzRK64Z3KfZJhBtoT2O5hkD8r59SoUa5epN0XwnIajamweD3IoCtBvCCnGG
OEk6WbILBA3fcZfKUJPu/fhsUFJRbU+88ru9broI1TA1VYCXJpiOW8pTRbyT42Na77rSzkUSvAH0
yB9dJ8p9qCDiXBGLjs0K1r4Wrk2r5sdceniuHk1hP+B0+SPC+Zz+2rV0SmtHSFxPW+vBGoeT3NqS
4gUgcBisdX/th4700JxC+LU4lNkxjuuwYZrdqO8GZVsEmJSttOqjMewpwULvZMaIVlxCTfTpaMrv
0USXmmayxcnxKFq3ueDk+tastsG0r4ybuD1ESLYmngvE1bBWovhH7j+q9cnnPjrAouB64/ch+lvY
wCjEhB/klBjoMGJH4DYdgj3cYp8sbn7AbjsVB+0Hz6yKKzMOtoODWsds9tKPvLrN4h3WsQpJI6XN
dRIIqPOaPXcnZouluYuENWpXeHU6ZCzGyK95e9AwTho2ebYZGxu3Yc2yswiHX1QGcPNswzxg2CIN
jngszpqwltR7EqMnZKeBU++w9feAr2u8zw+QvPqKrsMRL95VjeIeKhRh8scpHlfr4XV4AOCKXBRe
iXbbyLs+QHVDSbXZjGh0t/yZlOko3GK9u+ung46hyUf0iseTDjMM6yJZpLB87tOjgRHfPYblqvCC
T3BoXIfPVAGVaat3e0mnB26nL5ayr3kUfIL5bgpqdmJ4nkjimoi64amtop2IdsQPyI7cqO3KGG0i
k/r+IPtOp2GvuKriPfMSaasEPLeo5Y5R9d6k29jH9Ey6b81rHEEr3OTQNJBq8B1jYOsBRqa2VsAa
iC1ezX7tqJYqepDrAr7BC769ukEaJokzm9mbp7LzZwJwiMFtyUrQHbF0OEqNcz7xY8h0XOmKmxlL
1SvlQOoUyAFsuQ3vcYxaVtSQYAsg9h0MmzNBwKTk6655YOCEs2pxaJ815blsXcyQGrc9y3CH1nHl
cmpU3Av8xhLzqiq2nJNHTHl6lOHNAUDZ/kPxhCmWGpKNfUgOImnmJGYje4FJJ+KHU2Hueez6oy5u
gvd2pjI5RAEJbwk/V9mIq1HY1uEVjj+4bYMEIlh/Sk/lPrhW74V1M52DcDNhNFu+Ksp1gMM1ELKO
oA1uQ+R05VZJTtCBBfVUeQcfInvxMOab0sRu6mAltwheB+xEb1FSSyqSO2x1oKy4zY31lHL9v+WP
Bk7P7uBiwXwHD6ZQd/7tdIjV1YSf0pNFetS4JR+pj6kUoy22J8GJnkUAqWmNAo2yl1snvOvIJiEo
xYln8/UVHMfgWCA0plg93asTfkG3PYPS+s0Sjw35y3CsIjBofmR8rFZatPEre8RtP7+7b4P7cdqb
0IUbin8kpiRrIrSy9s5HvDm+dFDyGE9SzHlKa8iDzUn2SQIbbJEFcYNYHHlSYp7FaZWUbuwd9cHt
aFnCPWKVkPpqcZSEQ43plbmOeRWaK8ol4bDKsFUKVoCzFmI75qVV99184yyvg+dQPXD0+MCAJgCn
p5oAJ/pet8ttf4bAiKnQ1KzJhk8wRGOc7RB8gA9p8y4Zq3wbVNu4de5F6J22vseJfRVtDPyHnW9a
ZBdPs+7lJl5XO/VWwUx8EznZYbzRq7Xy6rkNSSgYCsNEWhnUcG3xO2aT0aN/H4W2eGdc9dGaM5ds
HobgabAcj/gMMlge1Bvze+Hiv3f6qJ7IEtCuZhEKRF/PxqkRxcIDC8JasJuVdq6dwfZctCkrMtls
aRVstPO31Uexbr/VG93ZBXD2b5SrzJVvRhoFOgAPhGbxxGRP0ZMIUxyV0ZN2JhhGMVYpfO9i7REl
BhkavdaJTft8U3c7nQhzBGmOd+MZGAk/JGgqoy0+XJqH3mqlwVcc7MCx6EIhNuw2fr/egdHjqB8g
bH+tt8V1uB5AhkX0mGeGS7NbGdqvajOuw73qINfjl8DtiiSa7GraKwaJTs471FQbNaW8JiRKetqp
MG1eibVQjuPad418VV8J38RHCWYjIoc3n8cAA9xbzU1vxQc4Syfy8/AaTnXbi65wkswf8m3EWW3D
W/MFVRCfScRK4eBvT+8GZ70mvYKUsSDf5TYjLfQpTFmH+sYJb5FO4C5ncNmfEENxn7FCfJDuZbgQ
d/JjfZU52aa70chkWHU38UG3FazyVpvWslUumq0dlWN91d1UO2/7KsDZP07H8kpBnWr7LmLLI+Ga
Jx5vUs9i8raOAwyAe4qRBFviaI32bMZb1/mKkNir6ahtgpdmp0FbeUMJsff2r/XbcEyvBkfLVwin
nOwo77NjgI3/BtM0O7aFdeKQg7GiiHXybLzGHBzYT9hCbGAI3DQ73bSL+/iquBeew/PgtG/RvbWK
7jGJ+1E+9muKcavC0VFSv/hP1BjJ8bxXEBsaNAEO07ShritteGs80ZJx63CFVZ4rgiHx1qWUObfh
/c10ro5mYBe7+EpwNcc4aveFQ6SGnW2tG2R3G6hU7Ns4wQlO5PTSQrAeVhgfUickrWqlv4BO45PN
y+UFCYa99bd0SnbJgdvhMbpvjv2P+MrcdsfyLaHXA/L1LP54Tq/C87j2fgQv2XeCvLkStDHaQTu0
JyJiYOTQft61J6p9m/ZVfAhv9dzWaVtWOGcyvRc/MkB6G2kCKvxVPazurff2FWqFuo4P5W3qmm/q
Q/VCAgwRqvRZ3qqX6Bvkp6vId4a7+BAf5Afd7m7KW/WBsHqbi7qVT0ztyYEzs3oviEzZko1pZ6RV
r7Sj4ep2vg+e55vOFZ6wf6R5g3RBC1e+qsyeMK9n5bBKbyUXPqUT7ssP7tX8gTCYHQqfTf0wHXza
mOYpj9f5ibdT/LHc981TdB2QQMnbhafIgXLE7xU5aG4beJ3UXnK7gHqZkYW+ApUne++Jz3iYkCjq
0sFkjMKlUVfslnKZhBXciOF9eo/uKJlGMY6XK6nbwHdRx62GLScmzw/Cu3iiXdZtbTPsMNfkabmB
L+oOu4EfZLwavlcvsHjrlbLhfs/uUQ0r38g4Ge38UbieNmhN0SQinJRcXM3FR1TCeJfv/F24g5CZ
rbpyg6nkXjgppAEg4z2nHyNdu9oJrO8xnvw+2lJemcNN/GQaGBdsgtvxLG6N6+nYjrfxqTrQpdCG
mGdFfMHect253s1HeAtrvR3slHRcvIDpKu+j6/B2ehqWBnBpJXBFoFEpYXE95B8+ZqIr/nLtHfI3
/5HRA9mPZCHjvT/pNASPzS5zhp3EUO2tuS731nuKmTe+5meiN8w35qqX4Fk7Yow6zGc9Hf3Irs8d
WpIKB8BVd2c8iQ/oPgs7nrbp7dw/eJXey1dOETs+gqbKj248Tk+8ELt3JPGcnpDNjTENG12E/gSp
zEHIgdvOatyP63dsrjEqXg1n5Yo0gxVGdXZg++vqmraU1+TrlJ76cVs/JNc0ecl1f+K6xq5ol2vh
0OJ5ey3vA55QukC29CruIGTrR2tt7maFYMFKElKczB1obvStdS1uxaucxENHu/efsGByEFvx6qIZ
e/Tdd9h/a424Ed5pw61+xLaKF150zXkP5VqikRRtTGpX6ROSGf/d+D69NETofZdetGu46060sa6y
p+Kg75pDUNvWWYbQZ6zbaM0rTb6hOwgOw037MLgKzXO16+3KEQ7Snbktt/RQOfL2xnS0M32K/sOc
/3oCJg75dnLbj452wk1dJC+25Eab6C68jW+1AymN5w0FdOlJ5hZARiQ48kPHkwl5a+U9gi3yA6of
6LyzcC0+jm/jW3FT3cfn9Ko5ZrSCxjfrOrg37qTrKrGnnbfXt+mVeYsfgxO9vEeOcB4OHY+z4s7/
wkELIGpUtv4ovyU3graO4BbNwZ2rprOF55n4FK5iulA2rlfPZnDiTYPfiHc0mw394r2+j9fh1gLe
3TFeuI020hXdTO5a+QE1Hd62WH/3u+He36s7BPBZtJHN9WR8iCNyA/821kd+xalxINvdWziu7nXu
o4onNj9bT5zEO279MJ+ibtPOSGjc0bHSZUNhbMT4aIHdhBmIvHC2P9fBeYC5pIMVgD+ZS3VgnpNm
iGpZ94lGmVK7yfvollEIIJQ6w8nLZEGiLovLnD/25kqGJG8vKNRyPqaYQKu2Cqc3pDtScodd4PfY
v/bFTiF0T2pqY0fcIwlg4aEWXjvAHGnqNpRU1iVRZi6RAP7e5KnG8n8fCjhzG3HuiqJ/LYPJb6vE
ZwA8Txi64Mqh73zcJMgGAspb5jAiJ4qQcqw8UGCooxnVJ5GKukJVU0deZuNGDHkL9DSXSZ3vMviw
cmiCYJoPvlnh3O9j8N8jmoakgz1OpjDgnSLqSaNS3lQq2GCogzhI86phIaSiHXeaMX6XGhQEkzyH
mNOjLgafAtUs+QsBIoY4OWGfQTdoPmNQLSoCYiTiDBqH1gpqabgdpvxKVhQa3FK4BqN1K79KaDg5
J3yY8D3Gd6ozkLfHYwqjZK6lGHN5ZJltBx1II1QLWtO5WrdgvAuuu8wZS4WuL8tD6vnpNlKAv5fJ
ONfv5Ap0/LKuENrQRS+w8bOxA1KR+mrflJD04UNX+2VxmYikL9pdzwhswUGXCSqdUkY+BC6qe+R+
tTjDLrjsJ1Yrz3kjchky7QNdcMMiQZxvKCCeMzJMNf3nHJRVsM953TL5srhst+wWCwVlFHKRXyXM
XBDzfMRijUuvaVNbpQGIkbUIIu8ZfF0OUiPLe6u6SpqCv2sApNxDzq72JIsREpJjfe7tSCCKHAi/
tEQqqHgxV22GmsreMhebGOtmQexE03CDU2tGTEcJyogo0ugOhO1e4/kmbQjDIAQEtfu+BFXn19Af
cUxrd59LywdQ+dA6+WD2v6xc9vtcXma7gTQNg0CmCcxVo8GXK0DkBhsB6kkY0lMbW+aX1csEnhwo
8zy5LF4+LWsPxBXrgGWzy/rPoyhtVU325SO9z27NFuJ9XhK+1GGAQdKMqJ1CLMinlYyBDChDhwO1
qnN5eQa9nHtbUDt5bUnDS55o1Ta3CCb547Nlzi/YypzmoLllB/zVa8jv80bLpIT/ihaJtJJVXqAO
XDZadgK9xtNCWsqI8+YDBPvJ/jzUZe3n8rLDsuty0MiIeQ0vs5fjfW65rLzsftnn8/BfNx80HxFf
1d192WX5wt6oEHZUYNqXw1y2+3pmvyz/7ZldvrrUsDbHfY3K83zdlkP+cva//HWfs8ue3uUa//JN
n7PLBp9/oNUyztQJj//8OZYz+bfXZPlmow5///F++ebL3/nlj1m+6y9ncPmK6XVqVLwIk5d6rmdk
c+M/QQP/nHxZ92Vx2e7LOmoA4FpfDiMtRavL5svcZZvlEHmJj/bqss3l479b9/VrlkN8OeznNoYy
nRvqbZt2/vvMpQDrR2O+LUmXaeYXOQHRTOZPvywSbUNxkfb55yfmUkVdNv+cXbbPwZpknLG2f3eI
ZYtlcjnM57dczubf7vflxP7tYZbtLt+0HO+ybpirYAuh5v9zj/4D90jWdBm6zr/nHt18ZFk9Jt1b
FkJ8/DRs3n3/3//6ueNPDpKh/qZbsg7HSJUU0cTD5w8Okin+ps0kPj6WCX5QJCw8LxwkVqEiguqH
75ei4cb5OwfJ+s2YiZyGZErQJ2d32t/pUTefZPlP5hiErJ/Lv5okS7L4F59kPOAUjKOQzxmQmDne
n4ihSarUU1qIozskxR0C52ntpdEdRiW0rSAcNaNMX5Cu8UqZNrKoYx4jq/UmRQFFiK1GWK6RnAsq
VzVDs6np1a01ga/qIfF5qe6D0g8i2btJN5CfV9/2FuW4VGgKZ8ATyDFJKAmOaaebIIOgwWnL/4rv
r31lOA89j7IlPWUeXQUvnBiiq+N8rBhbdkUAZw+aPSzzRPNu8veo6sJdBYWQ8TLAVm8Fbhj4Ogml
mJPFGdBAXWLXpMatuR1nb6Q69p8sheF8Imjtvp2Jr1WvR4e2BpAPzmEE0j5aHfboEdJVxHHYfVVb
+tao9/0ffa1va0UiiAn/fxzbsIbIJZBJeRBgcyf7ZMLcytAhNqcddJlSV1B/Ep+0QoM0ew0A0iQR
kgAPoT/d5HguHQ4xGqvqXRnDHxBY8F5RhAfd6PA4jlDh43aL/CoxyTkOAC90kBcPcMiK8PcPKUrF
yqkfGgMnC5/eNrpqJSPb19MnUDDVMHckYwS2YbXljr4zcTBWHF6hO/JWkWUxSO5OoU/guaS/10Ed
H5VOPSmCYpx0asj2ENVULIuCSLGE4qaol7LTDUa8UWqZYASvszF3amwsgwDKGjz4O1GFk51pwlaJ
widVxkUqwJgQ60TE92FBRGw+pb09GfW9TmGsq/rJtQrTZQwdmxqQpNB886T8jRS9kAqyft1aRnqt
4dbDRR1hkosY2zV1c5qSRNgluX+t5bnhGmEgX2HsjIGV+mJIaXPt+cURu8DiMNuGYG7L+FukXt5P
JlCwMN5j8lYAQBGmHvf4/U2gwCiVdsmstiYu8GGw+tTWcwNHKhUm7IjoAWZ4Ri7HHMVH1CvEUp9g
51hXO5cEu8Ftkzmv1Oi1bRl8rxKI8aFXrNIUryvJSDdaJnwgZa4x0Z7IWiW5JfV95dyYeIsKxi6a
OqeSo/aYQUtfeT1GeaKeSEd2KW3YEcDACRfOEGaHN9W/acm2W/cItHdT0ZH21hmvTRAAbQzFOA9W
/XVdIkedGvEZAWdhd/CwkUqUJ9Eov/cZZcBoqO8sHfMiv/ZeU6E/pmJ2NwVQifCGO6kmtbM+JQQ4
jvW1iOM6tmPKM/HmOGaKtYMmZ3LauiKFnJyMCh0DBrz6KX8LJ31cdQP4wSjfjaGYuj5WeZZAMLtE
4Jcuy1DMcUpJQu/e7wXcSq1sFQ8MIRRt3EmRvDXK+G7UA2LhGxFTDin7keK8MdXQ8IPJU7hfCAzF
jc6cEzw1E5TKrCT0TFCWKTLUB05WueUqv4dRv88zutUZDdI6kY330sAnmLiPa4jh95VUHeuKiFXd
mEFgK20OTfxgoVfrPXGrFgy8iC9Kb+NXzKi+x/3ISQyU4kewZqLJhVVfNOWa9nuYJWaU6acpevZK
SbN9DdtA0Pup2LSZCbwkI7HR1YNndjlQ8yBRGYt7ZyzVdwWfzb1UBptsoKLWGx23n9ckG0227jMd
BahkhNomiyVjI5I2sx5ygNS5cFRKuK2F+Hwxut+IuXaLt2N3VQxB6soajZGkGtt+Ct26JLxs3A4r
2coeErm2dnlabsnOituSEhHotEj7oFlb1ZRlt5InJ/TIsEnN8lkz+9pBg11u8wwUXlSe8qSQEOC1
4abt8FrpFZQuWP9XbjvEs0ev5/QwhygSRv26q3Htywx7aLQay1oaur65bzR9tCP0+y7ARIQOkaj3
UqJ/rKTXo6zeGp286fN+tAu/oIYVjQ94HQEZGY15fp4SBXme1xKwbRJChLooNTQsmmM8gOKQ4i9W
Iqa4V6JEPGYWQUbKHlOS6GoaKUS0jHhPsR7qTqN9K+fm2iKrxRqhp1mp8U2wNFfOUm8ryKQDdhUZ
QHWj4kMSE5er93tB9xzcs76rqXQWZ7e/1qM6XxmSo+sTjkB5+E4mIbHbYfbUrJtQRkJiEI3l48Kn
SEQNYgG081yjFd/FLizXjUIAPdlWTlHgP5WbOHR4lGYDNKZahG6PzCVQiR+lnj3GGg3GWAFwKVVo
T1ID7GVS9W41aoOBlZzwAz3LuIvytMuW7VXKnSKHJ3KcUqy1KCsLGc8xHZFtR+AfFBvfKWolIsl2
3GijLY5KioUrMuyC2FdCpGbpzxWhVrdYKW3UFIdRxeImKnRGm9JLGUDvH+ox2PhBCzxLPHYj9uM+
kKUGJhbB3ol5J+YSgh5DnjZaQ9UczeJuMk15g1RmTqQmytXDwYuiewgDFiYBXfWYjofu+beVNO0y
OSCRsbglB2+HEZlE9ajFA80LXztR006+AL7YUigOiUq2qwReSgldwLeUK0jFLmoXOBWoKFaThVGG
1ZgwKPv+m9mVJMyZWzny3vzReLCwL1wpZbX2tXQAM8pX+Ol8iwXTdyAwhfw80LcsFXvN+FtvGTus
xwFVtSdsIL9pASW+FgMNU9gi2LqR1P7J76bRwUT5WoiONApokw3r0Oj4aXCCTYZiErGQoKq4dOnK
qfTxqQwTXrJGRw2XtsBGg7ni3TauGw8yDr0N4gO9XUimJTy6lY9NFUZo9fuwMlPMO4VYD0AhzKNU
lHRHVH/TytGsgFeu8657BMUinR6BpN9wczWKcsq9AMbKkKlY1MuIkvKnqmUgV9G62UZubEMJV8HZ
tUgZ4+/yUJqbQVCui6x7mCJcTyIplmzMsp1+MOSD31Cc9yVyh3xKegXoaI+pHVRDB8zsjLnoQ1aW
34VO38RphgmUp89EwAomw71qaRH0RmPriSP8np56fMDdp8bVBui6oG9VKITNphpKm1YHViBkB75w
Bn4o9ggz0DivLwBs31DDbZM0p/4JzgfNFIqqR8b5wnGsimzYXybLOn1AGLOs4wagy6kjdYxmcnny
x2QB9SoY5DvB3ywkQsLVc8jLMya0LPNwJruOCPgU3wEUn8BcEzK8dVtQmfJCnDmi4i6N4Ut1s5vA
4lGy+Icsk8WoZJlbPtCKXneWP4SoH2it3swXtGZ0boGXxybbEU9Wb5f1C+VzmVsmyxaEeVLUp4t9
WbXMLcf4POblcFLh8ZYsxpjE1/J9inRln3d32GBZO92Q421BSHfgZ5pC8DKCxGUDYxrFLZleO0NT
GTAvPFNzIeZ+fsV8rh7JDJhUi+SEYIuyrzogxio1wA+X2f/D3nksR65k2faLUAaHxpSB0IIiSaaY
wFJdaK3x9b3cWVVRN+31a+t5T2AIwWAIAO5+zt5rqzvvmz/uU6/4x32kwwYQ4drDH/ffb3owBzdp
Cv2wqriQEwCNXsaiLtjKDdFa1BWdyV3pzXPbcu33vIavMkmt6P1nTWWtPtcrflv1M5OPRaFOPe7M
03uR5eG2VPfpBHseOguSsHwF9WS198cLtlnMeoXYAHiAdADuG90d65MhN+q+pLOLoEVW+qDegnqp
TB1j6gU/dqPQ+WxksF+VQFX1AdRetkqFO0AqOZgMv1SXwM9jEawTkKzUKdFJLbLM41T5MRIdgGGX
wEcI/lJPHUUNf/2xr777FCUnSGRw3joBV1yw5M+nVLxqT4l61Wbqr1ld6Efjo8guOwEfu6r0nhM1
bzdoPluXvLp/y6FdN+VXqOUZVdr9EngJixoB7gEwKaeOKfXfBJtzEsmbak+XN60xbfSNuu2PacZK
lCTI0sViWVdfNd8bzlUy0p/nniXryF8jILTT6vaVqL2y5VJi9Mu3rgn3qN/nF7D31tJmLx7h1EDb
vrTQ+E6uNiXbhqn0LusbmnpuiIIWgk9p1a9lZdq7zCueSS9GvB6V6R7jDsPlYGbyesliDrTktlrl
zMPAX2DZdAwUJKvx8vTQrc5PvGrpYRycwMwypFCra57sVL81Qy4CPzE9FDk+GPCZWQRo3qPXwXPo
nC47TwOILjGGxc0wKkZIZ2XugnvzoYZXcCII4IFaaf2o2zQnbd04D/P4dTTKBFR0jgIharttmhuI
aKMlO1Fs/osz/NVioD+2PusyTUviw6DrkKeGYQnyKYgJXHrqO50LmAODY9EW6+qTNouJsiUEfEzo
nzAjFG2byPZCVRwyA3znSrGeGQXFtUKWFid5zC2qHKh273f+8Rz1qC/baffnVZ3ztW29etOa/lU9
hnmIoqHaXUeP/tlsPKmK5yrr1Koo+lGNlcXxkGUJcryMcX6w6lPKcmbd5GsDIEjfOzXNIgYhP8AE
VAOK8J9mXbbH5At10gSj9sAY1wSK0lxz5qf7Y3B+m2DU0OCp+xq5xNcX56z+cJB/fX+J+82yIwfH
WJIi6BKDoQxGTH5Yom6byeZfTbihjEFg977JvbTbT850TPMG2B080EC1UjjYOUekE4QlqPi47/6A
2lMbR8nG25KwvaF0EbhzGqlNlC3fDSAqXEj+dVfdoYMTEplZy+9LfS8p0LN9GlrnOtGZHliOdaHh
QZaG/KXU7+B4CQ+o3xUgp79s1K4hBy3dtD/D2ZihLwMDUZtF2iQMYt03Y7vS0PJdlIQFH62VzKcp
rWEWMnGypWuAeXl1Unu+7GL8cZ9lCLIBJgO9ZWWFQST4GEQ/YgyYpFIeLMS5cZ0kJdr9uQJtetRW
56FOmEROy9WQV2Jj5FOqvbEoQN/QAo1kr85yAOHYo3Fg4Yp6gFPjgUUORXj1DlZ1Qazke1NvsJ0s
yJilHoNS57/PQAZ3VW3esH3T5yOf9uiN3xbZwJyGZV/XurEP5QBpOEm7I2zn2ZSftVPjYwqq+Kxu
k8WO4Kcjn32bzhFRqYjTyHaJ1oUmMR4vL/t9LwCnPU2ig6oA64XWdmdV7waQfppkqVttuj7DqOPy
dQt5hKk/Vg8M0DsYOdT4kartkIHai6Vj/T+eJV/o/h/V/1J//t/e91F5v7+C2rtXqT/+999fVT3l
/vbuL502nKxhRM2sc9P3UNX070/+KNt/vPf735DhHh9WYWzvd308RTNcqiY2OqChNsfTugzjCcqO
Q+s0ezRkA7uCZ7sdGHpZ4nMq4zqkw2f7cXWwZCdY3Vmt89vU9/HOSlPnsE7RRrnwqojABXK4BCx2
ecioI1cdJ/fN7CLgDRNj165prW+n59RMkd27+QgynOGfJm+FJ7nA5onbmgBGOQ7XH/11+X7Um9Bp
ik0G0AHPQ0KYmMXBka4Yt6zdwPNQI4PNTYBrwXDAt2MWTXKMrRZguyZzJhS3KlnEk4A2nmwYsmnX
ZfCn5Gvoc7vSMoaqtG9FznUphovdE9PTx/+ElfxfY+F/aixYtoOl+L9vLDy2v6Oq/FtL4eNP/mVr
Fs4/ZA6bbv4ztPHeUhCG9Q/bsW0C0YTjgCfBUPyvloLzD4NYSJtuAgwpwtzutmaSHhm5Ldc1Pcdy
LXzP/6uWAk0IWgb/AerRKajwFmyDyYZpe5TZ/t5SyDqymKfBx0YcfvOka6tUOoV8nTfdtBwWnDRh
NWB8aULmeejvrTZ78+bkV6QjePISivMkybPy+ffGU+uK1LzMji0C6LJPiVqHyU1rZue+wTGVqhmz
8tPOfe3uxKxd82gwUN6wqVzmtWuRGkFftVufEJ4jUJdq28fUleCyOHtnRhtWRDH5FtmIVLQrssNg
jufQtH5yNQ+fmKr1u97030uPIXwFe+mE7pNDjCoAv6cBmOszc0SwFdZNzJ53MbrianNJPZaj+SNh
lV6HoPEji/V7o03ljlwVxk/VylQtQ7WnWnqOZKdPI0G/lfMIXb3e27l9y0Y9O2PiJJ+m636Fc/hT
l/i7Oec6UEkeX4LV+2R51BWnMUEaFg47eCT2uZYbf5zNk5mT5xQxPpIIHLRWW24iPo2Wfgyx9/FI
jXdqZEK79DpnfcZPxtBVRqhJepdSZhNFZ5KMe1k+qlEaieDexvUJOTwQLfvQZ17Eoku2VXX+G1QP
IIDj1CdbxDOvk5leiPrKz8tiDMFSYYAy2sw9eUNsB4NuPMIUCoRmkYMAWZD0RQOvjZGzFozxtY1A
L5gWO5QmJbQoqqBbogyKQq/bl7Z0o4qeKBubUvPDjGDgHK6mEbgZvK8i8nZGEbl71mHiaPp4JeVk
VX31f/wS91+nSjILI+Xwl2mVe71eQkwxeFQEWTbbti+Hk9rMM6ANr7J/6261IOqZOgCJabsfpKbH
kSeD2rtvZi3uTkZehXuL6YOaOqiN+kB/3EzkHKVdJQhasvg+TPGZrFZ87K7Miacc4msijK/3AUvt
3W8KOZKsLvZJrwAOK+cgak6j9u4bdTComytkmgDmJepIeUaqk9FVq8dYLvDVneromFL7i1kQRXrv
0avvT23u95mxqxMF9jE7ieQ5/DEHMeX0RE0C1BSB4ClZHaQulMiFubLEq80sF93qPC8SJdGRy2xb
LrPVvK41CQagXi6X2HKe93E7J5x96Z8teFjrVnl8Ywy467bNv0cZnrV+rOiqaVTpCxJdTqYHIN+W
G3VTbRCG4IyKao2a1FfyfA5ChPt6LLNDVPdm4M0whHzDYwSdF0ZUj+oBFUnwbfty7s/tFH72KpLP
KzxRbjJoJ880XxdvLXaTqvaoN2VRM07y0//LiXx3jyrjqN9VYu+3Ol0lfoRFTSzDztgXaULTTg/g
qohjBuD67BS4CzRdI7WcXOlTbLHRNW05+c2Es8eavyRF6yMEjOOTtb7xzVLhiywmJaHJZox9VHmc
8Lswtr/UXR+dCRZ79VKz2Kn33Mg1X1zoFHgdowhmeS6pB8YkLZovru4T3DM1jriJKX1dln7ljKZ3
lK3PnQ9ItposvB5jd2MB+aOHI7gxNSAt+nhJIgqAcqTbGEb4K/FFflybGqB+0QdG2H7KPT05RNnw
rlu4Vr2JBMjS/17Uwqb6UTz72BZY2SeFfpmKJN+VDc9okv4QrRVdqyn1H2jxX2vPLffePH+dpzUg
wPBrZFX+0ZxTrA+FB4isXoPckIfCPD+abVZu4DZ9DRfKCpWApDUPwy0xqmhXpR4OtBJzfDImHS4R
n4k0sWXbdnGioDTGxywuL3m9FlwixuRilZjbMB3YUXEd8NkQ3LKeE9CTc2YlR+iLWDvnT16Mo3iy
Q5SMsDQepnQwtsvA+GZ786Gxp7OSTdZexSx/jjso3cs7mTXlZkk12WIvf2UkPz/M3vCTnDUKebVw
t+ToeA9z162bZnwOPS3eYlN+S9aGul+6ULr2+iPS05FSLBnzdb5MaOTjR9NMzbNLuQr4NKFgKeAc
Ot2bsiicrR1m+84GmpUaVk/tpjprrW+yQGrIIJu7Zt8NIBnNLqQ/kAxGEE2PtIONrU0tYmNaGZFy
SQhQcqV9bCdlMBCpRpPcE1zDK5PSnWnuTJMgG6/IfsPcxobjL69DvjzmrTO95pZpEKei7XpidOmP
9eZOx8iwONiwfWEMB+r9pOnUvOjS5U/9atMwdMv5bJSZdpuXmD+OfsULQD8v1/KAyKphDzD0ba77
eZu5qdiJyvpGHwIO2aqdSnMlc8fpo6clRzrYezoJedFG01rtNjhATqKJaAGEmfbDaGcz2oq229kW
JZao8DFoDuLq1XYdFKJDgM486UfugABeBe8rMYd8Z8RgOj3P/IyNIKbA5cOwXEvjWMVjoOvJr4zG
C61ZkghjV7sOmHPE0iybkfH8oDKhxjL+2hVjjU1kcoOxbsRRK2FrmTnks8zRrryZX66Fp2o0BB5R
c9NZ6y9Rmk9uET6znLhmOd+po1ffer/76jX4Dmf/OlUFJVTO28xoMEqm0Q3gvncwcvfA5FIQFsbZ
GccxvaZwuHSFsN9WNyTSjxwGw460o1PWb9mSHgdbOw3tLHZg3Icg11Fpp2kTTPG0Id0+fq8c/2du
pAwndBgCT7e1Gza3oahS0qYczklRrBsSOXNYV9jvhmV4IjlG245kKzMzmH5GpSXLKiEY8dzONv0x
dsTnqdONoNasr7PDAtn1DaA2bz3VgWDWrL+y1rWfy/a1XfAP+tG8daEXoitxloB5KWakauTtpuGh
M6mhhnYGRAsJsWbMT0bmf+KNPiWyGwsRv7mmZN0lS3TsCud3uphf1joycOToF1MPCQPSYdFFIBuS
2LoNLMfg9xGS0IPPJNFG165FOBF9mCdn3Wz+qisaAu2ox2T44FZJhYZrnsLgSmNu27buj9kOH1PN
b3az3lyTcE0xjscOimhx6Yf5Zi5dshnK7Nlws5dWz7HqjP0rbjSzix9z6A7nGIZ069IijGzybKds
FA+ELa0cKgmmNm+yMaNHoL68RmybumUGNnefp4wgWIxxBAZsHAePw2ItAvAWUKJs0IiRNL/b9jck
LeG5DRtArKgmNPpO277BMlFk2RMadv9Bt/Bv09vuyu7HOGQ50Gvt+1p2u3gov8RRwkyc2KggJ/yA
btrn2KNuNCTIbFcKQHU8DYehBpwwZy7pOD5WRa35Va5+f+SLyDda+ghqjBW51lLJg5RNkoib2leK
trC8aoYjLXEpp+GZnKp5Ccw88k/jnJCeCgjWYMQ+Q8PbcnkaboylEeE4T0ARho0IydU00PIMEJM2
k0MEaqEnFTqUlGWOPmLwrHZhSvshnkwW9bacj6jbak81JtTNCX5bt2hMyaRpQG1Uj+B+kyERl0ZX
vs8WAIWxKIG0FyUZaVMKlUBOotRGNQz+uEkT0j5GJM0YzPdMRpOgWZdPptnqRGDU2MZo1p/dwfWC
Gr76R1OHskjOKglqe+cge6Kt+DaX+ZtZ6ctO8zsACuT7PTSibndQ3X9GAlBFIjdki/5zk84zM2CP
adCB7m5QyBoZaFdk39RAsVUaPddQVP+53AhAo/sEcLzq0CCI/55F2rI1jeKYTCNwAtm4aUWyiVwD
oY3uYJ1ulpMjy2KsMZZTotOStE3CajWdeiBd5l9LvnZbr7SImBUSkTTq/6Gqv8vtjYjEDJZ113tv
Q/U7Cqm795HuPaiOhqmsAJYNtlrd9vNwoanpSg9BzSzx33YAUxaSVCNRPSIkqYUGuiwK0iImCET5
ALh2AWPQmRgOAKEp+d2WjtTjxBKfbLN6D/NsPDCK4AKedXy0Y3NdrcJ6tWBdp6b3pBUVB3cltMfU
TX4NMX0IyKrueemGaufVIDXCPp1vYKbnWxj3v0EC5rvcdpeTNhX6lto9K9h48KcgH4W2j0P9WwIM
2BDOzyRaapLKRjwONDo3tjxEYoID9stUOI9iXA5hyXwBR8d3gGL2BW76KYfOeSt9kHxjQc4pUH/o
iM6E5q2FEsySy5266uXC0FB/IhpuQ63yMwKG6NXxNOQ1NZYvVuOaLHPbb9AYaVQYhPBYI3nhYXXt
sRQAvKDhSwIPBnfTsLaWjRsWQVf7GA9R+0jYoBQYVMO+TW1CcAnMSmIumU4CmQiLH02TxLEj+APx
fDX8BVFBd6W8d+OH8A+I6OFPit8mFJqbRW5ESXrOFNd0a8q0fZgY4omicQqANS5mYhlYSejy8khn
YdoJJ9yMmRiCDh/KczGY+JVRWI1TwfqfA+bBnshUqRsUFJCrt7q+FmctKtrjTDhWWFrtzV+S7jZU
EBnqBNxhPCfptXPIVCDO9be9UDTwo3APNKBZ+2sPYeUwL9ZTl3hkr+Uwe0iJW7dFx1u3zUjmi6Al
8auTw/weCae+nlkxHbvR018Xl8RTOzeMo1OBPjdIVE/pKh6oDe40hIXbqomTYElGznKxPKF3+OJ6
1lM8zOJI64wkbtt+TucYCWY2f2/96JtWLuZTvzTjjU7ZpnRL7WpD8Nn7g/Ur6dd8X1k4jRfWWM8m
1tNkoU9VMGvZM324jaLMz6U9Mp/zNiUc2+3iYoSczAlbd8aVKuXk2gymaB4JAHbc5LFPeoD+g3VL
DQ3SQbYcyN35ia7B2QKGTcHdpOnN8OBioxWZn7MmKg8jg/TEhlXzcnFn46Qzo9iOtLk2ayvEsc2/
LF7K8oTo7IfcnlOCSaQ9dQqNIO5SbEd8ogf6MS4HV40kNPbwIDe8GxJfIMSs3b5bYU7oGYwGFDpo
EFiwGhQdDkOTfq4cFrJr1l/oQmhZ+GxF+gtBeeLAy5bbJsJi6eUlR2br7ssqw6cPi1xkMzXppNvG
SYjvLZxN4tQB+ovuOdPn6dIScHtReyxRCILVUrJPnbaEYo9+smSayronIkF28aGIr1ctjnIifV7G
FDevCPX0PPrUgLQqpaE5WoLS97izqgQvcYrKRzjutCPgM0wBeesNjl0UyyeraJxPGaFiLyKaHz43
mb33++pn7uU6nVXWOFqUItV8nPtJv+pifIvnUH/Ry69Dz/lVVfCzxkK/jU6FuKMEx1K2P4RO257E
OQJcfJ1YYaOgT9OB6IAsxZxsEvljl0fFo1fH2S3vfkw6cT1zb7bHmC7oa71GJy0HktK0vESeVr8m
cclHfI9RGePAb3HyS77bTbfsfTou4AXapj9Xff/dzYV58ZHsbVCkWEEq6IYWOVEn1DqGg11pv4ba
XXaoZ8HTlM571lbjwbbST0OPu0nEdnUcLPGqLrTd2r1ENnUNLbKnG6nvLO+XbD+74Xrqy5aY64L+
jZ5zIAwxZmRPPCHji66DjRqq6oqn2KQXbLdfSaSlm+XNzy65nNek4gjsQ2isNQV9m4CX7WJRhYAM
RvRPjjrUdf03LjT5USxQx73pZ23DzV4iH5aR44KHhcm8PwJqbbapWxPvMxknw4tJnvE6tKfYo/hl
E8ER8yWzWOy2AC2SzhCPSeaLfZqN6CLB0D5UBUQszclQ0cYAY2qjfZzXaXiR1dT5kA8pQbTOBE7B
2XJOdVCxGzoJVSKP4WoflT+sSdc5HUZUbrE4zeIHU4zpABYb56FtPxTkbh9XWooBgXgNSsdmM2vJ
vC+b6uDn7u+Uafubxex+aFhFxprmXIV9iuuiOSzl8p0eiYzX41RyxmXG1kSyVl8b4Vt2LXz7mCZO
TnwR8kim1+NmajOa+xOIXiLAUesa/l/dmgKUcEB+tB5EXxeW2ybSQg+3DhPsQZSvDcSJZV0IBYjR
QNuz4e161JzbOSHOqDOYwK4SwKbcgM3UmrupNW5qKqb38FvQO9B3qrr3PvecIG4rccIV8EY83snq
hxLiwQArvZZGziHKAoayyxgl0cWeIKMnC8UYJut9T93aDj3yLFf7uhrIG4yQaPdkLfbRkP+ciQ0K
CN94cXvjHdg4PUXNOvvp0J9I3sM1vLYPLlEsR89Ow1eiRIiWmL5bhMCcJzrs4BIF/JIsKR7HtQ5E
5NP5Rwe5WIbHnDNuA11AekPPVupVeyU5oB4rl4lvOO5sb1w+Raa7z7p0OhghKnyD9LEtgZ8JOtk8
vuU2c2/XWrOdz/K1SUDBCJL9hpoGk56S+ez503e7rV8ShCVbuyHCKnHC/sGbw9d1yUzKmvTEMisl
Sdd1KTjAchmSNdzqLuEaK9OfDXISVq3GJ1ZSf42rPl/cTmqzqlQqg4y/yJGgbGKYoIrKrb5oSRBl
hcWYUYmt2VPoGAwywmsrgfg1aDu/BW1sCiRnLSk+j4MZPjrW954gys/WkDKyrRjFe6/76WUIbh64
St40OmUHv7TxVHfLztStEfmkvhBcWcokeivc21kLBaluKX924oX4K6aXhX+JxvjzkvvMERsk75PG
xgXEfS6QYZC1SyeacUa/sjhiPJzzagvDGJfzkGuXyMYekALQOxQgXWthUemSB6zZGpAV522J4uFq
+UCKMvIy9cZrL7iP47PLu581t9qgaETPT9nskK/h9yKq67eFEzEZPS6ytj+/aM0Ev0qLPqVheZg6
m2OspP8hUsECtPOqvQ0ijqBm2CZEUAU5S9ttoUdkZTLQbBGzzrQsrAgo7GgeyEIaz3GLCIZhXgvC
ngTLRP6XjkotMJmVgRQBUuCZy0NWpCPVdVu8mlCTA2fupo1Hs4blQzOckvSlckp/C5/S2nhjR1Rg
wgw1a6obocBz3toyIyJ86EmrPfZZ/iw0SG0+gS2B6/d2MKEgfRgHnwGAJTacIW04JgaWlAhuDIWJ
/WT52mFsjO5sToQJWR1+VlA/Ka0gVxx7p/pp2EyKxOj1+1CzwxvqcYQmjYhI7aBaNUV8I2uXbJOV
mBeLyIOjXXms18DrB9Qgx8CdNFKiS63cqy9axJmUrC43GcfpmKF+duF5C5ZnIyPRKkU9aeMdeoec
4MSVaSjGZqprLreTTanrm2b5zab0qlc9T9eDHZnaKY2wjSxGf62K6euYr4KrbETpYraoKBbDauyY
K1Mg7bIvVjOve7tYzQtmHH/fLAX0rAxSxeK7B3/U4Tw1JZ0Ts7wkDpOLkPJqYM1teq5A7AitJstr
BsR8zNxaP9o6TacqfWRMjs5eH+ZXp7C2Pglit17vdyafbE+KAgtDO3oJqW1eS51vavpCAtd08TK0
oA5holvLg+iRuz6LtEp7sVMigNTGawn99rU23YBYxhyCPWVnTcA8vEhyrQqv3SeT616NxCmvfGxv
SLRHK3W+2ja4vFDe6t30Kw6P9syifqSAz7VgMp3PhauVCLP06oZb+6WO5hYSHGSChTXr1s3mbW0s
00spN7PfbfNyeCGSkJronLaPjfVeu/5wtuwKZkTaGkQj90ARmsqmFpU25zUR6bEi3xG2nngyYm3+
pOMWekCaBqEHXOIeKLVBEE7kb+Kudo/akEIu1K1dbdOwHNc2QYLJ3NXn2rVpEKCfsmJ9nDvO36qa
f1hjkxwMftRbGRHFWizJ1Y8GXB+xwOyUDj+n2baeUw5DnyH504hYNs71mxZV4saa97gSMXIB1Qy0
Dmwe/D+rsrtHX3j5rq1dHcLU8EiBsDlPUbJQ37agBJVMG20Kt/niD1ewhY1G6kbE0hQPShaUmd0e
64KLcJFr/dVHpJ1ScXryeg4ic2wzppmXoS2bq0vpkEBMI8hr83WyjXPdNt5eS6PkGHno2A1wZYHb
+NljtoyPqwuBMKcc2GUkOFt+lRwLslHbZERKYVUEW9Jf7cRiAQXM/IeFi+dmLmjx9EaabEVVmijV
q5Hrh895PTp/JWn7W0+dZk9c2494cU9TNxa3qidfc8ICtWnCZtgSk3NrzSpGsmhOm5ji9ENNf3i/
zDOpFTlDfcqyaQczXxbcZFiEVu+9BotAbETDe2G3F/LazKPp0m9eyd7aLwg2HnSo/mc77190b8Cn
U/W815lpeu0Nr3XoexcKuK+RYCzJw5JebwKTzxncI9L2qmvqI+oj88iam4NjYPW2YFMtbGq7Ym1a
xjXCjPrGe+6JLTlMdoZuXNMs9KvQiMCvzpRyut9mNFfnsnG3kW5XhwSqoakzyHRD97l0qq/6UhEN
ukzfh4GZrTenW/U5Bq+x9+bqfp7ikgOYyKrDJIY3uKPDNoZ9QtvtcQ3fnRlp+qg1K5dAUFwxEe+0
wYr2VPXWa52dhaXPXyybcWdqiRKXpryPXr7s9v3R91MdQHVfFA6vcVOWO6q5FHsLWUuqZTd26Iht
DmmNVngMV28ELCYrZZo/5FwJ0ocPVrco9WKTu1KDoNjdKdxWmlY46BCgQi2YKLKS5BCIKWb6bgFJ
RXEFbc5KxgdPj56jwQcJFacJHiiaYEpwxBwKokYLhXRIkCboBKXAuqUsqx389hEJfb5XkrVJVsr0
3HfRNwGT7BwxEedWgiQ1cXWkaT+d1CbO01vY9xgRKNWcusUat9bMwV3QxTqHWctK2TaeOVlIEXWa
d3udDNYsCb421jLVOc3JQ6fpXwS671HGcERdnxfOEDfOlmNuQgaKzLXapAZSJFcK2P2VkddYfQB2
kf8mUqJCo7QgktZk+AubjkZ7TMolSxA8G1J8pzbEMrakZVLku9+nmUa6w9HxpoRT9z50aDJLyliN
2FKDrz652qukTP9+U+259ZIGyEABHVISPYVtNp3UnvfvPXUzll9YZRiva9/c4qZAtl7PoJejMd8u
dhyiLmVDfiNLfFOzg1Fm6KmNzeh1XLE2KCHW6rHeQ7VN57PO6Xyqjbq5Ek/D7wIg0irmy+hly7mL
Vp15AF+GfG+rrGlSz5cyDADfiBQyrs5U1Wka061gwpuaLes+MLddrX8hs07bxrJoiiexO2WqXsoc
BCEjCvXBT+Md/kAyTY25P6k97KVM5PHd7ro+fVR30Uicj7H73v87ElCFAYLeiINpxK44yvNHyWUi
xzsVFfy9QqshYDrNj9GjaIYrbvwIj1QJkmozmtVlMES7V7mRpg2bzlEVYZqDYuubaXbA00EZkaJm
MltPlpeJ3f85z1V2xv8oEDNk6sv/RyCWkfpeFX93nVvqj/4pEfOtf1jMEl1WMh/28f+QiOkmIRYO
8izX0A1hSb/3PyViKt4CY7nreMLjIJfxYv9ynZv/cAQAds8xLLznhF/8byRiBkkcf5eIcYdJZ833
BW9DsIL6I/unHTOvnOGOn2i8nMmvNSixkrTgZn6Qh/H7hO+inldtU2ezEQzapww3PE1BgLaUkB/K
op/OIGUcKCoWxSCptmhgj+upBe8p1LSTTnwe12u0/1FrbgcASFOZnAnBrXUagcQUgrVr+x9zo9Nx
7arpoUjwinlrILtXfuwzk3R877SahX/qPOaGaTxT1a0cFyOJ/V7bWOTaTiIjwCPBBydXWO3dN6gY
ZgO2+wIGyXZZRqiHDAwYNFzkH8lyPRO3qNtVWvbu5+S41gtKaLWJutrgUhcWQWa7rBDlzYwqDyJ2
zAb3J6sH1CaRT1F79xfABctVmzA0ASQpKNq/YsQvG81j1rXqeXFWG10MBfGLEOhxDm2dxYDdQwr3
6WOvr4Iioyq3rBDwI+H2TJwl9ZiZoVf4wJt9X3semsTdVeGF+pEIxo7lmWdG5fm+SQV+dPT73mbJ
5AUxTEYuwH5MVdE26nPiJJcmHNdtdysce9o0nZHuy6wCWdkWT8bk/XRqQE5js050o/MvObloQZzU
3zyP4Et/cZ9DuutQvx3Q4Uxsz11VOnirpR5W+zp4WLEYunYjfpSN8Of1ULF+IkiKdTbWN1YwjYE9
zhDXeaJ9yWSRFEs/gpabAgvW4yUDrg0A1egoetaDiC/a8pdZivI64jEIeDdXGnMH0gzObWoOl3AZ
sE4aP6IJd3gyOyxqIT1cG42bomU2YdqVea1bW6JqoXsl+fhpQao2Z/4CLZZ8pNbuNIx+dnwlBICj
kzL6bsr97jBZ5qGry+JmxdKLUbTjnkXmaFEspxtit0DurEbbzxYAH0/O3YxiupRuaF2YxiC0mbsz
MiX7ohNdvXe99V095kOuD3TclEVoMK+RT3BSLDo0qvaCj34lo8ak3Ma77rv4fdSMZdcS2KQeW+UT
HCpGhK4Swqyvb06E4K23SOhYsnK9tBMfa3ISvg873/uG9tNd+2i3Lo04TWJN95TzrzQZOec7mZyR
puRv43z5231T+7Wl/pv06AkBQNBAMXzA71q7M8qI0dGv+lPHP0f+L3fVnfcNleAtaegoaHQCvRTJ
S1j8Z4LFzuqWAplleomXZqUP6uAfeYDwtm3a55X8W8ANYD+pgp0R2cxSakiTAP6W6TzlSBNMtAcn
GFvaLsN7bcrg48Fe4Qb2lJU/MFzMTlmBQm5UU4TUM4AZF9+UaW8ylvFQ+Q72fmn6U5bGj93atYJW
SDRbWMM9l3X28YRqbSIqV2ZH5N8tm1/O883+w1mo0s+p4JKKks8H5Sn0W2Di5CFRRjEF6cYl159B
WkgTNUNwoJpCg6M30mQ9onU5u8vkTDB30p/ZPI7bWIoO7xAztafum8HEpwTi7TtBYGBHYHiwki5R
9A4RQISRbq0a3Kcb+t/N1ocKKqcy6i2tRfRdJC10Z/VNDpP1QGCxtsEIQembEITEnKcDNYcmoLwi
HhjGUOxSCH5AXdlvmjw2NrSK6GVHhJG7auKuuuXKTNfr2HwcGq6JsZ46vdRPPUo1gILTTrejQ1I2
+3zw413BwmQ3pv2bKbOoG8+bd0ZVviLpRQc4NiTaalO30UMxbTSSEqTBn2khfeJgSsAFGguZAW63
MgUuL92Ic99OtF+lOfpH5BJiKCGe2rDS5bLAUXShO7+vUywiuZkarMdeAt6w0vR4r8I+1AGwSBGd
2uuq6qXXh3qnnJyJVFw6dsJwpRyX4SAHL3qkWGvpCxQuprpEzoQ1OTu2aH4j92nnIPov9s6juXGk
zdb/ZdYXX8CbxWwIWpHyrqQNQqoqIeETLmF+/TxAzR11d8xEzN3fiC42SEK0YCLzfc95TmdNyCHN
nyZpljunj+y9Nbf3zHIjzkStdYSXPrVvTvt7beXXRUzvfu3lExDn8EstA48FqYEAQ/gslP0Uv/Qy
dc0ryAkQNkABLzNX0qgnKNBAqaO033lFKo8EXydHx+r2zXRCDemfkmJghs1wuCMxVttif38184eh
HtXpH+99vaqSxX+UzfH11NISXT+GNlWhqUfzcb22XqzuRWd0L7k5fQ6lgQ1+sbTayip3jiSrplqW
dCY97Q0NrhCezVWbLQdo5uC5mNDhNWYAOb2mQSowhV3NN6NnVZgriLtdVpREWlwGp8oOuUlaV++O
uHyD1NhGhkbxc4EVUi32Eo9fy6JX1vW9hF7CIpJZgE5uut4xQPQFTewgHZqNHL2ezofaflP9WCUx
gOEosokRyMUuCN00kCfBYm01XxbQJdIsiY65y7lANpI2DGakb93CurXe1s79vR7TEVuHt/ViFTB8
X8XrgWwh0Xo8oB4B3VXMubWXePn49ce6wWiwbq4XPk5BbMCeA02hu1Cr9zdSN+jxL+u39aIzemj/
KHLWMYgExWtXdGJTlgH8YZSPGgFeu87W39fnXcfb9bX84+oc6dqhpNG+tlE8cKxR55+iTGL+UzWV
HOJ3YN3bwHLpMV6tF62W29u24BOp0DdeDK+uD2bnfBXMv3aj0MTZtDVsNXIE7fCkoS7QUSxyZKJq
2VWm4rf0xzW7uotoRRKbS5s5pC2FJzGqtZN0NqkSxt4c4re8znYpf5igh9u3nsnAXGNBoLNDUWRx
NZmLjLlY/VTr5orxXO/5vhvxcNv31un7vnXXdQc8d/LkqfdVR+KhqT4OEWPdoipZBSWrtOT76p8t
rKAnatTgel3c+OttfwkdkkuZ65zW1cEuPYo1vOPSZKltL4iMVHmQuCmJKqn5h9grwJk35e+koNpg
aJZxVcsKdnEQ3K/G5D8I02VRuZqVy1WC/e1b/t7nv7vNI6c7rLQ4+2OrXndeL4qSZrlRqz+O6vWm
f/z9epu7yKPWrX6siZ7WLOgPy09PyiIZbtfNuoEXiY7UXCbsRUrYgr3t0WHVEVzZ0aoYFv/rFPp9
dd1SM5CfzXr3en09zX5fLax6W0B3uOqQqtKp0MmzWe2Ei9a8UROe3/X6sPyOHJK2VdFiSBRLjWS9
8PWx1Tm4iJNR9RAOluwv68XoYfyaOCMvRmJgIAYVucj0fM7ISyFiWpxq0VxFFPpVFh0W52hfH+2J
TwPR6AjHcdkcEWyReLRgKf9511/2Svp0wPxZ4INc9yp3VLrlafYYfXariWOV6q9b60Vf6MgA102Z
uXNzXjdZtdTFcd1c9f3G6gReNydr5Of6/Shm64AS80a1pLBA9fwDAPyDCvzz4H+95fsho8Vquj7i
etvYmv6pB4yz3PyPvcQk/OnPPX8212f/80LWXdfrSe2x13r9zzN+P5SeljVRr25Xnj1vYoBYPMzr
c//jVfx52d93fz/6/+K2qjinXo2Db89C6DRHEwXYLIS8FZruFoiQRNoDReUJOscYzgmF8NGob+xU
RzIALJfMvPIlTXy1rQL5kmFiZDI7wwVqdPtgYEZqs1H+YCn8xRT9o/OAJ1GTStH7aSWBIOyOhJnE
eNMpwqQVz6NTQg9Ks+jKpdpni34i29xB9t660y6noUfLpXuyqoQzjU8m7MwZhUKQepoHf9j2tf7q
Vva86QwDeol3xhePPykhIQIZfpgtb9MeWQUMfbvPNU58Lj0c+Em7mvkpGg6Cl/yua7dpWwpcwTI/
yLL7Hbn03/1xiEKhqzeTivXOdX/4KWwzT6YZCiHY9A2pC6PxbiH92Ki9qsaeibYPFsfVrJPXu1co
jKpj1mZYY/jc8tY+V1XXM/QlbwJW1I0Qv4bpMw8iKL3E3KtUAxpcitdOoZ3zyKOyaxakZTVexZZ1
sDp5a0ha/ElcE70U97/cCMSJHjgHM6IiAWaBBBFWbn3TvWqe+wsRf+MuBYxi4tzKn4Jrmh6yMdoT
suE0E6B/SUkeOh0ZFdZnFuX3JM8CTyo+QZvteqZct1OffxRQufW6ybZWot/VkzdtKlxAG7YatD0l
Kw6bbkHsvmOk07d2GbSnKssV3QQwcKk10iUS3WFsar5ZVyu2JDBCyrGDA767D5Q3Yjs28Us7wjzN
NJwNFE4ImWL5uCsNddBsgkbGwtmNDU1luG1YHyz/I+VIv0o5U4c2PaK9LpKneTSeI89EjGtq17PL
BJROzFXpuMZh7Ki96kQjCTnS/Y0hlVPhJzWmOomith8S23/0ZX4zBNhU0hj8f2fEt31LNkc9DtsZ
zUdAYWMb8ZEfEjc4IK2Wu7iAkZakEWyZ9sK/OmzgKmAwbCBuJQxwCyklROJYHxPsh5CZ6LqmtDft
nL6CfhskDSakmLRt3Usvupqm22DSslOh5TcSED7ttHiHwacKbYhHqsYBVeXtzh4WhHg/W/vR9ODZ
B8OdmdqhHdv1Vdt1n+aiEvV1DwG1fNVsn2FVVWFuSUBrth86BTi1suyca7JN6fEpfLVmkKVnesPk
gCnvoQwJG9f3Wo63qHSyH7XlfDqt82D7uo75pnqVDFHhpDAYoEDWw2Gcm4M5D+pa1xHu2FAHR1aR
tlkRaKMwQlECjmjA31QozNy+C4fMIBiib++m8kufk8dqaqEXoO/QR8HY9+Rdaj1AIi6rUx2PBNHr
2q/ZMF7KJNrnQoBdC8iBTfE2FLHbHTK046zzEZeXClOiyJ1tZAePoLHaY33u09Y+2DbGqNqF7p70
o83pnxhq1474uTlXM1Ut9CT+jgDLdFOo6NLmxFgPUf+bSS5tmhHMeMTgVBWq3XV5SnfL08OiDa4K
XxCA5aQ3dQRyyo2z9yqjOxahfKL2TqZbxcjn1UxCO+o+piybfSai1yICONa4RDyQWoV74FF6GgJW
HI7CI5qtq+1zBhzvXhsxzaTGkJHe1P4acEAcIsYoOFlFDxhkibkdWUV37U2ZDnexstx97x6Gyn8a
egz3gVsiYTD1X5Aaz85kmRALko95yEPbR/gLoQJdB8cXqjd1HZnNi9WQJTfpE4leKNaE+aJU/iUT
Ig39oPGOgC0XnKJjyw/KFLwnRRCObWRvQTQeZ7d6MoSHWLvKfvWVF4fVLHDE2mO3EbZVPBauv8cE
vPUNo7/LvUtrFfArq/wBQVxJqjYypiHuiJ2SCczNydrKVHb0Jma5S8aPPh7eRxJegnl47uL8ivoV
jf42fwwS9axNCwTCzHZjK86TNt6Wpvupyn0HjytMvPQqUK61q2lZVt7go2v6QldLKpihvnyjPGaE
8lKUI7mmnDn8yCwE5C7nG2P5gEpfZKj3CDEcUSD6mR2RUYx7BhFMSRReaS5Ix3w79smnHHZ+XiFy
6xUkrh6pVd20m5ilp8+pikQmGtM5iNadFaB+kAk4Rb00fk3wMTZp8sO260WCZS/NVPXZtx2ZiFAj
W5NOabKQ5zHDbs135dVmGMnMw0IWykrRtUOKGqPwiPS44tiY/M3khW6HEygo6KETuvpmo9QqoptR
+ovaqkoOdtS/2VYGlHDy9w3e3B7D7I2x5v5VJWwSW+0BgdxQb/b3KaBAlmgBhijKwyTXyvs6x2Kh
AIMGnb2nyW7tzHR+rUSKSDnt3B3qp3IrmDRuBlXJTTJk926C/KClxm6J8cM2bX2b8o20bf7SCBQs
uWb+Nqu72KEMZVfTsB1tIg61Fzczz+2HFOmzjSGjC5L6aowI8YDal51Yrt5MUUk4T4wzTBnXKAzK
gyNvi9K48+em25ZoSen5jjusGOSMdDEiYpvBWEQ15EDruasFPg7BeZkCwoOtWc9exACZJVK/l3GJ
lrtMLco82oNdkWRY9EhZFASevivQlFW22owpREMR6IcZZk0GxtD0kuWAmC+JXtyNFRESKV9Z4Xmn
KZ4YHaDO7QzPO2tlLE5VJZ2j3eR4NMIAyf0tM78Oi4H3LIGI9KW485K6PVfK/rTxtuB2uKrsJAmT
bjJ3I6kkoyBd1e3JLYkMvTwmXfTTEONTP/M5amkNGjair8h5TFCXbNFOIlTFqfVgONB/YpCEqAVM
zerIm/R6LOeLNjcVW1uVn/miqXHqBolBSn8uwH6L2/4DCBrJFyZTQCtob/UJH84owcYjvEt9BcOu
in+z5qCKb9Ocfm208iGQNPgMO5koCcs7PYFpVB2G0suvkEEwfdL1AMGytZf98MAqlxM1v7rG0Bjh
HJ+yJxQoevf4FozpCb/tY2W22WVIjN0AM7fQypHRPLgWyzJkLh4cjBDbDNOd4Wfz9WTJexqfxlnr
1EaWBJ/RQN8YjexDHcgYsMxa3geqodbsG0soBFDYWMKNqaszJXEBnYrZrceaT/uheVTgWtZeYWZD
Cawyf0+1qbyLEf3dTsl+7KrgneEIhCiT+b3sltRChOs3KEzOKPiugoAzeIJ0mTNtiRM3T+jADDtv
UU5U5vQg7Wm88yy92OkarEZq4Cg4EgmTkcrk0XZTiIv4CGNKX2VR4bXIvjxnTnAi0UXQ+/JnlaJ5
15hr5R7yQXRDVI1zlIPDOJCe9lQyJTyYlXR3bt6f5KCLsELvdrQYGhgQA/1+6EZMErV5O/vOycX+
7udDsGOapCHSzhoEKJz7nPYmswWuGh52UykKlIEnF4dvmxxA0W1TfPOnwWjSg+USx9LlCK1I8nRz
QkQ61FB70Kfk2hif6P4kqSCMyonZ0ownYCVFWMBES3wl7XVaEtDL+ZVpZHQEQvNguY8eROunqDHQ
zuHuCHzYjVa2der6rVUUzntkp7bJ5D7wrPsidl4l4a8U8O4N313okmW3G42ZOKk2ADBWzQ+VqSk0
ORapOHzik8AoYcAmIAaoP+ZkxvRZj7Vbp5g8PvTuQHxpNRRwPq+8XhBJU5h3HY1OYg7Hnygsp63y
sTzkPTdpEfIEvZlffG9ZF0TmDgtWsrEjzOKD1r73MZ05Qy4pMBJENRJNf7El9QT3lBNnm6HLn6YC
5SIilV9WiXynKDyX9ZgP+ipBOFjV5lVd/zZF0e1rJ0JvnSFJRG5fNa4D94zuYCYqeTSgEIZor+Uu
h+nDKoeooj7d01vEgMYz55Ujw6DFdDBYt3rPSYsg851MUINlCQLLNOnfIXOhlELsegAV/dZ0ac+A
5++iyvb4MfUf7tg9ZX1wb+PNG+uZGgMClDCad02LtMiaxo+pLHh3ZvCqMIiDzdU3s0Tw289LoJ+Y
Co7sYUch7ez5uAppMVHSpwBU+MEJweryLk2MgUAs5cFT+gGFvrqqzipJPp0EebhqyN5zzBcI4l/N
zFnJGZ09woLf9kTeR7Z8gaTf8p2xbIPvkRfNtB+C6tmvOX9MRfCazcZBeup3X4zPKFtPVWwfmNZ/
RJmYTphZzE0ZuA96W14jmHvKUuSRaMmuOmROZeVM2xLGaKYT4+fzg6xGzILKGq+rGE1IFKEl9z7M
GQGZHOJgN0szBipAozmGy7zBumVc4E1IWpT1eAbfQWsoRmGN+03MxTO2Dj6nhW9uFcROYThm7UIl
yNHOHXNSRuGAco3e9S9zaVU3rFLMLCIMCmsmgupo2JREAk6i+0nf9kv05HO3M4XH2OTQdu1nRolf
Nc0z8kWR/qm45odB4l0XMGpHjr/l/BxflKY4icZoiOmsb+KO1kLgKOSP9Ysb62q/TbXYf+DXMzgy
Y5UCP3byaejlyS/EheS5gSyoJjyGsx2WWYtNMvn0GoeiH8dk6y1wVtrV+NahBZZzstUMioltU30J
LOGhEBPS2unTKEmLq1V6iqLlBeiqPBqi6QlxC7Na+9HHxCNycr1hjvBqddZjY6o7q9TufSO5DVK+
pSKNKaUWw08rmA91x/mJhXzdAwpLQIXGHsInWQV7K878KzF1JPNpghWyiO8CszIOoiCCmVUoM4C8
NzD6FnilO5sKM6PaZGDFx7KHvXkiiJHZez+WfCARp0hbh1eKqDgcY3o3MNtBiUzEmCZw+y8ZFQZc
96CwvOHDqnE64xEvZlKqEtkSKzWkL5PxIUzjLS5SoEyY3DflxNm5s8NEIYI3/I2XazRKRvfatDyA
K4SdjjZR1sgpsFToZ6pPGRDeID/mrY7tKcei0PfPmKGi62a4whHAedg0P/E9N4iGVL/XWMazNTxM
C8qm0/WdyrKvoKE/rdUEtHtlvG8tEe+Eh9cJJeLEO8JiWpDAs51ApOfEiO9752GstOd++AoEVW/X
eB4cfKu5779rzjMies5yliqY83lHwOI5RxaN7gU46MU8f5OT80nz6ySkd+NInSTLKjYu2DPZiZlq
nRIdiD84HCuZhEbLCILXISz89g6HRrGBWs7wkN4FggQxkMdGHDXYCJ0anDcjH69ZWH61q+mZG0xH
m0C/Xtaom4i2mhGRa42lmMmHPr72PfRU3OX7VDNNci0dpt9ubW2kf5eQNLXThnyLFg/vzhw8Z23z
1RXV16IpcYrkVpUVPspnzghMeevkRQyBvzUTP8TDyuxc+2ElItj0MPquveSnnRd3iKCdUz035AMy
71SrIK62rvVWe24ngy6xW5ZbBX/ceCmIJR9ZCjAYz+XW6MRPDd/Gvs6OI6v7sCvkEyfNa0vO917M
4UnM1PI9GVlKUrNCdk6gQRIiMm+YR3O06AK4vJeYuxgFn9KDB2sw3qo0D8hCGLeWe5KpSySo5T0K
CtAb377OHCQGiEKvkMjfUY8bNs6Q3XkO7VNkFnU7PLlT+oSx8GEck3tEu6ekkzddW5Cvc+Nk5lvF
W4gUHLP6pxQsNgbtrnVI3LS0y5gAFCtnqOMsTGekrvxwmdDGxq2VxR9mZD3PZg+ReiYUJa2/UuE1
G5tVgiog2jvasx9MR+ksvgW41QhzScOLeLtO7b7bs7pHZfhsRXhomA4K+5H0mqfaHsmbfkuopedM
EFmVhl6qin2HsxolXYm+24GjPQe7RG/eZ897d4uaEoKB4az46tvg3er7z7L8HNoIbD0NjkKPnmkj
3ddaHRZu+WXyYvNZfsUie8yd6gk807yAQ6Bylt5nwPGMoLh/K5lgb+Zk0WLWU7axuuojTwHdN95j
mdAisnMKBePJnkroIPLRcdJz0+qvntE+DoD+xUiruPKje4gWVJZV85X52X0Qvwx2f2u22oVgiVOv
5z+lTlepISw513rIEpDf9VjY+0YRTe+0pLyZRv2qJXdyTt6yrv1dxDfYVJEySYjYUJ2vofdgBBG3
EUAShNfXnnK+HKNoYbgsxSrTulHKrEJ6aFSRmGkLueu85CrqXi27PYr4RzNCZSi66V6LWAp6+m2W
Jw9zcvj/gr7/laDPcHSyXf5nQR9luXb5T8rkb9i3P3/3n5o+3/+XoduG4VvktLhe4CKpG3633b//
G0bcf7k2zl7Chb/FfA4yP91iBHd4dqR25L78XzGf/i8YCR4NO9MmfMZz/t/EfMA1/y7mg9PtoOTj
lbmWFdi6w5uVPz8eAMi3//5vxv9JWCM7mWyzU66q5BgM3XtvuzfkKBAVWo7RlW9Qp9EUSZ9j5h/T
pARGMFF+64RO0IBpbWzJadWbWL9b3TkI5tsgwq/savIDY3yG7Kz/PRZRgJZ3RgpeLM6hePhSlYny
YpK3uZdWIecrRqwy1Vn8hSz1CXlp0J9r6HFICyeQPIOeu51H1jk6qOXDIJCLd9ZXQwN3D0D3jHUk
Pzt3fTzNO12270WNFW/sa4+kexICGFVF/zMWID0AqT+65DSETWJTmGcY2UKZ2A+LHqFQVNt7glLg
F0NgRNpxdI0quMVISUOHVsQ+FUUYaFF+k2lOdjdiNQ0ZCdtDwlC7mXN9ujKK+KfWGIvdtrOeus5K
jl0dvQmiVG4QfYgbiiTJtuMMykIomi4glYFTKKWjYixOdmHZya5EDrhrUk3bMYIgnfZi/ZiNbU8a
iceLq1uxcyxx9CPieJMpJ8Q8K65Z9kAbzRRCi7w5Vpk8QP4e7nIxP/ouPgMzzbJHX/8cVXVSolS/
m5TshjZ6Y0hjXRoA+NOMqD9MaQ1jYtjWyFSIcWgp6Y0+UkbXfCkjkneXQoIhS0I424YHInm3Ztke
VhHBEamjzv4wgNz1+EKlJaZDNWbos0HbOLOWXwKjhmzJA1u+Zu2SqvmwcBmse0+duHGQeZzH5KGI
UChGNgpTutpQMsY7WFQOFZAg2w4LUXwKCPC2pBYcQUFfRYHZHHyLN6nT8QYChD3OjyH9dMlPJRja
u+VCh1L/56IVaPu/r673rvutt/13V9c7Ilp5B+w3l/Wa5rpOWCgcqE3ac279x3OsjyfXe9bNubCD
fR2zCvr7y7CBNSG/6V9rqy3Adf3tha6P6XBUA4SoLTSSvIP/8eWtf7vea2cWUH89EcxH+IvvO9ar
cRqTYLJu/uX1/dlTm18cF/xDDGcY38B/7fiXzXXH9WnmVu60iPXvaGLcwoepX9aL1iD4Ip/xZbjD
hDktxgtqqyLYqgmtrxM4RA/F41NZXNxMZX+5gFWdXRBlcNvCmYhzaijBcts42MYeLIFXD2/r36y3
9iCHl8hW5niQsZyhfQWNw4TUpMiztQhxOE7qIjSAOmNV7gTxNRtDL7RL1A3aZd2yREG0bKRjBEWc
f84pTUAhnk9Nag40E7BLZRXKZAq2i68ugOd00ZaLwEnMC2ux2MQz3Pb5K1UOi64cd5kdEbJeqy6R
p03nUiMLXUeRuFdysC9xDIh53epy+pbtNOE92wQtlg0ciPZlNlPnEpdUVSKdz/D7Nk/0O6vXm6tx
2WNqop9NIPxtnlmYBwf3LIvSPYuBGE1MiBVOOj73eRQWfTOJY1RYLMBTCqULJJrZIXkzuAbXvdaL
NaVo3bJ8kR7kkP0wXati8AQ5GdXFASk1VdJgAraI8MlEUUR1nX+TXh9xcy5NP2sf2eXPLIJIb9Vp
sS91Q14XXvZSys49NPVQ7NuamKCpKsyd3usD884Kj6/rjZcpFT76ueqJkFKyxpYLJJotORJNgMuL
PczmbmAmfy4Y6a8wg9yIu2Sw3a0WdQawuco54Y06iakUl3S5UADgkIiJUB8dY4dnZOu3Vr1BqEKw
dkIUkZtk1bVVvruWnl/m6KAPWFyb1mn2NGZnRMLGfNGjZr60aUG1XEZXYuam9XawwTXUIz/FqcVt
6XLkr1uftX1lBX51mfLToPliT8eZcWox7ZLnxdook+ZticH2JHGfh7rf7I0E3YhSDVHIkJ8v8awB
mqde4nSP+FtQzhX2ZRpxQE7FcLSrzoWKGWTWrpQswCyABQdpOS/rgdVY2rh3F+dK42PYrO2quJ5b
1W5oLLJQX67aWtvuJ5sCg6IVdg0KodoOHmtp8NOh20ZUVtL4nqbNXQMvdVd5frStMib+WdzCeUtl
fqIV3uLub1lzsZy89ZziUFlW/ppoJcnPUXprusIAKIaOalwZ1Wsw8iqOWgVTE1SKMG6g080DGOWa
mJb/jGwYVl3SQkP6c+P39fUP0+9wh9WY/333etXk69kHFtPz5ak9E8WBTBI3XO/8/oO/PPSfzbLI
n9vIBM31/UrW51sffy4Wujv4x6VPn9ThX17EX/ZvSih/Zkxp44/2TluUuOuFvxirvq/+0eP9/bb1
3l7Zgl6ryHOybTSKIU2ku/sy9m6snpxzaBG7Kkr5wbmfdRl/dtFSaSrqT3f23mGCqmsCr7ttphIa
h/MPx0YjxOd6ykeXH5BNb52JIHqUlIauaahjEwHbkqPLX7C40Do7341zIvdtntM6ksarFjQn16R9
1mKrmKmRmPQWQseTD8otj6KcHjpjQOYE5xbSgkAhuDNI88HxQM64rAyUq6rYaLGL6D8uDPqmGAI6
BOOnIncuThJ1RwRXLS75rQFLIW3RCgx+fcqx9eu2csGV8fCV62DmQjAAZf7HUKbVFoKuty+8XdEU
+rVn1kFYd+2TQdupjF6FIsaL83J3dCtr2g5YonfZ7N/g2N5nRL6FotDeC0mmTo9nPYxH/1iLjCwz
FlzbqqVy5qukv/QUCnUGwkVwTkungqqQwgZp/CWUe8ne4pIa+cxKuIpOWSeWKYpDF7HGzJXA8DET
kaNogSxkwUhkImnhxEcHagMi2Bk19gBys6Fr0Q6BOwCfNWmH19xgBhYBsAkzy7vX+B6apE2P1Iro
02RLVd0h3H0Qgg8B8bgkmiubnEMfC4qg1q/EAdBS6I+uAQEntuX1pFn6wSzaHyQCR1s3QkSesBLO
JhIDqRbh6W0y1NqaFoSIsJ+k6Y0h+Ea572b3PZ5VfBY60MOBw5O5mHuHJ7W4lFnzXr7QynG3cy4P
g1ahJND7H60bEcE1ep+Dpzc7c5TbrMPpLCnDsRCfN/5QEjg+aEwqxvjg6XBy/Fa+mzr9suDa84c7
gqSiHZ70lYUSzkN2VAO0hDx1oAN0r/Mc/RZ9cPSwy269CMpA0rsnzI5HPjHrmqSEcaOf6Wzm1x2H
Y5cEdKmpUfMylzz5uAINhGSu0ptnAZguKHB+Vl+e3dAxi3r9PGG4G8qPqoySbatXx8ZRIYX17hKk
7kWXvcDfjv+hWWoJ7hh25ZpnoahTNwHof3XCejXjw7XeyQCZ7l0LzIvImutk4Fjy3ehIjaOCAcMB
6kv9ttHUY9FfeQp4S8AJjpa/Q2hYRGOFxhFjcvAcCK3fUU9xyMaJNj4010MCIsmy2FF38MoIODXb
kkFnm8XjJRuwGqUIbITD/wN/Tw/+2ai9Fztt+ElF8ZE8NOvYD3AWeje58iq6UqV3HU9EYqCtbkwU
BJVR0UXlNTrq2Ja4iw3ftvdFnPbAtPHFZjswGsyyc+SRln5UaTS9kCb17FrJx+guAIE8i7eFa1rI
9G9qi9BrrWNYcZKMGYgvqMtT+KfC6Xh06YLnsbVe0gwOtcKouYuxMRzkJkPesQlmuDvMwg5EZ1hh
VLAGbOPYPqfZrWuga6rBOGGrL6kkllo42mqJasSjHsQ/oj7XgRCNP4YaSYE/dDci8fxLP8o3tGO3
jk5pvcs7gS+4M4/uGGgfo6CNXCZL7RLGeDHxulPZWlS6imRXkMQJ4EbfO3H24uSetjNFBXxfgj8x
Az6ffpp2k5VqhyBvkr2uUy9N/NjclVF7vUxx8hj+KpkyB7q2+Hig7FwBFCdOM0ZHB+Z020tkVw6Z
fQz7GVI22NcakkHACvjYzhWSMpmjmxMaoYVqcmBFGV61KWNIcszkS7I8w/HDj5HKuZofHB3GEC01
EyZSAX1vnal8aRLTHjXByde/zMiLjolX0LGL45LIrnpBjqS3huowelAXplh+KNu82GNvx3TNt5E6
BCVYifwVO5e0+/QtJCQIaIADJOM7K9Zx4ykjpffAWOUL6rVM7aLjLMkosCPYuKmlrhsvDU2cyFvN
dnnUVseU1FO1C1zC54JZJ7pzeBCz91aqxgnRlcFzX0a8FWTe1ekPUHDdLo9yFFok0cV0NsrYFjvN
7kAK4a7DZg8SoPE9RAv2rxjN/xxFjy0f+ia+o3QYnaMpRuER21+CEsbG7JL+aBF3NQgXY+A4iE3w
ZjUUCVFK3Xia/W7Cp7jCMssCmX5cXr81dG03dtch7QETWvBBbxhXoTwty1FhDrS34LvOefLUeHT4
mDzcWWphYOvFkoia4MKm6tyU/aZ2ivQ4lCqsfH8HzvI+DrSTlVlbOx+osqsekSjNv36iO1O0Ni6g
Ur/hKMD5Vtzqif9QDtl1rD/EQ3+tb0d40RsgYRsknkAfGE50+y028xfIw+iLyLYNYHWkeYzBXLlI
9Ad1UOWDZOVJ8xM1tCOrLXKlkNbNPsVwFA5LgtJUUugtkJ0t2dmpgYY0ED/NtKoIpR26MKiTc+TV
6A7bgI5dFdZgfobevWtbFfYafYgmhVCFK1Pu70AcWzsfAlnp6/dZyc8PYvWwzcr2V17GxyHJ7UM3
Oj9dyIqISX77hTr2bRw8jAtSZ2Y15I6I32uDirT60aRMLHwQd2bMzB9LUtlzeCFqVsBl8GuzxKlA
kJjShvubKGJMm2I7y+T3UNtvbkfdhEFkDFMZZQTesXsULU7WLEQgz5eoQUzx6UBzYiy3rmLYlU71
0UGfCCuXaKcqFW9Een7QkyZpb6SwZVrlk4BekcbPsph/iZlGHkKHHlmZ/2N2JXQPoR0jc76tKr5X
EQPpZtkQJs743pVIUAp/Imqqo4wwPiQwlY24/OmW8xYhgF9LHlU70st575ZYLqfTGBMVzvC0uVF+
mpxaoWa8njSU66VnqyIk7npWvZfUaEo9e5iGkp6RTBG5yC38ACx+U+NQiYuf/bQgP3KZcpkZiCeb
evLBSFmd5svad3aA0ia4ab06PtgkCJWDc22BkznktYbazFH7msbrHl3WPsgixg+9wdyUJTSvUTWR
nroBGMdnRAps3sngFjciMEjHOisvOyYWmbj2EBDR2dBTHFUUbNsmugvy8XYavhyra/YjIpVw6DJ7
7891uisKQT8ptrd2Yz+Wvf4yCcrpvmAJn/bXRl5Z59i6cix9OL1nGa2owG34mBvbYQ56NsehPI8o
qKFi1T/QOeRwNrzfWlf9jklcBUIGxFcK4mbFf7B3HkuOK1uW/ZW2muMZtDvaqntALYMMLSawiBTQ
gEOLr+8F3lc38157/eoHasJkBDMoQIjj5+y9dl0AP8rMYpP6d4Vn95cxo9WheeScFjarz1BGeySi
tpJyJ4NkZuvi8KHgbU7VfUy+LjQNDEapLKYr/Nu7BqfWQpTIHAo1ucdShc87CzozgpKAUNS91sfX
yMb/oWfeAPpuXrILZ0s0E3OsNlVLrpM+9bW/M4UdXHrLWiUKDVtWuY9Ra/80M0BSQ8SIlri0Adh0
1C29WK9P1HVFYnyFFE2tPyBOYHS8iRHTL1IWpZtFZA/TuQ2sBWmW8kAaNX0HPvoYD9u+Fa+J71Fd
m1m3aqeaeto6GfhmM+k4h2KqAFRlfbTH4X2GUf+cF4z1nElWjAPTcCXc7F1zxscGiw5X2hLzmle9
0wx39269jIEyJea3ls7MyjGnaA9M6qUfSwzNgNCMilg1R7+khk12qJFz1W2PXtxyUdSCM2T2u67u
EMxqFYU14r+1pcqTKZ1dG/vFIpjI9xtcJDwFSjonQV3XldfODB90QpdWMja5XKG70IOTa+QYM/Fc
LesZxGkabH1Tc5ZwgPQZ983iZQD1qXkAhu32tfbrtdEAhUwcVji+496Jmk5gr+KLm+mCLjDx0IFz
JWPx6GTN2Qh5OxRVZ7YT1jD/Yoa2uXEb+ToOtbMagMopr39IlP1SWi0Vb+N1q1xLHlKjBe6jRmed
ro2o9xfhB5QZTMmYSlZJTKCv6/m0NmDX9CSe+3KntPCsA6s5Tm3srhbKzmIM8NsxMTcwKnLsF2a/
wdDfLtyKCanRxXdtm8NlHACbcrZQuM/hiRDPXNPlDzd9Z755AYGrfp+Fa2WZd0PO1PKGlbCLQKJg
ML8rwoeOLIIQ59D8VxVV8uQAiSWhbuDpREh8d8LoIPPJF0Wj+NLRu37FX6YOA6Z9NFoLCFr5dyt9
hA4IvzkI5LaRyUNkqmg9VkKuwf/bKxX8yBC5ncqgRZTRLttYDSsdacRaKsniq0qjdU/gCd9inm2I
jN7hkmE1iGCGbiItrGYn6ZOvWfW4y4SaGCKvsyhdDyr5UOxIp8IhyqnDL7tk2YUmPgX/EggmtEjz
NuzJzt4f+icz7sBH1xKWjgYyydMYEAf1Cs46i2n0++hdvamlOmr2fZztYEMdZYFXviPJl0ureQLm
C666Jj53rCuDFbTpUObTIg3kJLYsK/d2E/z09S7F7ipWnMnRAM2xBJCdKD4m71C2gABtl3Nwx7Vw
7bXJsARfN9GQaZ6A4JiYqVn0EJdjHDPUecwaGFPoGutCoVmLpt2UY/xkuBZRPWXzMIiIANWO0Ia6
denFGSSW8V5RhOWrGuw33NtD19Y54XFo2xFqBYuUHcqw1E6YAFkCzxnXIrIJWO8Vl0AVl2RWQtWF
575suVoCcEPvbjg/hG5GR0Q87xC25Qx1akI7hhLufDRpwfkj7VhigMSPhPgcA5VCi4Oa2It+11bj
nUe/eRnUCPbHAmyYnXpLthhLG8sF7djvusF9qvxcWxkt4mXV6CZeDZ28yuw9CAZKlVy+IGFo2cZY
zEzUN4iyWDzrkOGTVpVEPoT3iuRi6jeGR/osmCg/LFrWRv1SpeR1w6UozlOkjXxFb8kI9iuotC8E
YxTZg3WqjbJcsyIRhAxICLMPGuB6jhYHiOigaAOOPm0I+4c3BS/Y4LJVFg4J4ySkO2QyfhaEFm1C
PX6ZyrsgboIzMRDFNUqTcjNRm6/z6iW36BoUE40coaUoWMqNk+pcP+aYB2h7Eq+Q7m+7PnuyYCut
MekUC1PPX2uLHvA0ELGQTN9ZCk6Oqa9zhkZqTO9DvjF63Ih9oyvo3rWDHm8JzwabrOciSot/JoN9
6bLuqdJ6sRYuIw+jIVaDoxLlbdCtrc/aH7KtVsK2d+do6gntIq626CllZbY3bO+hncxDLgbYZ+a5
0v14y/xv9lqwVo0IxyaNhOHkC11R0hLt5gHen7ukH0lOO7z3PLUPfRNEx14skq+pq+ZdDeGQgbx1
UVi+tyGDeRm3GorP0N4O2rSTFgKtRoO7h8w6W6M0N7Y6VNw+tl96F7jh6EAjdMPp59Rb6MA0mwNf
6svymx+AZQj7R9n1BBMN352pHbbhqB2Axr/5AyH0eQHxKbTAjhH09zMDC71RpfMxWSi7uWwivUpr
AtKD7sJu0ayzMbcXOL/RchNQtaznqyO0wqvOYBbP/ldaByfSMp+sTo82kV8P8GKRW9TJva7bT306
sHvVdUbPXryWZsIQ0gZ1kBlroQesgacvA301wkFCACp0GpPDUjGoSDf0Mb6nCF9PI1kTwkCmQajs
RbGLcFx7AgtSENI9Tt8qy1LrUEFp4WJLLpOJ1IYei7Ysc8/bZa3SF3rmHwIx7q1KUFojQA9sbFLi
qUrbC/pzZ1FAlM4ltHFjlOXatdB9NFAgOEC1oE53WvbY1V94t/tjaVkfWZOv1cDs1Yha+B4gnffu
8J0aM36EcJMRGtIdJwmit0MVzuZmUU4YfRivE8dh0Ra1lM90wRZN2tXzVPTHBHlbuLZzZwoq8rKu
6bzkV9Nj8BzaGrmIFZI4CKRLJTt551mFsXNiPn6qW2RxtPnGqNLvDdSSXQiUbyUcAGdjixAQrS6i
Kk6e0DZbpNyc0FZao9GXDPJVNRXZZja36+5Y7QsMJkjv5FaRn8sBtDBi4iO9dA6xDEn8Azy2Q5zB
rlGOz2NT+0vTNNLNWMl9E5XxnJNLjD2YMnwo5TZseceFM5FAkhvEzWhnfPNMVaoMDmJ9GnOah5CE
CxSddniwOrovtfVa+D2Gr9xh/uBWc7ANZwjG4y1Em0brr1pk4EaxqEjyBj1LC0mv76tq3fbgP+tM
25SYZha25TXbwvCuTaq/uwBKl0ZYbLqu8CCRPGMtRCNdz8ujWEKg0lvQEd020/NPVlZnmFomWJFL
X3oEsyiftqD20SDJP3d0CrajBO5lgW/XXNJEsa6VAL7cblOEurFw8rsu/45Lgkiofm/WXDfrmdTQ
tSaXE/tbhFofs/ujlV5J5dRpkmvUs37QrJUmxFojqoBwdyBZgAlsTXuQWNZqm3WoUZPfAP6YJhB9
c/0q6ZZuc83L2aFARHipdY5s90mIChoqjoZqTMEkd5NYllEK+RgIjTecXNAIy64FOWAp4x7FMixL
gh+BAXT7KB3OJoJY/He0Hp0IP4mOsFTrKNGRKFpRfj8lJkpe1KFibxbjsMkqu2AdGtGF7sGbRPpX
FXrBA+fmnyJEuUTnNFzHsYmjiIXSujL2kRTpNcqKUwFjknio/JS3waH2tWxvTEm1wyR6ZfKPVyuG
bR7HBlWDjx9/JKJs35UJx2LunfWhew1LNtrUJGzgpJXrrhlcOunhC5WItTLZqU1dX4ZlGu2nmpbq
qH34ot7ABe7eiG/ZanrXXzGsYYhyG20z6shTB5RzS78S7baQ4XToNYyxjAfaLVdx2p/18CnYExhI
7Bo97Ng/avQONvpH1zw56OQWAay5X0mjNyafc4Nv3Mh8vxh9cMv+Seu7/e72JzLQMM79+vnX//71
u4gp9nJyIhTn8zMQ6YSVPpvidKNJ8/G3p/njVf/lU8rUytFq1ubqj/90e3auhgyhf73QH38p4vzY
wOqlSutZU/r+DnAWzqPbC/16f388T94YJ93Tvc1vT1tV7ZE1U7T9+zPffv7jP94+SS2dz7D3cZ7O
CIOQ1hObYr77xx/+CTe8bbjb78IM067I/XF5+/HXFtUdXECRZRyjSnv2yT5i2kivMorVRwpRaBXq
brFCXAM/uu3CRZdqrFyI+LAGE3uTjeC/MQ3U9h2LYmrm+zvXcnXgrKaHoTXeurptgDOhEzZO7TMe
WFii5so2AuTVlKxhEZcgehCzx+7IaR5Na+8xvjebhea3MXnJOOpQbz57OENHCz2LEz+k3VeX5joC
kww8UJvc6fo8MpmdbaMmyIkKTkY+Hrsy/jaPMKpRm2sFdcau/ZnUqDnJ8zv1pr310JIsKDGEs9Fy
7c7KBs73EyJ+Kw56PGQN2VZcT/rMv+qQubEFoBCwwLmwPgqIYVdiyQELfPLiEm7FrAiKSeEcy9g7
VGWYrSMLAA7oppZZPNrG8AyZqEMli4pdZeaxb7KvqWLzFoy4LDWDPIecjmH93OToS/HWpivBTou0
cgCU5u00Jbc00oDiu+OnRS9v7LU3dDraMjCHE9KcJTFHrHulPicFVluVoPENQ2vj1OM7shxWDs2G
xMUAgVc8m719AL44D3RbvWSp+73orWHVleN3FJGYnBKbE7eFlTEOuAYa2LjQ1pLvYz4VsOyZ1Sc0
ATuIscVri4NoGiaspsbaNPVoWWkRJAyAijiTCW6TFQP0OJpIKfHkttQVz5ccfT8yVqStkShA3g4+
Mc6mHVn0C3jNAJvhOc+YmreyBw4h7OQJssZOc1W8ZNjzPqWo7vMM/bJefRHT1aZfIxe1tYbEY9Pk
Ghxmtz8JqNqR7TyWtDhLtPsbUzCVz6b8jtPY2hsQLziNpi3jDGK/W3oHffLvVe07zMimApek+9Jb
xXKQ+YyvS8tNM254lDGTV00Lry0uaFtf6gnpctJ8ZkN0nUamlpjz3/WhhXpuYCDxGyE2N82Tq0S9
+E19eP0jqfV/5W12LSIiLv7Pf5izYO+3AFfmuC6ccws4oEWphK7vr4K+0LfHNGppTo1Q1xdZp3kH
kTBZiIz0muqoOyLbf3JUaQHVwr4B89zfAMlzt1lbGEvN2tcVUdcE2y/bIGiPRqbhTBlQTYciu5AO
ti5E/cipIPhv3rgxJ8v+/Y27OrsD8DbLpe//1zc+RTisRnq0wOAl0DbXQa5BO28xCCZnLc6zVT2T
a4DRX5w4hM1jwS369xvP+Bcbj/6HaxmzFFJS5f31PURlFLtDmEV7xBrjRaXmPsHSB8S5MzDQCo2s
mR6KEasDDUV51OoH9zKFuXr/9+/DQvv5922BVNT2YEXr0nDdvyEWk2IcydUVwb5VBBWFsrL3bcN4
XuckSNzUWzcFxZYssSdDBuUZfuewI6ts2Sl7r/xaO3deU54o6DF3yP4cIJjhepVyRTfCfm0Tushk
zzLOvgiOvu0cZNPXZ6VBJ1SCeXilMZPO4VKti8j4dGXX7QYihBKvEKfbTTTfa9Lp7d9/7H+x7wpQ
mDYuE0MSXiHmr+c3MWqrNzJsOgxErmFmy75WxTr2knFtBGKjHHMZ2lN1muErJBxBSDfVPsM0chen
E2X7cMqzYI6X6u2d4WTd3rdxi3UB7oBK+R2q8dDctWb/2PqFtbm98/8JxP7veacWx/H/Xx59IVzq
L7po25z/4L900fo/HFb/ABRpXhkejd8/ddHS/oc04IvanuvgtEcf/ac82ibzWjhE1ljgTvnHgbj6
X/Jo+Q/LEzpjactkCDqzSf/vf34b/nfwo/jnubP+28+/n0ttnugvh6FAGi1NxxGAMTAdzbzV3/dH
nxoWqazj7HMEHUQpjRcABfWic4C1YZD8sloWc/JLdsYDHmiddiCa4q6Wb6Unc/Ii7W7JGNdfV3RB
SlScquJxALyE1snumhYZsLkekXUhxLTLZUmxVdGCYmCiOsl6tSegFPMjOuWsJC0+9PZTDNHchMCU
GvXC0d+TRA/XImdYWj9hDE7HKSRIwqTOpQ3IxM5c//bt/XMT/b5JzH+xSUydbc5WMS2X4/Cvm8Rr
ZQVVz7P3kya8HRZ9C52mdodNFa2vpm3dnEIwrBFzAMO/wwyxM6fkQzNwVcYq4/LOJ2UOlEDfgFYf
BydPsb6sKQpIsnI3cl7HBp77Ngosh//+vRt8fX/7QknlJffXJkxdFwSmW387r/qhmSoGeOXeD/y3
rGQkoqzsPhtc5NeNV2zHybjk/WsegQcZVektSiSne7uSr0Ws9VujYkwyBPSm+j4tl6KAuUooetsk
a3eI8ZoIZw7Im8iX+uqUEivL1Er0PyAdArw5tZMS+cXKDBbc1jCn+wgxEN3v6kfmJBSBfnNkxZWu
VTEA+Q5e8Z+dkx6jfDjIN7MLnoXCtcY5ea9PiuLb3WNEio6uvAbhTAhQbcusLnmeyFBCzq51JhgA
RmqRnHC012sCDIlEAbGRRFR5k816c5pjULtvCDvbUtromX2iEMOLxEK9rgOtWhhu50FO/G6GLNdT
FhYS0cc+SIFYhWa2o7/0WvYD/68uW5pAs+nvRZWNu+xghTJo1Qg4bZxLOK8BTfyJOr6/ReND6gpa
/UQtBz047Er2ZUz+LMFzE/ppNWRq2fAkWkEKAtOtezvLv+H5jBcmo2tWVpiUsfUlwJa6hPHUYH/K
cM81DQN02RAwL4+2jvd7qvDxJVl9TKgCgzR+nyZ3DSyAtmFl27MwcqQrV6OVBApDIDsW1Mncijz/
nJJRotrI9CUu9xV9qDeymfgu+0gR28DApCzoMKKDaarwiHqelWSDrcyJXcAZqbQupt+WS8wT8OBP
wVi294n2KC2Z7NLKBCKIumGagyK64QD38cuHzeSEEzgm/LdhlH9qbsYciub3ilEA7q1iug8kNrtR
je9Z91x1I3yCMn9Ro/1RNfWXSMFn2O2bkANpP03+vY6je5PeLoVvdKmShiFo2726pXon/EWzfbCE
YiTaApJjINuVY/tHWoM5jW/7TUQRIbzmudSnimG3uY1ARSySuehTBvotZWTsPwQyFIUc55HzXg/p
UoeExDTdBfXCNjSbU1gwZqblBg5qXyfVN2HeMzk+tF72XBt+Oq9vPjWD6UfbHhIrJnqKr0UiwyjQ
dQ/IA0GMohMbxQdpDil6gXbvAD5bEEXGOMN+lYl4wn53sNHrxirU1+EQ0x6KcUvktkt673jpouIh
dutPqAfvYdpt7SDdOBxJizxsPxq5s3I8ooVwmSjJXQ1fZZF4dF7mWYlguCZy9wklC93Q9KuW8qfP
e6nSEc6p9anVoVqaDSd0Med/Dt4VLvJbzPdJxXhJ/OiYlFCQqvJ5GMtD2QWY+pxvvsMHyO1Pe0Tm
IQzMJ7n/IGN1jj2NllFAw15zHhC+r2lbo/owUfAEQLWAM9BiC4wfOUceGpsBmIadPiPG3VBTI6B1
6Xs6eoSsZSoq5u0+0k0IzyQeEieVbgz0j8sJBA9njREndWpdwCyvilZb8Mz3o5DXaEjuWXbTHAUe
IRjAKgh2qP6CNQNHTtfeuujru3GWcrlBYc+Inn3tt/u4YoiS+l9M1U9aHj56Y1Mt3XF4VmRYrSYf
vZrf69c/Xpd4dlhQuG+7AApL/JmiQ52P75Fx+6LiUKoovv3UX1sxQZcjtko7eO/KYlxM3fAjzVg3
AptmI9GxboyrTx9ufiD2xFvSTwvUXF9m4z8EbrqCJmUt6KeDBpcfkvlMIElc2IvaIwy97N6mPcAe
lAeGV3LqpZqehjUrSbpebQ1kAEKPDjyqIAyLzjJYySh0AJ+44RMtVgMnVLs3TU6ZYeOS/2AEGwON
AOmle1o5r5azRncHSgM/tSuK18CryAFz3pqUU5ic7HLlfuooO3HZDCdWPvQDvGpNMw9eCLp+gQMI
WLW0F20jnuqqUwvHCJc9ITN77K/unFjAcLwgcltZLxhgEdOScTvk83zXti6pql78cLi6AkNikIsX
o0Y/CgkJJVzJMtX6zjgYJRrNjxkpXPkRgcCMCm8PjV75QBMTxTrEbyVZHofWh0l3ZlIEHcZVgNxp
zuW1tR74A/0A8OILN5mY/Uzdz8Fq4dV4eLWzL1cf9MNQkSgWue7JQ+OzCKKh2hRWpzbm6FyCxib5
Mcv2Rdo+DdAhFoE+cn7h2oNoiI6t8S0rKzoeyIRF0uHUtpx3nFDWKvbNT6X5r1XYni1kowvM++SI
BPoW0SEBSTrWg4jhl4nVvaPlQ9eNXgpairMyk20/ykcgBytNijeEN0jZMy9cfcQq+hwzOnnunHxM
IRI3pDhodJ98m+mJiphakDF9Z0sTZQxxdSXWBkKJ+YC6FcCAJhUPGRtu+2ZOinAXoQ7YXkRQBKSy
mkvILI4AdE+d3TzS4Q8E3yepP8HOnRChoi+Yd3gU+tVSYHkG7LhiRpSuerf4EemqWqRGoS9GxlXZ
COPA8PZNMKOOG8tfS+eJARmoAX8vBhByVSauut3zZdv99ymCMV2a49YczeewqvOtrQUsAW+ZpuKp
d7mCBvJgNt3dAFskVAe3QEXqI7yRnLf8qfkktgv8GrvEmYFCfAbx9TpnbXAuztB4mqe+sR+ZVK0E
LeX3edM1PpF88/dB5uhbULbfJ42DOAv1N+a5C4csc8Az4jUw4FsJl1ljY0BpNt7o0JCLyHCvsdPv
Xd7pK0W13SBvXgxeefRS7dq3Hf7jAhcLmIDez59dDCPLLgXWU5bFCz3WVW+ld6Fb7tvRfdDM/hIr
2jNR8kT5edDa4QmOiAMNt+XUNHl7w1uQEzBh4Xaeb5+OyyNLzAI2M0aO+WUt197MEeEydn/UMX3B
cRAvSkT3HZ/Qtet1nxD/TITYWF6QzvPG7X4VYn72U6bclYRvA7/m2nZMLxmvswCvt1WNzxC6lqt6
gVe43zf0LPc04gEC9dm9VbjFgVM90ZAAuNRz34zvUynaQ9sbO9LOB6YoRC+YDjSdvI/Il62iA1HE
5dKO8JBoLpUP9o6NQlCMdCpa2yprCKLHEihMc012aLSA3wGv1LQOAEdQbAHmZ/CmTomdPhkNqofY
ZAVD3++bbGLj2GcDGISJNLkoeza1llpBg9cU2vIpTkIXp3nN14hc0E/0RxDOeR7la9+JtxhFOPyN
fk9d0hKw5/2IgopW4KQHSxmz4ZO+j06jyWAb93+P9jZC9ehXzI9a/SEnmWthBNF9mSWk4HmaBuGE
hNcua2tQBLjn6/0QYA3VUN7UfgX/TLrGajAx/+uMtrO01/flbNG2nQbxmzYhnbUh6vjZWWTlYxiK
hEleigo5DI8tgOgtwUpYYkqMAi50NjhQYbprIjPG1j5Gs1WAXOCmr9Shm290GanDrx9v94zRPVZz
ntPtwV5LiLYmvQY1w59/YF3TahqojGAD/3qK271Rn5CcdNq1bG0FSVxHzFTqXNutbRhMLv0oYcA9
juZscoUYQgN5T63MDnO7Mec3dHui249qMK95zPCwnCcBQ8fUcHG7m+g+64vZ2iLl+zADk/PQ8pe5
0ys0qSboZNPYZxXAbLzK5TYCbLrHQGUvWMAFRD/ljyjRaM2N/pPtKDbL/PTz09zu3V4iMCSvdvtl
Og9dQHZA+PM5MQU3BC3dXub4mc73VfanqA7EvhP9GoQ5kO3YyPdepZOs7bWITkI53cW4XznXO2pr
afWOkep0ZJcJEdQb4WWQoYElS6CCLGtm36pkTGzU8V3oE4g+9CYzvcBjnuhPj/3ARWHwG/NBoMNG
ZtmGGyoYqrm0hMTVj87KdoFYGZrt3DumEUEfT5hd2ADJRkG+tsgMHKxYZEjl0c6FL0vq9h75URLj
wQ+1tdsVH9Qjxd4OvOgUhdVLk2kDVSKxwQho0NmUZ72xJuLAKR4k2WchureNZihnkxi8fu3Ajuk7
553+wrepmuBbZlSpCCQPAKpSIrWhsYMzsTVlP4QGsL4RELwD1Ork1pwfcjUrGzLoUnXopB8TFyQZ
W8j+VFcdy/k8a8sOul9Q3We2XR1NoxJro68e6UoO535iMaVnY70h4NQ4urQ6QrcKLsYQsVbPnT1r
fJtcaj++b7wGaReHDKVG/tU1pymh60x0dLGqaTIfc7R8cBiC+jkYEdmHGjBDQ8C78cMufRMiuC98
wDhmEsOEjLrgiYTPnxbQSWT8aom9qdl7vW8dxq5/J0B22IpeTGd2EQmkEaBmj45154Kr6Vwhj/0s
SOsw1jAbGhk8r1hyv9GFYbmnvPGCcOqawO/YJm3w5RTNuFeF/ZUOIjwC/oGE6OIwUU0U3zV+E91p
Vk/HHhrYqjXdw4iT+UlzNQPhcsfZMjUfUHHIp0BDXqd1bbYsoBOxqnevw1hZS5koiEFdPMv0Y2me
1HzT6fYVjgqCfg9HhTM15nMk3Gui+mwHZPNcj5q6ep5/18dGipKlqY/B0D+DZCxAZWBXn8RVrnI0
+w+VYXmnKHV3iJ7JRk7Hh3FWm8SVQzyHst8IO2AEnCXdpncsuUcWBhvLnb0JHldVHUEL1ciKixht
fyf2ZgjA2s4qBUWVibQN8HTvgruJHOsa9Im+02rkGomX4t6qTXfRPxk1jYfJds9uEQYX02SeEcAA
RcobICXFMR9m/vemS9SDMczYwk5sx9AGHWc4bDBjekfggQ642Wpk5u7bPDkigymODntuVbsbsrWe
s6g7hLha9oIElI0I81d/MpIHkbdEYVf1sVcsQfUM25lgh8AkqlHOBceAroxYsIVJDMz9/s4Z6JdI
d7iPRsPbIKyolwy7nZ0+sY43HOWsmtq0APqFGj3xY9PJESAwvMKgbX/E+EUu7SDf/cx66TwqmQFy
KxbM6r5iz2Wanh2MgDFQO1l7A4cRNHAMAuNEcWT7QBar6MOKiu6hDIK11iSHKsuD+3hUd76VYczK
m5wFCD6GKV3BXCI3cOTTWVm8tqcXkn68jRdnDGZj+LfSpPXSCOLRiZkpxgb4QdIeQQvn1b0TZdeI
ksZYYtUftu4IWle2ltqGKDePoTZeqKfjTcFYYO9r2wns2AWdQse1OtXWCHzu/ASlFpBhbM8Ax7ZR
47l3jttzlqnw/Ou6f7BbN392tP6t6Qz9XL2WDPeeWhjOCV2Oq49mAy/1Z5rpzoMe4IOa8HGvSVDB
mD0sEkF13lTkTrduj4zYqmExOkQl1YP8DtBr3E59Wx6HdEKDM21MRdIrvdKNCkgoMQFujaApdp0D
j7ClAzeksbdTOqnQVZOfquS5MmMQKj6CRiS6hxGJYKOOWaHKA7rco1nU+j09S8xn7JwLNUKVQ4KF
I07MN7d7UXRSTCQxbc7D42q+O1QnlsA+V8dQOwQdxg3gvDvSHYhY1+kladXgOctUQ5U6zpF8RLRp
hzQsf+aaMa5rnUCmmH4xKkEyKqJkBGVmtIV1+ONupAaLjkKZHrJyL3NIFFhYU6AVcoTXTV1CfzHe
9APZzbbHAr7J4mydOmI8hLW9CgV5iKww5PL2q9vNWHsvQ0urI0F/gKR/DlPphIlc+XY3Kcpor6Ny
1TOHnMT55nYPAfzEOnCOZrj93DBIXOlxCvxhttTa1ZzlON/LWYdT4c95P+4QWKx3QIjND7QRirRi
iMlvmguX0u3UwcSUBhSN0frtd/6tdPn1MJppYx3UyQeneRd+BYmKvx68PcHt5m+/+/WjrsezSgDH
/rLCPI2gl9f840ZQzwa5DsPrzzdze4DZE3/y210DXh/dN1IWf/31b//p9kupuWTI1tAA//4Jbg//
7SU8aYBFCMJqeXsAEqaLMGJATvTn2/vbX/yrZ/n1X4yBIxdW1kbN1SInwgCZJBkmPkBxQsFcptU1
CNn17eHSlmz23uNDxtVDFBBs75LayaKOG+FH7YHmKVmEt5/l/EtG/7TufOAJilAXdNAZcn+3Q+9W
jtpjmssnspGLpTnvARxX3zxaPmunGAtUpHNgAWMNHgjgiy6gVRcbaYIXbiY47kO51awMEXRaVzQF
GCzQAlDETxAmMuSQFrr+e5gV/cYMl27gn1tTHZjio2Xr/NmB6aBzEhYCWfYppLCryumesTMDk0rU
YxSJn2GhLh60rMDyroURfLpFgqiqS+7oxP6sELV10bUcWh0aTITl2cVlUAdv3UzGYlSwNDLry60h
6NHwaRZ6pX22Bp+fcFpy0tROK4dvQK4teh8D/F+tJSwykLx6M56tQvvpuxTAnvGY9/ZznPSkmY5q
3ZryepsgYCalw5sCzOudVVCwMnJN9VrZP+RAJ9eR3QXPxo7sYbD1dJuqHoxk2PywcTSG1nAUYXLM
tGBrGsEHyvWIptdS4Uo0DXkURMBTIEKDavtVQ/0Xt8NmaPHa4el7BAZ/7Adv2QCCTEpAWo59MZ32
BYeXFdJMT8sXfIQPDrEni8LGeEX6US3hCnt1dDHL4VEa03NCOOXOmNG5lVecmoqIFo1oKWq3JPGT
g8KDvsu8kYhlt8Nx9FMUI2VRCSAs7Fkg+zXgAdc6l4GFzRi/A1uCwA8Be6CykYag1T9IL33GBBAs
yn7ayGNFsUVqoPTQDOqclwkTR/NOPkZM+R9o5UNTPo8JxiAkcTGDtERaH6PWb8rB3xutf1c6PUnX
3rnJic1qrLk8v9Nl/GRDZ12IwnsEpBqP59IB3dF05xKziBuNK6/56JAJ0t7UvvVeeUo6I9mCsHxR
8QvZQ6+Dj7sIPTU2I0VGQlujJ+57XBFh9CBNsPnSVV+FlfGWa+gSnEi2VmyJ5dha0aYvXWfD3tMv
erNE4wZEY+UzTJpHXstWMYTIiCOGouQMOwszciKlsbELCvlgXsi4ReGvyuw70msQRCYmu3pnEQFA
EY3SPEtqfzHFbEDVo0jxZmE8K/WD7LwlaBENqZua5HfRphfUBg2MQz9ZwvNgZ/TvzYrw6CxPCJil
gkVIgorf8Z+jQmxzvX5hUbZnLUFae8d3Z+uILQLbuUbWnBMA2YEjfToWYfqjiECzJ49F6v2UvV6u
u0IdPHSumEChEMLm+cDr6S7selhNCWodm47q0kxzsD8uKiDdHlaC/r35WqQVTclM0AhCwbJywHMv
9KFUC04pyS5RgC2YP4FmRAUykWAt2G5ekLwRJrlvh2j5/9g7k+a4lTY7/xWH9/giASSmhTc1ADWT
LI7iBiFREuZ5SuDX9wN+7XZ3dDts7724DOleUbdYBSAzz3vOcxCKgDDxFhAJJlhTfuYscr6x3mu1
XXBoOdWWflv/CVPYajlbVwROc5/1rK+a1b5wwfOksbEley3E42xwd22FZAeyG3F6YXEkVrIm5OKt
ErCkMItsq5h2uSKvdslUY35bSBW2RnQrGBWwmmFKhS1+MYHD20DAxawZ+zxi5cb6hlD8AwKATeFh
FvuLCwSGPiUFb6PzGN9ChXIzgo7RsjcLErFm2zyHuVNuaXN4yDos7qH2USiHAdXEfWU7CHb2p1ER
UGvWN1JPaRZcrOLGaYWpVghOZP7sLO+rRQ/h09A/6QtqyQSERbhJF/WnZw5JDcMdc8femYAdhnb0
ug6kmXY1m66P+8C186CdGjo9CrgmDjXe26khFBmGbOn1bCEHTK51O0/pEX5CsgNEC3+5X398oHU7
F7hy05oWSp4T5PRx+7HkPKhMm/+hZW47SzzivsLpbTdfRhN3QWrM0b4Rx45BWpsTDogMycxP/qXA
9wgS6myN2oNaBft+vSPL4YhlCNb7APijDOMN0bIvI04vWV59tauebozQymqkwvPV9QBajGQPa1OD
sWwfPNXXx9CYv2hMc1tkZ43mhDFBuunn5Eeo/iptJoZXUrFStbdJZ7yrIX1nXHQC6VTYfzMkA7+u
GR2gyMBuhpRhLSXGN0KRtGIL+r5cnLJLXNBRiga7cih+YMlmNp59QUzM91a+oAimWAm9aHpaWvcr
4xlar7zPjDQPwG0a9YwHDfDUftDlz74jP8X93W77jteUV7zpGt3lYWmDLSuGrV1CanFVv+Nu5923
wSmzg0ib749CvjBYq0lOtwUPqpkLAhaSX3g4p7ktNwUU7m0P/QUsghcoE/pWrx1y7Q9pmBzdgMnO
YGmKRTTiHlDNW5Y/5JW37IjjGFR4YhesjeswNABq8TNmw2rNbPb1MO9Lk9J5QXxDpmySgHV6PBKi
w/fA//+7cv5Prhzsczhp/veunFvV9vF/2/6krpxR8n/w5/zzW//Vn+NY/5AYbRzp2nT9Gtgm/r0/
xzR0G2SJTsEEfhusFOX61/6P/27a/7BYpbDxkd8x+Da+63/6c8x/8Ed11zNMzxKr4+f/xZ+DCeg/
GfZ0DEVYfjA9urowndWu8u8cY06mmqLN4aQkwpKBrepXy52hOaXjvqyN4Yl1OH6K0olNpZ4Hol8L
P2th3nFYQpqg6Q7GLPc0q+e91hro0p1R+gmsvwv8WTYpC0veCH4jqsdHe4h8dlfpcwULZkNIrLh0
Q12/m+0VmQEerVg+wwETALHa5oYwVZ+zhcUnSjvkYm7zp8ZbWJg57j47GeflyI62sx6a7CK02cc4
bZyZ6XlneySjpzd2uDPiBrS0YhJM04v66j3tGru6xiu387Ms7fywqLAIRn2ePkTb7sIuUT8St0a8
7q09Ycw+SAu7ep9nzt5NTE4B+vWJwPzAVJp0LIpAfR36pX/tCmKh1Xrcrl2CmtB649cSYbSwqN8o
luLcqeo2L09zGMvj6DY/PYcFDaZgoDcq94vEci8p4f2gRZucJjwsvX4zzeTdq2NFaCwmm1aMF6/4
1+710KBpcijfRN/u8OSYx9RbXiq7wJZqjYCNbflHm9w9s355FN3S7TKGHxuaUacNRXNlXMeHcpnu
QzZ6e8cA2orDNZLf2LHO12RXBVp1SbvBexPn9ImuJ6oGBvVBknXyCyZkjB3hUM3tUB2QAqnh9Tt6
gNnLlwelRv1RqvFetqN+K4aUjoQip+CTH8GwIcDl1qbOmj2UjpKpiygOc+8SunQQRgfZpm8hGweZ
LOWj5mJpkI1eHWr5m/uoOWRpIQ8kKMRDgg2FnaD50mVa2O6dbo983T0wWqQW1QrrI9NEnIuWoYLa
6JVv8eH4vQclStAxY4OohO5EtUCUogOVxYxBIm2GAxkmBInais/6pP1F7/hVa2I+zFFjPolVvQgR
qIzSW0sD66PiL2W8QQlJL+zoRGgObSRpcrg2ieZrITJpb7vlNh0989GsS3fjjbBpgdF8tqbILvX6
xVl6Busj0alyqM8iy7nu8ReBteMAyMHQ8e5k14yri5H/ikELsSfHNpHI9DkDDpNwZZ3ccKZFIZ0Z
EITk4Mme2Y1rPykTg44ecyBClcVGXsAr52Xke09Q8BuBR97Ua+9DinS0K8gAnbSR/iWgFYxDOO/F
GMZ3fTW/lbOhUVpNF6OTLE2Qwsql2HXYpCFWLIMtOJMdUkjOAMcKKuLmZVIl6Ys2/mWGfX5smwV6
D/XDpZvmOyhC7talqnlx2vYwL/cpwbnV1M6jIwomV/r648+MBhhKt8zqGgrgpNsH/Xqx4vJKdngv
aL3UgURQBuWeKXl5B6HcPoLKf6YM6ZSEpnk1Ivct1sLqTOybVje2GiPGi48ClrrDEHdb8gS+cu+8
W4x+eXLpsMbz5Ymc53zEb8nFnaTnMqxj3wTGsSdNus73QgIIfVbvUnDPm0EwehZzTr49z7jRJI+J
tqrtHbFD40bfWnNNzThI2/JTSmq0KrdKTwRjO/VKaAqPSjJAMMb5Nrek2MiTwRA3+xNshBkvIw3V
qqwfHAnhldE1/V5qxFHvfbhenwRL6ZBRsoofeghkbu2UalytIhts0qTk+ENj1tcIU9XN9pS61wme
o9yp44uzqqoNRmGADjp1PfSUbaVWDA89s+MnmQlOsHB+3Ml5WhhEbNuKHbq7HlIbNnsF+fhf0xjj
37KOESe8aGKH7Ra1uy93FbvD44yhfzOQZmAS5dAdVDg0kZDCDpIYP3FiMFxNa+2XlVbTMzaEhyq3
fBmzn7HxTW5T9paYAevqYrfmUzkP72Lmya//EU5sPMDqK/axSMStYzyB6QhmaaTwS0VrWDoa2nKX
kBQ/tVixZeP8jJLQezPDObxBqjq1GX1aqg7JQ6caQn5akEkrNGZJ+AR8e0khowngq1A4P0H2yAfH
1F5nYZ5hRAyvlbPvjJCRuU7Xh8HxwKf14G+aePDqBRp4hoJ0sUp2mBrVYgdoIvO54QiSJ/oztg0N
Cli8o6NynaJ/1WP4MMSG+5pqnEKc4YzbMeV8Z8c0UE8duDgie4bFW1sUDivt0rQ3aihOEfT5bJnm
T6xmn7PNnxwhevhD23jHCH8B8sXcYXGkogtuGPtN9qZPKxpHmr+pn/TemqixDgyOHxOXneuQufFz
CuAAb0xyV3DFgrLlnzLVrthWdoUyQ4xM3niWnRFTJld+hNh46FErqlNNfdV2dJciUFAXgzGsB99G
SAxsjOIdEIMXigrMbdkxcfrmALvmeBCY130HvA9nB0tcPCwg1D/3boDHkjYaVSxHNMdp58ZgK1oa
qm6T5skr3tZPQxc7fbSN10mnmRA4yONCIpjznG3dJddQNE2+DW3u1AMD3w5YcANWahDiuUZvdWP8
Neb5ZzFkOo0GZ0yB3tucT3c2Rj+XknK/Btl3LzOGbCPI/k1PG8llaTQ0QfdnjN/sVKHZ191JY2a0
wweIlODV2dWQ+vmfC4kzp8eYwq3tnHIGl00L4bljTRyG3mAP0KPutLD4YtkVEFpyvFnGT6MR1lM2
Cf2Yiwb6aYbkweGCkYhs0Cg7bHVtj/rWkiB9qZJ02Xsuy/pgMBFkcNoecrOrzq1hpscKe9tatHgS
Ye4euN03jG2+7Pye0yhwRuPBTae7HMSbTL9neYTXZIS9Ri8uU3jv1FlTe3LMh2iQ4t73N0UH4Fky
t23nqjrWGd0IQ6WdRxXShxvbuKe7unuiyubs8QC6MIEctjF86qBj8HQZy/hkN/RJYVomEZbnf5ql
YVeAwW07TFgRuLLrqFP3SAzPfadZL63eb/LepnxUb4Tv9lGgOVV/KdJPmsvKo9vPv1thVUzeQsrZ
OFjFiZteoS6iGnRtzevJojIgSTlsRjcPAz7nzZhFxSeYU9c36MKCnIAllWTmjbh7va3qlvPlrITP
Jw1bKfrBibbj0VgN3d7steg4Lam+XZDTxsodHkZ7YPOYTpdwhqIUTki+XWsB0nHpMW9Bo1xsq/oz
tNRcVkoHJEqJdCdleewmt300Ne19quL2LJvn3tGq5xQHM9uIDPDFdtHvjKd0XzRkTJlGlR/0mw2U
ERDFf9St7MtJ2XZIzCaNrJ0rLm2mdVHdBviPaavwfpTWXYvxz8lQ/rRISwUFVapuQ4W7nnZPOqNG
1ffO2c1zv+EEcxHg+2RenvNx/mvCE7kgRiJzRguLgoMl3Uv6aEMGNjv3er0bkpATp15D/27T/rFg
q6XkxIwoHR7ZsxaXgndxazuKGlUcoofYzBiOaPG8Gc1I93PHfisM5EwtW8ShYHS4NSge36hR9OfM
yrejCQ9OIjwcoBu9So7kASrZC2ia5NCvAU4rnR5i9m6bsl2OZT2EWDG553tekW1oL+lwMkK3/YB0
yd9A7jhtHmpZ7k0kAM/ArZ7VJ31IqwMZPPLU+ixOlnGiElW/NSlWFzYygKJawvehPap7QX4vRiLM
Bqs+umPB2lkv94zGb5DQ87Wi41VFSj1WEWwPEzd5p6R51JS39+y1mkxjE95C/t6PeFP8OC9/lyVL
boiucMnKmaTyjKeAESRQI3ccWO3whnHqQp7TTExxseb4HRWZ23RdUbpsfC/aVB6/N0O8Xkpi1Jo4
rp+7ZKAZNBxozIpQIabFuzhYgTbQjpIAfwJ6bRgRXEtSv4nzp6yQKX4VGldsV9/ZWYUJETAR0+ml
xbcwQkySuKK/N2WYzNQljeE+gnTC39mn3llMxWda4cijVy2/NFReHMdSlDtHS7KLNZX7kjPR3nOQ
8Kl0mfeA+c3DoBCMbHwB+Bf4X6ncegZMhH+zmr09agZs0jncG3TzTncTT/qtpVDp+z8moxvzslCH
inoOylDbMyUs7oDeuHd5HMe26OHFeBVVn0iHDZttKl9KfGpGk7Or9I4ao+AtHWZnoa1eAoLfMG24
KhuNIH1sGgeSvleMo/gwGefvdDHu3dkt99XwOUK3CyzOARvy+xjD1V/Hpaes81hTqcv8kkRujtKs
6YKpCQXg3wKzIYleRp2JfY55dYCvoWXyl43bRivQ/ccjLiPCll1v3KpaB3ZVNXF4MDWDSyA2ml0e
pR8pEed92Lk5SyyPAT46xNy31G6Wh24xmLFDvzj2sPswi6ecoKbpYLc6VHk0U4+S5BfQ8h8eTHeG
5cRL2DDuDMWzPpxVfJZKPRfCHoOqF26QhyZ4BrYrveLAIvLaORQDZbZdNm+TDOebterL2Crx0z7X
Nqh+o8amX2dDwQJOk9BoU2jjaBrRsHR+h0SAMNyDjsnxJ+289bJsaTPVJ3M8FVkGK6V+J4Jjc/kB
8HNLMzmDwf/RUSq+RVutzmkVEmDpcKtNS8gHmmQfg4fmOHp2ssuGpfNH175ahlaerGnl5oeV4+d2
Gp2kys6lIZuj3li/dbcd6ScsQ0Ijdrkpk1w7qCicWFcxvs7jWqrQ7b4P3IkLsi7si2eynrzjo/63
Yv+yH1NGgXE0fs0W9pccC6LFTPDSc/iEa4Yz0Ssa9wAF1LuIiVstAeG6mWYt8tvGwXCZMY3KsNvu
qrgw/dmgLjZuV+dRXR6YpcS7BP8xgrzBxk63r5meVFdNmifbYbcik1DghYZLS97lK6EdKhRNtTem
yAjmsG8PduDpXRTEGct9z3Mbbnjz07bmr2459pw7D2DGvGs9MkiqSnAFTYgRTWXdoYXpvRscU93x
J9l8hvN0nuuOY3nPQ7gG8VBSE3ZV4fjJyZU/sM7swdC/uw7Wj9qw+se2YjI3Bazi/UPIeoQRFs9I
U/O+IFoFVEWYS+5daOTFTwl+DzcV5nnR4vwSkSJJ0y1/wLytbjUwu6rmEJbO7gXPoP5iR7Z5IWoD
p9WpG3BtEM4jvbzHYXs0LaN/gO1cMV6HOmK7jBjcoju25Y2chbwYk5MfE4ChhIrIFbNF70h0zQuo
MY/Fr+qKhDqHNAk0mWOi6AoUdavUb4JQKGCyXV/E4Vusd8Eg6syPUm91j7DbqcrOIrh6WbwiSLI6
u3Ei6IPBIyxd55HYuwkZ7H52Meyb1O7p6xKoWkMAI09f7ZZCQ1A0Cm7/YZnbR3i48xk75XZJw+7F
xs7bmT2EL8+6cu4I0r50H3sl7nVOjDj13jLFpkvYrn0copCpMAbXvRfr+c5LswZUCWEShrwsl9SJ
hdawrzo0/KQ1RjC/6ako4+moLe4TbTj6Y+V+jgAo4cZXj8RPfL3rCSQshYXt03aPOpRYxuVnuZSA
Ein4guFmKz+rEakcqXncxiSi9evAcfiKpP+R91r31rgLgkH5i6FD8izz5IOCzuJMzujze8XC+rAJ
AYhSJd1Qwb5oryNCzKLb7fNK2bfM1rxmxiI28dCPAQ8548hjhS37k0nz0VtsmvGOMq/JxPZRtXjR
NlERYGcyHia82duKqXtAFWbZ+7RJNszjcTSuFY0LdFIOIuLgaVzUrNU3Y/1p1Up0XkqZHL106oEU
Oc2R1J2j2O9Fkz4fprC3NjJiO9ekBlqTHv1lkj0/5hjEBH7Ju2ILaMz3whrqH6lW7bD1oh1RBuW7
KkebkjivyvRvKltxtWJrb61sf4nEe8SKySRHGYgYnYhv9l6SBDw2CpgjhVZgwoIinrQj2bfsnCjI
YlFGAX2kGudaVpV2aNzhGe8xr7/NxHEsWtK7ZhmMMcTjNFsj8nOcXPPJMoI6Z2wYzWreekrKXwOe
+oZYszV1HzqzDAmpp2cAuDzIQhF8SEO2+HTiuZXmXUX1m1lHwMBq3rZdT/+e8H7EGu+Wiz6zZbPH
IJnV7bEr9LtYMoaUjHMf2dlMj82ni6vcnxi07VoTv0sYVpeiII4Tx/EupR0qHnvzM9I+wlAbzolp
nTzdDo+2QYo6dXPKO7zpAeflESG3DSj2EIc84TnPKg6PRtMQYwrxpKWYNerEGZkgjcc0n1BziYU9
l0MTQD3GrGnVaj+GXLPVKtaaU3eH3oCY6Y4YOsrYgVhqlNtKljwsRPkGKEoRnEdKsb8MM55OI8al
B3q7USOnlyTKnAc50cLoWDRY5LgHJgpBO0Xduj1ztPEwQi02fW9jocBrum6I3jigYuHlJPuVDycV
kvTA/gdVOIq0Q6Kxty6HOfLLLHS39Qia0MBU4Vv1yIB7VSzGBXN4ATYi0JJKbqAA9Psx0gq/advM
p6baw8JJ+wy15ohA8WOlzffK5DSe2/KGlWx8m+EpHFmfb5N0v0aL2X2W6t4zuRSw7WgTrnzE5zlv
dV3zVsk59bti9UXjKNfcEFO3BTKEzd2V9pH3LufYy+My2RboDE/oI5iUqmw/Lao4KvZ6yPpAwqvZ
PJTZtNMYEID9nSMMFwUIfOCB7mT8MFDNNykQB5oRknfbqQ9u1r411tc40i+EwoH5UIi/dgbdQ1/l
D4jMv8tYeUfHzpoTHrSbvTrCke7yp1RVz/bSOwG7L3XMZ3ljqxMdI5FR0h4TEorHqruEOSyKnPAa
Q3vDPo6agWdg0E/U9LZowTTc0YfeEvTcgD0u2R+xVqQGs4iu7AigMgSdao01Z9YfVQFjzdXKn65G
PnfJogA41IkVZ2Y7zCP5uzWhV8685hNxc7Ee0d+3bSJnClJqCBzRdKex3WKlMTddimyc5XdtMTdm
5hF5W7+I34qGhK7IZhCluLAIbTwLJBS/D8NPnDTaXlY8JgdwDmzuly3e1NEHDPKs0fx0cof4MBcg
2NoGYnI3YqIeXdOfZAsnvaPxm2LHdtt1WnWwqESwe5YvZ7WjeqhXAI88dv728EAzbH9UMf11qQeu
jDYlZVbTCZbFdFK03bu8bWi32NGcNn7kWLFrG0sLzEISVvYsX6T2DQ4iGaGlecK6yYE3h3aNR7uC
L8XrzEZ74ee1OGPn1NsJk/efLlRnqK4p+NatauxdPrqKcnSSCmVlkPEmvbLDYxtvv3oe2ie7IxGY
MiQNijk7Ns3Snb6/RGzXswq71twgDk5TRtIn2o84bXwKhN8rEGV1xYQ3hRhXdPi2yoSjo2nleG8G
YkvROgeXroNOQ3993EPZz2YnmFTzBUSOVZTiAS27pK33Ywk/4jQsTsbiyEMlyQ5qTndy1i9U/zBn
j2eiqyWMPqG5GHkK/J3frRjfX5B8+43H/GWneTPwVKvKQIaMl+96i1lRnlPF068+9lo/MrJnh30Q
TFQS6/O8ziUknnjhEkwrKHcHPcI+QOeTLrN7SbXNihDE/J6IjT3YJ9RB0GNc76elKC4zOb6Ara5J
NPRUzvuMQ9ZGGfRAJws7DK30fkVN/psexaCvnRfYTn9CofmiogC+WRhksEraXCvHWYu7k079F8Yz
8RYKZzwZgPc3sJE/rRiRsvYopBjzoFP0KSqX/hUoTosL3GhtkTjN4FxWWzgm4pkPoilfhbnI3SAE
8C1bAh9Xj1y5LIGVdR3W5IMtKcWRXXiupiHe6mm9BOgTXDxR9DbK0Xitlh6UT+YcLB4CR4eojx/V
VYh5aH4FUGbuvmckC96Ds1mu/6/bRYfIedPcIfvhVj0tsuw+LKfTTrVuvdC0C6VTc8yTKOc3Y1L2
XiS9tlHuan9aCXXaxDMblPLHbBvQ8MUp0kO5MzNUbhQr8Go14xPOMlDnZexBCivqaK9bqtgT6AEX
jE6fDM1pWr/MXd36HDXv/7wucQDzBDU93M/2q0zGK8Grl8L7bfVvbRLftTnGtzQ0P2lFmFAuPJo1
MCy4eIa3xIr/KjHvpNfPO1vDJKERk6KM1T0iC2ubruttylXDnrmONA916RgnjW+OjXIVHPmM7bJ3
1sV4i+OaTREXJVZ2NETfHji3f7FN8YhdeV2n7xJNXqZc3lEcKZ7OKRyT3k/XqD9FMnLzlmec6/rG
flbd4xKpT+lhDtScmgPONH5oZf3efbnxrdBtQEPhRVABT25vPVQbr63onqVjnzQgV+E83mtC1oWB
iZAlAccFeKFh2AmdCFpTeK9ZG+9DzX2N+aMnJ6ae3Uyzg+UR5FFhPR2mhVZbdYuaxjwy3RhOBQnr
02yXFOF1gHuCgR3vgkLWQA4sUbQZMm/tPiFARjaP42Cjz4Ts5+rJzRT0UyZJUBYNSrk4sAI/yHx8
TBHaXUyoO4numdGgRpSkuIouu0nq4xaW8Dl5jpCf2L7AdvNYdiJzWnaxOTI6XjyxShri5Firs9ou
9t2gfn8X75SHOu53WGqQDGicxzgX7erZLI7tIg9xa3lBxIFIt/vpYBJJH+IIgsv67IHGXp1EKk9D
UytUNEM7QLAFb5X7duqVh5Hgx6Ym7LPnWvtdxDAOjGhhz1wY1E05SF/oA9hjUw6VHiAx2/lYrZ07
FTYPtANUp6F28awq8rxRG4kg0c3ulIfzDyYTHDFSzDLWHHFvhIJ+UOb/RBTFmjyb5Mmrm8JfZkHk
Um4U+0k0vEEEkVmdFisOMXOzrVZrQMpW6r3QvdE33fmtXr8tjDoWvIZPp9Oe2CGA58zDB8Hz53u5
+/5Sr892Cchvn1ruYyNiuOW4bg0YhBgoMbR3EJMbi8KqKCTeWVexvhtltOdZ13BWMTgX5rR8M6Fe
X20T8r6THePWLosHXAu0qYINpHo0wpTDX0Ggq6bbtO6XLLAzbnQYRD9dgmBRwhytL1sOzesqvb7y
71/RQTPSWLFxOkV1c6V9MMAkwV4Wb+ppxXfZvLF13TU+nORzzXYGedYFeVl2WL/abQ3WIi2cO+sV
Tre+uXtVKn0OpcvJEgNDAB1M/lI4V08B5CZB8244xc8hwl+XzBOe55ztb2EYkhOy+ctbdyfWHmKM
vjVLhmqu9HYa29NTVukuhctjeWwnKi0N3QwGfXqzLNYMHudU74UZeryXYUtdUw9F3cg9FcvpliRo
tMvBAbDTwegWa6N3ynXjbyOto8RdTATEDL7XbQSs4ah1P02hvVCG8RCvV4prhmdquQ6gxu4dPpzA
oe1oW/fZglq20vfG+WHochWEqa+EzXCStLk0m7d5TCMu7/aW9epsogidJYyX2Wzl3WwLKqhqmuMK
W134JHuMANNLNE4P7GyfOK2RiLLgeRaerZEDLf+C30FNoGHFExDwnSV/d7mTmgEvWDjO10nWh/49
E4MB5xHHYjmZfHIRETUp/nSr009VmIZ50oVBMiLmTVRqtBwB8al27QOKKNlxjiydS7cBYBMvr8GX
AszNSdFtnFWYM50q8rOXJtVIhMbxE88J2Ok5MobFZBunul7rPBn1qDsO9Gztu4z8Ug+dHvEWCloB
h5LAVdCaTRhASckPkU7YFcVObg1N84fCEkfhdnRlEaHVCpfyYbyBQmcT4wCAYCRybhMXNQHHzZBM
D32ECYCNSd4OP8O0/EW4hi2HO9NQqQ8dtQLMn6ex+Sxt43MlfJu9dRY1oSKR/ip1LCxEbnALuNp0
VBYl8xzYO1DyNj9dHoOJu1fGRJ6d2hBKIVOPeneJZ3bP+ljiWFYai4Ez7tg5v3mTnA/68FvoGuwJ
IzyaNV4YEgalp1uPacqb1ztZG+iFk27AsL84DGwP3TwcsjEk32X9CSvaeGIZHS3OktvWzinlqP62
VZh/eDQ4AJReIarZpxfQXo6jnR3kYZKl9BfT+uPVnb0HF+5s+hm7dhGek3iFpS+KlpmkPpqdvuK3
ROQLG4FMwrJGXDZI7tE30wPRBnIODT6U9hsXAT2oCEKAfwzORxgDIlo11sl86BUPyYS1z+jvYsS6
o9FoMoMKJIED7QDVWUQ/TTas6zjly/YywiL8Zkoh6SfRHOS9ywM3BIWPiZJAGF06XPdHj0wSEyI9
5O2cIpSm5xar7BEL1rzFydDdBjjtEcjSOjM2MPx/I99bj+7gFBylrv2ik/aNai2ASRAkAw1VjNQe
dA7YVmFTPhZFAQ8oKOVVTW+ExHQxHOtc/A5boMORqaDoeR6eJFHVAUiPIEQY4mnFLkWkVF9eXaiR
IJbHvbPMZ6VaNiAO3e8tLXtK4toyJbYxQ8J6hFi+s1x72faW0wNwdf6M12WvEvS/toA/PEupbys7
ZVi+7NReMECjx1F+Gu2L6ZjtcZjwKCQKKjrzK5w/K+VbdDYJI0SuysTmkpVPmCtc38nyloEyFgZS
pJnUWI6yPeIjJygY11umMhzjB4aO/Uwcg35GUgTyTCyP0xoOnSoJUgeWMKT7D4fmuMKGusBT0GlG
BiQJRV4ZY1w0Cx4ammTY1GXFL2+inUGsL8yqPSrl5/lilKE8JF0D1yc2frvowY04a5Yq6UzPXtbM
7nnGmG02Gue7ESxSo7FJZplzsMxgB2uxUsd0YpHtKKPmzimPRVqQBSPEs9flvMM7DqA9xwfUdvqe
oNomLsjlJgugJ4SCHW1dv5zWel76dtwi8+/qOj2GD7ZrFoimjI3QHSF5DUdKgH1SdC1xZjhPs8gO
JGHJXxLeTcOJ6SHZ21yanQ9Lk1mnPt21NoIMztVRZ9aJwWi+bcI6SKWmByFZZksJcsMGPK/IMYDH
d/oXo19zCwYST3FKXcFiqEeRQrFRd0447cmCUIvHJCGpu3w2yWrFhW+E6KU+7OoaUcHL/Ib06mQ2
O3dyhD8k3OdAOX5g/inWGR3e7tw7MwjWghxuusu3+Lmr7m0J0aJKFDak9W+ZbCH9pqqR2nA59VVO
xZ57TE2tfrKL8jGlleLE/MbeAQ76W4mYsEJpX02XQk+OEB0bxw7YVczCm1WgEiIIOGS8w7CXhwF7
XpGP9Jq6MI3lCNaRq7Vu6mkntIpBM3OLXUSlAS3IC0GGYh9p0Y/WeCIUudCmEyxcUXJiaz0Zhu4n
aVVvO4e1yCoEWq+Dm10J74JvzNwxE1f7YjFgZtsfZT4PW7cbMLqo56hIOdxbxIxUl6zRt/Vq6Bym
8LmxpXiNjsceXoBIXwZbf3cZHxWyR1/BJurqVOuF6WuOD9HHosExnesDE5nZPZmxG58ZU10n+k43
TW4nvkftAo1v77FHdAN+i5+u7QO2bE8ZVNHDquJTAYYxhs4VQLTYKLR2t1C9DLN2gi0qY2rWxPjY
1PlD6BB51XUuG1e2Iea+BkR3kZyKdopvbT3/SG9qkFjHuV3nunytYaZuQGx9JrSH+zFkmyLOoZ8v
9C7z2DzDQNT3JRG/zeoGG3HNkwaLYC/VzblnFJ8YrMseozD288kb5SaUQJlY2fMInVNY/Wkq1ztR
sYfm2UdjRrLu0BsCmP25tl9BOvZHse7cnXV3/f3ln7911lQVfC/I2KS/tLnJEDnI7RGLBKqwZge/
v+j/9qv/239XoGJseg6ei0dJSOwi3IbVWJ7GVDiUv3LOnO1B993WfRYcCbMKnubQ9kHYZtOJzszp
9P2r+N9+9f3b/+rfff+R//Ud/9UfkVJxWEgsYmcStpOZNMYmXfEEFIS5+0in4VFUPc68OVx2Woc8
Ey/pvozbVzmtlWVR+5CkybQPbaLLsnHPdOahjtii9CV2ZPqU5W85YjPticSxV8JDVJ9cY0QQJCcR
Dj1q4TSmF668gEes4auZPcngxephAkTXx4XcldYsNjhKmVQic1iMajdySM7EqzZzjO8YH8t2WA6I
beHnp57p3vVf2DuTJreVM4v+lQ7v8QKZmBKL3pDgTBZrYE3aIFRSFeZ5xq/vA9mOfpYddvS+F1b4
SSpJRRKZ33DvuWb6xZlJipDOMdc1BNLYVbuzTHfAi/A9iI3Ow+0VeCBdLE3EnJJYogd6Qobv4lj4
8l1xdBx828tH41sp/fsp8J2dQwu/LLG1bviQpS1OftR6omUJajvMhaZh4uW51m5sMDM0ED/2KIqk
TRTpUlHavvbSZV9642ZPg3hvxfTJcDX0SDd4hopjM1SfdkbTgs/A7b8i4qXDhS3Nda12SdmZQFzp
7Iex+Amh90LtwjWI6wk9NHPpmaNgUukd5cJG0RGtQuEkm0h0JJODxNEeURFh0JXW81DbO7p0Er0E
Hg8pox8NA4oV/iLseC4uYVmrW64RwNwOwwQ1OWrx9vVXY87eVTc8jRmFg25FVDyZm6LpMRm2BMFJ
hdjNonm2joZRWce+UxbpleqWaoJMsaWjG7MRlEKCpc0ZJ7Ud6/qOcALtWLlOh0fVHlgM/6wsHtwW
0/mpaAztiDWXQdZDwAS2ctr6VIxXya4ag9Wmq8nWk5EXZUm4mgrI+OGYPcxT9xS6qmG9Lnuv7p0Z
U8zoHH/5f9QElbKxgIIQaID8nXHq4Ka7hFOQfx2z9MXODb+DA8WVBxW66WnCW9QmS5Lx0uPhFEvY
H7Q+eRVoJdyC10IEoLBNZ36lUVzNrYs52B3CPeGFx7JM0HyPYv/r+xf11bAdRiijfse2nEnmZNN5
Z69Oktxbo3EfD+jewhdyd5KT0oka9lkvLiShxy6m3pGMn379Qa5FqgHfkzYs3A5b27bMDPqwtvfo
Nkg6mJnFEh9COvSk/GOryV02ugPJsWBxcVHuDEufWFpJturFAvniOLuL8/hYZB1/b89Mf1o5gQPM
0PLxmWt8cKiH0bjS/SfuliLvvQ7pBU3YCZkacBmXlG8p3II4uihLvBKLl68N1//elOJsxPauTZ33
OU/fxrpH00h4kTP474Yf+myx4+6pX8Adsx4eu5BoN4uVmWmYSJ5TXFyd/yaqTt86RsxwP5reE0Kf
2Pgzj+pjwhT8mGwIpYf6U2FVn3rm7IgxjR87hAwrvSJNeUh3sI6ixzxks9XN6YujHPeipdTrtA8b
h40Uq2kVX7Mk3uuaH2414tIucWu7hxHq1c7NmLqQhV6MrrbvopqNI+YfH6MDGu/wKjpBO/PdXlLg
8/k7EPXNRJTOyCgnYONYIurYNlP4kC5dFBZAGF8zugXF5oG9Y0zI4XBTKXOOtIvhsS9bB/JDPmLc
B6i5unwjFAA/uXz8WotRvdssyArQRWvWy6dQEqFOmJu51qlI1z51xs7Pm7swsNlblfFrXJbGyh3i
3MNNAVTAabnFsgnkVD5Izj9hZyS/oAPubLYO00g+l+us4brAjY+tgOOfWzbsh/fejcaj0Y3DX39w
y5mJv2RuUEb1JRcg9QWbCGUgCkorXG1zfARWQyCZXj70wgL9xULj1w9diUDF0jUd3aD/MiYjzAkF
99GxIkLj+/FnphfOWrlInUmOOlEyFclygyStZ8rglmcUijgnBoCCrFrsTmfstPwwFz0jwpbN4q+M
ACGjl7nk92YN+eSxLbuTzJemp/4pI1Jpfn0hCgAaq+VMg0r45SrVrkk9e8EyuYr4aOzdymDn2dcX
hb7pvSzZ4JUIzXJ/fK2XDXahksTTh+Qncqnw0CuicvsG9bvTmQwDI+0FvWI2+9E9IuN2DQVroLsg
GnBo7IZbc2QPoMfFulTAQRjHhadZ+5qY19NJmCdQQ/bVbVlp57OoP1W5yYEmEGBtDoJbxXgbiEEB
cYEYyxpUdE3M6sz8nNxWhk3UZUS48a+v3bx49B3rAwzdEwGk87tWFCfXGcbPzIgu7v1gzeF7nbHT
njVSoZEDoE5WceOxtXuRIcTg2Rq2fcwEf8IyMIcsUV1ZRm+yI390sOqfU/PqQO8n1OB+IeTRLQ3Q
iHLjy3cQo8ZFoGHsV/HG7yW9YY5gC/q/5omQeCEj8j+T2URHDUc1nJABBsWcXyYHiWgtZjzQiwTc
LWr1DSBXWzb3LaAOu1oMt3WQHBqltiqrnplRsbhKF7dANm9Rxn234ntzjMJbXgvG6BF5tSz1eTI4
2Zwq/i7TOjhZPmrKtjW6LVV2eSC2W6fkKp4KNHKlrzfoixuddrZ6HJCNmq7RgxZT4PHY997KEGMi
lS0xMI/21LVnH4JXRfTfMY4EsVYhwq6JLEwcMAJTFO+jHTrlIVDMYOX06RrpOQ9IlgKZ+4V79KBq
JN807/Y2GnihwB5a104RJcBR2O1MFBZPeL7oc/E0fVrBXsxauZ+pcD0nmLtTEFo4ZjpxX1tItRcI
0eiAMZQdmOBiqC59CLups7twl8iQETDjtouy9QcIaBL5cpNfyKhluxozTO1rXXGmd+K9IehwGyXS
OTrLmuLXDxk94TF5HcK2vOREFV6yOrKJtWO6+tf/ZJC/a1pzWhvUKpM5D/eqDd/CCY9XptjwdKV8
jJVvefBVF7hlVG6gbS02EVdbJyGgJc1yOO9If7RG6JyJb7eH1mlgL83JObCW17xkcmMmwjxXifZs
ddLdMAfIN234BYV7uSKnF9ZBPT0qmM3eRC1tsQ7uoM3z9qBybMoEkWs6H4FN+WQzBlsjHY5ROCX3
6mmwEyREFul8qugQSLhjuq5zjN6EXqwwb1ASS5NZUolphtDQZg82Sm1wOKfrP/kc/wW/2vqnlAFh
WvgZJbZB6WAe/I0A3YV+Gi10p70tCfFTcyMvfasfI9m6D7xchDlDlAV5l+NLHuuNbU4Ntzib/znH
lEIphZg9naIURUv80jeKAjdLJSiXCGfsYGXZWtnEuQ6l8TcrlJGGcl3UAGyDstnbY0SkMCU8igHw
/W3qNng/OnEyEnT4xProDBL0ecM8CXJ26b+nuTFcGreKD7IzrqVP2NT//qCyvNmnQXcLRMVey6RO
6lHA6ZNjQzPsmnJT6uKxA2X7H15G858CCoSpDMG+y3SUwUv5GxmdyGTBjqEN9hCKf4K9FO9dHcMK
NAAbY7qxmXD00dv8Vk4Nmh8HnA1jfOMRtSNRYWkK6slMjUf2r83VMeH8ICDY2kCecYXp4RMPLmac
zrnpU6MdEpdwV0Zy92NCrCWvfbMpbPtHKurmiDg4fJDYEJFckI9Zp2iKoNi8CGB1nlkQnMwR7ayR
f/p3jugOapyASI7o1CQ+PbOpDi17Z+qzRrwok/35v/+4LQD7fyDI8wK5hqIEhE1km47zGy4dm7MP
l8UM9h3YBIIp+43tN4CjCr5dzO2Ukla8WPvbU68jZQ0BW/AZ2A1GFx0YD9/5uaufQzYUDolU+18G
tthqq70VWO4mY9+4/mmVWXBVm2qcp2cSR0B4ZqPnJ2gZNZ/4VcB/T9pgntDw/Pvvjb/3X35zcPiV
jVxYmMuv/8l8mxOx0+VEUexJ6UsPyEsZn26Hwoi+hSU8RjMoKh4l3gi2V+aWVLZxVWqR9qEqwd1V
UATXabk3Yyvd5IplK/vTfoVlSn+uXWvwnDpj1M3HatXM5KwxumqugeGkf/p/iUVStzTau6kjd0+T
Sfuj54i09Sl/tVsf8OUO8c94xJUr7uaiyb0g0J13v8wOmck2Lh/1F72N3yOyoJ6pbrodlEG1N51O
PqYIwaHG9Agxh4mYj0B7ZepjP2GVIF4pjsxNTc8BAhvaVsXeZD+lxNoaHk+OOMnwvlZyJlNXqCcu
vSPScvL3qjQ8lwQq3dHMciD4eCnrePRPTZW/9o3df/Ysu3yz/VYQKo/GHSmotB7bHh1D4lgVnDI4
qyWz/F1J8sVR0VB7GixtLyONmSqpt9+qsbiKerY+OVr3TD/9k21Dr7Mj31+1nQpusW+msAMs+w6b
HY4LLdtjuoy4J5hBhlvu7Xo7a1hUhm0zl807tjeE482BZxf/7uC2ZxnjcjEJ3zWGunzLHZscQ0QK
aLHMYxxa2b416mlnkbqz72O5QGJbY5NSZhCFK/7PUSnCchz+Z7hS1x0iI/7xQ8iCJ9IMPLl7l4Hp
fgHpGIw2gYC9pr28jxzo3WZQ2xuGifKUiqRg5JcEeyT0dPxqaDf1snOMdPmRWcx5TXZ3O0dnT65P
RO9l0+TNLvYO2eAU6BZV/QwOxWkJZITCu7GaWm0MmAdrmPbvCNsQbTAdXZvZfNHbBXqjBmufsav8
9w/fr6QCtkZBkR9+/vdfGK4I1BS43mxyYgyh/57DoFmVNnfSCfezU1wBicmrnCKy1FItugus7kS2
T7bPg/xWSBeZfK93NzqaqzbASpvqprtvTDyWUMHY/ljBRfNTexlWGshk8CyXPervIOtRDi5CyHn8
LnD/rQwNB2AQx888RCWpUSs9qRsivsKjLKw94+hkm47wsmunsrxUZta2snYN+y9vZp31H14CvuF/
On8gEpgEkOH3YPoofkvrcXq9xBFchftelv11SgN16QgDF5l8s522fZgDOzxWQfTDMdFumFH5OkS+
VzvBuLUdnYEc8MP3NLkCsntKpwQVcyaNW+YEJmRckla5RE4W/OlXF/wHMoX7fug/qlHX97Ka8Llp
pv5ixI6HIoUnrSG7cpxIgALHjMnsaIVF+pKzeLvOUf2qBW20jvyERGat7p5c5+j7eXnrmAh5VTaW
+64r7tNSH641K+TzGEzflN70yEyzbUNM6yGy7Jdmiq1rK03zynn5lpqR7tlS8DFto/YR/RCM87i5
k1VH5GyQYQ8ZtEuHq2g9g+4h3Gsurw2rGq+d5OWXtoQz+9AQ9LPqdWIDLOi+j/BxHlVXFqeuqh8N
o1XnEUHUY0YzWLozimP0kkTlDieNwFrmdXm0U52Fm2JWu252T61esSoY9IgjTz1Yokt2mk36QNgG
5mbQEKRiUwxKEwW6U6qztBoN0RLylxFp2Zb5x08HoM8GN3WywgIG3bNL/fs0E1cmDukuhvO8KQEN
7Zo8qDcR7ftGB6XqjcpBfCe0ZBsRknpP5vEeySnyvYi+3J8ZdlsiADwZDvEJTXdDUAVDcytU/kZU
Qu5MQjzq9IXiivqPzM6VFmJ8bj4sUTL5miekXHP/rjtGs5tDRCg4I6n9OgyOZQ5JoY/pG+o5/ILt
eo9ukyh6w7gOGcNRE4epQpizqmi77uu0cze2YxkbCLQMFSdgUzBh0QI6qC2mSL/hMy8e0hCi0WDz
laFvU6vP6gWl2Mpw6PtQmNrnrJtY8JS+9vzvTxYiBP75sSKKw7SFMoVpu+ZvJXIoNAZDvaPt2KaO
68VEeE0d31+j6JbA3s2fpEuFj3kJgWwSDXEljpkfh1B863MngJ7A4E4DbXkpXHe8bzQZHjqXay0L
3ZvlqmhfgyzY9g4Ya8OwX1ui+8Zyyi5WYTVXkiaR7lV9szLCtL1zfW3tWqqgwbsnLja8X9Z9DxSk
eCuEdABnovolqZaRlYx3qm8XHHrP15EtQHBYnnILGQlwUsQPvTV03oBV+mKZGWvzQgg2w8V31uZM
qlVxIeWzRN3P5zGyhHMn05aEaDtqtiF4QSLosW5nU/uaDdK5HxIyPXGbLT69bRYeM7BgP5ypOZC/
skZoeS/lB+OLfq8VbMuLeAvQabpzqHC5SQaA+HAoNrNNmhcH8mbo+VsCSYw8Obvz3rCD+zaPkdzQ
grGamw5wLyzvlw/ecoCRM9ZL/XLeZ0xsVqk9uC/YaC/wN6FTmA/5DHSBwts4hpaLHbB1qj32eUjF
gWtsTGzYq7nKjWuSU5ojTCI3a1gLmJWLzBX2J8qYAWvSyc4DfYuMfRG1LUoIxNXoXaxbjPOGyRcx
vb2PFjNOinnvqqS6i9CDzGArSBjDjIdKMg7i7IebIAxwY7kStS9P0sGr+OsT+/+Yn/+I+RHC+dPD
7X1vv//XZ85ZP919zz7/+y93n8N/HT/r5nP6R8TPry/7O+LH+MOlOUHmb4LecA2HS3b4bNr//osG
/cey+PmlWQbTzS/8DfBjij8w2ToO0ViudBzDpPv7O+BH/YEhydEBDkiyPHXu5N8Ct/5dABeP7NJI
/kOdo1uwKpRgVsgvCvVbjyGrOucMtep9M0JWC0Ftzy2e9MAFwhbXWB+bIDLx1RrtpsrCm1ZDzdGi
LDs2Wet1iV/dArd97IIK+nAbM1NuhnIdDRwUCdwg1LDA1uKUB7QZ2Qepzv6GrcRnF6Xf1cVobcU0
G0cWoQehN2i1XRvy+Fs8ZPXJbcAAFxnaaSb9ETdhj76XcBv24BMbg8iYnqrvvog/aqAZD40pk43Z
OHd5Ng/nok5eZFEVa+AAFWzMHpgjbnxkTUiaQjr5HR7Ye5XjY8f1cVPlfJmsnswAQPeELxHbqOsv
hHRRpicuwMVx+orymtps3VWwEmU5UgpSjbd0uCsCrRkyjBlpOK5/63LzhzbE3yriE3eFrlg0w1Is
q7Y4tOjW2e8wOZgSQiNzzFsyiteXGvBagUX/EoP69Rq9blCNFmD7R9qyiXHkoTbzG7Y4Z1uZSbbB
GIUsCOqJy/O/q4PheepqqtFhp/wh38mBP7m0U9I+siinoUddVxQ6vpXgLSiZ04MKvdX2kiPm3Ioq
xmdGPEAWNj4yeVwdYbSz6VEyNiasMITLCBlxatwTa4lvbqUNmHLzzlrTSfNftY68bxLr3nX5aV5E
1lgm9L8g772qkd8Y28HexLHUTawuUUfxErYYENoW8QCJAkUM/80ZkZMuYZ2pn5xSw35v3S7f4Tkr
hrZ4LPSI1y3rKQrqfnG60HJkbH3QdZAkYzvaJva1Bb4uSg5Cfi4bi8ZrLWav7bTXJS9H7ZIpj9Y8
WqPh9Ob6RddG3pTwMLX8Ow2jUN7omnv40i95yI7CmtONih3ApJNTP7UW6+DIvwiQimeVtOcBxMTW
nOTgQZuiahAAIRMW3jIZNxr34m7qeXl7Yhyc8dGtEVZxYZOWkxwnmJwroxekQw88GiUfOlSx574h
Esrw979sLpSXYA9f5MhHDRrhjs/wuJWp9Nf+SsfhewRR3G4CikXsSOt4JOM1cJkik00x5QgBTEdE
niwYETgdzsPB0K7ECr3l87XAvXBKCcVZE1p0Z1jUHxYCtWHEO5AwBAMUGvGZ74cP234jH6B/6rRX
S8zx8qbO7C003lTUgnEdU7e2vEjJHL51Tazho2JwWU+Bje25wOgEpDyMZfFSOcmW8Y+9G6H3k3PJ
W2BX4O0LUT8FfBTOykd+obdqK/y4fpC+jouIvHM7ax+KuiMrVSLTGs0mXjlZO1/SNEG7SOhxXWuI
w2qNCF8QeRGkrALc044RAq4cPjzZxuzZqmvkVOzrrDxDgWL+EyJEN0YoYcyAN21ne2Xh7jGleraS
30RrPdQGB0lUp0+oYLGB1CBwApyZqCvZejRPygjQPbJRE04PH7ib8F3ylnp6033aBWFw2NL4sFj8
tlYOJA1otrvzHVqEcbilATTraERmRERaA0XB5VhsEHWJPkcQVz6MzkAOS46Sts/Sj6gP7aUL/lkE
CVzPoLrBIwX5aaFDnHXe3rhGnMO70HlOAzABzZGGa3Lds8Tem1+BAh3qD7zPyp330ygoKmpYlZGb
nqe2AXYLAXeLefeJdCPyH4ySuWhtGl5aUAzbtO4znNqHJN8Mg/aZ6MlzMINPEBqUM6CliBEb+MTO
LqiKT1UgQvdz6yR1bQOa8kMbkVvZS64HPuaDjdZxJYvko240+qRgS0VmeLqDxF1vkVZibXPXtUyu
RQuGygwZl/RjVoBTUtuELjGtUQrYy28aAwb9Y57vgxlssKpS6GKW8AgMnjxriM1NvKe4zb8xU8Vs
z5Z/xUTSXKVBdlNdjr7ImM6uwUchx290gLvYcsaZiAGdqsNp7d6xnEEJNfgx483SR6PvRLDfcdOl
RYMOKwo+Y9YYXbccqtHPIOwvQVn1a43IdkZFxaYBKw61OZu8wY66VTOC/+1NbZMEHceWhu08L4K7
BDsLSduWtbUj9RU5RPzYheyxn9rvTanb50o0cgsHnBGZ4bOBj6qdYULWqDOkGswDxdmPZrQnRg8c
TrbVPeMJbGl42YO6fEgcEy5Ur0Vn8sx2YZMZ+kouKuXZeRgRPx0GfvFMtu0xE3XyUDcley9uFa3Q
KkLcNP+hpwgiSbM6WU6UbPNI/Rw14xho0r9MbbhInOXXLGPr7Gd8E7kEnC6jqrlUTY6VKOFoank8
Md0jYIvgn7HLAsQ6vmMCm7bJbC0fg30W0riOMdSoPk9YE3JQdwR7ujTZUMdaPB/8vqnirEM+oIU8
94VN7lDHDIopwcoPP7jt+2Xhp23GrH8a6++9XrOITvChqh7jxaxXCXokLBlOET26M9EAQXfBXFkj
KzH5hqPwuakQImYtTLNAZ4r762GcMb5hDIOKigxoLMIRESm748Sc92Y/JqsYbLI9ivdUBu7OTt07
xx+nrVu/yEZzAP4iPpio1ouao0bnj+VTTG8cjXcdwPQ9ttYfyjR1hrFYIIxB+at8aNCUms7e5fVc
oUjW90YfPbaa8myjY/LhsFFDSoeiDAaLa32fpbpxDcHqa+nWJjVEXgdJdqNMtsaQ0HpY0cDZKvbm
G9WILy5mU4jpLu4mbYvX4i6LxZ4mBo1ZS98psvqdaQQfDE7bxC/PjSD7zoSVwHZdfACaey3QvJ19
ysLlKjPCvD3KaISFR4FkDZXjjdzm6NBIctXlLjds/yiwLKyGNgcv4aLzA3kXxe84z6pNHoPAabvw
5qIlJvQn3A7k2iEF5sROfLTlM55VwIXma6mhfx00YjAiRVLsqK713NaXQljbKZRHPQyxRw8ptQlO
TA4GvAYAM8huAWmLKFDzwklHncPrHNswbMrSLs7aZPOGdiCfdbuiZVPucOBSJAGsiIorcDAfWcrk
Pk6q/UGa3JNNvvG9sGIUr7F6zPKngj56ZcuI4EsRDURkMOvsrHPB3ZxxNz7ms7E4N1t3X+upsQva
LXtzd5VFTnRfmhWawGTmRCWeyawBUNn+cKuVAe2nMn7Gfj4/JcV5Ghv9qRuPuBH7268fhjJ+xrcd
36FJ7m8M/u01F26/9/HkbRAEzIxQfH1X1qzoo7D0LAgLT61Z5g8aFFmrMCUcOEtwBka8ELSoB7/E
0Q5mnkvb8m9cicUdtmz8Kn1YbUJrZEMUSOeQmGA7FLzbdY6n9mD40rq01fxuj2xJRD5peJEG8Uit
vHKzzLrp1mTd/CTZ6rloHv76Uy6mW8IX8tPE2N8KW/OWQHxAQVL0+yLMdfIEKwgWmjZh/Ozktgvb
8ZlRSQJ0DwuHRbYPdbj5w5rgR4cDb67ErVZWP5rSJbpilPkl17FuBDDo79yMkA1rFSOoOidsseYh
4XGFeDHoidcF1jrqq2SV6wflFDNZXbNanUHeqUch8BoTYfOcpimDdebsa6MU21GaZDgmV6cb/LU2
4wBkZLHOAxHsG8uGODy0N4isa7dqmhd2kM66Tg527jJ66NC+zsSMk0QZvcCmrvemHBK6d+aqXHEQ
zIdUrKJCvA56TTjcUO1SSQfgd8WbTWbARjO4SsJe7qGEMScLEXMhXcLNXrgY3qvdyK1FxFr+zKZ9
3CXMygLgnVZH4rzNKyQoF/Z5Lbs7Go6HPOi2mYCuVrlEv3VcdiswVDpBRZu47BwilpS5BWdD/ESP
o3DM0+0Q1ShsWgLKLYKU6sidjpUUH4yseg8NL0MeEGNMScwTO7gVChW02vlcbnMiDFFeVILl8zzH
bxGyMOCHYKs4WJe4ZR2zJN7HaezwVg4wGfSx/xl/Q7tLOls5O9gS9B0e8LNl3GzLbU6OYzFbXSqU
XivPtXQQ17jVtZrzHTSFD4rzljwXIibtsTsm7vDRJKXxwHFzqis07Wha0IKrdvGUBPWZbmpk7E3d
I4091u92ndmLEi35ArWAj8DmEbCr5EmHWCet6aCoTVbKxX0XGOrTsnk2dLrJDH+W10CWUpraatnw
MEYQS0fJozvmaLbAjptvgWVejCBqdr1tFwTh1AcRTDClqOKwccRPVijemGbpHiAce9OjQoHav7jP
gwuKPMrFPn1CdnteRKPKplmJxuapz/3aa6b2J5zOyzw4CitajrTOkW+qokFNSjvYzMz+Vk0YEgLU
O9+mEvZrP8oOEgyENcsM7m2t7Tw3ZUSl2sReRzZdhJ6i+ZAUEnx3AQ4BGXfnaO69YNAcFCzbNAgM
onbK5RpkZDkAsGFN9FUGxVY2c7+rItD3FdD2MvzpgB5HUVegt1Fy3Me2CX6EfzF+RK5uPwkHRoq5
viJrhjbNDGlvieveDO6QISnxn0lOdNZ9Uh/G2UIDlwzuCVANvwSDT3JJ3JbBuK8TgqBQEe595uhD
6ZYnNyjPtsja61CY70oSqoof4s4sCsg6RcA2IwWn0bQXH3H12gbV4JmmBNbiOtkVT+61Gmn6XFF8
pzz4kTjsJAX9g2vvHUIA986M/MBpbkESDVjxIDkNpoZdISGEIrAEj7yJmCq3cMDwcK3GiuMiwgq9
QrTJNYczfw0PaRMngkOyQdyokdFColgE7xes+MYWIUI3p3Uus5SXZl4IWvUHesz2BL7tYlQKwCEJ
hDk4/btcdgPTUuJt3IjzocOJfehwiXmMlgbS2CipoanuC0mVl7QXW6suIffRgU8kMbahuPjIsDxH
2IdO+GqVY75dkZHFM9q5zwLPnEeB9ZnH5cesjQjLQz4nkifWCwEycL9Hco0dCJ2ey3C9+qFqZAE+
iIp9BtLURjNKkcA/DqX6rmjsetd3cNNpZMxZ42Ga9XeZC/dIlBsM2MGQxB1wlQcdVSO8OuOUm819
IDu2wHX6jk0G82ux1uqiwCrgSfU4dY2N4NUpwIgCWYaHzLw5ZIcMc5C1CXLhFvwjaJKacD6U+CZ2
rObEGNZfU4UJnTEhMCXC66J+aCHo0eCljbub3TCgTsH1XDTigupWPNw107ijcX3h5vrqJ74FN3Ef
IOYBDgHxFDc83H7QMaIamFONKt83BSPhdiDmWtPNp6yGt+aYlOTIR3EJj69pqOu7rh13AqqhV7c5
BcP8aUrAZJEdffMpwHNc9zvKke99WzRrYHyl9wAK6xvIghZMVkDQSkozgdKcU2M2f/T04R2+h41h
lwD+wg9TZGIl1ah53RLhqAqCbYwm2s4tpSGt3wYyZLbtu6vldE9kR52IJIv3glLIi82m3WTCup9H
6DpxsljKqvglauhlGFfLFYli/tEC67gqnG+zo9fvyTU3sZn7RR16qY1Df9Z+sOvOd03wTRj8ASSm
5kj+Ck8MKLdcRF5OzjYUMtVq7ulebWnTHAQxiSVVTlvCOGtTA4PLR8uEmsh3IGaKJgOh2zBqpGql
8QdbJwD3OqMYIjpOud2666zDuMB8jTFa6d8mC80e2ZKvv7o4QM7EWRp3PpfZbg4mtHmtl5q8zr9a
CdXAPk6pGMPqua11lOYFjNohGI/h/DBIxjZa0ZEwkirOvgjB5oyoNWaVRjUBmAZxPDYZZjvxzKeo
8k+0Z9bWb3l88fQbywxNn2sG+IxqMicv94VOmgc6mmHTVAN2+MzuD8jRPmJgy+ja9aMZ0iPnsoAA
mB2c9IlU77d6QsIIV8Fd51XKLEx6IIEiWHf1kp5BYN+c2YQEJZqXDAhKgxQoJemKt0mB0+ni7B5M
Jdd2iL4W/FXpRaV/TWmcLn0x5QQVBD+GtAuPfpM+md2UnmQcP7T2cO76UJ7rJujWLY33hikJeZ9A
OdZusqwxjei1w5pqLK1G2pQngOnqVKDiW09FNWzZx7KYLVMgDyxMzHJ8imYFKEb7QV5LTpA7kWBK
WKf/32D82kP8xw2G7v7HDcb+e1Y2YVR//uMS49dX/n2Jof9hC6EEcQS2/NMCQ7LAUDaFrbTxAgj1
vxkFpvWHoduCcEbUE6ZpLcKtv60wTPmH7VqOcg0DXYlC2fR/WWFYxm8LDDxP/Em2MpWuKwXtjF//
k0jK1IhIq5TDiixodkmEaS4L4a5ttOfqnO4Rz2LVr1ADyE1Red2t/W7+CG7tC40pSQITs7lpSy/v
aK9teer8nbBXglmcu7bqaIWgOgZ77qFgC585bav8UPqP6S7z5Db/bjCGMDZE12S+Fz6LnwjfPOfg
evgZ/rRV+heiSvG7EOzX90juuGtZLKBt9zcNDnu9SchMwWydnZdO0Gl1IN3U4sEwf3R19wX9ClJ7
Er1bkXj893+56S6v4J9XRMvfbvJOORaXqG4Zv/3txZIyFgcGiTjP7nDSv4rH+mpCYP/WbrMvDGA4
obsv58l8xI9nnkIm4U/aVl3cJwq3+cqywHwQ9UWcq6P8nt3Nh+QBq3hzByZ1eOjwGm6iO1AIJozz
lfXkxDumzYA4fxQv4dm4p51Vn4Fl2xsN3nnyyfLUvjffmcQBk2FMwNdc0LjSLayWvJdv1XP23OOo
Nw6UHZmzIdCTy1EQc4oRsILmv2rO2XnYAlPCr7BvHWaIQLKAGayUVz9Vd9CdxKnZqSN062/Fs4A+
9yO+8e1sx9f8a95pj4vA+OLvbZDezPi/B2rPqXiNN7raxp/TPvM6b542lFYk13zJU9VQVIIA1Q5Q
dZsP+svOWWle9sHgHXsoy51vXH+Z3NTP/8PeeW1Fzq5X94rkoRx8qJJUOUEVUJxoQAPKOevqPcVn
+997e//28LlPGDTdDVSQ3iesNdeiYSZDR3aR6QY3yiHrzmopja/TZWYMfQxo+M1bcU2+aQ5Gyqpj
cdPW85MJxpK9+Q3BRUGHhN/gML3lH7pH2+tHtvYTgzI76hCupF2yFDXI1ze9SevJE+IQdoehDCyA
Pr31VBPKceZkoi7IxasqehP0jGv9Puz1z+Lin9viJD8PjF6prYoNkijkz9YT5MRTthtOwa6fNzQV
e5K0wMukq2XM/JHuYOYxUQuvhaP8xG7gybShNRGYNhgjBBe9R72G+JS64Y34zbK4RLc2PJp7/MbG
sGLQAczUzffzWvVC1nwrK0abYGsP6cs/lrKtH+e3hqQ4Jzv7q/Q9PBKEEPDUNqVDhsRMj6pRkdrx
2jiMEv7Y9bQ3IZLauepMhZN+11d8mWAAI1s9U472rvYUbA3qfUoqMJkYDNC337DcQQpIQDIaB4Lh
5U380W1JHjrLT2yezHvwqZ+6Zk/THb36d/OKS4a3Nh0Zm1JsS1v9RGuxZV+WKQeDjaUrIO7Y5J+D
R9sWb6oNWAGH+4m1Idw0xupgvcyVXXRr1gejS3/K1WGn3/2JjgJ3SHxjzlOdi61+blJv1mxKUOzn
RrIb8DrwoqmN0/W2jJPRARnwgdEB/IEtwYhczW4jrArPumrMQ+3wSA6wnlF9bwGTwyj4U6+m5QHq
Xu6SGI3KFz8lmVewyo7TxkdUSozkqj4hx+624ZHtBIzZ8K6Q/y2u+p5QLgw6rEvdQLSlr/Qeunjy
HzBA0jX94ma8gCDU1/Qq2ja+t++Ts5k24V2lSi7BmKyCs9E6ROkyRPpofoRm19U2OvJ+O73C63Ex
XVhXmp+R6eN6qrcsXMY1DW8j2+ZZ6e7WtT+2j3C3uOcf05P4Sl9NjLotPklnpPj//f2R4+/v746m
JGtMCA1JkjjmtH8QycnpbGoDDORNE7Qk0yxpF8arGTV/iTD+jP8afBf/5Az4Lzfh5ccscgBL5LCT
9X/Y07PsQrfrSyiTpeG2/AgiJrdTMH7PDZ4hyKErca444v8ztOif/ExZ/q+nq4mGXwRZhbgapou4
6K//5nRVAvzqI8LgjSRkr8xpfQwOebxh/80GRVeEd0ljaWulnl++xIGlOpL5USgDE19Yx2icGCyW
063w/X6z0GCA5RazB4UZn6AiHpJuPI+IyFaVWePDViYGcyLCX3OUTa+WJeRCc4GSv2pOLUMLL2VP
ZxXqnm4/PjNjrQ7qwEYKjeAu0fFlMHyTSzbTuhEBtRA7C49PIbiKOT+1WeYj9OOgD8DnQTaezOLe
Lh1PgCz1aAE7r2KUaFkC3aZWA/Jh2ubAKjdaT8sEgiXlw+oLQhTO7JLgCmt/OlgZVd6lTNMx98Ir
E1jXF1VLumsirRVx3hrLxknHcWKrC+BH95Eo17B5SA4kVDvl2sj7S8QSwOFlZ91BQ5FbDRRHCS+p
CIsGU+erXDLErq2ZrPQ6+sFbnZzkoQaDVojPie6rR2aZKDRmRgqFLJd2oQm7xJw2KCuverp48afM
Y39Eua2xYBEK80e+hZLPPRVUlsNbjqFp2rJsC6Qln3lW12qV4XjFFY3iG1UqVu9j2xjw92Zor+LA
wWeo56nGAYwI4nOAI3qyGL2hSLX9zkg3fS+jXW21ZpuAiBiH+AIs948l85vl2nzT5A8mhGB3TYIX
geNttFLnPJvlc9y3x1DQMggJxDrKkf5CgtvsqhkHhY+FONUpEhByM4tRcWDo+rM2B8/IVFFJQes1
w40waRdp/GJ68zSXgsIya3od9fKlHNOP8NyJzJdYuT6NYU64SHBjhP8Vm2MFpqh8mdUuYR/+unyu
Dq40RKY7R7AvtUxxghEsMTZAHmKioohdDTnYWQIcCQxlsK7KTG2yOAaTGwensNTupAIf2Qp2bGt4
pQkwKuJCWAupKmxq8pnjniGjkrAoqrvhJYcAI5oLnoAkZk8Yvyfe6qKQ3sZS/vKNaTdMec2NL6Gn
RfCZdHR8QVdzUOgX0SCgEkkMer6eV2CiC055dsCkSFPpAMD0ugGyJ7Mt1hQmdAyinR14sOtc7BYV
sS36gjem38jePUPtiDDVnAEqbz2nK+gwG/Wig77PMLoyTmd7CQokAYfBvkyDDzOM9OhwUmronwPB
eBKDCWFlYEtOKLxy7TsOP+bxmdbeUcb+bjYD+1fMY8A01DJaGcmM/YARJSVaP0b6PjNqfa8EgQo2
OztPITkwpHoaLLEArNh63SkH8LDMeYBmzooTg3rfotpnFlNqvYP+odrKej5tYswNTeKrLBuksdvn
qG2FIvDXagGHDadLvSqYuu6CZpYgc1l49hV82GYvY7fo+53UNSp7sBGkVJm7ZKNFu4lhPfQ/eff7
QZ8wlaVRTc0mo9dcV6158dseYrWgNU4sAf1QJ6V0h1BM9qM6oPjRP+Lf3dbvlyLzNe+zHO5Llu5/
v6JByfrrs17+wxUR73F0AZXCsLTKKrV3g5ptHbER3D5HK/V3YSd/V4EseDL2CveC6AYYzHl+aiBI
GxiwbYbSTnMs2MDY0RrkNiWj/5Dv80Z+xKWLUueYHsej9JEmdrNn/kiStHWZ2Ww1q+QxPXPtV4cl
jPMHSJLLlDQ7KCfzYRdXVrHig1Rf9Rx+NAfVG48d69hT8ZntKdlFm3B7htCdrb+Z++YZlyC+I9tA
TmSejXLNAIQ7fUawgsoThfaD4akDusc4iReLOSvlKUnE+o5yFjgxFAzT2EpXJjYBmwq7fkjNajIO
EvcE1TEoEFfM7bVP82J+gUz+jvpHODsJ+3sGrR3/sf9hx6e9DFgLVzmUICYmyxZ4hUE3PUHKfSlu
FPLBhTHti7E21mSH4ewDFM7KhkJD+Unf53jNdOdzfmeFYazh4RUylTbTH8pmBtlOu283UkWr4vV7
edwVwS7tuYESjx6fjMKptTX8hSFxA7KEhs1oegrVFTPbZi+pWxxKE1dbu8dGJh7JxeReqok2YF/E
ZUxhWbKW5lKfC+6gXzRU2Dy8a8W9aZ+5OHJNDy6MMXBD4DzB9gciFafJKoAt90pAHXtAitOTyW/O
9GlbkvDyJqOyk7ycZfe0IvM11VYCCKGzvDOjLR+OOQ8PbRfYUiTj+ECd4Y3nOOH6mtYtaTPKBkKy
qR/GzpNRICF97V02oqj+Ije6FjxbVJffmr9S6n39iZOdlwd3PHwlAma5jZ/B/ENPpQvR86eh347W
Qzgtqr6Tpu30h1C6/Ya3RSZseYoNwi+DZ+OEMJoI6cSlJQM7gTffJuVlpmY0b8j+aqi5JxMQzJfm
Ctf5xT/TPzUYhenan9obFh1+dvBO6fuWH8pt/0VPljcr9VvxopN+hH3HOA2MxOtwRx4F2tdii2gn
ZChsTEb8sJrvpQeYnFaLseuDK0D5JH1Vjp1eYuTOi0a7uaruVeCqjnZK7hql6uzI0h7IC9I4jBGv
vQEde1Py++/4fcXuKKOipuzmqXahTRiifauTFSI8o1pXdwZkU7DlYfKt+5707TeWKLlpmyaWUici
MoNQRP4tjeQpqVfaQapcY+/vEA4z3pwKXimP70FkDC8Q4bj+S5e8BDNrQVJu1mm3Fz4JQYmeAogP
MxyDNdjA6mSdp8wl1D0bj+MW5GxjL3w5d9lGkf6+rvdd4o27dpccwfdR2aRfEwrPNwhB6cHPoRHZ
OhIXiu18W3zWMIro5tBdEbZgG2+8r6Z5RQpw35EbZgsboi4+u8/YVTeo2psDoYNk3JoOqVgE460o
BmjABnd8ieCTnaHKZCthcBLFbkiPDeGBYMXH/M1bZBXo7nCAB9Pnzny0eNfQojIXcEnSYwlKhIe2
Cq905PkuSW49uRS2dTPhCLyS56eMa3OlbJksv0ke+VT3dM0w55GhH+H42KbHyFPuOXMF1zhgInXn
5yFzR6CRdnVJr/Qzj9aLtxHKpWPCbQz6psMy2PiC9BpsspPK9+3f1LX5zmO40umyGAh3/RocU4Cx
95BmDrlN26JwxjMk36lmruvlhSee/Cd2jvBi6OrK1eDQlrdPzVl4IMt57vjDm3m1Cvs93DZ7n0EK
ZcLVH114l8xbx57kLgx6CD79reVZn7KbkSBrtxcix6XD6BWn4FT/ATENplw+shy3zvguVMqte/nJ
SPzIHVa9KafonuwDttaAjHbq5PqTDVxrAr5OPmG7LcWLflWPxnPxkiG8QuQIdJxAEd512qb+ojWA
xrtn4fkG+3g+09KdOGEYhdAjRp8tpATZtgI35GI10CuuUnVF1mDJVmHL86K+sQCJCCF06zdJcVFV
JGfzpLWrWvJwUPT+JhQ2SEl4nUBh8FiK5CqOhwIPNIo5VshMFDovPzJWGVhnFAe6SumrqT6pKizy
9tqDekXVzLrVBmJ0ldfWs0SUJjNx3Q7EFVs/tKyRiw2g3oYQmzt7PESbiIrAOlUnnFyiemL2Dd/A
/GG1qmx52wWv85/s9HubU91gl70zXYGMIr1nAdsd23KnS7Yudsk1iHaK9AmjLzavwXCM3sEQDOl+
rndtCKNxb0JKSPUjN39oGkGyRyUCvWMVCD92X61Nwy3iC/cfa6GoWLdk1z9PbvhHeiXOjI5gOKaP
hUf6Jp0ZgGAYkM7pdvaqK0FamDmza/DOucTNQFE+gKd2x/5cPIFM1f5gxWlW2StkSLKtSNyyeAIG
O+Yo4/6Ij59zWJdcouXLe4AdWV8l2tribCk8DhWJu90jfm+NVXKWqUuvhIL6z0LENGzVbhXesbEM
CsHp3BnC8zueG8zFWNXLz+pevBf+QX0po6f4YrLC1TbaJn4shSfKoY+xsIFt9pGDiDHZxedZ2cwc
FK/SpvQQdCPpRB+2qjbiut3SnnbkUDhhvQbT1H2bROOwa9ScoAI0aXcPcFXzyX/ONySIP7pvtlsl
VcANjGqGPncJ5rEht7rZnQBw/1JcIT48lYdsXiUfemJXP4rXvbO+Cn6mXfYhK9cM9R1N3czT3u+H
gbe0nT5z5kVXtKaXXlxr0bbdRe70riLKunNXV1DT8F2ZjZ2Sff0M0J1TRNmYLzpjSlCfZwZKH4on
fvMHSVsPwXZkzsyIdUGa2nHlptLKv5ELlO+1J1LytJAsqWv2Da4CNUf2rRHYlYADRaLkocnMPcU4
QfPtLz2WHo7FSXz/XVmrn/0s0pwQWh68zXrm1AkHlOoWjbfEsUc0tgNStWoAW98B0KQEqqKaRt01
yoFDFwIeUWW2epxo0N9AEPjHWvlp6j8sAOsLjwkwssGmfxt8U8Pk55oiAYItdO9VSpWwM7CI1i62
HjIzOmpcW4W7SWPNWpH2w+7uqGV4H4e3/oB37c/w7gOfClbzZ/VN1wglsqhX/k+je4RC2gM9Mxmn
tvYaIENZTqEVmIYd8n6HGLI1e0oJXaY9nBLKjBrBurouBA8VXbknkR6LjUvcyCR56pe4pUQkTSBb
EXN3rDYM/Li9sBM/pY98G68xoTafxJkajDVvFQoz0GA2J8XZXFcn09yL6/G7/zZPvCsFkIG3+Rge
8z/WLTi3R/KG1U9rG73Uh553gW9XL6gHp/xHmi+4YqH70nqRFkhaRVR74x/DZOntjeQMEQCBYiYT
GmeMMpS+ZkCQ5YjCbZZxS6Ez0IIdhO9VqBnifghSCarx8heS2B77rBXWYjPVLsnpjd0tf/v74fff
/X72+9+MAc1HniQNN2XICdYYSaCIln9dIHvY+QSeBO1myOLw2oigBYFBOYopoiTgPtNWjeqYYi27
hszzVSrBuM5KQtRishZt1NdoeM5BOHJhA7pZZSVSdc1IrpEV7nXN5HezWia36Ps9TFFEURqiZft5
pToIiRNb7pOM+ZHMzYMo+EiOqagEo/X8SXQbw6xxnYgMoyyNh+yzv2/j9iElOnGkXTM8S0vcRIam
qZKZsIsWBXfLYsshG2ykE66fm0Yhlck3PyCOcHAJpRNMKCNArzhBjUpDtozaHdKaobnsZ54SjeFL
FHnEP6krgVRHLwrAf/Toi3HmAmiuco5CfCjtU0V1ZJJXA/wPsfEY0KyNCBFEjJ5qx7leJjODFHPY
h3F6FfyKzCtR8o9hozx0de5ZjQNv6QDX5xOTTFWIn0oASGZp7A0OJ/BO+14h/nJGGl5VVMhD4V/T
yH9XFfRvrZwzrEfUpcfc/5pZ89LEG/Bz72C9bZNgT399aUuRmAoV8v0kZwTnRhmdyERRkbXqNhis
e5gZiD+jzgt7kzTm4OCXYDKTXN72A9zPrNUvfvyRdnW98y3pWy3RBGskNcA1j+O16BOswAAk7tT0
oZo0K2QaW8QnloKdoehE7Ds+zcE1y3MNHOwbQRRog8X2kXcz4+XBiWL/Vmk/GOlqgp/Slz5EoTdU
xKYMtfWDVGAvNUg4BazWjogI2c9gBFcjpljZFGh951ehNftNOyI0AJjwMxNDK2E8rE1iuMMB1JfP
LA+E070CcLJEwBI+IBCIGegDG4ZgeIWqOFJz0p1K00q20BeM5NXZ9YzhNGw9ortQbcQgRhoCTsWS
8XSkoABI4HYnJGLZtbzv5tehEl6JvySshJ7awltZ98Vr29KM/f5fOJo/orlNJGLjyoH+nXlaZCAl
G1PznOrg0etJvLWi+paPyWZJ6iCLWaW8rzh1oD69cFcOkVEH/AbGH8lvXguNMDxwYU6ZU6IqRXvP
K8AvuapQaw/WZz3CVPQ/VZ3SOOq7vVFQMJcZGwSiZSz1YaXSW90xcUT+gW8HwVMyTIeiX/ITaBlA
LlFZVRFu0TRdS3UWbJ+QjiKbmejokhChohTRzDRI0Cvjak3GixAPtE1GTT0tQkgbPmPQZVTF/nqy
mAdl7VaL2h2axZxFT0/mUnyv9AKRjcItJQW/4oYN6rIQIm2bKRMQI7ndgCjTCc2I9F0vcQAYwa2D
9bk2lHVPXxq3PflbgngdOaaaBtm/EN38MP7Qflm6C3/QbNutnCoJWMOSvka2rBUSbNruQCGks2Ki
R7T1cmd1lakCaAraVsTq4gRdeQbUeo2G+i5V0zImm1CGNKRNSO2TNTQo6MThjlYyBgCq08kQUI4c
n7WFTwDqULBOFo1gAyhOC+DjlVJxVXhqeXfK6IFUSlqtVknyTbrXuEipR1J2MdzDM+JxX6AMN/T9
8cNoLdZXsT+d1HyBpJm3fogPs46UVFbxeeBGRfwW2CMCDrC9yKvjBWtQsgcUgNp7uhXpdmoo+JBR
z6sgn2MTK4SUWh9VSudKWN19hLmNmZqq0lJqG4n+vFIxppaMGdrW/w5BCCt991oWMaFVEzIwPY2B
n04s1kR13DX9zsQSFmKF6cr2Ier7QCpP7DU2pVEt2THNtzWyuM8AIkK2N4T8SGgQs5ksOK6eClPb
oih7Fi3zNBJu2g86m7ZWHLZZXX+V6c6axI8gyDhO8w7LcoRHmYAvhk1G+kgEr0nY/tZaeEwLBDHs
Eih4aHGmx4c+WYD8Kgr7JqxWec+cVMGR0XZMRWph6VXN4SnCY2IncXQV6wB4PRgOpWLtOxYdQUvW
c1CTP5J2EwdrUm6IE9+2er/D0oT6vBYI6xTTp7FvH30J/bXKZsoTGT26Tk2U5f21EISPcYHxhUTs
9vke6cR5GC1UnFYHqDGmlcSjZQrG6KUNtiBV4496JtcbPxHXoUFPnAdBQx2VGk5hZfdiHPhSyVit
Hvp9GgZ3EZZlUwARajRpXQ2LUH8YmP728rrhbmaTmse4o1dO0iy/kPyqryM1AcyU7jRiMz9mLdpL
wSxsY1G6ZiY1aNqW92FMFxhf+zwqTHB9QsE73qcrULTYJC08K03imF1K38SuNQAWxtUBs8IvPbTu
jh+VmNRxwpcM+pQU0ksEx1kh4b43o2eBx/8SMTxPiuQtMQCoGGlItchBJpGqxrZtELegN/aihWBQ
VjJGyLHCfQrEgxeS2EB4Qk2D6esc+0JXbKFaO90c5VgyYqxRed+f8VjCsiXTRx8C8jZkC5jvIHkK
e53VxAAIvAGtoT59qFABEJxlC0Q02c6itMkKc6vGbeeaAsk/YUeobV7oCB5HZ0CxgWgbaueMDamB
w4zgcfaUkL4MDy7Y9li4TGqbbbVSxVwHT8/usgJCNN7BeJB/hqpnjIvWbbj1gqi5pq6vqimmdWi6
I1HbmD3IWJ/VfINH4bnJTOaabb31O3OTGiQKAOC+DhlHbjl322i0TglPEXwM41BCdiUcmMOGpVWa
Rs/kWnPFNNqrPAJeFpPskfgi4NUQxIyusaizXg0AXZ7cj5jLEE1GFtz7PtDfgGYzdYgFR5MUzLck
mi0OFo+Xe/BAbb2hMSYfVWcmYC4za01On2ZB2Ifl/FwnbCC4sWvkS5RcxpkKVjKHSx6Y0leXdfVR
jZs1c3yYTWpZeb3fPmHNhZv9ie0Cs0Cu74Js+gHWF3qmjq/W5xkqVNXtRuZrEqRwRs6QwfRmWlWw
7GDo/TGqipNN5y2B1zVz2rHRHewFWVKt5D6XUNhJd+TAwaHvaBRU1BEFqUuYhqPnJIs7jwVNB9Nm
wSyyyl7is+zZi1LfckY2GijhCJtHsSsrVAbc2I6ENk4EpF59vylIgZzndZT3517xBJjCtow5jbi+
XMVKDW/297N/+OOYFtM2LGhcq+QzYjPkSgq02sEM//bD79fMRSIZicF7sMRO/X6oeq4AbliSm0Fe
8nxJfohdoewaPf+jFWLjIV6VnX4hW4pV0AJU6ZnwhcA5A4lGNob17Iw9zrUIHTlp0Oc6KNtdHwTE
SzF10lLio35htL8fgC1ehUwxvNkS9F0TT6QMyEi5d3Ko6H99yHP0J+0DWAV2rv/8ECEvUGet2iKf
bXfp8oEcH36dCvGoAXk6G0ymYooGdMQfZNTDWnJIq0Rd/267/w9z8D+JBGUUZX8jDPgnmIPP+qNJ
Pv5OH/jXf/p3faCF2g+VH1erpQEKUpfv9++QA0lU/0XUDE1HuCYZirkAAf8Dc6D8iygqMrc7xdJV
U10YTP+hERT/N5pAsAb/wFgRTVUTNaTploFcQuNX+3vdQqp0ggh2sj/kvdqOCE0qH+zrIGU7P+L6
+P3s/33433/t9wIDtmIwu1q+6//3W+NoELwiKLqaRZGSxd7vzyoqnSnS738C9RhzJkbqBDSt9tOr
nw4Et1gglA15QOXHnaYd6ls4vBRmIW9JhTPcXuG/g9p8ZIK85XuhzeZy3OV5/ZrtwOR5McABW/0A
WE1cNZmzGrWdonf9GngWc4x+Xg9WefPN8K3s4oQojGnVCsodR94qa6ruopXc3OrCDGiuimnHUXlM
4/7FzOttmtb60YoZwrVWrOGEMrayUoNV8BHvlIXowiFhwDsFwHSzF8PSP4ahUkgIY3zVsUdBvm/A
0x0gl8rCIyOShILfkrbdYmPslC8J/XSGAyHn59gdbmxPHRFxiUFxtASTVqpQW9s3je4sFn7vtRET
Gx0rrDqBXGbvSradZ8QmCioAs2yK8hc5xqala91WFfqfQQ0pRIb8OREh3wFe7phVp5mnYWg2abNK
JX0JeKFcg3AjAgod5CzmZsx7ErQ2jDFLTcDvOuSnvCf42cJxmZNavs6nLx8Ruteb3BrVmOnBrAUH
QzNfLDBYq0I3K8zVt1zXv9oAi5IqMpGBRkT3WqSXOqxCbADenOWkNSnWax9Lz7NeaJ6qluvGgBRe
mo++QEuoCglL+IAcgrrrR9uqGUAJfbMdE+FoxspWqXDhUZ7/6SMy1oeR90Ekqe+xBfkXJjs+Zv1F
HJjVFjmxb6rIOK4zULGHBjVqFzuCEbDiIqq7Fg/EJ2Eyh6/E8BYEG+HvCbAaYpndSrQ+el3iwZeh
zPSFEBNiFB1J/FP0bGBi7UMwwsZLxUVZDr9uqpPqAGqDiT4XJOEpnA4dQ4g2KspzSZySk5sxNbuE
6SrS1fOMuXFHju7eUDJ0nK2y7RYIaj+YhRvoxUtekA/ayVQGXd8P5FoJWz1T0M/j+q+qeCXP2tM4
MZYPGAnLKSMTRaPpUkgboWclus0Y6AvI2VvhEiHoShfRb8pEzQVoESRc1JIed7AiWvIGKuOTaI/P
sOqcQkXb3qvGU9ym39i/JtrBbZeXuqtrU7kT1I+cDCjKzkhzYeaC89O2xEx/xQDtXaW9qr0iMyhi
0ZOk5pUIGVsO0ndC4WBsjZ9AtB4hVqGNlsyFXbaEiZYkwjfkZAiKcgdYq626gddKkCvNZUEgWJ+j
VD4v91cQv6rFi6YSfJUfrWoYN9ANVqZPpQGeUlzn5NztWz8iQDV74vboztBD1uSTFTixcTTo5JIM
IYFdg6t2yk0GnlYnub+h+lwlS+zDXx/QT1GsvUYZpok4ki9xrV+Tlo1DzAwK8cyMSrAzxZ0ur4Fy
RBcj6dcDxmHqLoaUkUUvFQDXL7gmjHhkzZ+bDDy7Y6wkNyzYf2KuLlXAp4+HAFIaRgtb6WABypK6
r5ByzdGrNjOqhVJDiUIXs5qadJ9mKfadXTAjEqNGRQqJPekQz8Oax/I1Bz32O+L9xsjnrYFWr6so
clo2eECvWR42xsbAuYAY5Y7viRhpo1SciNjtwDA/DZr3Q62xtV+I6yDLEaqaT0Vkph6kGEQIleFq
dBW2ppxF3A64TkkfCZBguRDpucTmZrpiLcrPPgx2ttqliFVEl+OHavW7rGQPEAiscETWZ3GLMIKC
F0+ciVzNnNnUzd9lpm30vhvWDXo0Fzzde+kzfe6O9eTGVa04pZog9MGPhK1CuyDg7CQ8m1EtkQcH
/woOvpadlDp6khgWVZOpEPZaLzg14bNTTXw3pSSjYmqguvsR6JAe3k5pWpcc1yrUmB2iPRCxCOsZ
CY0U15O+pBcwokTshdfKk2fyB5VOVRha+95yaY1zNxxSTSdCNP6SM3Hra+qunomHkfS856ITvquh
f+OGxFfj3rM66VCEBfmrJIhZ0qEOTMY9ITddBrFXS0xhABQHK2bUVA8/kSwTRp/VDBxC0kl8TG5y
+zP5U7drkvAWt0256QmjLOhXvVZvf+KxhQRimk5rGuoh0qBq4l1JjAiFkxB1DrM43uVxCr3FN39m
hkp2Hmr2kJAZ3LQ9s2o8+WDbbMnCFdil2hl2hQ5ABanaNIbFMVSlz2GUn2oSmNpgQBTbTznRhR4I
+ca25PRFalVplydKv25zi1ttNF1MP79XYi7Y/pKuqzEXQE6GQsTPYEOUTCYGH5s1i1GTfBp/cJRE
G11CHFhZZd9WlBOQRUOD3xMNzazurYRrGfvtox0YCfi18uFXPhIYvndgdD8ERLHnVaND0eok1jfR
dcpeTDmAspdegAQvadcpuYST/qOlI22cIrEtIpbCD2ueJs144lvCfYASHg5ifInEZY8sBweSiARa
ppAYNytntBFaG6ZHzP/kNf8YNXFVIbdun4aSKqNoMKCWMPszVKMrkesJfhKJ3VHRn7qJbQ5Ztd9V
b7nW4sYc9PItY5JOX5//WAgtmkGs1i0l3YqOYVFGoGNvmslpsn7YT4w3xdogUr0GnZ3ItcnEL3PQ
IGIOrdg26NzYYCLto4ClTwSgCjaFK/MLI8TrL9SRbD9HemsrDye8dGnvNlAqWnP88Ft/tM2iMbxe
Gb4D2hd8pE1Omhqx9Q+8UdF6bIxuT62gM5pT2UvWlsWDQRLNDBrza1J9SulS4pntBlpRchDEbOES
nKcWCc2sEBVKtrJr6ILkdBnxiipaYhgS7UYZs/XUii365oBFbtLUxC+Wjjgt6guFuTLPX8wOufru
Om4YvzAjIzI0h3sZbKdJCk+Vxpy5ryoUW4oQr1sjK44tBlpJomfvdJE30IhIpFeyb2NSksMIuSRu
N+IQfeW8ktUsT9RX2bA1JjrJIUWRYo7+dBiMWvFMDRWDJshcRoIMroPMjmHmZC0Dw41jpFUpP9ca
MODlE1M9USTkrhly0vdUAjIJ7boKjYJEtmKGXusSg714wR/WWF6FUvaKhoJB1dlPxzk1SLqtZkRA
VeDz9szZCDbJ1xyLn01tPPsh3PNSZQuQdFhBQqxl05LsUsdodibOd1fTprtA9Ce6IwQuta/crHko
yT2DYAWfTPP7L3W0XIEoHwARM0PXlA947dacYVhPomIPc/oPZG7tbBmkD1hKu9ZL4ZZlZnlFyRX5
2hb+MoOjvM69wDKP1a+RUuIgnwMExgqDWF7uoDs0zPL0WKxWVWMswYSRsE9Rx4TpkJ21XBzWmoHo
ahpwAtczNT2zt/4mjNq5IIsmYaK3wU9ZbMQUPTyWDuyPhUe0OaNhv41OcaGrDCaJxzYEdI46/KyV
WLK4APOJ9i2kslH0kISsHLOTpEflQYyD3usTYkmspNo3sVIxWOOzTh7OELilrSyMlI0Gc0U4RRPV
Am7NoBheBRaSpJZMB1XrtFNocGEzv99M8dRtB45NRglww2ORWQJF+mnMEnQS5lK2GzBu6RzLjVyE
CLkC4DISvuW4LwFd46OK1cnfcFBgODTaPcmx0abx5+sEjGwzJj77H9HYjUaLLGSs5h3Mgqe0LwmC
ZHK5xTwrvmSLS0pSIZeC5UkITnPZGboTG81+EpV9V47xsfLNI9qMnuT0A9w18TJWBD1IU3joFhRZ
pC26Qx8411jcqmY294SYPmtWSRhSbmzk7KkRzfkyi3PkEoNSMWrPfNeyipwMeKZSsegb3mCSMNLp
wrP4q5Kls/DyPrLlVCSARnZ7KjcWQdlwGuS8OOfDIfDRB88mxWnxb+yd13LcsLamn4i7mMNtkx3V
VrBkSe4blm1ZzDnz6ecD5O32eIeZc3/KZRbIDmqSILCw1h/KhjhBbFZ0ID42fx1zs/xHEhFxhDBC
T7U7Mi1GQwhyQBE+XPIo5aAAvQnwZ3U5n+w5nE5qXgIovu6PRZIcbV2sH3QVqEWxoNRSRu+purJc
W9HgPMkNhOFFqJjpN1FjfEt6Az53aQJIUpquPXleIZqq154+9vvmW1Qb+LIKX3YtU4DXmMy1h8QC
ISBsXuQLcpNANlfGaDgMWH2NNwzkYEDAuTlzgSmt9CtGERAhdNkcC1Jig9a9xBaSnOjbIqb8ezN1
/a9jiIo8NCbGakMniCkRDBNb+KfJ75AblYGdBYizvx76+AMtmmjaGCvBvKy/vjxUVMhi8u9cD3pm
Ar9eXfYIuZUnlbjgRKwVLvjc0GzRSz1G2rmo8E7dSGN4tF7/2Qw1YMANMlcI2iiIJWO9zsJDobbV
zcimkT/IRFIMMQSwGbGChx/6cRSzRM6uRE6IMrNIzFWhRcluiIcg1rj0cqMI+zgbWRmLmk+2EjGG
qreTNvJIlbQn2cJLatW2CSAoZm2qbmTEDS8hMBOtWrVGijyz8zowgiPNotYn6vTYftXDWpF9Xn3M
jdUD80Jzig0dRfoSj9WN3NdbpTkRnyC5CrJMOi72jQUNX5SezTYbDhAwgkGb2lMnNrKVt4BPen3+
Ooq3hmrQ9wjAIpL3q/PJVkJ1hw46l4uvpXkGu55Tjoh1tK08cW6S6IgUclKH3DRAAQGqoqsNnjXX
gBdy1Ok0ex9RnwRaxcYazRogeN2cJoQQJzVCVEQcWhEAD2C5sgYuv1jKCDDIEA580t9aumjL3dKs
2+1sDG+Wq/Y7tIwemp4qNXkZemYqvfw+mmJ/wQg2yDxo+dK63osU+kInXOzlvtzI3VWI1lltCTUa
mxhQ3GIhpq7DmUVcSEaXjoOGrbWNw+I1jkWJtBVnIE9Insv8GfPy7NQYKbCmpYxzgNkOUAKGCfAE
OooMNllc6bLsKAD0kHfBB8E1U4YS/bOFc08O+CzrT2nVk5wVm4wHJWirFB6d6OtywzP9q7XYPedy
3Zcvq/KgN0Le9BbWyL8/Z6sZZhxyvx/0on3969vWDhfzTv051zPn1pj0u4+mie43ozgCifJgOsJD
Rb6Icf76zrHDcH4WG9mSbxyRT8KFmW4TqXQJhE22tWUXB7mnenQa2aK6+Ur62YG/xrvajFTbFhkv
XOTW2gpqpRRYBoqIBuHsxycs0fpr14ZJ7NmMKpPLIhW8yT+/3jA6aPkmeBZ5beVl9Vwuv9yVG/Rw
+j92/3pLXK3WYSwZ0SFo4wYpNkaFjfpWiVokSkh4ssw2izvMMTLmvmYifxbFeNmL0cXBUvRXk8r5
p8RJ7R1S0hUSqKjcYO6IExY30RPdy5VN0riIgDTMCUhnIzfOq9K06o/mKgY6t2UlncTj3pODJFM4
QyVmdyaGuCnwMe6FQbFmWyvqC1NfTWXxnz9f7ibiHbIlN3HdfF2nwdjqYjxSapuRkSGLPvx7P0Rx
GoF0ZS/PrBGnJ1sl4+c86smBNHEb6BbcSHlcbnAVAFNPDiqYMHYkQ0PuT4wvPEAxnBrRRO2u8slp
9/61InEtUEB/YwVaIMFy6uEVTdp4lO5ecmMw6zM2mbh9TZpyC9Lo704o+iT0neYk+6RF/m2nTeb9
H/1bNlEipuI8oZEkd2sjBrataTd/vE/2bLXXbjVLMUDA/X5M5Huuf6PRajwlCuFxKf5ugvk3K+iZ
CDYx3V8/UH6ks2vMkmfbgTOgTmuQdjEOD6mY/RLxkMei9deufMHIKufDgeB/KzL/j4qMAcP/v8o2
vCwVyr3RnwWZX5/5VZD5qLoYKMxbKt+Fzs+1IKNpoiDjuYbhUXP5U3ba+ofKisH2+KearGcg+v+u
x/wDE0lHU1XXUOGTYYfxP5Cd/ovLqrpoTovajKWRq8K/R1Bq/yCVAi/ospYU5a3RvMIeZzjChBoP
tI1l3kMJ/6NW9W9IrIYg4P4hX/Avf+0vgm4TGUCxJv4ai4t3tLTs52oO6P3hAzVp0tDWSwW+/ZOx
r55gGZiv9Tb5Ge2To4kCMiUQ3/Xj8/QMYB5xB6yQ0ZSON/i39NW2+pAp+Y8cX1Ke/1K3QkQDFrFu
GJTSuHl/0XwXjVyFlZvaJ6cDIl83a3cqxcabDFAPppiix0gYLjEsE4c8Od06H5ViQX1pEOFSL8Mo
0YKN22+imbJTrCOQ2pjlutGHJLuRmxFN311oqpdGLAZwfccsUVsnv0hrsLfiWBmCkwX4UAdNSiYj
S4A3h00z7lYXz+ZejAVy48oBolxHSBwaADFpLJx8mBeLWEfujyIWT8RujfNy6TbTLpOhqTDgrjR4
gFSQmBt+b0hLt6dFTEzRWt3KiUNuUFDS9jVmctdDrZYg2Lw6Gq5gKPsG2twS34jJZXBq4p1hqIG1
zCCfpJmy5Uz6oWxgAoslABUhwSqUW3lA2imvmACzDmexPLltuDfGcVeJuMoUAaGSEi3Klidacrdr
z1Wv6UdLrHAKA3QaGECiTbmRTpbaDJgU1w4yISI0JQxvMacTa6brfmXm3haDl5cmbw59g4rmqBEF
FC1R12qpn9SkD3fyUL8qzMWomtnb0E2+umrTnaI+e3dHcOG22JOH5Oa6qzXpKxq5YpnWVxt5upa4
CGkPudWXZy7vittSueqKZH89S9kKRwPbFtlU3QxxuDV9vJ6hLhd2ct+hYEm8QzRcxwrGkWKp4c41
nfR6srKlmTnCABpZI7G2VFQmXtlKUIXcoziNn1gT7TzHepavAWhltq5RntA75CoUNAzIVLHukEsO
j6wM4BN0Q+QutmHladlfwwzZkr2DcEA/TMhIyPBDHuKOo5/n0ecjTxhtNWLx02BkuPpajKKD2wn+
JFjjU+81ArjSZ4ESNwl6GcJkdJocmlHJgjlZkQybhf1oorXzaUJFPcNz7yCDNNltR/GbP1rr8FBY
Yb/7o7/WqUOvlT+qqyp311G5lr+mkj/p98YSTt+eiInkq6GUcpVxoQgdKZB2p0LE66PYlZv5d0vu
/vUWkpYUgrtFQfiY+6ViGQnEJkMeEgdZZ28jZ6+JCFa+ispie/prtwwXqDxelwQmoM2gywH5G2iF
IikhvtBGPX1b58Pr9etlq2c1cBjItcq9NgawM4kovRXR/iRCJYJnsSpjI48tMsopRbSfibhfHlzF
WsCSqwL58h/v7NWfyqgURwBPVLFk/CJas5nW7as8uEQlVpiyKTeNaxHUNehxyZXZ9QX56eZ68Ppt
8j2Ky5IuF+sjeeWz35fflgspRf88xA1Ss8yzGFpNjFORJYYo/HW8A8vrzSR/uyNCNHm+cqMbY7b3
IvD88lXTXhnv4kWMeh+vx7qLYrnxUi1zubVTCNIgZC3xJR/vle+S+6Cyfn2z3JUvyGMfX/fHZ0pl
IOsMGwkQqoOYAQzxVKzr/93XXI+hsElCQG970rIVGm3AbGPRTd3Jgk+fO9/kXioOqaK/5vFqA+Nl
d9J43mTruvn7WDGzgrEtA7EZrkahKKxi5HtKfIEWcfL/9rPyY9dXQFryueu+bP39p/7vnxQNJl7r
XIZFH/0W592K0Wwr8xNGrG2duc4PSqm+YvNGXVau+MVGZqAaBH+cXAFctx+BhltkbTaUdykdrwlc
X7Vf0DKSawWxcS31M2v1FgAiOYbrRq7Xr7sfKYek+YmbHKZGYnZVAd36ZZfOfipm1nLqCxXlQVjg
5JqBPYouLze6yJBdd/84JmY96vQoMMs8VeqwnixNLhbi1BQllkb3O2s9pFNT7HTPPLr5UO2yFjc9
dx6PiqaeU/T59ontzMirg/EoRsb08dG8M7Ms+/ibMj/myCeoAdlMIZyqlIv24zaxuDxtC/PAapwD
UPV+q+MHCu2UoWYsQEN+NK/ZrbanRhfbaNO4yPDPE7nievwhrw31jrI6VGW9Hjv9Vuby5FWSeb/M
6e5SD0531HU4vE7W+yCS3QOEjWV2vzVdHO0mANle1i0HD1s6DUK3GX2JqTcfZaJKJrAwgkfXcUQR
jOJVs5PHRHcwdDM/oFHKD+6U1TtO+nnSmEK6xukgcGUPtuY998S6yxJlJ+Sjq5YUzdgVWN1H8REK
j37SFEP72CBKcQfqKjuMeFmYWeXe1sg9xfr61GBtjq9EcRqn+nOiEeBUGoUEPAnBppfOQ2q2ta/3
sxbIJKTciMH25BVz8ZGj/HhBGIRkpIJ9mZmUm48eIJuJjaefi4ggmtI9pUxHuXViR/fVbm3JR5rn
KQQ/gEDqiBVBh6n0BMVphqlkUYbczDpxqz04d/aaz/uPbCJ6lO8dNppbXYRqcqPJZIBY1cvdkgzn
frXdfVmZb/Ws3Zc5JtyZq4wn2WrSgjp0HLdBXBHrFpxBzlNFCvGPfXx5mhMMBHEYA/bu4zWXoWO0
2nx/PSTf8fEdxTASkpFu9TZdBBy1E5OQXBjnuWusHwvxwUyh3CTIOiGXQUSkovbJh8Rb64y4U75f
tuTCX7auL8j3fXxknZO3PEXwSh4DnurtEU/dIbfBSCA26lpCeZT7dHYNMEBJXWoN+5M85igmL9ew
yHDPOspD8sWYCvRJtioFqtzY8PPg5cDAdlWonKF7xL/lfg5tc0dPYUrHQyxvw2k/2VGm+h/H+vZn
5GIBp2PifJKHrEJToDygm9WLT11fuO5OdzURLiDnfAs4aZzARqMLv9GWjbPX3PE230fprjduNG9r
ofv4Uv50teLTFGCRpwBDD+yn/JZlx2dlG3okToKx+AyBDr8BVMJo6OFNY58ERakFHn1uk1uxSsKV
PsL093nQv40QOEWWxKXWg3fPs5neaekeG9BCuanSO9Tlep1nZu9oNy4+EUrI830u09tmPg/zGcIA
YN4iRMLrCDfcth7Qr5q8IEqOWXHMlspv5x2FYMgSp/LswpVmxvb7H2sUNNvinapR2++B0DnKBXY7
voHTI3LpFmQIdUEvZ1NkLzrkJShFiGUBkKckrFAK8Uf9aYi31GxMpAQ2M7qCCP0rKAdRrt0jlGIX
R5iGUbITGoTmnVts0i9tet+p3/NP6q7enIHhfQN4cktWi0fUT/z1ZJxw6LksZ7RI3ped8Q2N7nFb
Bcq9xUgEm+ji7WffPepv2gMGH8fsVQ3qZ2RdgvngrZv4zjjAldqgYH3vbAFo2/csOtEsOCJV9wnG
7feEhWV/i29IX2/hMOTg6dFbQ4XibMCmHHYaEXYfQCUKg+/dxrgrj9ZufSK3ZG6zB+U2+rm8xc/1
e3VuzhClLL/dFoAyNgjzO19wDLBu9afu1Qx+9of15jhcoLCviJgAofb5wcQhp+r+ZMwHB2bkZjHJ
zm7Re8AsckVpbV/iFtK89ukhiT9P0ZbkZdvu7OYQ7jwwYTlEUGrEgBDsR2R20AlR30xETdAo/YqE
taJusZldl2CGhdvij3igBG6kvhC6ITmA+EGE1K9PzaTWEKRoL+0Ncm4ep1Uebb98tOcTBFzQ2EdY
a0r4gnJiFe2RBGSEBKfofBl2a4jUgfegB+WnaDdfkKvt3nTMJdGSpS5wiIDfzMHymGeB7e16oFwe
lnEApKGlfxbKld+E+/W6+9oXQao/lNmhrm7RNPxRK1tMXLYxM6n4j0Te8t15c2D/gWW3bjIHjYmb
kFB48o07VKqz52bxbyw4BhvlBtP3oHqxUC1gMBOws413Dj8D43S+ImuzCGE9rw8UxBeg1t+YiCBd
lievPuvmQT0Tez3kF+0nMAUyE+p3r/Tz0/hNpVc2Z63yiX72JdJDCIUfc2IU24dAC00q0Vgpb/SX
EpcUHLw3zrP9fXwo7t3X5jh/QoEBLFRdnnn8sZ1xw2B6HIGHojj5FvntT8rHJjqF8CmA1Gm7HFMm
c88v5OvziUW/r30yTsYD6X5wml5xgIaf/FQ/Td+UH/k9FGefRdqT/hq9ZU+Ae4DaCGVqBBfC2+yl
ealu1AfBA0dycLhBRMW+rQ4o9a6v+dG8fV4+W4/KwbhPf5YQnCPfAL4TqPiEBfYJcYUtwEsGmvZL
vx8f9AOiZccs2bTPehyM31gdZ0c4vBs0AF/Vynd2YQCOIxieEsw0q43msyrAmGvMg0YLerTrGbJZ
tz+MFxAkiOF5nCLclI16jgLG1BewRaibPKLAyalXWyxQIBiw+gVguNF37qF88L5mgfc8b+1gPWSX
Yo9KCkZt6OWhRgxtyGfQDCKqOchMABzAdO3M45buSNId8NuyXuiH5x4AFFIlpCSmDU8+lpDrbRr7
LsSQ/fzwIzxEZ1aeh/Kw8qBSlcMG/KAeUeoc2x0gBUBkcJbh8+pB88g1PfY3M+x/rKr8kp4aHfBI
icYgx0qOx/ree21U0FXoj/iNsQNJZ9DzdUjazgEgJPjkbh+S3tmDWfKbffp1+lQhoclkoIBK8Etv
Z70gm4xmCtpaxhm/3WNzDnfFyX5GvdTdQwUBQ+DfOYXv3DT1DiaSUE4ymdUB5O0w6hnS7c/lLjt7
38x7zI8+4aTzHZqIdTsLufzr9OeWDQkfOUUaDBvFmPcHkkcn1XTafWyEt5pLYNOLFU5YsV43xdoI
ICdaGZ09UJx0Uddxia0PpqCaGnU9gKYTZWDxEdmKxIJEtrCWQiX8o+mpsPDTfLzJsMfaJ+I9uVzd
/OdPGxnUYnzZWJT0uClUYESzvupuXOcdoonDgir2htPwewN/bTgpRj6eZEu+0HX1BXauTR7JRfhm
ak2QlysSnpkOTxK81KQgzLNC+PtooiSHyJdVN4Fjm8hedjEB59TA8o/cEVHt2snB+JZxyrhLDiKV
+6HDSw6y/kuWLQdIO4TTalmQCnVJFclWH4tFwXW/rcTqI1Zv7NHMgzpvUSoRNSxVbByB+5et6zHN
G/GFbYf7UB0DmGedbyMghoCLgCg0pVYHS6op+zC6i2xVPblOTgxil9oxjdtuLytgctNn1m2zKDir
iOzCdRPJVeDvY/oUc5VG9U5m2WaxapOttnYZcq8HTRskppPg2UuBlnI7ulUqvOyDTAf3IiUoW7bI
BieZruKjJCA82mOuGuHORfSb6WPMfHx66ptwqJubVtXQNDAYj4fnuUExbUqmnWLN3v6aQFIhoflL
hrZ+WSYDteamX0/FSibG6FtGdQ+6WKwTeQ5IcMzWABNX7IIRG5GCsh48DAKB0qpwjWdohfGqPdWt
2+yoAcwn6gDzCeKPsTcS9xCt4o63pvVSLLW7HXMsFQCwka8zAUhunNCtA1mIlCXI6+Z6bBzV5aiH
Z0mh0MYWHoY5VEuwoHCudt2tw6rHcEL7MIpEnEzRCVaKb40jo56oMpqdqJV9JI+vyWSU1C4Wllcb
KHugrqvZOJVLf8PaN2Zkbb4vfebxjAx9DC7NeBk7V2PlxkZF0wHM1rDtgLAhC0haVd5gubnuun2V
cJIsDFVicnl7NVGKVxZHI9PYIBtU46exWRaX9E4jks4fG5FNtuqWg1GEcBreBBuj6YUZjUaGTmZY
UwFy+Nh31bnY/i896v9LQx1/jv9ajPv0rV3yb+Xbn9U4/eND/5RPp7AG6Ua1KauprI9USlD/9ID1
/oG2oEUtzJJlNUphv9hRhvcPR0cmHxdYl+KeZl4V1A3nH66LrrpjW47pqFCc/ifVOI2z+bNAxt9H
NZ3KHvgDz9Ptv7lSqECmbRFn6wGu6ASvlITVYJKIR/kmWxRMzGY0I7OcOZcFKj7P8xSe8sxB8qgh
CFjsNy8uziY2ZBvDST963X8uiQmB2T+qd+LHOZTZVUvnNF3zb3n3PvfIvq/2clC6AbUKEyLHiMqd
1U8COEs1omifFxNztGLcawhUbGqbiOa/lxCFxP3fPwKBX90wTcs2NV3/qyqHkKlKsi+eDwv2hHsV
5OCmqZl6FsHIcMKn2gIMEOEn0do/UZYq6601sspTXtSMn5iHWEp52mPldIRMvYnQZ1L4qG1c8v6C
BE/oex2/GX+7/KOA/h+vnm5Z//rTqTLqVHtNV+di/i0dj0+hm4yL0x8swwlCb0CDLq+3umEccuCB
fjpjiu0CiXbiFL6WCitABRppr18TlbPslfx+mkn9yGu9ZvhRAIjZ6HaPHxhxf2bhRWRMSK5r6tOs
x+0p8VjijeFXLpIBbL6/cXAo8fs4eeiZbMnPgZ+fm2wfqSgDFQO4Yr3BsxxyPWLuB/JX0OHnQd+q
BuEvZh5IyOQZViD1Z91kVRyaGObYJACQbpi2i6MgPo58B2K7jQ/A2C2zT3PSAoMspgBz89zXxmXX
uYiBtQt+VZFVHs2hfowi5V6ZUUgkEZv7eWFzZ8pum2cWAjWJfshaTj4PXSQh8/riICxERovwZSz2
aaGCglmtLLC8ickwbgLDEldSvLtFRNtO7yXUvl8HAmhFpHvrVmSSQANqaK3UDqYB4NWCuLPdrZG/
RlhMHuIYUkgeYkmIAum7F1XpcSrGAiEPK97r4XCJJvO1clfiX9HBQ92lYyX4JimeMfpeWl+mhBmr
yG4cu/6Rq2aGLLKbgQGPoDtbd3x82cSmNfqN3kyBAxR/Fkx4Ii44zOmziYVzkDjKIfQWnqrKODsp
6mfdWt/jneUJIYUYh117j8Q1840Hkay7aF1gxO6dacIbbjqkISe4197k+lYNbizrwZ92tf7TdhSX
rkSwbrrI24UTqzpxEtibvCuwD+E3oKWXXyLXempMqPyuM710dnqxkEmpS4Q/vezSqiNLLAMl5sJ7
GgzUD5qYydIBs49EBqsHMIgCoLS00c002ruEVDjemenLbGUX+UqhcZvGadphJPO4NNxzD2bRsOZ4
EMDT32YIlo7x2CL4oqBuPXVfTOR5CAHNZyUCcY5l0W4sR6BMZRW4Wen3DdfOqXmsGwoQTh2dqZF8
0VFntxUr9uOBAMMWfr9VS+rG9bZ4OXXE3Xf5pCw4jjJ4tAkSE8APb0NNSLIw80+a3YCMjwy0q9Wj
kQKLmCqy72NN5kWcQZSITG+5PJrTPPrYaaqbtLV4MMfkPhP3fR3N98keD2Y7nY10eppWRAsUEM9T
xK2rMG9au3Kv1QxLrdJln9HMisM5mJXYOZbTBB/Sbneg3BEtNur7rpnRckKT0bPCT6NAXS5YTAbI
fmyHSnSM0cHFh2CfNTAQ86yt8sCa1q/puLBGwnzZB8h7B/PLRf+T90fbYVmbve5YNYrdLgLUynI3
rvlzamnWiQLSd11DLqRZlmwXFdWXtkWKc4RzMSDXBc/PIHkxPZeL1fm1ghhqLBI+alXjAc3qpTLo
vYlXTkGZFF/6An5YkvPBAkXgVulZTncetxTfWK4XV65SLXQnC0imILxhuUyQjGwXce2RrsRtdkil
buTg13gsWpRQv4uUZ1N1fwwWqdfcdM8t7q9xy6qhz3eWNzxjcYNPXEp1S94bXPVI23j5ZVlVrNPd
fWWkKMjqcGWF7tOU4AtJfYKKlI3ij1Zrn8DOfG8LpogsX5A95tmBW4/CNUj6IL0bnQnRmJ7p18x4
tOUdGXoG5mlCEGJWfsJg+dzOPF4L4sGuya+e87Twk4Or1cgrRpxdGUIh1VFTnXO+PZ6yPeroQVxy
jyo9fa9q2U1t+nHPRakxYd9QWJirLwDQ30yc+vBTvCA7UKPFwR8iSuGJnk+sCfRtQ2ff52ry3LnN
nZEyvchuwtygb6Mp+gz4J8FGkkdj7BBg8r6lU3yqGqTnRBdZJ0azXI3eu8qFIhSTw1op6mtoBDjJ
Zwi27sapywsgVQSstOxdV5mA6o7JY0hJI2o6HpWjlt+hWFL5I9W4DrGmzSwiBcMu+L1BVnl3KE+N
vkklfVOogSfmCiA0AQCOH4CFEP1MoFyIvo+QAwOBmVecA+dJVM2L/TAhiPfS5Ro+qzOydqJjhguT
dxJl70oYqwADyu1izNmuWrvvvTDD87AXa8bhUfYiw2NYMaP1G4C+u7Z1t07ILKHq3M5GdHDoejm5
5eK86CQwhibONna1bNwBykTV0reRGEcI1a4uuiBRzVG2a0f7a8mt83QGlUIM0VW7BkVhaxt1AZrb
WC6/gdfqombR2fwooWn4TYpEl5YIvHOzdQuG4jWHQuVxTZVefNHYIJiaPNviLy/onqBtc1cY5aVm
WsWecdkIV/gRQZ4N/pxIz9es3kIsXTeqxWxYi4nDozTW55hERRHzTtqkGEivd5qJ5UWSpm9myHvG
uvlCQQhWt4HuMvo52wZaEMqg0RkFjouN5VnLyhCSUodoqOcEcsZGkQAzTy9GYbzbdRZ3EfvW1LcK
Y2eG1peRsw9Gt7jIOECZ6fezyjTJPdmshc54X94uEPP90EFmy5hf+oZJJc0EDb3L3rN6+Fqbzn1h
KVin9ucF5ZxUY3RZ0+y9nJ/0CiH0uQkvykznWlDdYow+o7JWbZlqmQbx34xmEpU1A5m+FsdShXtD
1AK7JXwy1OjbmLQHeSIKGfSGgnCuMAutKoF007o/SE4Kuuyvx4Jrmug6utQQkOuOi/sRguB7Dq+r
QAqHcazu6BY9XoRLbXtbJ72rjXBv6wasIB7zaGoex359Rnp55oHOIvPWwNs7qUkPY/xDIDtbRPce
gu92HHRdjx8OEvCbIVS2VY7GopUh7Hi7NMobixKk+3IelSHsRbVFv6mFJAikjZcIEz4orvwcLWaK
zWquTlvVFy9itGsMPqjf2l2VbYx4ZTzjWnQDpqx1gfMgCObUV5wJwSfiK8PiJ6Tkh2ZHGEXyyOoT
VgWp1WA9xrMMCICn2FneIhd0L3rpSP2wFPEJxCz4ispPz4TdgsfEIVsbDOZCEerClIxYeGtQPSMs
Gqspf3dcplbLo/9UCXRBxXtnvbGzag92ClPwUqJk04KpBn+PTNdDF6OUTqS87FcRx+NMvyv6/KlW
cgR+Fk4Sf290+RcKz4zKCiSuIFOrXb+YeDtzPbFJ454tCUWELLqrbFDlekGHKbviRzcMn/UGX8wm
4TE3HK5rar3gleeOxnqrD187Md6mqXaTuMBtzXlY9sP0nMFT2jTje5jz6KwmRXMDyXseQQjBen/X
E+gJx/l3V/z9YkQggEqArU7TNreL+6HNL2la3tfK9xyfCF8PvbsqlfNodd9HsXpwqDibdnbJh9wN
yop5SGlJAqdCurZS9W0xmJAvHbJUM97BGn0V3D4yeBUhYlZdZPfzRrMKgL0X1bjFY/RbsUZbHkoh
kkM3EvFcNWNKJ8KgRP+aT3CX5WCcau6TjEHkIJ52TK5aqj6ERs/HMpQO1ay96FG4FbdyGLovXit0
iMFZgo90n+oiuZ/L7pIiHgAnfXRggcdf8PQNIItj8BkxOxcqimZhl/2QsS8usvo2RBzJNZSbYiQG
r82mOjAeAIlO8ne1pt+LgDvvsq8eyxsIQoSQthqekiF5T7TsEiOewMK4eGhC05+oFVXmSVvaezgj
u2pYmP9cVtpp2uHunsHuFyHqKob/NcsOUYNIhoB0QlhuYdppX8ORAbZtx0PcWZesYCI1F/sx9yg4
pVzrMckvTmdSemt9Awd1s4POOblPQ+I9zUIna+jtG1giFzk7rgoLV134f0/JqSEEZ0GRYMBr3VNL
viQdUQ0yn28EKIEjovi8QGQ24pTFuc9TfPYiJGRF3OAVJvFnx0NVpe9EiSxDmPcsE9uAhRPSxBTg
YWRN5oMgoIHDZ29hnambKLG+6eXPIWGQWCv7psz1+2xfK9lP2fcde0r2Cd6MG/mOHDwZsbI/DkQx
5dA9Fk37ySnF/JKtBC3Jq4gXkKZ5okKPlEpCPIw8SlCIa+NO66cE8A283vF71V8yEGK+vM0rauAD
khBeCkccVbj7SHMPipmfoTVmQTOUFx2yMZqNJNaN2tl3iVft6u6HGlLNTijQKOm7WCKh6CkGtEc8
Y5F+E/1YzMMN5TEkUN6tAin2IivuUa4ABfKwqIifuykh0qIPPwk1L6ZtI0iIKFRh5e+9MYaUbpbt
AiRkZ09xFyR4ccORJNOrzJ+nODOPU3+u1SL5VNfZjVJzI0xQgo29KgdFab4aifWlV91vsYcpfV7d
5zbPV6VRmc3t/K20nHGf0nN3d5nKENOMT8lqI0mIAObePCpi8aeKVUoCmw05N3+dIE/023lFXFAH
sLpBM9X2PIA7IqgUOQCtY7kOjRejEy36WHSiGG+LnDQWPTr6XslzZoWvTrXAp4QB6yqEFnief7GZ
IKnCYuzdZUySK3YLFQzFfYOQQNXoy75OtPNQo9CihiZC9priHeKIUnKO+yqmKHAjckQMrWyHuDnG
O/tw5KkZonA3j2riz0NJRT87Ry6RGB6dRx3Zl63XItUQWjZChiXyXJW2fFNbbpLo544zHpsRTVnV
rj3k4/tHHkaATAKX0kswMYpcIWxhJRW1CCpys2CHQW9dOA9qJJlBCnYCrRJXKjbOrrZDDOsWci0s
vN+bWkA41VKA2SZ9hcUcVUkg6WTqFPlm4ViHKinjHVojXyQRT/4IFOWi6nBl5w0h+IjK0SCwCxRN
PiZ3sF/snboM42kkEIPm04MAN2DYZesCieOK+VJB3CY5bjnXQx9vcYvJQ2T3N0JMkeBuXFRZAYfN
BmzYn1/zB3TsN7pMHhtFyUOSI6+7snU95slvvh6UH5G7//HYX9+KkC+ZKjI1v06PUgUnOUrK0fXv
yHPpHIf6ap/htvD7l4VqforRkyBrqLTdjfzyrPfM4s+L4r1V1A+ORtUsJ00FWmLYCgr/amGmW601
4KO3gnFkjFPY3UiBFLkfOfbDUFP7kAw9L+z0/QT6qekFpCe+DD2KxVxLiLlDhLVbh5pHHuc2gHUT
sTcsyhFMy+Gty4Ny0zQ5fO0oVQBgGsqJLBjuFWGGjRuaIKcoT92TbDGcOqcErg8KatoBjUhkfUNz
Vy1gypS21k8xCRkknClJL4i+K7jYULFofmSMW3XIguMYIcrbzQOrLwcQBchUcJsFqjBquue5LU+t
ylKkUKjwhHZ5qLzxEMbGilQf8oeJiVEQZpJfcsX23gbUSRbj1LZLE0QpHuFROPqaXuPwjcXt1kwT
vGZZyh89CxcPVw2zfYNazRLCedYRk9qhKY8Az63VhSRTSsr6XMgTzyquP1lCAIGiLPnEpzQbH+qx
QnywK28VF9HEskUKR622TvIlUqPTlPeKb4RDyoCGOUanreHBcJXdomBdh6Ut1IYsyB37Rxdm9zUM
GTQaNfxtx5UlTU66M4tKf7BWlqeUAmcV+fIhwien7gL0aQ7roD8OaGfeTDl2iEMjpNZxiNcX84db
OghDNwoO5lPx5nVCi6XpfzTFfpzHeTs3+BIoVr2vkv7eSofbrgaeUhXzOYoREp1tBt7GmoDTmCB1
XONT2U/B2FUsSo0JlcnhjTIzQpHIVm8NM1RY3TnbJuYnU08+ublzqEItP84Wxvc9wgBtblR3c+E0
DNVEgEvkHCBNIuRVa9mhSD08N4AG4QSakdvB/0Zv489zYdsELRkABqulMJVjMQjRFtPADr2tyX0E
CQ/su1he9ViImY9GTZ0AsoXb1f7qgZuZIoAKc7HcjoWiHZxUAF4bbdcM4KLM3uHvRV8hlnjb/8PX
mew2rmzp+lUuanwJsG8GNVEvS7JlW7bTmhDpzDT7vgkynr6+YJ4C7j0H2ION7XRDURQZsda//sbu
xlMQ9NW6Gq35OGLp08H+0EFvV6E13g27Zd4FiiuCVzMBhhbUx6YYiSLIBFEUlr/tax/zx7I51BYk
qcKlyazD/jdnQL9ihME+YyLqZNGmHJHoEVNPiJiI/ZU27209hiWoQxOIVRQPAZNFgs9nlPS3NDDR
oEjvDOOvJLwYc/TqJ3icvk5tppd67xyDxttYI/O4oat/0Roeotq822yN+4xKrGyEvh1CEhCwGtuN
actLNckWOBXP/sg4xSTbPo5g19xAeKq0yhOiSXamPh4cV248Iux3TkcUyOAYd9/JoxXqzidd4CHQ
abhpdfhN9JZ4d/v4Cozw5ob+frBYLNy4uVZucCkM7xaGQCKtTzqYkTx1mphvGgQyGlcgFTc9DVr1
YcSQ16C1XusOSkdAagqiACgUyQj9JGi+ckEuuAjQP80kYQChPmI6jK5TYJHbt6RXRNORTuULaOgr
lullNKyTlkN0S8pH99GO8dBsI+YkJKuxGdd7grbPWl6xzqCLKSftuSuyn8ZQA8h2xB04IaCN8YgD
CdRSF7gqcvGlZMrK1jyOh7bxPubJy59MUooUOle68E+bqvlTBMUW0T7PKx5cWQmKUMgJRmHSrFJJ
EpAM3Wtr1e2hGazdbMa3vi6wtIN4Nw8KewyMJzGOlzmFRqloqxZeMRBKJA9qTiZS6h/9LtoSE0cA
usD1YUBX2Y3KboMTiB14KZkOJSpPCSIV8zGdNMIfiuwq8LBn7TSGbeXG7enZGm04RAndWeqOuzAO
r3qPNxDqXPI6Z/cdhdjbRNBSSPdSdeNWG2AbmuJ9noMrldwmGF13leBpsirJeUm6n6G8OEV6ayp7
z1IHmUisRwn2V4UfHsM9pHbmRz+C9zbOoXetBxINldnm2ho1wgUoSLKK6K3Ial5rKD4YVa3C+YBH
2w45IhMOesSCWV+c4BZVjzdc3DfS9LDlpMUhK23tO9Mz7sS/LMLKkrAi+4CZwYC1FRmRzVSsG4x4
MiNZN36+Fw21io3hVzyBTTRkrPZFcEbE9oUyjtkACCPQOpMSDed/uErExnTmpa7qW+8a97Iwn5ht
uauuP4Zj8RUwIXTULW3ALz2Pvhaf+8raah2MsShkly7OfV2xW34aYb6dPO2a1O0T+shL3GS3WWPZ
CKrqko4bezS/YpMy2MSIrdSNdxGZz57b7KKej96KZmAtB4shXCFgriWPU9eccMVjDjAc7JGID655
0ZKMK80fxlRfjTw6m4l4Ml3wA8cDaMeU5QEPw02SF8+enuN1Ra2GIEuQ2ZUS6CRx86YgB6ayU4mM
xnux6LnweRquucRTPp62adsqRRRhedFzadvv6qNRh0o8cWhY2XyQMbO9pP4PGz4vHXtNkMT4Gfru
r6nxbt3GDsgUmibvLefjGKb6c+YZIsqdpLs3J4y/nM49BD4xPrnDxEuZT+feMZLuQ60V8DiGjZHl
mOLb4gIGv7JtwnOAwIepP2rTfZpHcn6BTnNMD7M42thT9BM85WV+maOcnlFPsWDE1CdEL5iP0Kpk
8KIVTChYlvp9nje0qieplXIjuPBzzsqWEJjrFz9LGT301dUH1Mm7Fmptc9fSQQImaT87VrI+BVmy
fYLlpEGSLpP7i6U5+/ZCfuhZaBl7YKrje9RkL5Mz/wET+6BU2TR1/atNTn7KbViyXa3BD44zzgm4
Gp+mojhMcBb1oDtJ2YQ714DJGWT+8wzA4QlcTIZeHHD4tLZlljbr3PCu9ozNz0ArCShanEMPT0Ld
dk4u8Jpy59B4mIV96lNSfMoc+jF70ux2cuOQ2dBMzZ96gozUdwFBR5G70UkyKDTnRNLHIa1LVoOS
aBQXSSHmVF9d1ny5Hbs+JhTDQc8YsUKu9oirwaARCtnKj2eI8mQfd+I7HutiX+L31jlmuApL6LOZ
E32S4MDVJuIyhGmyngKxFfiwbArfkRt9INRiwM9xxcdx1Lz0zZrpj5rChEdLnE0Wl+QsT7RURZu/
28LyTq4BcpxqLyDcz65mYTNEWIPjTmC0JiRmexYPRmq8zBRJCnnBW9PG2iqkHUTcWs2DOKSafsIg
0N6z+v0yjPDdibRk39fj51Ba0Q58aVq103CvGKDGEx9pcq0q+alPpVj1JXt6PY/Ew0J01NixFS20
qj5Gk3tEpMXHEACcZljH7soEQ0UXuI3N9WLOxEaHYvic43g36IRCexWsbgnxYV0m2luU21yTvHnT
xvniJvFbgZ+fZ6J3mSW0zF4Mp9TE/so11wXe+hhp6zBuobWKKtkyLcOgX47fQQCusnGYda0qPybU
IriKwn8jrsq1si9bUl9T67lkzxLsSy+cFclzOjV7EdrEcNWf4/BkQGXyja9GMnnlvxleBPU67pCE
9LRi5zrjq870feXXWAv0jvKpBhVriH0pHBsYlmQc4gjVn/ns3ea/fpZMpMlQ3rc5MHrK3Mkv1h03
iM5LuBxeHS3BVLqpjf0Y/2xHbfO/f2rGNasRZBH1KwGzq6lYXq5ygoM6xIBZXBaGJB3icc/hqOTV
P008pq3kTcqrOm7UwNjj/+qXQ15jiH1vFRoEHKizmqzyXWaE8mQ3HxvACmAO7CwosfBmQ6pjd1Pz
Nf5m2+Vr9TP+qwOY3tw5Vk0epvodilSjGbYt/p62/iUIY8X5xoqX/2ModqCrgI6zb4m3DDC7DPh7
9Su14e3U1+pxDDhOWgaXduwOOKna3cm0n1iHyAFjft/r3+rEyn4m04gjpIl4rlMTbA63Wv7CSE8B
/xyLAAin5MHZ17aDisFcq9er4xqhSrlR5+p0Tb6VRXi3kuCgXrxu8StRb4DBNW49R2bJU4PdFX+r
zku9rKbeTglzXb13jtE4+4huS/117Ot4eBOgWICY8GOUIGt1edTbU5fwf99qwFmZE9UcuFkDade1
qOAYrFWEqbB+75qUu43vdUzAZq/YqK/V71TM+3X3S6dtsSsgDn61I9pd/XoS6Xs9Cdchh8vIGvDN
fm2AY4FQII/eqW9F/Bg/vIP6lbpPNnKgQ9GJgzLyX+pQpOGuCoOzAXSf2/ZLVBiC8zfqd4LqMZdP
6jfUOZXVH5xc/3VSEd9UZ4Ca56heipe4CMTqJc1z2hnLy6nDufD8OYzVZoS8zy+BPGC8RvUCKbWs
zljT6BVDLL8sr5MJsNhG2I1ZTPXKFOLf0DabUZlSRlby7VFsWzxVKTRYnALceh9HusZ2T+6bGuDX
PYoMx8fKjdu1cJqdjItblJrBSS90TG1L5hwm4+BU514Ci8YhEu/BuL+kYTjtoSNg5dgdpolptqz0
ZFdmZDcIh2jwlhyuJj03EUGzsWCzMZ/pFr6KEQdBXCKeFhqE3XCjjsUjmyRgmRqKwJlEezsxhkCg
hgKYoAC7K3GaPsSYIx6tqHzFFeYWSh+2Tm/QNwkB3JA/dNX4rP4rgsbc1oompqhgHaQhM+3kbtwZ
XscEi00E04T4Ww9HMpu8X1rQN+vWmT/6sB2Z1ABR6wnIt6RicyzoBlbrvVky/bRKz1+7ZMzkNAwC
/dNY32enf80i6iHpALK7mDxurJk9wx5p4/QjSTnOcVYbVpsSfhmhFFu7NbUnuq/bAnf7Nmi6ViXe
Rtu0RXHW1LzSUBMYALsc2THzmMQ6zBqWXgGUYjLpWf0sQOG5mK/9gCIgzatLRNYHahVGZnoPgwIv
yF92m5AMG9E9moLzL/9UfsWw1so/4U9sdY2kQ6wWAXBb46AXDJDMRCeeO0QqUH+UtVGehU1MT1ij
E7DsnTQYtPQI2vHw1F/rHEybYdo9rFCoyYYgUDWkINI4OTQWvc4ynKR2PpQe2EEZA3Sb8PrQahEz
ECJoC3K24QBQZRbz3nKrcmdOI6aduX2sSSlpA8CIWSTWWqhhpmNW5wXCz49FxWkuzCsSu6HG1gL+
37hLcLwkOxosm4yYfC0MeG959RqFFKnLje575IsPpbttsU3d2hNJjPhLsGSMyb7sGPphSNNRYTF3
HtQtX2ueSz/uELjdnN3ZsY6zxqc6jGR8ZtSNGLgeSmcWF49qibGKcmF9CCrtXYbTr8RXJmZBulte
upngX7iZlmwns4wxco7Ko0597ZT46bGn0pNZ1eNvWkHVV3rwGHlYobkpOlhZXlKZiE0X4fSXcF8I
3X3HCZvgdgFwivvrbsTGCprAU4hx5D6Z+Usvdda4CvAkDvHNUswMwRpNykg/QYZXTIZ96TS3ogRq
joWnrcw5fLBsM9+I8UiSQrZJPpyw8snZC1AQtXJXGnG5F9MvKs5qi5eiuYfTcFK2x+Fk/tANhhOx
yM/0gQ4qCZntBlFerbj6xbwbRQ2kwC1Owg9D2FyHLj5jaP3t55cgoDRqcnyiZw3UWT0L4cC9rRXT
m5INrmsCgxg+EFA00kQYen/Gm92IwAmnGPZWoTRaitL3d5yqBooLS6qoOB+KvHUnk7srrItBve/l
UER6QXlE9BF5WtxKwDZxEBPpoqbHyB0YdY0UennyMPjpWo2LlqFBmzOXo/y4ZxRM61AxF9S/dLu6
OtJ5KWAQMuxhcMMDPNTmYz9Y7ySFX9KSiDtGjtlYnUe32bId7PTUZeYjyK0NPSYC1YBDJrrl8Drp
uDu0/riREl5caVGVqRdBHwm2anzkdXXvcocYbHhAiuXF1kH1yLBM9iXoEA9w4SoRO07QYaH/UfOz
hZgjR9ZhXvTkWPAmwIov0Rwyp6VHs2PicJIzvQcokupzSYIzoLT6pybN7igTrlbNvVAG8acm4hKp
FWqZIfV2ufB4nqdt3A/6xgnZ8HsZ4CGK0+ekTx9x1H3GCgZyRpg8SezgEas4MpBQboYEIyp5hy3+
UPQkVrZO44gtO4JYGUTJbwhipIOmBjkjQGRa5PIgDHAi3FYcxABT327y4Fxo/q52zLOdjS+S0TfQ
ITeIO/ImEvUh2SFOxkbRbsm767Z+Zb3WXaB8LuZNUg3TyjVgelTkFBxJg3iyKueeuuScD92XnjJD
tiQ1QIl8LBn5CALkQk20Njzv75gRV+GHODRbSHWj2MDp6UlhQ9A6+oqnpcZMQ0v3YA/+zmMmVTCc
a6PuPUPhkDpcudZjpu3132Xq3/6Sp0T3s6y/NfGcVEd8WE5ZrnixauSXJ+5FmlD6Fa2zU0zPLPY2
PSmI67geIdR0LaSRqLyriZ2rhuwTdP/tPCffaijo+vU7+prXzAgAa+g3xpm7FyCYINnaJSi0fSmJ
JNY1QrmW2dkAS6Sugh+tkD/ExAJUpcw+myBmETbqaDPm6f6fCc3/7okEEdhwDZfGxGLnsZSd0//5
fx2YWpMHDQ4sTsQ1HIp5WIaiTH59PyXzpXReJeTQQ9EBI9qkgKcyWC/chXTgIpUo/RdqoN6z8E1s
7Iqr1GC5ShRnddXUCN+LKIvCwMMVgH85IRrgEg4c1wS3lsjdm3HvXmaLDge9dJoP9G8j48hADfAa
jCtoQAkD5Lr98xt3/pNO/vdt43tl8N6DfzODgsZVFQRw9QfatEPOwjFJ4xJ4kEc1tmYUapcMTSou
ABvTcJxV4xvWiiPBuahSHgg6OVgBlCsV/LtZ0XximABbJkvfFCE/m04VYDL48psRwolPUiVXb9lF
AdjWGYSCMWdbM+PidWyRtHJAqAbJtyqbYnWfZoqKPFl8Hn+59orgUJZAQWEzX6myPsk6RF7JCle4
Ji1RjChSJ7gsi0/1nyaRT61GgPI/XzTr30yplruFN2paru9gDvbvF833/MwbNasj/sJSkdjhTTKj
9FRJtMxyp/a1NxmLLWTKhR7B1OVY2cBxamuhYTl7VeCyBmlvY4n2l0jehRwj8eBZScni4bk4OBhJ
fsr6jivnctPEevwMTPr5l81mW2+jyRxX0iIpckMkkoPM2ud+nNhU42Nb7aIYUFo9gf/89r3/vGcs
h0UDFYYPk/E/JAj4qGT4DUbdQdc7k7wnNL3kongx20SBOT7EDMI8FZleN/HQ7sigX0h6msVHmRSK
BK7Y5OEcPjm1PFvEBbD4HSR5C0RsHrsaiuVSMEwNYckwDSq1qUR2ccdclW0pCG5lXvCCBnALHAjW
Hw0NLw7BMZLohTrkpDGUOdqKvEYPX4huKzz0R5EPkyqdYHhgtuvp5SGV88JDSoWNmqirj6SSwC1U
e5uNrQYZxfaxUkQsP0ImZeSMgSzgo4QWfB+0sD+zux7CPYrmtwxqgvQ6Fz0AuyvjqpqCnCCtpVA2
02ADjxsAzD42MLE2//yJkH6ontP/XxbiWSaiFUv3A8v1dGUx9+vnC6Z43X//l/F/nUGz6nwW7SGt
ClZIitV976cT+aVwdkrx6EqXrOreYytthgfXbcxNO8bf7Mn1ALEZp6i3Wd18teJZlU15ioPigpG5
u9Yq/khLyo+W9OqgZH71d1HqjCMm5KtubJAiG+ZPzBF/e0l0h3u2Ex0q4iD/9jMWjkJ7BWdhQ21N
ZiiwyrKWDO2u8i6pPdxloQxbmpDPw/1sFI/TDsGGtDFOtvGcbwtPewv7mBDMehBYjE/bXhL00fT6
LhvNjd+Wzqk0hHNyoLtmmVUcWsYkMYcmSngieHVs+Q4SRaKyNknRPHVgdVjI5ySWUSCg6+102ORw
Zzc19o4OCS3EiPuIN6q74uB7jQvYyYKnmGELnc3qYaA71m9FiG1zaiRVpLlt/p0H0a73WZscmypw
YVItPzcp5KxWe9bH6LtE5aalFpwYBO6qoIyK+upqTDDbEsOmRWehiFut59xk2J5VXxzVyQ8vbY9B
Fb6xUt5Va0oXTbiEwobivP8hAudHqNebzMEWoR0RTMug3QNDnhtJxRVo1AiyIs5PVp+KGETFT25O
TJnmZN/2OD03RXEy9dilSYRDn6AyFTL4PZfROzG/h4Wp2sc/q2j40kx1rJgeIiBapUQS4RTFRLup
bUciCfkREzti1bZaRieaNOW5db1bpsHgVawuVXESQYnBt+otIZWf/Tw++pGzwol64bcNqu8oRx46
vRjoI9vmkMAhJUzr5sVAHYpAZ8eMnTLyQu2S0zW7Qu6YPcG9t+vbYMDnbwg38FUrTCW77SBG7rrB
evbD6keoViFP8uJ637wnjfljecDjto43Tjk9x+kIA6COEMA05rVOp/ABnSSifICHiIle4rcffiSu
joXxtEnfg61LunfoyX2tpZQrKP+MgLbI8PSXqale6qS6zko30TNK7mmPg47NXw9zEnzt8KYBnm9C
w1i3FhmqS9vdawAnowEUICnvDUV/rDT+MJ2OcSLOQ/QTpF/Tlts2jk+G0bJ7MDPKLf9UuzD8095K
Ti0X2ZZ4TkVl+UMUctv4CNkyweCayfjbkFWkXUNPc8hBFCJLrqkpjsgsxaEyA4AeryAWXJLYgSAN
yGLIXqpyZD/RA2dvy/jq0FsetcxFWBySz+v74ozQ98shQ/WVzNqMBImzFqMFk4hYeu/NjxuWoxaH
IK8HcUrge+qECrQeDh1E+wDI9om9K+POXAvTGrd06P4mQ1gxDPne7TWH8f9QEOU5KZS0p1O1Gdz1
itgDSZPceqyLFmIQ3rU2KRtElHTbyYnDB1hlD1ZGNFKmldhXJ+6mnXRrNWnyYoKa71XMX2yV5bHo
Z/NBBiSTl3aGPbh51Qaj5nC1XBcy20tb6hC6ftRz07B548QnnO57Mvmuo4ExVKZhPUBJsx48r/vX
V8oZIENprZn6szRIM4G+dqh1y9zErnXDRE4+BP27aBIXfAkqipgbp6CC50tsNfKhT/ZVnE3wFRvt
ZHrtCcrDdGhCqZ3wKfZIi/le/kEMgHZavkJRxxC0taHZljMmlL7lQAD0LxLy+sG2vQAJNF5Pfml9
JE1AtkU0EZIhiw26YofRFOHpUVddBvqfQyXkY+R56SFPc7JI8wG6ed4UJwJ3iaofkxpnAcc5xSPB
R3nn7JezXM7CwjARVkb3XanEpbAqW8gPCSMVn2SJkDZ0XQnL2Rf+uDejOT66ec58pyHJkPAX4hJ4
Ob1KTqWu94daxbMbDA+3lgGPt4MhePKL92aAXmc60THzWvdUqyIkNCr4dFM37RGbPdtRTy674+Nu
A6SSUXcyaJneg1TfyQQ7E9P8bYk026aD2Z7spm9PU2z8aiCn7wpibAnmnIYVDJloV6ngnmk0jp5N
rjZG9u5JmBgZphFjQ9bi1zDy3wmLJiol1KGzhIiOCnc9lPSQlpWexPzs9PNj2fG4xIFxNTFQ9EFM
4A9qXXqYXqNSGg9+8iA5gUFGJcAQxp6QnMY9DqgP0TD3e71w6ZKbBvtTR0ndhxDjR8kQZZ3OOEKp
jEgI9ukxrUK4xygXwAiVOJ62MENkgpdawUdi4gmzHCOCynsQyDLWpoeRRZ7EjwkM8Y2pNCo0Y8mq
pDQrO+NhYQBnHUqUqsL/OSZ9rsUJEHlrfFgkXPj6gQBn43fkwteBsHZeVi0SPwTuD9nvPHbf7EK+
LdVFMRJaxJxsL0zGeVHf/Rgj2I4+4z6Y3Pndn1mm5NRvdKVncCqA9tTuQXkIx6Z2y6cp2ccIqman
2ok2+5qjCCsjhR+Yubv2KKQZ17U8jIjWhKs9wo/aLWe5EKYVRCTD4jrFG0iND0aMVTRJKzykONgM
AeOv7rbUSe3M9iGiAl986FaEmrZrbaA7A6YxALzXRAA/q+1z4ZAjfoHV37L28y5SUIoXGYL+Fl12
F4oarEM7p0xvb7Ip7ooPq9jnrgUDHWETo0QVRFzfE0SQYUXUmULNceLesOtTSrscqRZQc6r83IVU
lz0iRHwr4nVNAF2TP6TgiiuiDRn3Qn3OsKtdaUNDa8V3FpEMQSv66r5w+8eYzt1Ldl4ORlBkYm8M
4ib7ZDyWRZYR0B5fWgIXd8ShLpqthSA8tcgIWp1eFFdQaGQNyjKIlN8WEawrxHPoySz622aSGNi4
RD30KF/TSmlQA/Mwac1jqwe3yJHMKs0r3S3aEFfcHJi7RZ58yybnWWUENWi3bAJxcF20A+18J/SY
xEK92ZpzcyWF/lDOLkIT57A00J5iGw+d9wRb4kkUnbUbO1hcvdeSyajQNKUHDDRCJNurnoPfkNKB
JAIXqQFTdBVXkluvuQI0a6Wuwbg2WOlNcBLxQNFinR0T3hSd/tihfOH/iQCrnL0yXDEIJcWkyXZN
CIpmYqgQWhkDGSQZUfhnjInFXe4IGVtgkZSRq9SsHymixWoBW6aQ/sQb8w8v6Pdp0v5AmnaMmK+g
K87ERk8FSiJOujsWA3QVe6J6KiPqIhfBgDVIkj+K4t5pZHjn2sfyApETQujhKbDKCaMdp7sp0Y7N
+sBq23yo2nPBD0KbSqRxoo2qz7umfc0YXSOSofYtAG3SlLY+1qpz0mKH4wvvJZ+tx0brccWHBR22
MJ27NrjpUQKplvmtG3DpAp0IxCR9dExXuUmBSw7OTTh5vI6mD92AD216PCDkcHmryElMeAj8ogH6
jBGY9xtwCz6/UCKwolKfkPvHH3FAHN0kOPdKipooKVKoW5yazZxuaRE1DhF48cUfo99adKnQnINW
v2H58V1rMoM3me0r5DubyauoyYW8ipJzDWciG/3Y69f2WD3hybph9UHqMuVEfkRfRsk1VFUqG/bW
nb27FM39UM3Bp14U34aJWEA9t70RP7t+gQlh/ScLsyPxV3S/IL/oejE2mtvfI8ippc4R7/hb7ZEk
mQay5xRxgkpLuo9CViEpx/WxsDA06V1bp9E4CI1HJwhtZ6NpYhOPFuJG0vn2Tgxb15rS7wUR8WE6
RFpIrjVA4MZm6L58W4vnVTgar37m/8RD8hEMaqvqpZggdX30iYRQUNUiHaqie+nYKCSHbATUO2Wq
Yf+7lkV80KJK78GU/fSj+E8Zu+SE+DVK6qHchF5Y7vCWmmM6eUjiLIcdugmSzCaLVIXe2tfVQIOj
NHedBqVxbIhfRbSi+nHVkjgz7TU1GS+SkUMLf2auZloFpa9PSc/JZgSDSuGx9Ed1zK4dxTXiGXw9
vDG4LcKpRYFhqJsKn5m30oSahJx6AeAW3NpUVbOHL0/eC9Q3GCrAK42Q/FL4FQpntgX+jhYPagYQ
eRgmA5k9gerLAGDR5+jKaTCE/YUfCVRa1XXYpr9Ouh0h663rUPdS2Y+GZqN9fnaDx0H2+6IyyXuE
e3JMOgMyluszxUnyh2SOS7aWt8HG52t0TqkdHQ2bLCqr8/Jd6uIwZUP8R6SrPY7Sfelr7JYcpSrT
+hHU2/o1q1U2owcVfRuSYgTxnH4NPRkuh1hVH+xpV6usKx230a1tbcyeT3FRxOrJzE5UBlvktFNu
dGujpNEvBN3ecgp2yoorwuYTT1f06Tzc2mQ/dVPJ7sqKlBY0iw2RY1wo1riO4iAT9rYJ56sxGxAw
UF0MMiClvta9FblhPE+t8bAIREV0sJ2B1qjfIPXUyqdlwLk0uSaGXLXlnQctY84O+t4W1aeFyV9U
ycdO8KAuqtvQY17pNNOws76GYLoFWjdtehuBWjKV9jHVBbpF93eFDGLXF965LiHQzh5Afk2c1bEK
v+wqBnvQTZS+4WGx6ZgHbb6Y9nseOfqaZF2EJQrxcSIbzV/n43/o2Q9egPZgYgltZ/FdZRr8T49Q
SXwIsCK7pgksIZ+qqVISw0WzvChPYtkcWdFugd18LiO3eWav8/v5UxLimOryecQkfAUVHmAsyBRL
odw0Qfq5wFYoRdlX4+HLC+XTpMLuK+/WN9M7YeNbL3NvIhwvbeXsfdW/DkAVsMbQbClfhzDSsDlT
Ki81bnYbxLKc/NJPajp+DULDTS+uMiCfpIJwjk9Vx3637Hz4Pl+7gekx08ydUiAuT1dmzTu7wQmr
NKEuZW92xFup0uYYDHDown6Vq/IOUyRzuzxyhZrILEMNNSgaxi/PNSoQcAIK8/k9t+nde24ui6RE
R/9dDjyXmhbvRpeVE7/Qe6SQY9+D66oH0D7Uluxn0RfpsFCVucp/R9JGK4jmXbtKEzVI7Rxqzusy
6V0+Q6gWzOpTQOeWYX5bt8fBYzbReTcGTewsqkaqVELU4COXg399nCaMitQwnoCWP6M9/iA98xk4
jIFDFqWb+JC4PB41AMZyN2htUm+X52LBEDQGLIx8OCD45H7WvRdVM0PazDbL5GIZYPXOz9DvXxct
UYC0eaVBanRkit+dH80AifI9njQoDWG8K6mHwR45VxvQcJXnzppRI4fPgKCaHEcLPQ5RD3BxABKx
MVBwxiTPkboh64HeWdXSg4WfAj3oUWvLa+ArbS8Lr5Gz+HbUTEmkwXiA7U0hNB0steP5UD6RcudX
VY9ZBEIUWNcovSDeEAr7UpWWQem5XOU0tj8Edac/AfgsEi/jzZNk82GWylyy09jFcK6j2jHC4TTb
0bea9SUx/BTZPNZjul+O5aiprqyZpKZtc6Px/y41JNETnvI+n/x6ERYXah1n1Qe22+ddsl8woAnW
yYI3T5EB4ZSZhJq6wD9z1zrVHhPcepeiPWxEL3dqhAnVjJmXz8dStFfkzT86mlvZBG9IHxhcgGXA
qDcvhAj+WJ6hxjDEzptaBCseAcvVvPV7FCbKo0ZJ4typ4vb3o+sipPWVAF+peT3tdw5IgYop2KMt
ocxQT6Y/5neAI13SBy8rxcBA25inbUahNKWEghru+zLikAWmBLX7Osdvwx9nrtzVZLP3hN4jupx7
SUuN/yaffMeQtynzb8sr70khrkkwI7eMjGX+bXu7xoJ7vOgnNZ9N1azZOYuuPM/KTKDwsnJXT3uy
JovKpm9QN+uMYfC6V+iUKluYkSUb7KF3i6pQ1XOJskKwCuSvSqO40EYcq9jldgpk3DDUhj6FWhP7
R1KzSVF0CQEPgY1T7lr1YDH2eXAm+5l05xrixyx2NmJnUdsHK6q+F8IAFHtmpmW/EVbUb+5tqxkw
yotrIgcKlMi9o4U5qEvGSvdDD+adamcSpa21u+Iae1THavitVr20Hraw/Uuao8haiSn/rTBIMVBD
Lgpu9o/3CC8dnBy4r/0MabCO1kfV6TXQ74BOVBJbSdBQsl7eQjxOwN6Y9jVV7MILf10mGKW6Nyc/
vC2+Fhkya/ZI2L9ksFZ4AmS1Tq6kY96DmXYp57lKKvB0P5Ivk8bgrMG9iJ/jLUAbUpvoVaNOcyED
o2mxUZvTQjSryGhe5txt6Hhp/oghnoMafeyAl66GkJjbYilWUEJdy9JHRxt/qyuqXi22Wjoypejo
THzWFSZd2Disgi2tHCc7lyDI0inz3QLz6zSmxqZsi99DnlxU5SQzSjRq212eJqiKsaBmTF6/6wYw
TIhGtDAEbpryoxkQ4HoAHa4qJBzTxvI/kqdlzeiULj1NITRl6CdX6FhOIZbBwOLkKPo0egzT/8ri
qWymwaN19sFyDRyWWheYtJok6Qc45CKpoNuNio1yvgAmYryjFA5EgfzRGXiQqxiszZGFpPiGOgq4
G3rHwQjAU+jAbCW4dfBThUuWogHJJGyM8Zebpnt1uy9rYpYmvNyQ7pZ5CBkhBzv3GClRgi1lph77
UPmdX36FBGIozqmNPa7vl+EDM03MGzWXMHRtu1gW+Imzo496XKwK8Los1vEMyls5iKUKasjl+Ykt
DwEHMO+qyElqb2V0VrWX7TEPrSP5OIksXHdJC4vPe5ubjige/20BExYcQ+vmCCaQ+bqYY7T5DNs2
62B7ogcaM5ZRP8BcsbW8hzivni1CfGfJZuOafrTrbtJm684ylFmFPyDX+J5tDJAyDelp4zivMRPw
FYlhh6nnHiixwYTsPRq7KjsMyual8KqLNth4kLjzT1/8WVTqYZNBLwm45piBb32aVKdOzjFKXd8f
2Qokuq5AmM1aEQN6OiJg+HqdjzxEVQgMGbMOWWHDdp30DBUIbByYo5UbNX3XPdDHUW11on7vWZIV
slKQhc7deGjojLwA0h/k4e+lgcZ3/dWyhvdRTPba5PPJsjzZLx5LIeMSjamtGKzNJCYsjomM7gQN
hudmf7K6Os65TgnoypXtKaqvAuphl33OSfHTjFkimM7h1il11jooW6YHOUNDpJM0W7uGyCVy95SE
+vw/7J3HduPKlm1/5Y7Xx3kwAdd4HXqKspRLqYOhlJTw3uPr34zQPaVzsu6tGtWvDhOkRIoJE4jY
e625kNSJu1wqPrJxuK4bk6xeM74WHhqsZkEHl0vxVBUyebe5KinObqF0XoazAzx6ofpWUyXd6H6w
UZKLzvFYedrhJSxPJAE+43GwfLpMbNHm4HopXJCxX13XJf+R17gx7AYKUOPyeVNib7hCEXalBORI
8VDkoKWbQ5anbcCgROzMj8m2lIqhNYY3EsPXfcxXdptXy6QhayPJXcs7ueyJKfJO7NAAqW0+VBPa
L03oW1VA4VDXzEqeFVwlTusrrRzu5X2zRoNO4b4/QajCRi6X8AndIdfgMm/D7L3sn9UQqsazInmN
HRYFVoWWUjxnfrwPYuoDzjDVq6lprlx6rzuW+a9aZG+NvLqL6s/B69+qmr66l3DMMpMpW4yqDk41
BkxCnFshxUkMNAoVwmS8WkHzo/76Kld3RegfvHhcDQh1rMKhyBPu6+XSHCKJB2ip16Bf3onKP2la
sM+N9KeCcuQaI1wuS9N4CFaNFH2Egffgd8zAAosZmMdwLqtfLlAApekYl+hi9OIfKA4p7k1E6fKe
ilbPGj/h3h/c+KDAUErpNdbEVXAfUMIB2fxLycOmHZ1+InliZhT0wUrU6acCC9kOdxS/tDbcgZ/7
RHwmbfYoAUbytqmXCSaNsvkgtfsKEeWHateh9tvPbfVMsC4nVNhVsF0kt4HymdQMDR1qy5bObiQv
vqYrH7BoHlUD2CANY02BZiV8/xYW4E2A3G+LKYOhNkTz3gX3cvk0TUzvS4BMtCQp5g2uJFgxO8yl
xK8X+ZWT+uZ6KbRPVRw2HWknngbKUz0nKXiz0ua4Gy1K+KLx0FhLuM4QopOhP4epqN8NiN/W6iSl
MTpANHXWeWuUshFPvAzqWbn3ObnR9dCAzLvqkjLhpdQq4V44qLmfWruV2nVMTvHi0dPMnNjGM+Li
/2oQPiLMtgA0IdGN95NIge87z4bJkIza9GckJbWR0Wz91qRFyjzEaryzx5r2Ih6q587w6g3tnbXv
dNdozRDCS5SYXKVNEomE309Arn6RNd8hz0AHaBQ/ZXm9bB9ageZaLW86SRpTbdS+Nz9sURDDYX9k
9oSjUOIk5MpGVkdj7oCEhhpra3KxJbJky/ixK+2zUgoikIYkAyHrvX5FaCZSAYv1mbDrC2idDKOF
+yYviCRHmmbiq5GzaCWAS1tmWu4Sv9Q3ScOCIpf/0UjOALr+RoNHnBfbYAJ/7BntneJ3pQu369jb
oZv3WAGasPtot24dpOFtaUVcywFU6RnjtEnLal31GDdN50FWx5fS/Si05k0SreSakcbHI56WAzlg
t5IpUsb25ULRgyIyc8aJlIDGvwdb+gMXIT5MRnKGO8aV23zRHxT7MJNf39cuJx2afZ3iIW4ljQ6S
SL4PLGS67Yki5puqshBNxgDZLixEm8eSOj/GUxmxE1sbuQvnJa34ysPZk2KesgwsGiiIYFhqWVnx
lOmqq64klHLhqa7cRdL15BpM1Z6oUVxYzF4ykb9bsn4q97JXLVd55V24Fe26xXnPxxqbDBJdPf81
SxSYKz7MeCIbPnm1yD/ZRbQ3WRbTDHA4DzkaGkUmeja1y/yQYyrqMxY+bui08eSPTaZoEy6NVS1n
VnI3qxmxLKer9fXkctErWpH87Rk6HGpxpsxqBdiBV8B5nJ5mOVDIOzieo7SDvNdPCSKJKgHKpknf
JpVtS9vaOethVg2v+JJfbBltpDUOE244NeyJRU61PVm+h3V540z41aTKc+lRXDe1d1Z3kgGVD7gj
nak8/f2kYibCKfriACwk+vdCBCHMNoao/iot+hc51qh7vx0s1xbCoy06UTHvJIqtR46zMsP4VwAH
Y2Xr8cmoYBvGRfWjK+9ny35QBCk56XWs5TUr/BMOPIkftKDbh+Fzd6230UulWR/VndilorQ3TcUB
lbMKdbPRPNyg87xDEukFcqoqqxfmdQssYSWG4ZgU4xGb1A0S/ad29KcV7vqHYjxHOZ1kLBEPtWla
NBIThq70Vc1vtUJoa8D+cWs/lg0BgarqYBgUA2wbZ6MZWl8qyP+NF/1v4kXR8Znkgf7fPxM8N2/d
2z8+FQv5+i3//H//5xqFR/SPzRv5ZG9/oxp/vfGfVGPf+cN2ABe7piEs2xYOssF/Uo1V/ChCORJ2
uGnwD/Ktf2KNhf+HruuOrwuwtOSAuii3/gwZtf/wLUO3XN7mWaZuGf8zrLH1d7CxANkrLNexTL6h
7QkEjH8XidFlqVpncs1LC6QJOlP1kHUxOT4dyIpYd839d5Lw78nCmozW63Q8TYNWOBsVHDw3kvlB
4tCQC+NYLj53doJzAkrEM0JR0U8LY6sMeXclc76Roe4Toe69jF1SD+Po6fkhtgafrslahWOGTcuY
pdIx1XN8mSdrqqN9H+ZkFvg4E9f5uYALu8Yp9JSVHgth66yHmX4ohuupMpaLFA2ZI0OAguEG2ceE
LQkblVNXj224POT62F+OY37UKB/7KctbZya/MUHQv3FDr1iHwrujVoNSJpLLFIIWWBmcWHJ2m4Cj
B7ZJHDrDoP461+AZ8nhYRUX9bqGVY7LoAs1wftReem7rEMRR95wR4QU3iJRNK0u2g7cgX8yNdo/X
HQ+MHVDOgQ7Rxf4v8l7yBpHYhHqfFzxSxavuyqd9BIvmSiAe3GqL/Vzn842dFneGFb/aFaqCbMzv
ZP51wWz9sOhnB2D7zutfB99mGi1M6mrhSI8jWfbyA4kKAAQbXQhsnwTFsVjI8TymBA0yGae4kseV
v3dtRua6HMjhK86lViLcKFmv9glGbOsy6uAehuxVokTxNzpIsixjOUVx81J53kMw1/dGDeOrdR/9
yAB/6VLOAJjg586VbwTsd+q0bn0n+/Raiw2Odc0yVadxbKi7hvVH3VnTikrKB0qJCQkpy6IAQFtx
7MbxfRzbd8+i55P33S5M6dIX2wULVtDaFz3JQBO8FIt4UQQZSMVc59gAY8MNBztyKOiVlqL+ZZqO
j6VuWfZRP+ONuoN5fZN1xqedcbSy6iEfaPd1xUxlLbJ/5SHroMQ5EQ8KecLtkPCPVY49fTlpLLD8
jMRV7JyceE30Go/MWF0YT7vG7Kydi2q0xg0yjv5P6NjZphmbGynM0i2siVXcUN7mXrvY5b3xnJrs
KtQ4gCCFs9OH4JIc1508nyqdEDfduwsNOZ/jprQ2l+w2zo7FqN2kYKBRnVzgGroxh7ldW9g4mFpq
+7GcgxVMqY/FmK6pJqEw6JKbHj3pvkutCJYL7zTyu2aaiR7W06fGIKan8LGRONq612eylhBgjXmP
8rAyP0Sn32o9Jn3I43UKqL/yEoDaZromPLuUjDYA1dWjPTofPVGXNCdNuLjwdaMmu/fIbtjZaUKA
0XRjeV6+Ksey3phWjAt8ROftuKu+FbeFCye0zoJrm/TXPEyfa78Y1316aKwWZvhs7eHiXjVe9zCi
altnMC6YFcMGMxGLFE72VHUhy9t1Dr0YEiYRP12VHJr7kelv1mGkEKG+HWf7ymZ5v+lZWCHrDO86
ZtRLpp+ifm2zU/UC7peX0gLJqpnpc/GSx+KWpFMaYk38U+TTUR/ybdA294GT/GQ7ppzgHDxN85lu
8X2PVUyLyQqSy7gOz1Tvh34/DiVyDvn/ae2QA2WiTLZEihRH5PXatq1NPlOSSIvkpiUmbBPWv5JO
O4T+deE3D12jn/2wStedwTU9JNZtH11lDVXGOGvvHCt+GgUsozZgrtf1x1EjxVUvx1uzmM9uv8+4
S3B6Ja+D5cmEJedXS3Wb6j/z2lCbTk6m3/sJJ7NpWzC+u/FTt6/RFhD75N20WUy5h3ZplY3nzmpw
MRfdg1EiNRczEzp/KUjugmznLdxSoj64ByH93lrlWa+GV+TcKBSW4lqYsuCs+Xv+5xvPFbcRHcQx
gUdGiOCbNjWPxmhhIRWPJdkUrVg8irkQzwDbDpl+DrgJuMNMP754GEcmu3HyawoLDPLLTqPeve1D
7iYdSrg1AWhu7G9cpHQrwyJNhUIL+BqNJRn/QUrLffGo8/GmR8cDNTerLEuXHNJtE/RUANY+hULG
ij66TTz7fZkFnKLI40Pi+MqHdLa1pf1rWTAgdou4jgdxCrPikCbiOYj1TzeAbiFLg9Eiehxo7iWC
uJ0/jSd3hulIP/A2pksy6c1WoGjkO1XwtKb1YGZkrqK+DM+QoLJ13l1a1pF4yFuBUIN9pnEfrGxE
M/4FpHNpRIUUUdxlQ/YZJtYV+L1m5w/Tm2dNOpo4etU1RTR5dU1LTaEQNiCJgZ+LvWyH0aZa0QXR
KvGbzTgDkNdeETJR0G79Q82qrgvHgYIhiSjMV64pe74PxVKsWybSiBV/dmb4hC7rHHroAAY0+V1f
W7TOSG1qXf1HEXSsA62IWpE3H6faIuEJtJxZN5eTlt7O2LJbvNe2yyBfaJCXnXGv28vZyPGU1skA
tgmDrDPxuam4AhUHBxXO6pg4ByyIu9p2nyc0Smt5tvsmRvnWCyy6ZPMunMwXrBEhXEbrZ241d8MY
4qxO9j7papLkOU+f/tRttdy9ykbrsTLs+2LC/uhO/QuBn91+8fD2LhYrbAccn9aea+SKcmg4dj6s
Py8iSosCa2meUcWeCJtBS0YIsok6yG+cW8ME0mTyS17x4Nf+rq3SNzGiEnCAzFdkeWt6YoFQyU9E
oPQb164Y7yab6qFb78sCegdr2BG1KefNQMGoCTpcyssS4Werf9hjXq90m9crnTOXxOHgkikFjWOd
uxtniCWafVhkB6cSF44uLgaHL1zFy6M/5admFKzw/ZfYGOIja86PKDX3jlsDERy1n77AbFzZN5gp
/OOYWlcdMj5wXdlrN9r6vqzQkLbWfgDotNb1VN+NYZ3thV+YJ6JLN5QpSmkneHAqLnEnr98skTwU
M0NO09SfFo2anVc/Wqnub5OKDPkiy/C/Mx8KSo3LwXqkW5Cuosp7AiloV94jBeBoTYjNc5o60daO
mheg/zezQ3gUbfmzkwefRdFQh/SZPrngO5r52em8iwCd9ToGgNhBU6GLNf0kUQrzYKhfV9bPpYTX
MmYPhl9ZK/clvx6ExVzAQJ/QgI+lZ9I+eIJQwizXn1FdM34NnAmBHiI34y0At5+nil6dZeD+HToK
yd14IQQqrL4fh1Xp5OvcGu4Nr3oHbEEaCt1A76OFabBuyWxMWzQiPp7IGTU0pKzHwJdqvki/bd2K
0gBKJs+KgK51zoiEUGy0dDJXdI5vTHiFIjv2esz8KA1fqHH+TPC61+lCoSk5d2ZybQT6lTs70Dpy
/WS1NKdaNNdLyYlowoNxoulpLvyOk6y+XzzrtdCcE4pelOhZdt9nziVh9ASLTWRTxRqi1PF2LMNn
u5xmgAHRya4txl1kJwx/G1asDxolctaxYtv49LeLePphJ0vA4FXdIpEt+K/0ERrJhjYfWElSe25K
uB/Q0PYIBe0s/SgMg7rDchHmeJ91b35PoL/qIQbhxpW9qnmBRm2fmJFrIkdtiAhUXuf1GDzELaIu
+vrVKojiK0QEPfGCtkX7+K60QrFO4Oat5ig7oxngb3chf4DqziodgrdQRA+OtzBNKajn2HPB7awt
n1OSbncOdPBWnEm0NmnjRW+TN/5wo+Fj7rtPk7xmZto/QezL9jD7KgqSc6+B58z6/KLxZWx7ByUs
6M+GiUTAHi+NJjg5pg2pIWxe+7DFQ2s3cET25MpWbZIcktj9YSb5KajrX1HHLRaK8utoAmUGydpN
TOgXM70zIIGuPcDYUadRDi3GK0NPb3yDjrEbOT87xLBBAV2EchU3vGnNfbzsdW8djg0+LCI0PUcz
0SzU3P77e5ipPy2Ursx7vT0D7pRjbzBoyBGhwPwfmSU5B9M7Aw4MGxvNyd1YwVYJx3VBFmGARn0L
bJy6W1rfjVSZ1ha15kNkpEyZHydRPCDT5fZPWgWqBbyTaJJHn7QC6nEoL/EkmMyUexuLoT0d8a6L
ddmbN0vk3oyBfmNWsAVpgh1Rw7AIap117OW7wewv63K8N5sRKsFQHvoFR5Duv4twPlNzsg9NX9/O
o/GkV95LUCWXGhZbLl0uMA9DokPzIsOytSwjIh7NPA4x11SHnmhujbuUbIJmgi2QLrSxCkao2n8y
jQA1eOshjoh1fa274qaxYiLjjKfUjbaOZ+/rQCW95ofEhZUUPGAuwyKeyVmtQBvgJNwA6TPYWnzV
t020iy1QsUguDtbMGAXvj0L8SzAa3bHPQ0SSMISjB0136M66XbdqqcBdOPklKTNIA3LAECJ68iBJ
lqN7XbFfQ1INujL77E19b9TDZWE+C3P4jKPgI1zGH75r/+wj5ykUzLd9j1aEfisq9xc91Tta2MSN
xtV+ikjhaZkhRX5prw37PTGLIwp8EmZvJoP7ZRiUew/YJS2nvWH1h9pksjDlWQEAbia72qHRGsIm
a2tIsVJQnkrnk6/jkyHr7C0HdsjFOWms+KKXqCEQu0XpUnGb9yWqLE7P5mIRwzhDs/fErg8f6N8C
yd2+Y9XKyaqPicQOBEYvvBW/JzQnHSIbxwEFq36S57TPK871acnn/FBUIyrdefnimqr8bT+8iWKy
rDvacFu/qj7U+7IpRL3X1OHG70xKGOrFUv75IgCHaDsI679fmyqz3yfaFM2QmUHWyC/myaLHgEaQ
cJkZwrpuNm8KgaoeRq60vinaYVM4CayoekQdsKCtXs+R1241GdAX+jElhUgPX4ex0mkxkJct0e75
jm7vvYK0Oql3M/bDtFu+ijEjmEaipledJLFm7tytSBvqNq1E0qr/LfxAkxpiG250mz6risBWW5UB
6ZIxkRdVJLYdmYBBOWl9cCcXPs6xlHmJ3JQPpYZ2LdX2YIhxw2RjumC/4P+btZpYtn/ZVL/tkru0
cNWSafe1uWRwzwsnPqi/N7XthE5LTuuel8n82nNfeymWQQp2BrFL7lK1V0horOjKGFRd5GvqmKh9
rbbUa1+B3eq5erAkkqPto0Mt/A1cqrPaFTFeJBk+92cWvHpRPTR0mrngs2XznQ5uqly9LgSKZnaU
Owhm/9lNePvJAvrav7hDhmWrCejVfmBz1lECKbpjaKHsAoa46cz5zABLrp98yBPH3S9IKTDYcVh1
1kBEAbY9EpOUrJXf/7DaUV/fQW0i4Udsakbm129+Hb04gp8PdNTcTBLtS1O9vOgbrTw4LQ3vc5al
GEHkYZoo92GKUcW5r5PVdElkUpu/70Grjq7hUHvagsIgKgxIQV70qhH3DmWe60E9cIlcmK5XcI/7
8wQq9eE2b8Zhp77LENQ3mbMQ0KzbA92VnAt9NLWd+n+qj1DvVFv/9jW/r0hj5naDJ5VDPySEzKRl
IF0aOVnpjnsQdCrU/1CdPvIXnHrhFwTT4iqcD+oMRkEzHlDd4/mot4VLWSrw5JX2b/+uU2bHACcY
MiBASupvqz+pvi1oT4+pG1PD0kFyqK40uffVmaSefr9WumIrRyTbXNwtHLxxF7nZLRGbnIjfp9/3
1fqXU/RrU/0S2rXx4Ms6iNzZ6qW2i+y99oTNcPd1VIs6bDFXNcfvK/z7lPoOvg/lWagPsKm6lN2E
N0T9TKiTXb3h+/2/n4LquTpqauvrPer51+ZvP1dPf3vt67StagdfhvoRQAJKx0B4wqrFb2geDIzQ
a31A5KD+n6Zv9yupUTdnostbVHY2icnqiI+OSTi3e1Ms3Z2bwOgpvUszYxoIqhrzwV3hWYexQe41
AIKh1nhX5Ceaxj2OTbOjRpTqzcHSCP6utf6gzRiq1EPpl7ioDGlbVs9dAj6QiukhuWFANJiNBQZR
awOxxBirkRHJ3//Xm4UXVLvRwyKZVcsxcx5mkUSnUT4E8chdQD0PTKd0kFvwKta05hA3+n60pjHc
+bYToqjkB2Eo5bZeD1meERoxSU4KMQ++vCy+n36/RreZXax+/LWpfuSp0/779/+Ln39/coylgjgt
M5kulYjz++1/+bivTRUz+5dXv/70X174/oLfn/KvXvv+6+qn5PS9FgGKgL2F8fO3H36//+vPIcNl
tP2PXaS2lqYId1XcPX593PfO+e33/vJVvz+mowSGzJO1lPpt9ecTTi4j01+iIquZNMpM1b9sTjEU
D1Te/qEPbAxEf7ZfjAlYvXpQr6kt1ZdRT1sEAn2gw/DpY/Rp3+G0tWTmz+pFpMGUHKcw3FI05zYS
yXssX4bB//s5OjwHy1rIJFSN+yonVj346gQI5fDpI5jelZZxpzoztmLfd3Iw07nBbW3ECKtGjW1L
Qk3DccnWkH0cb6yTi+mrp1OrKUSXDij/U2/LepmOUNFGkb5VDR2VAKz3iBviwjm4MhY2E0HC/grN
8kI912XGr3o6+80rya4GXuqBbpW8aNUWM4k90cENlUpcxLG+xLgGoFPiodfFKqngdBbSJQkJpP2K
BlZbv73WNLrLKhT9QVvTweqM8Z8PY1g2F1+vJdiD07wkJEes1C8Mwhf7qGYuKY9nTJnnQm0Z7Jiv
LfVajM6NPq0BsHJOimPbtMx+bdurLqYFrftX+009dxrzCWpWsFXtNdV9i+mM4GuRR/i7G0fiWbpm
dU3FWM7riDbAwyYf1JH+7TVCCFsKg/V7om7vXx24r211oIeCmlrnAVOVh1Md4u+OnKNuRV/P5U3M
IcI7Krr6oJpxsU6o9EptzjkdEcZkGdscI7+KITmoIyi0ASjc9xFVLyZFSW2WuWqvon6XqGn3DqM8
vX7Ch+WxDQZLZrrL5+GcJLs6zx7tdkZAN3TleKrKpDvOzkugw4v1Nf2vD//qNSowAFpaYx8ZaBBn
jZRs9dAVlAFa1wL3+R+vzXXYXSQh1WWfaI1NE1bdxRL/tEIfe1Y/29uxHX7YxsI1qI5TqA6R2uwZ
QgIzjGAXtZzr30dCHZjvoxM1BotUd56BGnOtfT+4cnD6fvp1UXZOuSUD5FMdBnWA/tWhIjmQeO3S
rA4h5S51UCrH34kqd/bqSvs6ROrK85IB6pLMUm4jspMHWVGf3fmQBkUGuN0kqEPOzo82WR4Ws1Ca
CWn1HtBJ2I5yP4US05t5zkBKh3z+tQnlYljrEetntQt1uR+/9rfcUk8NMbB2jGmAyaslTkxv26be
sxog1bXjz5O/EO4lMUfywSid+OigsCcygta0k3sAuTn6a1OODBGwkbWeuUA+dDM9gLfd0r+k0Kx+
usiRIgCdTqZS9aTOpVpUNXxpHr6fqi31mq1pNB6YQKgzLZK7QZOfofQC/yut+O+kFYYh6Uj/Xlpx
Fb9HcfhW/E1W8fWmf8oqPPMPYZi+awjfsT2lgvhTVuHrfwjdg5UIxdHRvxQXf8oqvD8MKbcAz2Q5
umUbfIs/ZRXGH45v06ZAAgHwynPt/5GsQso6/oreQZphWBYtM0fQuRS6Yov9Bb1TY93p6qw1Tlpg
3HdNXV4Fy2BflJaNRcH/SbmkuQCIEtGC6lgvmRJKVc/RyV+Ma/WsN0rvIs/8uxkM4R1A+R91uYwn
9czGsbfSjCjfQT57F1D1IMfclZomKEk1CPiNCoR8EcQX5uhs6WLnpzB1bG5pJaLRvAduaefGwaqL
+jxNwwvhwQ4+zuHMLYkKclNYj0GyID2a9Fau3qZjOeY37OvbtiNfqXCdeOc4AQZaX6cQ2fR5cOqS
6UBpoL0R1KTJFdnnZhjeGXY/bGZZOMUiQl1tGaM3gA6HfBpGFo2Dvpkno7hHrE09M/Dw9EoDXxfR
nvddS9wtTHHQszq3Q2Bq93liv1l2q99Ng2joJ2h86frdKcPx3s3FuF9gpG0SclhKcpFeieNiYdaj
ZXATm5Z3TmCrMIFmmJFGyZZu5Jzow30eMlDWnn8JLp36bJTmyENQuXP4aPNbsrE1E2lhoCEgECSJ
Lj0x3EjhcwO7+Gh02nANuG9XAc/8nI0e8+LY+vfeAujBBLg0oKily57oN6UZOBul16L1m9I8b4dL
p3PuHcxbe1q8COEco7gpSgBncFYup24+lG1MIlY7XRTSstDb0NJKfv06cTeDFja3MfaoxdCoECaY
g03wY7SVtKPuhc4tKP3gFNG89kY9vcpdgISB7p7x1+9n2uHXJOBNW437w0YbbfsOpcKeXKDkisrx
azYvybbr/PpEZifqnfopzLvyZAwI+CO9Ig3XH+nMMRzPQ+qdJiwuaxMR0XHwwvbgmQaxHbLxP+vG
bUtbcw1MGOIGYTyr2bqBnzJ+jaX/NsTbsH6/4ATXmceQQNKJbaPe+ruMyWv7MQsapn8jQcpbaEcO
1vXhEi5TuUKHf9XqfXS0rfi+I0vkCNDhhRlmu4kwuq6MEInvXwas2y/I1j+KPr9lStpB0zJRof6n
byR0w3AFqi/P8RkJ/v6NtDizKq0vw5MfRuMxS3OIrXalrbNqPPdpLpAIkLzY1gQler3zmhu6dhdU
9qmBnlj7VvOMrZJqfW1suyz3bqFLUirLg/B1FOOlA3AANeX44nLcsAIn4YP/Xvn2vBFYCk8qBk7q
vVZk2BBHnXgBHGd71XeDth4kuagsoyvqz5u6RNjT9bwxdIgdCyXemnX0iHOXFbVwEZZ3dr/cuDNJ
JX1+qObZJf6LQnlR3RiZcOC8WPFWNwg7T5pwuhb6sSMS9qc2LPjbAs3dOyQINWJJHsKehFAjck9u
QBfRoy+Gh8ewjsJwrlLNCK8cmhWEZuACICyku8qb4t6cNbwUlO69Bu4xSsnUTMQlQbMXjqmJ26Wh
OhEwibKTkXwTf9h0SWU+6GtcrcVaoBQFyzqeqcMmh4jgS1BvTC9FNB0NzcWpP/7KCUncQ3t+ZCnP
xR3jhYYUPGxaP7omnoDL2NVLFtbJJdYgf2vlL3nehdt4LKD1Zn636XLjzfdaSD/F4uzTvn92QdNu
0J2mx2SsN1XuZ0cc27SPEZ+soy6CI9suAN7zk2hB5ngsLQ5Nag13sjPTUlTnK5UHfFzN1kvJh0pa
sgrqcbqcSFGiPAQQsurrnl6CQTtm+MCWTCcuKbU1TLS1YYRia+Yu5RHNBZiYlKcBXpfntu0pSj00
ejZoAht9et81L65n6HuwjpggQsfZi6gnWLtbiHPVACBUPR+ayGuksTUUZNBP2mB+hsOGxGROILUL
2kzd7KODE36+mVqTDhawk8yv/C0tGTJAIiFO5jI/8H+6WdzgXjikGCUiHq5ww0MkJ3U0w2p/rczA
Un/t+p5+6KIOhI0vCPhR8GTzaahnG7PwAANoDtyd2+A0aDomgKXfEQ6kH0rP8i/twL2DCp7ukpFG
sZfRD6kD37uEMHHTGL626rzHWhaSMn9O6DwGb7aPgD/0Q5zBRrQndcfB4Hav9VoA1catr4SUMed+
egZMETldCXe29Pf+NFSbwmrI8+jBFU2i3pYV2vzOmM6IRlauxh0gaDGVzyEcdTEVR01gA50q+96a
DHGDSQFNonVsLfOdJiIJZwuQ6DQm9la4TyjM85VmFfsGwva2Tsrycm42FYQkXA/TLZHa7Xomm7dK
Gm0TmLTLAyKIUXNb68EhaIdbMbmxCYZSlwRZ+kMDeoKm2pWdAfG4zXukV3GxFwiMZ6yqsD7w9OV0
b9fAZDb11Nj3QN7I/tFamE7ZHXOSdlsgad1g2AjBuE4+Fe7yMRzmn+RpNAdhhbdJ45NHXKOLj5v5
PMVFTEph9upriPjUyAMn/5UYJyAekWaiaGqehsJ/bDHLkem95PupAJwwyv1QNvZJp3GCRRAiY7bA
dSZ5sP9B75TUBeO201FSaQZ2hrAPO2CgpODipdjSyjv0ox5flhHojygj1gRD6Tu4BYJ83/PFLJkz
5JueCquwjV9jnHMutqhM2uiDhDMiAOTFWATBbeQ0BzJmYjr70lUeR2s1xlWp4GIASSJXi5fVNHSn
uYsP2VQjzDZsVq1j81qO1I6xETkV5uRG716rHDFb4wkYfJJJDk5un86JtvYlvzuRV64p5ouZ+Jtt
NYIiCcZiZ+dnO7DcXa/TZl0m+7obCxcnIr+c012M5qi8dt3moiLz6tC0bnMYmv4aUlB1BzYVterS
XFYzbrUaANeWG4eD9bP7xGvYXud9D3a+1w4BCJqgMbxbXw/9W8+b4XeHmPDFiFlmsPrLud/UfDd8
Zbl14dTOK6ZgslJA25ydWTuJam5PGZq5sowjxC/VjIYVnjpuRjgGjv8QZJZDdy3fWdni0pgFMxWb
MIy0ZFOEhXkFeUWs2iXSNmOkRcQDJsfcW/RTkY72bu7dX+PI9RcBfNkIL9ZPQ2F9YgJLDlAkMdcZ
ePkc1ps7mlsL0AQEQ4kM4CPBHY5GH36kPoLYOoUfTUHlhXV8ctFY/R2a3O5UMJhcN5mNNgVqAIv4
zrhk9XDMxGQfO53g9bbzt7jvqx1queuyuAYvmBxbmilWDtg/MwMZYw1vXAixA0j6pi09fATHQgq6
uCEFfP9qjnUmZJnTXmJSHWdacNyMbopoooACoW9Dr53LpKcdvEjZdJHTKUVfcT3qUX3lAQTD5zy+
9R0u3brjIhw6oINgKWbSjTsQk4a/84YxWdnsMQriuKjboGvJpIm4QQgcB7WFToIFbbwXWm0f3aaB
EJDU0FhwPtD8Hu8U5189G1OtJS26wtG0gHXpuMXeZ7S/7QVrY21LJD3VmEFGknKOgfgdGMsNAs2g
pQV3iBZt1KPIN4NnyJywKIeanuSk36B2H8kEh7a+2N5bRkrodpgl3GlmWUKxiP93KB7n5rUK/G5L
qdzfx3Ko7UPwD84CksPnUjoa/fzDypfo0qS3TUXDACpqmtzTWxjbdI8PUUOnNYrOXed9Ak8vT6mp
GQ/tAHrEZ9aUMaVl3tJ8GAkcI8810PoYD3yd5FCk8eeEzfp2cOyjlUYcwcnJ9zThHskbdPaxoNUM
nb/bjzUJRIM87BT04utlnJ7SsScIeBXq8bjFAIhEttaO5VzfCCv9FetWdYiiea9zrgpKVHdwCa6x
m3EzWIz3UCLQU6/eW5GJ4szCGDtv+KLTdpY7V9a8MrfQzty6BOL1a8RMtzrD7kFQjgGZhuGyicid
gqL6Akq+OaFhvFuiujhTHOQOOPViW+ZAM7OKfCvbn86xbrZbI2GwsDIsvamG/MELm53p/3/Kzms3
ciXbtl9EgEEfr+mtlDLl9EKUDXoT9Pz6M5gbuLe3qk8VDhpIqNS1S1QmGbFirTnHVPaHxkf8jr2N
IN/2luOqJBEaQH9ULvjX5aUrzB9lkvDXjYgDmFbTOWqBjff5OekkflD+BQTI/bFrmetDjUGOHfGb
HMZ6hAXYFEg8PRc46v0AqWN/fkbCE6MOW9P9IWUhJgIMQmm3iakGN2YRwk8j6WEbRvl4iOYQimNg
qUMfto+ZhqBTDS3xQhWqLKtCW5tPXnuY8+xnGKJwgr418FfTfuWpyDkyLJtXI9g1GXfVl/tdmSs1
3Xoim8FUPMqqrm5RjXSzGd1qZ7njt4gT0jppQSdDLbF2g6Tyrpyp2lV+/cnidLeQXoDUNW4Fqw85
fF94zleujMtrcdopanrAZmm+T/rJWo/ZFO1me2DgzdKPk7rYqq5iVm6lx1IOHsfQahONQ8i+ZZfn
srCJNkScvw+jcrnT54M08m+0NpuHZBGcE/2nSeEy03pr07o7Nr33bBtxsg2M7KwM+X1E8nEidOOn
E5ffOOI6Z8LY/AOWIZJCggCZHXTjUSfQXdPB20nciG/DjLINyuxa4Wtmk+NR5vveXrdQ+ryww39g
G3Sj3U5ulXW0UTNc+s76JiaqHOWg85lwAzKUNfFTLWmEsbSRkITkv0TOkkBCbeUG2M9LkC0AAKyM
QM7gKXSwjjkD7rumQd/uvi0e8YehEM82jQgDzyTKEgY0qOuOmVuWH9E4IhAoyLaZtW8/juMbI/it
/VS2XnCYwKTty9F6ANLHPNQ4QGXSqKbyegfHjCCfIbRP37EEmg/EqwHMkrWH6IK13ermIwMRtgxP
fanzAB5aa720ATHyXb24sQf/YvNmbTngW6ARFVyTpNAreO6oTB3nF59KfKqrVGzyxdTItNWZxUBA
aIHJpmnKoxvlT12dfAxjRnpW38Jx9ZanQHozTQYWAJnX30Loihe3w8TfOP5ZpMn00B56EAmIUkEk
gC+xD6Y2GhJIrGtJcuaZC/sakrb85IbIymBPcUi0XPOKz6gnS5faWjm3tgQkEyMy2ro1j7eNdP0j
Ve4L8cy9b+njWLQP1ADpJSARlb/4OAmUCmgGpptJI0cgBT3hTbDXUZEIaL8V5/+MREWNS8OFBJfL
8ezWjnsVqUuI6VLN4T/xERGoaxb65s71ODkYmuZBS+2+zU0bgsvUyIuZAk1IAnG+vxAZqXFBP4aR
MLc6seZtR+pp4JfmgRxdb59Yw4/U4kkaen6ERW2Fd8V4HoquPKNmg5G5tN1IE6DxhXGPWoHmjdT+
mgOFOBrl1J916QTrMEBiRzBbdI7HJD7fv6px8YRExp+k05IYVRJuEwVlTfQvN5YtxGMcm8kz/cni
0e1yTmgsBLTwSxyFfG+DTvgr2v70xrOSkqARaQB9HB4rK935yqoe63QIkXy3uMN7MVKLwl0+U+qn
5yJgs9MBWZHCnMMTUAwJ+rZtAkr05Ds8HdS5RpE/0wAVBzF1Ymu1hkLnhYo793dOgUysawlyRC7N
iZTYPqcj5hYzR7zt/XpcM6E1MEcUn6h0uz1gtRDmS30suSWxSzBzqqt4ehT5rImxCmOiMUG7pvQe
FMbkZ/LhpjWaUhv2gx4BuolzQP7RI84b+WKM9kM/YmQkzkbtYxw3r4qchFOxqFSN2IxeWaXny1Sq
H5cBsdaLWfv+S1STmGuIwjtGk0sikd9ae7bx5KkkGiy2bNJ3SiTElmZtnJINbd36rZyR48YuSv3K
60scU7l16wJsBZzYd7YrYdNGnUHiS2kc0zQ43n9piCO7UkHam7R1tQMtrvd7BcsWEYn500AtfEMD
PK/uTcgK1/l5ppWxQTvyI/R68oZEkEHZ7R+xHE1oK2+cvpClps1JJKNexWBsqZf9ZEMzkDK4wU1d
f5h9PV803YCrNrzn0KdKq13UxaVh4gyVzqW+tu3PZI7AKyI3XONNbWnuWWy8Ok/2mtKLvMPYR4Eb
6vUkj50r1RWHNgamPL34zNvXaQAWZCShEld1S8qb4lcS8Ug2W8kn1QTNa0FBcYAP1x4aPT94ftOu
wWUP13zuwrVj1fGD0czNOiMy+WqbSbUxGxzqBRpIYsliKKh9+AylP7ikjqMPGQs6uy1z0GgWP4tc
VudmwL8UxRyTMqRt+xCSRpFIoMBjG9J2xUlFwLRP+jMvTmkhoR+GF7e3/HOP3YmScuwO9wIEYvZp
VpoE6mYUJ1sAnZhnbIQwfcmPMrMNYfOsF2Sh5IkA5T38rGTxPPr1eSD9Gk5I+VXZTUn1UKmtxQ5F
ilsAc0cdGpoeGG/t4IjUNz+YyUji9NzHO5yb9SFMHrombT5Kggt1ZV47McgPRX61vKhnaJuohxwZ
8hWF5s4cDf/AloEwmFA0mGBNcAOTlVDvBk+dL5GH+XN6kejx3SC2z7WuHnXkluexbj7bFcb0QA4k
I6LVCEflHMHwnBy3fA1zuDrLQbJscs6NXf65DWjoNA2HWyMvD4HT4kLExbhvlhT30iu/xs38s4wC
TB3NJwNj3ux5/tG242uoTEJBA8qdPBvndZJ4834uQQlNGXq3uTyR1SC3fMiEfo/9sSIo9VIa/ROp
kPHVVcXnKDYGKk9JJilHvDxbw84Qr2PBwDCMIcPT1dBeuIGqNZ+Kc4MGuFslnNWd2qLfFHLT5jBE
OPLSzGNUs2OhaaAGWTxeTqvOTozk14emuuccZ+EMyzgBZsa2o1L+kGiSkISHbau0TRCxQAqbqmjo
0JQY9ZfPn9Jt2oTGLNeeU30y+rbYB9bMUSjrk53wNHWz/ZFk3fZxyjPU+4KPg3gx+AvWZc4YL+BW
d7ZV1tjXqQh2ohvIvpSFw6GCRqZOiSRtRFNdQJisU/bKx2jaDikQCN5HCILaHG9NwYNu6Gofaq/d
QCP4NVhefW1YmZouIKiDTue+V4baRObgnvKxALudJwd6SVgZBxZC3aG8KOxgheBTbwy3COgR9LiT
UPvjkrBfvYHjDPaoYpMYkIVUR+qoCsjPsqI9x4QBol1Opy5NUAPhs1pN5aqDyXNqwoJ3QdHFpNKJ
T1tbEDUy9PbnIDXnByjgz3B9Nf089dGNYHNkgDVWtkF3ry0BVTlN+CNN+g3nYfYsM9cHYOrhWrr1
SBYqbS70vBn8nMRn3/UWLwKd4V9+IWqCqpXxQvrQzoOO+k8zhWytz4w9nqsx7bdzn/WHnIzAJNfW
ekIRfMo/ehHdcKhKOFM0pZXjlT9sHZ+mCU9Uh0FoUxjg39y6hfQUVQc5m5wG/MI8RCpMKLHEbSII
CDsJmQpUM/tsJP/L92jbeA79Hfrv3TavyeKAMVxsDe8tHSCxNyXrzmD5BfYfgosr90Tl5exAjfdw
UfNhfW8FJcIptpDYAQl9jdp+eJOt+1qycsyEsz0l4RVmQ/FkAs0AKY0GAjQyx0xRfQmswaGVySS6
ID540/dQx2Lrta2EPCqnjc9j15AcPRAXzH36eaSdFdMFvXfube5r36nrB7uNnxuPg7acGUW0HHNl
iW8oikP5ERrqg05nzg4h2rheD8YZX+W8vnckOps13E+otoJkhseRDRqR286BW5DEDSIbEzVJ4Ix0
vGe0k6Yv4wMeF7j4PYUfyxc9Li96gS8M4q0m71WF0Mk8jBovzQSVBssqwEhRwX9dXtwYp5Sp2v29
aIms8Qm8LiLOzFdni1unFaS00DVq850STcJ1B/U5qeLt0hMoV0x5kSfzR0Na+UUuL4VnfPTKEnKz
joi4koP5UOKUIiy4PrQtQnwBmLWxfwVGaxPm17/ZSgd0MxxOT7U/bwdUtej4lX+mTXpDsYC4Na3q
S2Nh8JgqdZoT7800FH4qTEt0D8bwqRniT+z/38q6lS8AHSBCtli0HSrKAz7aZk3XJnv1IFgbbYIv
OSmW9pG09hVzU8ClXKj2e/tTNLffU/J6V1RF4mQlnto4Oh/3Y9oNWzkWK/hagIFb0bCPezhU9VQD
tSjz19nMT7UV5EfcG/jrxo75b7jYKavS/UAJdOjhUWyHvgdJk5nhNek0/RkrJkBswI0mg/kVl9sq
TyRjA+n3gO794NYm+ZsmcjYKTOu1dn40gelhaffN25zUFznE2a624hyFKB48Z6ALZs/tB88twp2t
K5odYrDPwio/mAG3s7RnJpodxA81zp8zICZb2/1sl6nHljpUjGtzdysGUnIR1rPs9vk+ZxiIXqwi
7bPYATXYIORgHMmU9jJL56bQ0TKRJaFtqMNfYTpzHKTrdgnQr5sspZ+LynpWCb2btKigEw9sLHxE
xj6u4uYG+ooSxb3wdIhrEhvdJgxbSCgFVe0cg/TIIGAqQFPPo5IQd3pMWmDscPaPE0TtJPpstJPa
+z2afgxOxNE2tnHqM580+2WVlC0VplcArRnDuvpSdVlwluFMIs7y/7JnMhc117Qxi4tnlMBfGD6u
q5nzBBLMIbCnxy7nkJZ05b52p1vYEUeljMi69hnWSm8abjyHRO8y72AsZuKWdrsPYfQVfHK7xlri
HENkpMvBSG8YYVVXx53oU0tqeSKA4e+ETYL56scUqYRZW0kTHJ43a0SNHrSLavb+fDyPSNpKow6e
OL7RhGUEOOup23r57FwLryU6L0wIIE4MnkYfDdyowSYCqGNkA7QhnhMKklo3j0Oe2xdT/IIU/s9Y
O02o8GXavYZtrF+C4ZPpWTevixltsowAkQy+91lL9zueA6zedvsyejUslXy8GdP8Y+iK9lnZWxr4
cuM6NbnUM2rZXuDdZaHa6Nr+itv61VPY8l1TprvN6Kh8NUkDaJya1Bpv9qPTIFBe4iPjRD0mLs4l
qz8mHD62fQf6U3Kbe57xI1SNs0ErlDIS5ihRu5zJjebacrblvWx2wjiA5fBPY8PjE5nizPkGnK9B
tGkJ5zgo8mZPeLwO+yc/TVokALhapz7/IUyhmD2sl1GKJ2bipAtMMyI331qD0pzhe7Aek4mHPu4Z
HxjZ4jjp8HLvyjir3owqJhuGGfnOIXawwmnnDfXFzNPwGkWevN6/IooOX+Agj603Em9oZ3Z/QN/x
eVAgAMErr1x7gW/VkWK0z8v9q/sLCn3z1FvGoRi1elBFHsHwi37UNj7LBSgZPVThcGzKfkKgsnwP
mWr0gLqt3bcO+wTT1gS4rie2sIexHy6Qsof7i2lB/OnQ4/zzvXCexE63TEh8Z0weTBUkD5T+81Gp
/JaORfLw/79//0qYpUdNoMGz+TszNminoO9KTq5XXiCTcEIr659s5CyxtT8tNST+dmJGNkk/mjv+
fX+t+i474JUPN3VIdnQJh/gkpfNmTcAfhUhrfKjZoTfSJfUEA4U113orJMUvDGxsGUEpsOCEw0tK
a/KCXnEjTPnsedA4JhzkB4sVIWzp99GLv+W8s2uDRbAJsoe4oENmh97bwMmLcML4Q2lWv4oh/mgP
0YGT/4l+cstQYuLwXNPKacETYAyj/a6dswCrQCg06ePowv0yZzw9/IAk4Hn9V8Hwr1NaHHCxW0Iv
ufCfMuEyVouanVbeBQsUTLAUf73tdWRWFeq5YY6augAUlayT9UznbAUpsPElPF8PnYaBLytyozV6
9q/FKJtV9NaJbz7zIk5SDm6NkVyPGiS26FW+lUkKMAl4qNN7hOt1GVmsiZujM7HEauwPjlOOj44G
HO94X2aRnSYfZsMsciQVgf+UeRkj3ko/uHO/49ja9eFKm/TWnDBnHC2NYxhWEcUqnejI7Z5CWuK4
NDGsRVn3YMC8H6NPtlv56FaoDxKKRqN16OO12QXGr140DF8KyG/mVDQsuzXBPNma1rG7Chr+TTNb
ToXNITUmDNDlt6x3SVlw7XLTz9BkjdBbJ/6W63A3tkgJsJ9uo/xGEGaOQS1aCmm8u1J4Yj3IlLbN
jqkV9XAO0svqMBkwz+OQY/+YB9K3BmcJfXJfZOVv4jn+AQcBGTTPhTYjwm0jEqkq//sc1w5hHWm2
j4LhOavSBzKmnpgd1/iGwKCa6VjvPFyglu3zFCgOZ04wrZHfTNu6dl8DxkTSb2nxRGKA3eb+lOmP
tPOZmgJnoU+H74fecUw4igcZw542dljsAcG362loyq3ZtSf+9svQ1w2hJfXZSgi+aApIHEPmvEQW
JmvhNea2AgnIHo192NWfrDLdj+4QEzZV/3R980DZvrNSmPBDmx5Z4WnGRztUlnwC5NpssQw/W5q4
7nx2d9ga2NcMH4TKwERB+RX934VvSqAj58wfYgRSoek+koq6sYuo3Zpui/Aq/uk78AybuNswrCSs
dEw2ncSa1oZEn4a+3ltu8djQ4LG90WNKnwc438w3hpJfeF/j6tEeDW5wj5uqbAPK+ZYBfWdsmVqz
x5S0UaoGoKYaqOoNPp8QScS2C0GhkdB4jNrmwJmTGCzlMoTB0crJxSKXhxQso8x2w5TcGm85k6au
AEAr5YYOGhuOVQ7pym70i2dRNjf9riCjZtvHJXNDB+MzdLnNnCNMytgOB6UZ0IPXq0a2CuXXF6Xj
dFtDgk8tmk0mdIcafyeaum2MvAl3FWmDRvpUBomzDt1sXs+G3GLMJCy6MxwWQsIAvIL+lhT2A+NQ
IgLETLqBR1T2IE3Mv0S5kMFDKI8mQy80iRWufkxJaa/ziqb97OG9zcMPJa7rLKeXooXG5tgnLx2G
tZXegYb+jrqb6cr0FWXT15QVbeUTeQUJZzxmjfZ2+HLf6omWDx0MQMP2R5yZ0cp/zTvR7uZiF1oB
KYt+ey1zRrWhRyPOmfJ1ARTeXepNZ3DbY+z1MIQp4s1gSPfEmePyjtdDGwW8Pc0L8dvQiwqUlMQa
ntyYD9UzvZ3TpEcOdp+SJP0moqFcuSzGhZ7wgQzRnojE12k8Q8H+YrESbVrGUbtgdJ5N2vVRQHPZ
CTj5xulnEmqirapI3S3Vx46nLpEW9L10pFAvZ7wH+U8fkz+JFuewDzAk6S+5R+rUbPeMGuZLqW1a
p5FFM0KT7J23JGEb/U1gbeMYHy4mdPNbHiZ4i+CjcvgoL/RLf6AOeFNlPxyhE/zqZ/kzdNlw68yA
8RaYqz/L0xal67/1qY7v2/xPSJ8wcxm8i4asyxzMS1YBKk5Bv0/Bp8qrWvy4SK+iAYichaOPtoQF
mLILt2k2Er9kXFMO+psO4OPWSSH2gX6I9orq6C8X928kmWsFXJyL0cHyEPn6jnyPJAtxeEfMEk5J
E9hHvbS/PBlDHo+cLS16+vmZvEqbqBE6WgQGEtxCdhdMHwazhqAuG+aQI0ouLhAKzb01Pf/lAt+F
nd4vkGBgj76VxVJovpP29VHpdY1U4QmHMgT4UlNNFNEOTzjOVy4cUOQwrgj0QeS3ZAzhurctotT/
fBm/aYx5m3zTFHyOwg6k8+4zFE5HiCHSwxNqGoYUc7ouibErc/et9Cg6s+XDrCLEJGWW/UXeuPzT
/5EsyhuAY57YE3TOJuYd953aslbSr1AHeyd7GUk3jAuTOA627oCfdl5+YwWREYUMHPM//87W8tm/
+8nCZf3kzjU9xw3Mf6sqRVAmJQxIlxFUXD8i+zq1gwHPqxGHVsX7CdOBFs34WszBr9KfNeEtt+le
7eWkMiwxwvmYQTmWPf23YiQkYO7OWaL7q+uWX3OPIh6tw9/kqbb7+2XbZmAGvmU73DLv5alTTstH
Uhmf7E7TXzHm07AoCEqGDpvUdvqbLfDA4+pDoOfMdk2a+5xdEOBqFKA9DMmGs7NVXlTKzN3A8a+7
BpuGpZ+qtmrPnVmR7Y1+z7eNPXNjROTzj3wIgEo1MK5AC3D0QHBxqawIrZzvrWlFJ6gnSBpgNA2P
2RKvf/6kfr87A9fjQBaYvm8xZHz3QZWFU5u8096po29M6A2xUKZdb+u++9zYVIKxpgEMS+KT9sDE
/Pln/7668bN9QQ6zx+wTSfC/b5IstAbU7413EiahA/PY7BBpdtvKDzf+0jb980/7fbki8liKwHU9
KVm23v00r8XCglrSO8WW8XMoqw86yiH50N1PRf5rrMKff/551rK8vHsGXOnYph0gLcay8O6tTeu8
pvNRuqc0DH0CqpI1JfFeNA4som5pdiwjghhM/loZz1WlC2ReNrttGdAEXMajtfado62q57toNK9k
si5sTlVDuDFKF5gpC9bcKvdRNWTTG3Ry//Ib/L6ABp7L8sUb5th89e4tK+I+nGCiOxARDJ80Ydr3
SaNvogvUafTleBDC+GwzCPMkl4ugCtxAPtJjW+SIQ4BCpCr2TUjOYubgnpxL70r61UcrrtTrXHwI
3Xr+h4P6vwrM/8vtLC3Im4K3nf3+/XsurQFLYeVaJ1oNNPhdph1uAJESBeBRQEAE1o7RgVa4gqnz
53frHjT/7vPmTgbSSQPad7z3+6FP85afnVune+ReXczTSgQod3qdnqGXSRLY+ukq2oA4gKRl1rVo
askEGVdo/Pq/3O1iubt+uxo2AOGYrucB8Pv3w9WbcWFH0hMnmIGsV4t6aF40Pzfuv2g/Vx84lfPA
UR8aPrjJP78X7zOt2XkkLh0XQZ3PwOb3ZYVZV2AC6TpVpvmFnmCFcsSePrvBPrez5zlmBG27EHJz
YhjhgicKLbJiSBJ5b35sHcLMEN+08A9zV7qPvX2ic7+Oha7gH6FmUF7S72IGl4+jI27zkmZWhQ7A
jU6c077uT647rzqrB5HoFh4MDUZuFZraBxUrCMdzs8Iw4u7ymkCiBsLSNi4zuUmc/Lm320MHrPDM
UGJZGtwJemDICkZWFqpZMamIjBQL6VdDmS61YC8TxVsC6c2ag2aXSAaFgwgPCpwRN8om9tV4UYnl
7YcRKLSqjIuw++ltHOyDkaBKMvL0WRsUbhS1l6YfZuZikmFnw4kq6UyiDMDdEGuVvbQqvXVNJDid
FeIvt8t/2bDB2HJklWx7HCDui9l/OKGKmNPjZITuSQ1OcJ5Tl9S6/FsSNcFT35pnQtTPOp3QDCSC
g0zjtqsiKV67kawVc9YMl2myqhpdsdVleymA+gRoGRmWVEAVaveDCyZ+hUPB+suFu78/8dKEjWtS
HsvADu534n9cuMp6ZCvUgKe7TNRFYzIb069OKfdbnuu3wJhOJDH513SeQ6xPGTPporu1kgQMTg/i
FQlNTv3FmhWblzCL13SfbdSDelwz7LSPqSrpKyYfFdOqbc+Ub++EGstRxayhYawl5Gcb5Fq8Ekbu
nO2MSb6HTP1E5O3tXlm1nPsvJKQUDgujHK1tBn0QOYsczk5uP40EX28y/V2HiJ43YxYzKWTJPNR0
8PQwyZ3xFtgVppQchvk9Omumurd5hx/zEKqexg12KFt0XsC4vvz5Mf4vdh1pskezigibh9h6t4WZ
dRPNfcAWlgUHSbPnAUxXvUXOhr9IZjYo0nyiEcdIMC0d7OA1WR9jhCgilZXa6/Qvq7v4bUsF0rys
r1iIPMBt76+njhsGl3oCMabc4eg3SCp8fzuWpn4ApIbs/yltCwCFeOGt0ax20YxSvfAZvMVR2Vy6
WER/qXR/X/W5pADrIIx9yW75voCCO4Ymm+bhyYpiG5mpt6JHz8CQeUMaCdozREwz5TSnK/3+iazk
dp2bvXUGOWev//Jx/VbvL9eC1liY9lK8uu/W/Bx3TtWQX3JylcAXiDvh2LT1PmYMuBo6PrTQspC+
MvfctJ4BL7nj2oyhelQp9KepzoGRRiH/Tedsak67HCYBKc/j/PaXC/19d/IoKJZDCeYmDgjvj2aZ
HcWjV/nDydBkv+OdNI+5Mi+oYwkvYOx4oAELORHN/2MYygOw0brk0ZYx4BkjfrZngnkG3/0QKa2P
uo87wIRBfsmm4RrtRoS+z1U95muWu4dWtmQ8W1AamVhiOBpAqnUsw2XaVJvJSfV2LuWXsCCNaEb+
WU52uDPMNkdnVRUS+zyCcDdxaC4uwuqoDoGXBS7KQq/Z2yj1ncZ3j24N71hPub9trZpcLcxCZzei
tY0ybed0gb/vmmxRkfkFSQgsKx1V6m4ui3jTJfP0yDNd0JUcTvRGQ+SNQOlLxy3Oo81Y+P5StVO7
I37Z2d8PICUDPdSvdnuZcUviDim8x5mA202/zTvf+iAmyvkkVR9yq/qSNRxxVZxtDacVRxycv7SJ
HqS3MZLTe7mqyG3XXtfJx/simtA0PJtB/zLV3ReznPFGGNsBpdUlFsZzY5Frrka0FL6jrqr6xMA/
wXNAepCnp8P9JB2H+tdYoGBPZM+7wU6wLmby3kQWs8fl4aFx3PEvNcfvN78rOOnjN5aubf522I3B
U1aouZpTnEJQSvX6XkNXwzbAA7wzagYIw/R/f/pdwWPv+A5DCt9+X2+2yrTafiT2NUjTdkds0DXr
enkmwCwjq8OLN3Ng79s2pkuDKivHzPOPXsHtvODy54fKenfAcSjT/cBiJ8QM5pq/PVMF1g9Ra9dh
NG281tCcLjxEbMEuDVtkv3vsG87Ri8IryYcTAW5Q3HzuRLf05cckNXaRHhiVBcM1jotvFCI0ji0D
iqi5Ho2c2kkyyp+jJ5vx36ZEmb2eSw3AqdmW42j9baUPxG+/Dmu87Xk2v4tFKIa7WEn/Y2N3MiaV
DqLtUwRzbxMYkTjNuWue8iahr33/M5ZFkteXl7SAEFZN8XEgf/OUwJyg9b18GYRInsj7y7PdZBuA
btP5dH+JqeKRuI8Untrd3L/lGiXNQ1oXhGe088kC4FLXxNADiAVoYNY2FF0MFI/ddNT1zDAl8exT
7CZGDup0/H9fmihTCIlj6kGQ6gkwPZhhr/mVy8mA9juP7O9NR+BdQ5YTWfXRyg57ZEuZnZO4mh4S
o2KunTjhKUOuHcIdmXMItKt2+XLCLMRA4lQsL/evZBNzoDShpzC2IQ8z5OF4KtwWs4xOXtpwoVmG
tTpwFs0Oo+dAbTaR2YzRS92xabGKoZirX/M2R2hMCggjq5mkxg9Rrty9X2NnY5aAXtzw4pWlo9e7
M/Mf+xV6QSx3Ctj2iB+omxjLVJlT34z4q2j1KbTz+mF2AM+2muwAG5vWymxKdcgXJjJAo6PFcOM5
Eb14LaJu06Blgc6fMirIGLCKydFniSeIABr+OOVBcPFze0PvOdxVjtjdy7NpqG5OAsukUmlAqGEb
HVqMYverZAZ+hSreHLuYLHbTJ42sTa14I1PuBo4vTOaRCG28zGgvhl12lwTxE4eLCsm95cxr3dJr
git4C8PafE2UKfcK7bB2ZPiC5x+qNc+QadQ2+1JTGZsICBlqP+eqCpU91gmC2TJFgeUNnne823XY
tgxA+oyuDA2MI2sL7O0TdnncWgfuQbVaeBgHnK3FPoIuRKwgx2liAMpd03zHO3to7UG8Dk5qrwhI
NPCA0pKfSpdQu0Isaif34qYozxQ+in2LyHWPc0us4pbzk6wbZo+h94pgjNxO1DX7MscPmXYQtoLY
YP6jPtIjesRqRRtKOIcgi8TRyp2D4rCPRp24WFKAT1M8ECYPPLwWn4vc/egU+eeAHLBN1EX4SnHF
H61O74zed8mIFFj5VHn0TCz+VYSrT/fWJ4Sz1M5F5mwHTYZzE20HfmjS6fHGZa5aD3v8Px1KM0V2
GOjnskaljpHs+W5MnRZZ7ljLVwt9F0MYepkupd+lGLvHUszdujAIFQgG5FV9Fn9CCVvv+4Db6O4u
DlHY3pyeCZMRe/F3HX011eztZSMy4ETo+yYzs9ZFEpXYWjmu4zLgfp2tpxllzOuARnyVxlmEOIk/
ZnV3xcgjWG1ND90I3QW/GxC1RPZ4izVVv90nzS6P4ew3tXmRrlEc7B7fc5JhXhwx/G0dY4pwYYf2
M3oBfvysX0iO9Tema24Tg1gtZ4mQS9h54dkz8iyPzuRVL5AZ1BrKZcfwxMnIDGDCWmSL/gjr7Qaa
dWZiOUVAkB0cVUpEQ+QoN84Ei6w1kUDq6EKzJDo6CatQY/JAkG9l7LSdNpsWGMKmZ4B19SzSjAOA
qHII2PB9JtQElaHQw1lwHvaQbqoUqSjavupixvGiTMFwkiGsvMjiiZNKe6HVm21pQMp17Sf2Ligd
f50ZpToGPQzX1FP1K3XtugwK54mKCcuKbK5F24kHaRsJnohnjDukaQFMR7DSzNmmbyUNFQcUO79/
dPIKC0x0MN4St5huKKgi7oB51Q9+vSMqPbgZqhGPFQ9TzXF2DWAnOcX44JcG7nDqa+MCA5UcdYZk
nfm5rEZ6csXwmlpk+A2Y6TdtpR4REAcvafqdjYEJa2MHpzbn1MNJslYWtk3EvM6+xWTRhz1CqJsc
Bfxp3xU7s57sNRlS2WnM1DkfT1Ma+1hL2q/ZVOh9nNtQzqu022hkSeeyDJ4bc3R5S79GnTpKfDKn
VCKCmxC/72LG2kBpAZ27us8/5OmHrrGBlFvqHKMmP/QgcJgyJmcD5jDpWtCKo6JC1+g7lJUVS8qz
kcJPAzHui1I+lq3p70Zt6n2YJk9OQauvrXjwy6qAWG3iSetQmB/jvDCPaso/sOWzUKFR5d02afTJ
psOQhL5tTU0ssSARAZcxDN4raJijIi5xmaYmFSoiJ2jOFdLpeNXJvVFXPM2m+yAT+1eqvM0E+2qF
LgCXtDu62xjVVKGYdyOcLc9TTrlch4B/nbewniww9a61awOXujlLH1Hd8zEklblpID0wAR5wfhl7
lWEUwC02PzCSpNFmzvJ/2DuT3biZbUu/S815wL4Z1CQzmX2n3vKEkH7b7LsIkkHy6e/H9AHOxQUK
hZoXDAiWbMspJhmxY++1vrUxcBNvE2zLIa4YIsTmFq9EYOQnoV/MXreuHFvQqsGnuSlh4eRH1oo2
ybRCn579buzEpvZM/4yArg9rp04IDC31Hdd1P3QF4bZtPh6IX8BzvnxrhsLp2lhoLUh3fB6O8UWx
CoUeS6jPGvTSmnG2tuJ+RDxxtx3LeWlZKktPVvd5qqudGjq1nheCoRhyLD5R76/bSDdCriQoW8/B
SzmBYMU9Bn1Xocqbx+xLD97d/GqnvffpwtuQDoB3PE0w1kY1vKBSWz+0v3WeMmZJnC+Y3agKsyI5
BFpHRLxmX8rKnkIxiDtHSvLL2r0/BPPB0Dc2pRQHo/EXcg7ch6V88jwSUPTacPZ2712LPL6a9Lhv
ppw+J7uJNkVcnE2pB3tTlPp6tpDawn0nYiNWxo4SLezT2d1LzBNkQ+gpvThOHYmdrt2JNkMn4TOW
unso89bY1K398hjL9J2VH1xNkIGZVT9JjFnh/nTPXdWe7EVsPcbodor8XGe2OJh5zzg5ijFaD52N
ME+N8HHnHQGU6uRW9S6NE+PsDO6JgPZfbZcF1whZkEWDZ9fN4t6OJOGSQ09IQjT3x9Qg6mA+VWT6
XtGXISm2G+3A5BnIiy6CMOdypEAaaAVBEJiy5zrwk4uDfcKYDP/cCndDygZZZJH6ejjLO5JT/bZM
CBiV59aHJO0EEGSCrls/hiFdY2mrfiB2jYBrgrYhd48pPaKaRnTIPB9Nq64OedYkpA0ZTw3dkaz/
R3e2LWIEW0TBIUVTAuK8yRHoYbi3K6z3boP1XS0WRhyi+ISFxaAu+UZaPO6bzrqjaK02UyaAf7t9
dOSQh04ea/TaaH1xjrBn7lLT+UojyyKLRS5Gpexg6sWPaFT2lnko8Tsl5gUPr0+qV91JeO5LUDTr
3M60Y7REqLk1J9C8US+VJfVTb8cbhqgEgEx2RbNY7g1sv+TA1s/09l7LydRPxYxeRUX5oUgLh/H2
MISTZyVX5CRbNWNvBlDinY2+w3iihvRI/9EIMWUUpAvFJQdm5+5q6TvLuDgqmke3mc3YQt56sPyE
BaTLr/3sBDdaJ26KgDJlIojAkrFfK4efdP+aJ/fpATiJc2+8P+pQRNPbIrCSM/W+xTKOpFtrOxFq
PPnkC8466kICX0TPzUnWj20Td4HIQ25iyx+etEAd9DHWL6TcQ86OHShD5ATuKhjqmU4OhFYWmGZm
hHcwCxCqyPTbG/L5MKoex2pQPgsjZ0MrtRc9tptdZsmA5T5DfOIozOBpdAjGtnmuZkAJhuYuO2e8
jxr+r3HIPwZLvrTl+O4aKnqmW4QeqsnN24DJmvYQgJkpk4j5cr/cy5xTC94mrHnDfCKjdb6ZZPWt
RKm0n5NV3HAiETzk/YkSwiLQVn1xHtY2wuzOqWA62kI5b7rcOIi8or6xuTeKxVSFA0w2mI4Gl1wF
C3/o3m39b+gAJs6xU9sxJZujqSQcjAwY2wksjBvQnf6KgCVwAsSjjFMxF63cdlJHOD5vrWOGSdBU
T6ix60Oa+COjgP7Jt0rvS/GABTO2oL6QIPwQRz435AYLVpNDGvvYj8eeGAasmQ+tfDOWyTGzf7it
Rj1YSSTJjWyMTYdk7SibNj0k5XSP27ne2vYc/XAT1Daju1J1NtzjweaZy6R19WZ2ZYH0e0oT8x5Z
9i1wRjwgyirOE17qIC2CVyIjTsR6xJe+tU+NmsSTIxv5NAwoIgfCZtfL+eFx3yo04WslYLjIHuVv
71nj86iEcc16K3hn9wlCZ0IPj9FnOzUACQb0sRvh9WITqOkwa5zzOGG/24GyT1qpY7DUzWrHO/Mx
isphRsdqG2X6uiGQ+kDAePy0IGUagTh+ykcbQJM1vpQd0AKVD3u3WEKTKtd/KUD2zw4AFCN4UeBX
/nJFeKzFWs4p2/oyLuiXsCfuNsyLdcQYsQLcIm0yx6tcrGicobmqxkOpd+yTwgZRMwwjOIAhrHvq
gaIlR8Iv8nkXFAq6AVGsZ7aaaQm5QoDUVH9oZQQhUxVzLUXZrzVznA66gSsiGh1rmyHSu1i1tUXM
k59Khk2HzuvO5gjCcmTI4jsCtv6E+DebkDDnebPrAqQao95pOzFN3a6O9JeKGcBpoiH9aG/NMvkH
fjceHJyvq7InNwqLNUuz6b4ygn9V1XQVGq4umwpuqmSG49HBKCoTFOoCr6ex00gGW3cLy0hmznua
4sFpZSHDaHE1YdWXt6Yd5I7EY3xWhn9iIRl2+Kv9rUnza5P28svsegsk2TAzTUC5Q+LusoZVk/ZG
yK8RO5wM3EnfAEK+MiwbPwsCponhKIvCpbQdQzdSyNvjpuK8Vcmr6rr8aHTRseyK+uS3hCd3rbYr
4hFHh80UrLaYhz0QSR362RDZVkLWT7BOaUFdYeJsK0eKJyujkIwy8T0lwUSpjS7LTwcirEu8nyZz
FzcdiVZjwHAa4s46lqlDw6x2ehKY/PTslKcmmuMLWYJqiwkgIOEl1ZCAgzlxGbI6CdewQkW1pm+B
3WxUh94T7j6NxmuM4HI/muYfTxAZVur++ZGEKm08Ke2UqX2CLJMoEOunjeI4dDlRcGgCcz5w/fae
eFc+S4Npsa33Sj0/QFDURjoP/hK24v/FTCA1N67RlK6GNhEXzelfW1SLa9mJMmx8QqnzNu3DITaK
Cy3kSNXjWTnj0ecMcWxAgBGgUYUofnOoWq44eZl5M5Qvnzmfc3suBtkyvZJ5f/TzwL7hyz3VPRHU
gLLiO/37zZAFbejFsb7pPGSVk5a0Z9ESKFGI9mY0/fTRb9GUr2Bfi5tEiG7jWgN5L69e75ziIeGd
Bw9BAm79Uwn+4sN66CjSYca+uuVYhTZGjPqyxVWxyv3uve2t1wEbMjajCdiJvfayCEwYDKI1K/93
qSV40AqzvSj+z0OgnHetDn5Sq6xa2y8IuAgoc2lq7ApRYaApsksrSdRbTpmimv42SovGtQ4VoXSS
NA12M/YufelaBkNxbc0lbqIvXiLrtwGMC3t4O1FWOXu9rc0PP/qCovgdj3hmbE9FYWIW+CMNjv2j
afkhNkuDSMiOlJik3Me4Y/KZ3Ap7gB2TBMkF5+Avu6eQ82gMrFyjdcjZwhGEYBq3mvmaW7TEDKN3
fwE6rX5qsxVfakLv59I3XoOCvKXY/bQGZ7iZpPwJ3StOWVs+x4KDl000wz6Lxic12RoKLC0PyS7x
ye1o/EPamSfZx1MoleV8DUbqhNrkHNy8sm6cRc/c8rUrxwN6AHOjpXiMHxVczepqpEwvUlTH/EgB
gjYgjN5QoSnp4t2se38Sg34UrkyM3j2yADXxrEoUq4nH+bVWLDuBtH5I7vVVEk/dwZqHEWeVVoWB
PoUsE+k27dTJnBiBDkZ7/QuCXARkwJ/GTRbp8N8tuhJjZhckYtF5j4gkG4YenXFFXBOl1kovs5fA
XeyVEuEgat+d39raBv0bGZta1FE5Ry6GmeyCa0yt4miuQO9gEZrn8bfnAueb9SygIzgmi1dwWdDl
ryZLxR6WCNbzYf6Gup20OH6CqzJ7dXSVqdajlQybB74LqgDspBHZfmx2zVGZNGsfokkGxfnRpXm5
yh2ALk487mxP0IXlWOdXjdzZirI7KDhOsQW5A3reCmP5qhvy0IxrUgO6/Kvv3PRCKd+uhAve26du
OiR196S6wDpY0mNLmfRH05RO3vI1XUxnIiTjjeVUwzZWw6eyRbdVXVGtycui9+l5RJT7ioPeuFhU
OoXQJpH6/rHj9x0kiboetoLTVmvhC+OexIYK1G4sSvXDleYhtXE9e/oVE63ujM2hgtbLEgFeDKsG
cNPxjsST8CHBpJQ0u7E3rUPEItv7rjzNuv40+7lxVQJACIkUOLaV4tnhIOovh52ii76Fgprgi567
uQWyAdifGPdAZUcb9Nd69t1dsQwTye8h8JTXBhCu3TE/sQ4EO5CKBDFjH80Yq4yo/cmfYX4x+7BL
U+MsVXs11egetAkDOL30e3Csb2uILS7doobuFE6XQ5brcrOE2m1MV740hSmfC5HZh9LuaCVq5V1c
XeXYT04en4Vf/6P7hR82g93ufMQJNCrg8dPxNV5btqpDxdSjFvWdlPY1sDncfBEbAgbzA5Lm6Tkl
r9bNJ3/Rb6SX7Llofefk9oWxYfm4e+4ELkC18drMWKLnZHLPVKLDdKOHvLEEDI8M2ukTmlWGdK07
rRxXSZ7GfLpZuNwwDjdAuJvWetJ8FlvblP4+AjJD0jqORs7KDqOI5c5tocJg9e13wE8BdEGJZxBO
tETNlosPWyVhOZreNjd69jXNpF0dpO6nmn75Ce4srYk4YppjcdVF+RUF1c/eoWkyFa+yNM03c5hx
m6J/BOvRnExn+MWZP9lgmiIkD/Xvjd1qY7tmdZaASrYWru0VbW2YCrH9LBwnnFk4X2oWI0Jxjg5F
0zYZ7e+mndJ39AY/fKMBDx+I3w79zjh/88l4OPe9nlxsFmQDTdmZ6EZMR7Rb9qR9/VZpnWBtKJhc
WYP9HkWfnIheSzpGzzUo/U2a5LeuL3QmGem0nZMEgymROnsK+rOqaKdrJH2/iEbn8ekmB49326+i
SDnrdqYnlbixfMLj9W5SAl2s5qyZKTlMFWDc45TkPdOg9j13erlpc9F++osVIVLNeGvbWn9SRvUD
P11zn2r5p+qhkZkqK3a50ryPeTIXQt2sXesJ70euZntrcvTayz7IKKA0eY3Hew8Fqd55RbSxvAxR
MC22NQQS1ip3ARU4ZIufBeppUvFmGoCTeZyxyODnQSZ7QMlJoyso9FViVi8qGz/I4hu30LXlOTLU
yVpaI+40DFTbHObKWkxXdHTT1WQp22jjSFe3n97yPrbvZBNp0crmpbWtototOobQfTu8JFg29+5A
etbj06mJ+hc9ONjEjt6KOtnVXm28xYkKPVMvPwXTlV0BpmIraqN789ryQOG/GVzc7qswwqvM/Qih
BlSk9mU006cCevKeBNjA/cAPh3LjFF1+LmdkZEHpHLwO+hSneN/tTjXxpHCNA/zIFWmnjKQz/A7g
63o33D3z6/fv+7AaVvjf+cV+HaK13MGtOjlX8+6/Fh/uL7rBZkPi60qRhlBBcmFstOmoINJNurax
6IQBqzB0gGkP3liclX9L1Qs6dnICM3JpodvYmzC8htfPK86y1Ze/ImZ5NYZjaG6dY3tI7+l9ePd/
WH/A3lD1NuSVtbRz1nhE+TR7bkk7BVDvhHm59b9HxlV7/VCcpjuBr6/yk5AqhpE5nigP9tOaxjUx
SzjBtG7bqx29fNyrKEFwkOjXZCqntdMkr0nfbCVANNxSDCr7xm/2gBCHXZT1NlZ8Eawza9IOvqqu
2O7qq98nn6ouRx5UN2RubX3nFAIrylkNNGju7UHrn4t8UF91AwygH7X6MiG5u/dKf5/jaivVUHzw
m2w3D0TuVWVafNBJXjsCCULuJC3ectv+sAaXjllGuZlVJwvDR8WLePkQobvCYzNt753a4Mg83nPA
VdHL3XvCV9k2yt04S5DA48ODB9+C+/z7qZdk9BEbXD8PBr63BAtErRTHx6eP3+WSW6Mvy7PBOO3I
5OusJeeSzu32EdLwP1I5/vOpYDqyJ4N5ky1pHHXpLekcj0wOg3nZdiz858efzBEBaakj6BAvWQAR
4doeA8Lt4w+jJWvrEfewvAK1BCb95+tN5dGEw4PznzyPR5JAtITA/Odrj9+BtVmWffbsAteysfyf
smK/juaIlNvHT+KkDedKZrrr2Giw4ZBjFsm43k1dIeRJb0g4q8G7zQ6ZQ4/vKZf8j8fv/sfXshaA
kyEKsWZO+jZXbbIVnomRSS5ZZGxoEKGW7AlOPtVRYussCGjfoWM0WXrMBIcQg+pHDsp/Pjy+Fnui
oKVXnx7hC48PzGPpnf5NzRjdEdyNhkTC0ln1ByeFsiWWhIrlP1KM9/9qB/8/2f//Qva3HGvBXP+f
yf7vjL7Avn79d7L/v//Rv8n+nvMv00aT4Zqown3TX2Rx6rfs/vf/0nzrX67noYgJcAf5dOIQ6vyb
7G8F/7KZviAI1FF2mIaOmPPfZH/L/RffDQGN5yJiMU3X/X8h+yP5/h9yIBsFMsYpj+/Jy9B1f5ES
/jf5CICWGghWjN9kbp9QvNI/IpI79NhGaUB1kOCgzlcoHNodyNMTIxZC7I2dWzo2wfRW1CHvUP1R
GZN1ML1rTTCNYY5q/1hHWAnz/ZDDYNS94Vg22psUKSZE7W02MPo6Pa084DCFVaAxAIFTuMOG2KFn
j+lo3PvHVpcvrvmGYpgOSEVUpFdfCsPtQy+55n/mWXw00fgj8howWQHhwFM8/lTynr4Lh6OoUKc5
HbSVZzY/CdH6fiRvlKjN4sZ9TpFp+VLSwHKtcNAO0x9qsw3ioWgby4psF89jP/MIkKEz5h2VHtfw
A0lAjVCQ1ZVnQlyxrb3v9fiUI7egTTDC/bX9w2zbLpUIuvq4IVcGvzSxsdUfr9TRsfCPWwGehiut
NlPffmUjKXtDnj0L/b0IfkH7erWASWdp8DYaVoCagIgu8P7dkbfvOY0GsY1xaPzN5SmdVamRrcxZ
pQxFCSKq7mM4592ii0PUuTL1atLXZo4rVFtSX0bEZ7aXbISo7B+ZRtrWgkLo5she5ymv37QsNxTc
9iAb2h81qEe7qE6TJ/+MeKTOTerSUOTHhrirHRkJr5zaTu+YiDEzw9I5DY4GUy8Z2N6CeG9NcXqj
MfmrUQTCJyMBLg/Wy2RPxvsEBquZjI3Z6snKVCQ4TEAbcD7H5QY/nrH3sycr95BYBGrb+ol9GyYR
Hfy0IExe9N02D8g9TYZjT04AhS7TgqZ6a+BlHgNEyMjPDV6KHZ+GdDSNNTDdlRh9Guqjxr8bil0N
TC6ZBm4a42cfIe6IRK6QTZnvTor9zUXVe0xHERxG2mMeb78PEwYSbbybsuI35rBXlRg7kpR+zb72
Dcqz3nK2U6FOyADilxBDIvlFzZoIPmtXLTKzJX4JqHVN58E/kgMCiEI6m5IfazVU+XONunibx4NL
qkWpNhZBtrqy68NIkkYubIlDojDWhC2/NNQH29qYvscRoepjFw/64Ry7Q74Dd4Gwf7QhepgZWdDL
pvD4ALOl38yaj+F7CZnR4sncxO0CRjby7tgtH3AVE7OWOfvHJj0Wn6kIPm29PEcA01ddgHIKFozv
7+Iub5EZYD7H1u0hfRppVmPrAFFW/CnTrP97y6YyPrO8pFzo+lfhlR9MNaNtVAAJbWU4thDMMkZA
BxURH6t58vj4EGnFAZiB2j1qGbmUMQiBZouE8SUW3tPY1rMEo2Y+YL9dfOocFY21VrYXOExvoCz2
mRiLtQ6xMURdyEGgynSmaHEdcryBAEHL7lTr8klAMiVnw736OOUwXTtXvOnazg2KjdZwPm0Frgsn
4eRMc72LY+iMVq2OJvTBoivmQ0fINGfzJbOpvyU0FteNadNJbsjewLunh3hdQiGJpoROzSRZ2u2a
sI/+mA2+tRWDzpEI2HHqxqAnAZn9fZ2p88KQVW2HuockrFMTWzV1KSksYULiiJ/Ifiv5S4aHgkGU
+bRXabuef+l5MKJU40M0WytfPef0pKlw6DUZ3foRDWZ5PjRMj0tL5HReZ+VhZGAmR0KSHmVKqxlQ
eCOJYI3CKFACkoxmgn+vvlRpldt+Mu4xx3xyi1IXFaT8njwz3Ta1N21kj7GYZteTA+Vlo3m8Swzo
vSMxVPX6IWErkKa5/UzpU2rzrjvUaHruNq7Mq49UsSi8+WRkocvNu/VH4R1n/E8iGasdJMeBI6Ty
WBH8TaYm40ipvHMxph5NJ/9lTioOXZewVodo3lMnixSwnr5NJrIBloJ2FPZFxqicprhSZxRkLxVu
s10k86e8FuI6gu54FgHCNUOI90nUrFut/Hx8Fid4Cz0rJX2q+1CVaVxMzGnX2UnFGo0y6jAjN/Y9
M9N1FcVc9cgFkhro2sbMDftstObvbkiOpajFU84B22ZcP4Cy+zJBnidiyV8v6U1yseWGXpL1waWF
fTCBYteb8VyVHX3YvLv0COeJWDXRcAcNNvnCSseVGxl0E2i3gVLDue/jw9kRg2Wv6Htw140ROXE2
Ig+90JA0WSVOuBokDDe+BLKnZ8BEa/riybfNIOqEZAD9J8kBYTL2dzHPPkt+S8awYpDn8Exd6jH+
bqIMkgbq8X1u+AeMpt7RDDT36CbpmZqeZBShyBUY8w/Z2YjVo9rZam4FkQ/OFChxuF+I81PMeRrk
s4Iepow7GZoye0fGEK+Yyo4b1Iv9kT293ZRJ4R+DNvlwnbI6x73WQZOLCNvgzLMfJ988gnkjmXkI
upclMSQq5C0izoNc55rhhk6KRWcOyIpmTp1G2pBD9Kuy2EW6gPe0zf2TSm2mzGXwmipD35OwiQR6
MRbOCIj3BUiklYFS8aLzvTaPP+ASVqFHO4lFidDsNL8nqXnP5n5gOl+5u1rGzyQudKs066arG1TV
pRF8tmBWi15PtxCPX+PYQi5qvdMriH5KXCnrdMibi4C5PGT5C6rzo+HZw9HH07sxRqM7+l7afYmJ
XoHSjsksy9CShFNntp/jFy/63Ti10VYX2al7JFkMjTs+K0sePE+7Z6oOnmwITnRh4WrLU2Chp+kH
WF+jh36gnnhX515QxhnBXvnda+0Dgx1K5Fb+BAy+D0Axu+Utd5lTOgOEB9+bzlVz7iE0gC+NTIgc
48WjgbJJRGBDJ13kAFJt0/zWjxYqNnuIEcrwl2Z6wiswPZ/97Md3A8NkZS5T2A6hfcMtGw3WC2/R
cU7cM9Vp96xNzbx1sVEO0Bo3RlAh6IpRkWfIp9CwnCNF2AO70HzSxUsyCyxypiqudoRQYSqN+mRK
+8XRXbIUGRLhtJ6Si+aytPo/pyqO7xQRNJHyaNz3drLLyJpYNVia0OR7/dtgY6NAJlwfDSgeb72f
c64clYm3Gv6EzdM2gdN9K40fc2/g71K8PSiIykR4F6N2EAf4E60cE0jQprAyd58588ujZdshK9p1
OlMYoEC+1bunoJtpsXijc26g6j0Icg8CbpbNl6gaNAISSNcYkmDe9jPCjKDlJViMkHaNnVpnNSTO
PhqDsz6SbmE5nfXWcn+Rue5MIY27L/qNtGcQZMJFb5x9FtfkrVsK+VSd1mQFlD55VOIWZNMT2Abx
OoO/C1vP6i+5p8VHRFzwnk5NBvTYbDLvDeXXT5a+ldUQEpiOHe3NCQRvwh1HFVaG80iLpUxSSDdt
+c9DwmNpjQ8+v2eQhC4+/mnm1XBLKBHDSSJILIVNQBU75G3qredgCuj8TIYXajU+MmSY7pYzPAgU
ApJ2mvTa1TTHmBpHvBn4Noi5iON8M2NuWCOroq/a8O3ySkZPY919dDKh3w67hSHvyAsb7OSXMzQ8
eo3/JmaPcTQZlKMn3sBBC3TnI6t6OzefMmsInTY0ZInOInr1XBOmcv3tlWIgy9ECyV4D8ahk+1YR
gUT4ynemxM2pS4AULPR2bbqbaCLKzGD4vAwMPHYPYIUjs7Jj5vbvSZnrZOVUBZ2BZkH06TuX1Y5l
SpirSJfzJe1/yxJ9G2BsiqdEHi2oNUyH3fPjumpaEtBWokiOxMcUGeIMIJGjXK8N20FjPuiUk414
bgLynbgnEcz5JkZczAHP838k5Gulhes8TSDA1haypbyWhHuQ5bnLQS1f6yD74rtEp6plAud5NTO3
IDZvjItgugQq3nHuC+doNH50nA1RsDzHI3LKx8iiLhPJD6HLg4EeeZUR6oOMZboXVcWMrZLIruek
3OgN0CtyaowdLc0/o1UnCEkJGrA89YHnRoGYojjUI+TtPP6HebYuvpF0WFRRw0pIY7NKo/tQgCJK
HOcc9dqfqrEy1G90+OpDnKG4fYgqSPSct9xowzrtNNh+2Dn3/tTsG0JuLqY2nfFG7CWL/Y1hbbNg
gaZNBZ7jlKRlSxA6vlrd1S5UX5jCEPTCwrZXwpcHNglSGHsGLZXjfCdqZiSbuR4DBUYVfSy9Hcy0
FGRRWV/Gwn1K++5VBU2+p/z1Q2J4lnFkfEaLCb4UIjvfeeaRiIO9nPnOXmv9IRSo37WmTnPUrrIb
yw31RmPIZ5GNmE6TZFiX4AVDVklaUFGGDcICVuTF5bDWqDBg3sfXEWrjNfobGpAHUuxLmhhk7OrA
+0sblv/kPaVS65DbV2RB4MhZPUaKNrmnZ7O4zMwOFtqEiaamTsgN936gS92Vwiveqki/kZKzjNHL
czK3Pe9PviMza5Usvt+syfjZHOSv6JDa0MnpGXqkERwrRpFaPPCoK7Z8teAW8UWc+nzmIsNA0bK8
fyIFisLVCNMKmYbVdL/n3m5Pg0lbTVbul4jxqSp7aMkZ6PSjNtOGUyhcDgZROzQOIf9It3/Kx+bT
wKCMeS2NqfoscFG1Xey0LFbhMA3MT9DMZXlm7SesIhu/Gca9o/tggKbyniYDM7G6NjEh+92xmf1/
uiU1yiFuFWWPeYqYgCFDydXZi9TNrrpQeXNAKl3WX4Y6f9XKZ2ehj7p+nF5azNmwO+djM9TPkOSD
lR/E6L0hqF/GcjiXGYVeYnukALnBLXHaesX8E6Y+purORpHk/dLrbjqZOdlBXsa8GiTTUa9fFILn
Yz7wR6S3hr1bxIdSK9KDbyqO3eigZay520la0avN2DgBThaOc/OzKyV3kHGvhJd80jWmi9Nu8ate
yTFAHIwEB9mqjhiXcRhx3TlYkmXH9SLDZcUk16Kb0EgVcc9UHYQrJ0p9H/twnm3MeIkLirJZYMGV
DVu59rtThmXXqA0KRNjeUzANeC8ZrLgFczN9gA1n6k4aVgQ8bzs0+hIKXNY52U+2ajMsGTwd3V5t
9CTuDyij4FCV4mDYLhOWqieZaDEmmxWGCl0zj+4bk/1xrKlciETcjgHyqFyCEMG29e6KgrKm4Hky
ud4Ar4xV863yeHwaZ3Bx8zBA+Rpek7q3d1mOa0O1MLVS+3erB7+dAntXaZT/oEgUB6ip26DJ3AuH
YbQgbsUH4Zrvln1IjCB4M4Pqi6GVv58DSJIjeO+t39NSgbncoQTjpC1JJzGqhkCZvvlKDPnClfhh
y1Id6vREKZg8VTP6JbYfWgnFj6RD6FFNH1E8OweeOWsztXb5DBnpENTxdNC87Iy+4N2g9xEaNvN0
J6lvDo/4SdMUE0kB8GzufP8JOc5KBuYhdmT3Dx82c8NwqG2A22cEXxTDVsP9gU+B2b4zKFQsdLNH
yiVyBKTJZBf1Q0zbydXkLre5opOibRi54tP1SjxguU2Ot2WvYi8jLUVLX8aB0nMSWrTrfxC3NnB8
7+FEYb/la1lIow3GW9VsdW1buKnaxrlDf7BrWN26FOhhTrwcsRPrkubKJirnCbUBThfephI/Cg2/
wfhq57IO76Y3fjA8ZL0Za7bCHg8I3t41b/l07RVwHZZ+516UILuMgo3S7ZunSNb+ydW9fm1qPhWZ
M25a0aSfJuRTDlTFT1A0ob1EC/ZASi9lYKVU6uiT5MhkG/yWxbWlEyPHXt4Mnf6Lz4+1wWH4y8nh
iSNZL2ngT3RStTI7DFn3VKF5vkvNstatr5FDZ9H2ICOl388ZP7SbavpmRLFIWWMke8Et19YCvY/N
hK75Xcac+o243Ri2HOA1BskdbYHaqUJ07P4oRRhuOxeYF2RZTz1WXN/8KmaUYi2RFlUxMiSXzNtY
lX2saK5Z1lczj87M8utT5kMqsfryFRQizz/RqX1vvwDkqVctchyxSLcCkNLtHG1KGMVc/zZ5HpYP
CeKf1uvKJ4cZJfMgMmwaQK0MM9DLszdiPEEB6/VHmeUDRJ9oWsVJviZZ6WJKEBgTA74OyfJK4qpZ
a7gsITTARxKNB8+PO6xuUnIaSfIM2g+jt68Meb7G1Pwp4n4nIkcyG6xuQlk9dClWLMIOk2Kw3rjK
Ay7Y/uaYzecY2WRx0esu06eZfZA6BzwDA3dk29DhrPzbYcZYUis6wb3xk1fXZCq6ipbuc4x70cYo
tSKNMvR1CNMFFc+qmszb6JIHZDq7XvUn2tboPrgTVxVIGJ7jt1hNl6po3xI0aps61d6qYggoO/uE
1m2zCCMSHrn+05pAVw/OxUspmupUwYvB3b4dAnwQY1Z+INABY9zUHw69EY16A0/nrp0GiGw4Rgxy
pMF7zJ9meodwxyS2+ME9+ZPEXfKvKhCPjSs/O9wEUDqj9yDK/snH3N7lmn5qpl7t2ePXig3ABGeo
SUhrsznZKzMznh2UxCU9ipWLoHCTFyhklpvXTmivaM+e0Ta8FMsjoqx4jye3Roz+X+ydyXLjyLZl
f6XszXENjs6BQU0Igp1EUVQfmsCkCAX6vnV8fS0o7yBvvqpMq/lLswzLRg0JAu5+ztl77ZK8wdnC
yVMYe0shEIzc9NmquiPiMzwBNnPcodLWmDSarkKbg6EDkVvRs6xWiLNepj8G+oObzEIyuIym30+8
2b5YfucauQ7RsiVcngP7HLj1reMGIrP5YKx6OMgubxFeNp+DO39KraZtTPsgq1lqldIPiMPtGyEC
hHRgpfsOLxbd5HaG3JqE78tKZWtxICLDuhtSVwbRbN1wZjCIDpdec0BtfWOs8bcWUoQhQo1qK0Qy
hZD3VUaXZmwt5g39dHAnG59w1b2HGRhjQaaTvlC9o6y8UYxDhMwOlndqJiRTFW0Wiuk1F7dCpZvc
tHX9E4PZ1lmSZNc2Y3kWEtvZ8qlDOtzSTfF2ejrcwCr5jKypO2YumbWFiQ9JEaXRuKRIJukW0Z7f
ueT+Ofwv00FYRSoT/qu6+wqBCV8WrELIrX5OhjW+cVJBhSDLM3D0/RROL5IzNwFgUUzDm5NdZXJp
23q2EdkNzXsWgmQZNInQRNFyaLTF3bm8NwQl0aa36XgrvBPrBzduDdgn80IeFPgAAI+RSxyLZdxh
Gshu0WTvNHN4cRtxcsajbIbiXcfrti2031pqDKdh4Y7L1+4CIrrNpDHp1vtCsVDNIYjGFgW2FERe
jMNz7M3zvqmRRUlJ08aASGZqLiPYcSS1iZMZOWUumkuzecKtdJyFxs5RUs2SEXCPDVL4WTcOfhJT
fcIDe6Uka3+kTk3dOo+ED9qLubW1rvMha3PlaHltODUOBw3aOsCn/uyaNla/+srpDtPTvbaE3tbQ
kNcJSRem09ekQc9VGydukFZSeM5jeVfW6oGJL5MBA301tSfkTevqTGgeQKwDlaHa9lx4LDlZOvHk
aoGh0WFvKu0eRp/oWHiNmiSFgbzSCaaQDmQonTLIzHdFi/gOJiAUaceNUVLHF5x9DqlbyzspnJ+D
UWN1nymSqGM+WW6QNxNPg40ULuhnNIl8N8bnZBzWTR2sm4zsyu86yBF5R6wmBGOSPJxY7jvuv3T1
NpF4Uh5LzgcuxEHwmK+xCvn4ugiy9YJmbFKJ35dEgFUl0MwWfHqy/FaktFxtnXGOl87XbKCSTDI2
hbVrZTmq2siENUBfsOGhpXiSzfuMDsa3l+iNwGi67vUGPOZVKCIWCdj7cNrIvikS7b7MuiOJyukp
10W/yjc3iOrMO8+oP7kjCqxaY1hDKNcgdLm6yM6lx4mCwVK0KZf+Gc8MI8dh6W/NvD5OAN1xS0AC
SJpl1Q29YEp6cBoisdyGoRzO8Q2TIE7oTv5R5hkRMoP+oiok0/OCXWsg82I3EiF4K+t+u/TyGRcs
whA0qYGjV92hTaCh6Omeva7cm5r36UEdfcv19wpnz86kH3BQTYlgA6TFYVlGsJ9zFx6a4+BMlDkT
oFv5ajbFk6TnHIReN79ikiGolRFnCA6oMN6nCtdKvcTPAnE2mSVadmgl+KskMaJ30bqBMxfFBd3a
gbHkhg8CD24bH8rkbeRYeU4hrymNHuxCCiA9+AJ8T3u7FPqxFpzwiNMEZGUOAb7tlSUf8huMB401
kvpQPKVhyH5U4zIJCZHAKcxMd2539UwvweI3Ic12/HquvkrbGnaV82uqC3rntRVvq0yraJFy9G+K
y9BwxUC5mpHB/A7qfMEs6TBURuTb8+Dr44JHO8SF1lfDQ2/o74oXtwtHyQxXTr8KB0wFJg91dRCM
juCl3AaW8bcDwXaGdRgytXc5LnJXIdM0hqsyKlpVSGpSvq7Fasfo9WCV7pGW+rJ1JmMfMXvzp6hQ
R7sjai8di5OYhlevxU1rGS/kwyniEeTTuFTP2BIeHXDOSd0dyLk/RMVUHKNRz+5rsN/3OIzME6DC
R/Q88KYs+nKxM97ZLKuV6WgXZl9OTdZ0X90SI0PykUyOMtbokhmU0ugRyjdkyptasHhnJP3MRXPP
UbvZTrF5dDXgI1qmZ2QRsFcVCTI+07gt6Jq0dqjf8wxzAG7Yt9hofEwonC4IO4BbvBb0KmRG0LOc
F8N2gjy/tes7IhYu8EsRMx9aVc9wfZoraU+cC63mbfiZwPg5EDT9bns2wWo62iwdoboybK5bAo6b
Oj0g9dDdDrQh3YoWhXAYYy8BgXUcblH0ndylIIMC900IhewKamyXlslK+s2YUiDocjU+nu7ghN5T
Zs3D2WPEULSDDt0XFyUuNZwCmgiIZqFd78WnTjL2T5ttXjMeaWLrOfLQCdWI/4vMvEklRy+dpAeN
iSiuDaapct4yhMz3/RqRE5Og5s9e1p6xirCsX/t+XduTeCExszkvntFuBcmJ9sIUgPEBZ3huzLj/
TGv8ipIEyGpGVrYIVuhKdNPd5H2OmJED8DdPDlD7TWROxFVTVFqZ8ZUrjrHZwngSauqLnf4eUvOL
lLrbWjrgZXMUuS6YBd4MTT0X5xs5H/OmmYS8EplxVBAhioUOrde80F8rTr3Zv8hajKfZti9r6BSz
lsK8eMUSYCX8lUkQHzgitWOjSXM7T8i4i6wKGvtBCNbRDoK4u7gPc9gqBuu6cVu789FwyCMqxEjv
s61+LgPaXHMhwmqE0OKXpGfVk8mnwXG38/Q4SIYZNb+zFWNdbGv5MWO88Lv8wxPqQLwSjKZ4KXyS
8+btOAAXReeL0nAQpk9UlL2ttPRuLGLfMyCRtePF1cMrV3DnEINMkDSAA3LDCFLYttPSY0YXhBzM
LqZV1WN/XydXtqs4VNf+4AFVUO10FIt5p1Ql99IdvrTstanZnCWhGyjX75ZsToJhIUpSgpEZzSu9
3zfRED0tKS477NBzAtM1J8hztO9Lt4/f5qWdAmeshw2qMwbVVPV7t8QOUID76ZP6Lp2XX1qV8tio
6RdvyIY2Omj7GL6DXj5412WJpmcGXqQPuvXZ6e073AR4zeyRjCoKWjsMH7KCiKiSqncd7W3itKHp
kyHlJxPNadoL09pmG/bxg0giZPhYYYQ5Yyyw5akn4Y8jbBoY2DqhgnSvIdGazDkmYvD4gBbOJExa
MfziswPXz3w+xoCF4XdfOJJGRo5IVsmIwh9vXwrPHGgvIa1YFcHA81+k49Ida6eDRpwmwUjNZazi
N0Z+TpAk7yQ6ashs5CUP7WsjjFtNNx+GJuOQaUENiJAxCINe0FBET978syiixK+VgS4D35nIqQAd
fcSS7DnlthY8byXbkUYmRm/WbxmxfDertomza86xCFVmAEwg3RB+thu4I6A46YDjmjW4VOK6nt2c
uiYmHEzKacQZiSs0HqsdTRN3S7WX3YaxeutcIODllN80xXCao36FljinKBGHVFB2WfOMBAVfmHD6
bgdnhTgDYd0RnsXcgPkTPhCvAj/QvQ8xxVMMvqHNGa6EznEO0SVlip3FHdg1Z2+j1+XH+n+TaT5b
rbw0mndD4RXQ2ttE4iXllTtgtmqHjgQZqNaaNBBP17nvXnRGm0usPRFYQ35wbTzpOFVJZ8CJJUxG
FV3mlceBuMa0cx68pJhJvNYCEWfpFvFTirI73kVuMW6iiAjwOoL55YwRndleaNsy5QVKVZ+XgUHA
egQ25Pcsj2RU7E+X0YkZikUfDcW1b6qBQLRkmw82uPt5fJwFh6TIAyJu6XmDndTJ9zn+EZ+oUHK7
ViYDPAUiTwscE0NHaBZ+Ay2gqbLcZ9FwlhNN0ZB8gq1hPNrIPqCes61VYXkO4y5mXmSIY8KxqxAu
tskGuycCqSmrLrrMPLYURemRL7dGON9kfCa+7U47N6KDbZbTx6QYO9sWzZjOnasjsL8jve9thj/K
NL2ayMsGroMoD/Auec7ag+Zm5Cd4Sx1EP8Jsfh3CPAvM1NI4E/UY79oTmY4Ou9xNRARqrADH6GRB
7NenlsxqDLVkgpRkcYaXvrQ/9I6PwU40vD0UDaqhmd2CjB+7dKP00Tm2QZYRgeyI27jVi2Pith+z
IPuEej0PMuhtN4YeXYaUzq4b5l+WWkhn0edfMS7hkVLNTEdvn0fUyGY9DldHO9SIpA6VocIgFfkh
ZQgDhGHw+6rEsZiHfqaZ6NcdHdWRIrV2lLDnyfTgxAXfJkn56nrc6q5IcKP1F8SMydEIEw7f5MH2
7QXqqsmZpHk0zLV1E8N66SE/m+6+I+EIgiTZINQf1hY+dhqkFa9MGlqGimd5TMMOy3nzPCwlZnxF
qpaIUxq93Vnv1DMS+OfUoF2o0n6PoGA7SppG+agaDGQfa+LYYfzslfOmmD4Q34d8Z0rEQ16kDjZg
+iJYPz5jF48KTO4qGKrmN2Ii+JMMb0Fsb3ObI3tDNSKr4rlDxY4hb7XSuoJZXbS6jaA/5AmoZsbL
nLTKxf7ISGcKNDaJU8rEKwANYNH+KkFHxJSXPE+hmZdvmGf9GjddifaYRAV5A498W3ocAme2q5VK
EVATH/GsqhecM12rxnc7tglKz3RklkfOYh7/jAFntqtzo2e3Fj15OsyPpVddzcHobg10wiT8MbWO
KvT+kUnx6c3YIKV0D9XA7cSxixhdVVcf2A+aTdViWWT1OmqJtx/M3yl5DTf6z5L6dKsPGki/GuGm
U5DjliBBYBFAy5UZyy6K7fY2xnezCPE7mcNkHXw+CT2kfeDIt8EirrVwxL3QBnFPdw6YVERj2GQs
zGgPBiMjuT39dVxWxGz682i/6cm4Y/ih62Stq5iQQRhXPwqRTJfcuM7eXdKXxiv7BO87deZNYkYb
ZS8DPRXXCCIojogcqymwepKXdbXPKj7XOqMXK7qBasljIUN3tmxy0hZ7CAaMDG8WHTG2mocrd1Gx
H/tkK7vwNtdaDqdybdYyaOrq+2RcnMBt+3HTUN9tsjZ5lWvARV88t3Nx6ekTI2BHxM42E8SM8/zI
6YNEpWc+guYRZdS9ClXjezmO+CJ/UI57HpvyRy/d3Hc8NOY2eKGe1KHAwdmvGQ7jKDjsm77GJdWZ
5jasEVwVJLJuZfuzIwAbWprPMfxkQ3phYYjppC7adZwzjpC1x7A7zrYzxm67Jx0Qa0qC1WytDKwu
35f4krm956ALG8meus2x8lDrTZ6Pvfi8FMg1dYvEr1403Ng66x4+IZBWy7GIQw6rhk1zeWBNHREc
YtSuPkc2/NPiuptcA54+4DCi9ClfM9ZFetvhBTVKtZn0WB3oGuBEP+Skvh8cZJWnjPydBqwoB/v0
KCq0L15/0Qlt25oLGc6qsRmtYRZGefVZxGOzz0idAbUwsi5zuc2WdpNBoQ6TXuu2wLViBMSpvPM4
QLkLuYUZeqqtcmsaLDGPoPJIEUvrI8Q/exuN2F8TWzt3TfEVphCVqaRn/UcbL0znlhkt7YM9rPHL
su2PWi4OwIk43xcLWdgmn7GJJSDyXOuQI4xRNHDTsdpW9ii2eLX80Untu7gfETHSR2NLpYArkeVx
223ymdsSO3nACIhqDCvWzcLcTM3pQ10W1F1d+Gx0H6LV/q0HznOM+IAD5LZLmIDGK1RO1cBiSHdH
O7Fq/sokweWYD4Geiq+FSLsgMlepcoqbQtGnapQzHbW6t49FG9+hb3N2CLgxH7R6+0Q6YL6DOW34
rc798j1QGxEQRuDoTnozb7MxbNhB+mSXE7p1tL3e//aioIwCmtDQnJvjFyt5lEIsTOTDB5Nwrt23
xLNsaj8POxxs7txQHhr05FexJTvBxVqQkHkunlPTGPf0u+cTT9iZ1jPNlb5+6saoOo2qF4cYc6NN
71I6otuH31DDrp/0U2sr2uhhdPx+OSGJRpR2iOOy9HFqdTRhKrK2hVTk+Xyrv5dVNZiM/QPN7mb3
hxHDwBmnjyG4r3GZFt+kp4cYYSHPEhf7dQhrtcd4ZSpw1U3jVr7urY9mwaeKsQ/jvvBoiXsI0KLS
wOarNRcLQcCu0pOftVsdpomHw9HshAggIDee6hrwO7/GbiT6dkQyLpzDRADTcSa/bCHRdNcVxcPA
PgxmeRWVVqvuVpPlR6UX4JjcGHDNaHnbxR3TACLPj1WJwZhGPi06/uyiQM2JgSWy9tKuDkNcFEG3
aO+CDgTjlfLai9DekmgnAx7bMzr0lLGo8V4unn5iXsQfzQQvpGFADDV4a0WcYTxjwZVkZRy8bHJO
jIdMr90AsBAjsZxaff2jyeITD9y8hyCkTlOWvDkgBxOh3zkAVWE5M3aL5lOaiN1s41qTaE4i/lOA
4PHSuvHzIj9MSNuoOpAM5561N+3UYeGyj5kwfhMUS9ZKrpD8eaHwrTzlY3YJU83rxgoaJE4cM0Fn
kL7WB8gHAbHZyLZ7Mb2YhjCJPAHOhRv8mNJ3P4VZ6J4wcWyNUmobFyugT08KIs0Jt+onNK9Vwlg2
oKW4JfrImX2s0h+UuK/uLGbM1/LMBghySR/Io8uZ8rtwlnZN3zwgnZ6CpJAPHuWATUVSTP2+iNw1
7ISuplL5DZ1nwGy0GRFd+eKxm6sX6KQEllYafmVCKYckRG+cf3wrhyWnjz+0zoom6t5KvSuFA4cn
9WFnqzmgX7J9ZQ0XDT7RadF35RDdodaGurr0JCtyFo4i0Dd1WM4+g2Zg4XjiPT4yZKc73eZJgDsU
MN4SW82jlVnbdgsGL3/8fqoIDug2kxF3Qa3HN5oV3pv87OD7tvxWPX//sbQrlS28RDM2iF67SmjV
Gzri+qmqm2JnuOoFHMq449DxOkmwgGw90U7ZcXjSDBR44aATA1KI0xCiu1P6Lcs2wuT11bYV6pVm
vVP0UE9vLCj0Wz2lNz4707o7qB+xMLuT1kT8CALn+xo3wUauW8wUNhd7oVxpYKyUpnYOnTQ5mKxJ
zlg85PgTdiJaOtbkGPJQPUZfXjmxz7UpZwwEzqhG4R07NNVSkgl7kG3oyq1TFvGSIbbU1NSRdTAU
xb7D8GfC9d/bUbhvFiBsyiyOHucpGnOzr4fDsvHCfusdEubDSHXnXzTI2fftkhEjG/r3AxiZLAma
MTHJ1GhWJ9EambUuckb2OJAOAgUr7wA0CXvwO9gBO3piD3DROPSNeYT8YycR+2y8uuNxsyq0VzKj
Rv2THer+jxiF/1UOhPUmZd/97//6K/V7TTewXaw3Jl05ge9ldR/9yV0UedNAYT5DUEjSr8W2wm1q
u1ixHYZJKrahrI3cv4YLjRfhiUELhamZcj6+EwP+/rXwTfyyP0U98GIsU7i2Ab+fUsSw/4L9BoCl
HFvvqoOuI5+WttXuckX0HQ3Ps1E3j1QkW6JHFvzeTU0rKG4ZeJglZnl3QbdMflZVPWY8Wrcyycrb
VQlNq/mhjrPszqFTVo4dQDYV032aw2CK3XIrjVi7WBwnU5nRFk8S89TnBSmKbYbd2JKIKHsmnSLp
sa26qTq5JQenCb52IqwMrpJhIYwj0DJMfjO5/9RH3T0Ig9jYsUBqxJYz8MAzj9WLklxibbCeFYEN
GUGiaIL1K1GcrO7TaB9zsJ97u+Jsb9mcf6KcbTOyQK9OqdhxO2o/KjS8ZnOs1i7K1Gh3cIAEp7kZ
qHCtJ6+Lx9HSyYn99kwcKnF0TB13PA5Wfwz12oG0Ur8Z7VTcRrFW3SQmhY0Kywetbt0TbQhsBe0o
ACtwn9dwbn3DnrtgNNcdc3HNi77OF8s5vPVSLXqhiZJHzMypusFg2undJCVdmI6pBJJbc5/nIYK2
KnWPul2toRW5tyfzV0Jw7oltxtZCFKr+lttL8aDZ7oPV5MsZbOYEoNIyAiC/I/d0Sv4pwmEOG+1n
FpbRzYza92RK8iqFkWu3dA5/sVWATVa8TJhx0W4SBTCh0NwncppvZckiWKl+PqMU1PzCsi/61FSf
c7ySH6/sEuUHQoNkxe4cmFraHx6ix61r1C8Ad7JbjSklqjaL+z7MbmNrYaOntVgVhvFkaPic8iX9
ge3kIGsgDKjaehSC1vJaeMBZABX/NmvD2JOn2pHSnSv001n74sn+XeRiovdJK2xSuX62nLY4ElZ5
P6z/ljrjRLNj/ceSG+psghHbuXWlb0K3yRvuF7nQEWTar88DhrxIgiz5/s7v72EpoGOkSEf5/kIw
M7CBR6WgitCVQH6WnayekL4BLxuxvAZHUjsZmOrY5jG2vfmhm0HEgRDauHNHy8d9sVL0AyWDaMI2
YTJEBO0mKn+sVNWcK8/RtzqQVZ5KeqkLJylUINBReCbLx266QTtU3OtQ4w4gcHxG8orIbUD+uYN4
LO6doyMaYg609qshppidHfS5VtHFwO1VboyqtR44b6KqDi95w60/ELHrF7Fh7aIqxA7Fhb30U5hj
0Mjcsw7EkJO4JTEvTssD+vOK/GsvPYYWKe1DiGtvhLEKjK++ZPbvJhqnZxcljS36KOgyunQoM+2b
JNWJZsf4krk9zJwcha90UnqBSn5+c5NcY7Ruw2h4JBStPs+jwxxTzDBNzWnX1y22xWGhlVe1+ZZr
1u5Ci2xEm0aOhqYCK9EShDMA3JxzcVyad6mjTyezqoI8q4ab1Gy/e0w9NWLRrRmhlt/P03QjPUSl
DKeBVEjCLsmv+KTF2/qI/fK9rqoDLBD8/hFtmb9fnMVfKeYYQG3HsqDX2hYRW3+NUMpaYYROp1cH
FAU+R9/Wt+Bgn3SjSG/taSU1p9lXy32MYyZHMuAmFfr3mQR5W09ujVG7iIZCqQQW9sKs5TfdxH94
id/RLv+5ffASPcfCxUtOFcEa/7mXua1Dkw8N1GEWqRl0EUaNyWWAh9bLuNHzjju+KNKvkKXcyorG
70GrnHLb1O7HdNoK/ZqXtN6h61X+uLj9fmxneXYQqyUV/D50SXjudeZV9AyhLXCgp9VZ/SMw/i85
MGyCLklbnkcuyJoFY69hY3/akWsNKb2u5grZWNmcrci+x4C3Id8OMrSwy3NXwEsfb4lV3tDDIhRj
LqHh0/nbsfpM6NvrZwCqwMHnD8ZJqOaqRkOvW+AJ+/tbwlrB9f95vV1kHiRZEo9nev/temND1MIq
bFHCp2B6jCbCbFjrzsFwp20ZNThkuunnHLXXpnfbt975OStG8dLp2j3hJhvXDYsbxyzBcoWjtq8K
77Vs5E1RqvnWRcQdtBlbvd02HgdswyDfsKBgKWv79M1ysRmAbojINfcjuI2tVxR7g5riNXTmr3G5
aMqdr3UdoYHO4X4nnoNbFqm/DssyziTCCDr7Cd2kQ6szyfu+NP9jyP8HQz59Ootonf+3If/8kZTE
z32VUGDV8RcH0j++499ufMf5F2cT26JLwFyM7Qez+7/d+FL8iwfDFeQrOMgGbZOMt3+78S2JG9+F
VMzqhxfR0LlR/+3Gt8x/6baUNqJ+Ahwtw5P/P278v8aY4pSVnkleKh45hlMcmf/z2exlqmv9rC2H
AbfdhlUA/bHR02bdGD/FqX0fnrQjyazkrByR//zpQv3fjup/CbHjl7vCwfyD+Jh3Q0bIf/5yzCtk
pejecjBnRhF07fubfLorqp3T70EGs0e6zpf4p7RB8U+/dj20/2k9GqzQHlvmJIf2jR5XjHxD2wdD
7kOuDrsbu94B7vn7d/rfiAd/eaN/WQEzuqkhitPl0HNcWK6Cpm9HewTW6LZPX/7+d1lkm/xlGXNd
IVwLaLuBAFeI723lT2+wy7U6jXDcHSJOESfU73tpmZe5h3tglm5zTrosDkyU7zABWOIoJtOzVxC9
HEtQ7pWRnWVRLuDtQ9iVJBD6KNJMDuh1hXK4sLcC2xidQH3YLVJ/DeUogOEIfcecjC6r9WtkYD7z
wW/MiVCdcuU/tWbRQy/lCmcNuL90uoSMr7YwBjkpYlzAlp5uOZ6XWya2u5G/tp1OkHSlQ242Hoao
skDLEQk7o3xuF3tGAVKAgU7iU1gxbrXaVywleLaT+dnEOeFrSj7ODI0ez0OCcMioE7pdix6EEnFn
VEUgA0g8ddoPKlXuPPMjVgs27VI9Y9lbA2p62jgAZJ2RZrTZMevDUWzbJ+IwjpPR/zQr784IF5Lm
SvPLLoZzUjfvtAqfJ1UzN+nATE6vypikL3uuLNl40u+Y6GZYvIZJYxZDfgRzqjHInU/m3VT9ignq
MqJHdIfpmY4bbeG6fSfCig/GqPwy0XYKdqRfVDjQ0A/MW7M6NNlPURpfpsb3TSafhJElNMH4UUbE
bMd1C1+Uy7USFZIHzuvtAG6Ry3bQGoUs5+RUWRH0/eLA6/NFkYtNmQgmuVUSEFH/vkIIUlK15aC+
smV+jh0Eh8D5k3Z+JkY6pn9a78eS0Ucmly/TLJ6j+ldZdB9D1+T0t110HuiHfEoVlaVFIKf6PYRR
i1eb0HPX2pnO+GzXxZc+VUHS9/l2/TmFOT/ryr6o6t5pvGKbddSb2DqSmg6f27PTOvFDZLNcAbzd
kl/Hl3DSBMZ2uyRhCeYsn7YDNfWmcOYMyTKSz2L17bkU/JOj/+4M3uNxdpHlk8n9pTEr3IsetFSh
Z0Rr3ZN/KvC1JL+7jHdAHgwRZkSRZCYkqsJEw2Hk7VtqWkA+q+6XVxEBocUSxXCWnYqMr4Yd8EW/
Gj12xD2Hx8L3SCoXoqrR1/NCGjTEZIIgKtExqKZ6apxzTx4apyEIo+E1y668eqJ9sHAzQsYUoNK9
yB81Lw9MHQFUrsXHHp4a5nBrNzXcP00GCywmLawCIZuEuoNCkjJEKb6BAcX3B+2tgOMm/ADidc/P
ou7rWePhn9BEa/e1Zun8dqyQ8UR8lHFVErrWevuWhodupal+Ciq5LfqEa6TSlPEZFUhvuQ9ZSxkz
57y7kKCzTbWSF00qYUoMMsW5b2ZVPmXFdIfMKqLGpFxsqC8wtdHaq22mz+gvNA8Fz2jo/AIGWaU9
fOXaOmuJmTQOxY7H90YakjgbHQpIDTVkzNr7pJzFvhu6s1v3z1rZ4qAauHzfdx7HoC3rbrnK/t8N
g/eRJw1Q7jQMkjaMGL3ymHAW5YbZ68gMvBEuyIzVkQmCkSKdYepv1EEWReMG9zxPZxbZ9EX1r0L0
jzDk7jKD1GGLJ1WsfwDqQaI2sMZb7SpDRS8jucYoCt7Rz7db6Q1X1JbYzT2F+CZCIadBeh1fQKwY
2B8muUo2az9qGH2zfmKpyBdYjsVxvZ3cShu3ymAxi9aRYJ085+ZL21A16u5Kji8cWJNgrBweyDiz
N6pSL31dT3ggecTjcEGbzJL//XmCr1OdWKN7MPnbQwZrO0YvGvKmvGajO/wS/JJffcdCNTLtB0nM
4o/smUTHB7fmUqR8qNZifLXYKTYEQB4W03mITbV3eGFUdlgNGAAnVnLFQ7kf2vJZMzI6twkYXi9p
v79/xrBky+rVM6bnZlTPrQcnWQsvOvpZX09miXtufkZzs4tk8jgsTcCiys04WV9GxescpnWNaYv3
NrGfmzIYoxrYV2t+Val6NmzuRtYy6O3mlW7TVejFtfCa394icTQYm8hYn2PKkQ1FHZHoWka9UQ0b
3V1xbU0R+aFUe/QXsC2686BzKXCaIdFKb7uYyzqvi/ussQZJrCiSbuuG7BKCgSaHGT/7j9+q+dwS
puIvHioSozW+EqmxdqbJU95f4NM0S/+isgO1Nj0Ziv3VkYBnRFPHzmvf10uiGrYYxPAEX/E0FVmu
fIbt329QaNgFMWycvm94u+7fSaQ+lUBzqOcYq3DnKcE+Ss7xXnb9D3Zk1F4GMQYpH7gXIrPQu+Iq
re7M1v4em9FbSy7iJpFYOb6bomzjg0RE5SXh3ptj+sckbQxt/rkIp/bTdVVDoskIVWTomFvaAfnS
t4DDkwByhl9NU3Z1p1YdmCkwkQXi4E+yu6aqHP2KfivTa2cvYvu2xQnhi7hVvpiKa1vyUGDsvadH
fDeE3blB/beZ1unkuvPFfX42cSxZWjUEqOYf2aNv+Ahp9I70rjO0je70XM8StrBtLFDC6bz0s/e7
j4gtaNkB4kKvYWVi63F5C32cVNuYHiiGAdvXeGJPblIiuu4RdkiA+06iB6yy5ILXhQGCkHZiosC2
dzft9AQ7KEDNc+mNFsmjgw7bnd23Fvs6a4dnbmJ7YzSS6D+0iCiVSLtCsJEHus2PYlP91dlLUBfW
fZqik0r6+Tbjb+KckXmH/aE2SGSaYg3mebHHNICZFpPFlPZ0VJyGuxQrTlkYSENXHNSgZRSAAF/Q
KDiSW7mpyBzRZ1TWYgIelfkl3Ge/apfhiD8qqKbIw3IxX2MEWqyx1sccIifI8qj0MdkxFEI5wgCK
N0X0EpczZ+KQetkqGm42BoNyP8vzTw0ONjsy+RqSoegmHjR0gTEVLCOalM7iGhGPXb4zeEXj1B/T
Blyqp02OH8nr4ISflspx+/Xau9ZjXok1xdVQIwQkGnMN3gZy2NHtoNse3WPr9eBYDHvjdrW9KeFo
ypQDHG+lpt1Lk1EfFvegWe2tsTQXc3LKm27JXiKNxWecDS0wlxRpF3KVUT+4QId2mNLw44CzgUlB
W6LDbtSIAucBuJXD6E4/F4lCnAYWmTCkVYw2xsF+fHL7wcJTpW3ZHSpuIt3d8PdJmezprTVpwdL9
YrUjwWQkZtikddbPQw4jZ3hKxVBBJgw/qoYN6I8XgY8PtQQhLepiaMutNyfv4EFgyuhT5FtmPvF8
MEmJq4oebUJcJvOXXarpr1oU9jjK6wMCPP2w1D3meuR6a1wZRqm+3VcUoZsstp6UmTyYsWTs0o/R
qTWsctv22I5MLywxw3L8qUez3c+ze2cR7UKCwKll702bkJFrimzLlse5kp+ha9lbsL3GvkZYvMy/
RslDFcaixnmaH1mAORT0pG64ACdAM9b6oTeqBwwInJKa7mfHoxlU9f/h6Tx2JEeWJfpFBKjFliq1
zpIbokQXtdb8+ns4D3iLaUyr6qzMYES4u9mx3zhnQURD9KOCYwCpYMDdzETGJIyvLW68bjJ3gTdV
0M6m30UcJG/CpcZFC36EvKQ8LWy5KBFXTxov/r8VxUYB3J75gRac4lJPaBr5gdHguWf3CIE5j5A+
5Z4ho4kUZMs7oayVBFkoEoOyJAzi4yQEsIV/w4wPu9VLcnxgqWjk6Xhqz0prUYJPaMOY4wY18+H4
O+2wt055TAWS5LZq6YJn4VW0KW652ZgpmbNFB5Sg1hv8Ki0nvQTUXpDFl3gNjsGM4AGDZkqW1QZQ
WgJ/clrgNXI/sxmueTyzDWAFXmd38LaRpLQ6t6sRWEHDQTxOKUwuRs+SXCg282buwjmYCqVHOFOF
nOgzkg/y1ly0qAWlD8QIEeCYjLenWxH5DT5pRyrPTJgER4kk3qsApyUzpnsldsU6L3vSwo02kPoA
AfVcW+S2Ln1EJYPT0d6OUnbFfEiYvytHUh2+owK4R43awpCBmGSQcCZVPeul9ttTsDpGzeik0eTO
Mym3GtX4zUP5r8C9hmaCq21VJnjeZT5XXW2tDXbOna6t5laRWCIx7d9g9t2NykA+XBq8L0G0C82G
VSAH3a2BmoBuavQiIzkLYf+nNUzGtAp8PbiZF0XMMDbCyN5xRz1rRebLdO2d2FRKX5KH+tBytegk
YmbrjmIzTTzulMhvK+xTSdtTbMANj8BJu1QKvj7H7SY0Al9ppsHJWvOd/BSSg1ThEVfGXa4Aq6VC
3m4yZSFxBJ2yGuGuDrH5kBfBJXYGXB4kW2vQ4pOiBY8AN6ym3VsIUU4U4Dcthn2SMOIVS80JMOwN
YbKsADPN1ZaugC6xfBtLB/kZ0cxoDSqSMuRh0Zyw2wwbRX2DTd59TZn10BWg8dyscEJOeJd410j+
sgy28FE7chFGaTbxXDPHwD3BYCymZRD1gM3pbiLiUUw0s6L8ZNZ5EXAxqqCyXQNZTp+F52QkJado
uG1n+rjJq+nb1Ih66CKeM4kWO4jugtrdbDHQlh3LvRs9MqYwO6Lg2HUjmRum2sB+1CequLY7Tt36
uCXItXUUq0tOOpc84xqi2mR5WiBs6cL6o6EJ9ErXlZapoitp4kapZY9/2x8jKsZmdf+N7JbOQo0h
xthY+mkgXIW7flSjuOejisrQpQOxLUxRc3SD3kNLv6FIsYAAAFtz4LtCXLYogQ7kE5869E62pc8b
OVhNYFWK4mlpmPr41TSJNHOVjwKTcyMN6X7IM8ye0Sdg+pQoQ3HZq9xqUDDUX+U6c2gnxnwSobBi
cOxluDXmtBGGGnZsmt9wZv5L53kHDBEcZoNTNMJKyf7P+qVfuNXb4kNcM+/Lgtzgsrph4v2qwhxh
tEzxlYv4PmcY+ANCVJ1rjt3q1r2Dm+JepFIHx9w0vyJTX7uo4KDLhQRwM679Be6KW/aT5ZTlHUO2
SrBCSSu8TL8TJcQlW6ijM6vV4vDPPOB8LVBjmMMF3gBgCxUNI4XAMA9NIW4GUiUmo9gsuhb5gZSf
ZZMWWDyzPgMGJznJ9t5qsMVM4eOS/Ze31R0XxcMogtcigRSFc4eSPSLtOszYVA0BM5oGIDtSm12s
lW9IxmQEsnrpByYsL5qWNQ5Xm6kxkzZzOVSLAhKCV8C7e5wa5UYg60mBuICMrEw22F/8PlOmnary
ajLd3KqaCv9Dg3EQknAQ0ElJ+Ni41SrXSsh4leEsIKxHKT8L6kalQkHCkJPPUr+IBf2TiWSlAOak
j2tTBZCSX+HvsTPTTfLmivKuG8it7rnYM/5gE8QShrZyuHYKE/lWZxPvRf2VWWnnSwXDXbI6HEMF
0QSdFWS1IJrDdkbJi/eo/9MjvXaTjVGUNOgq3i65DbkjGf2a+GCCR8qSDcXR4Ii1RGJtAJUE+WKW
p0gcy9Jw6D7Drowtf63vUo0Io7l+k+lgOHoSYQxge0sSc0PCHPGUEd9BXZ17g8cxmrPoCFYELYwK
dUqU79nYvq/sE3cVeTtDPp9To7HYUHpG7bG+mY108SNNdXsJ68vYtrM7Y5tBYBMjD1RbV4lSW0+n
4TR1E1GXcYRAkpbgFnL26M9SOW0FpXEshZ+VWaW89Ylx7Otx9BehKTbkOpWHMiUlJYEpoIgY7QYt
uRuhkO9KWbsp5GweCi5BzPtgq4rGXoScKUxJyzPHNDVCsoxihc4voPzcqYUQzoY4te68KN9R2zwh
HF9kI0IwGQDptub5wLCbCS9TRR5n6zTmS7Prx2w3yDIj3VI7TAtUirAeN1XO6ZqDpmgGZHRmfWDD
obBfz2q9t5A9UKYlEVWTZXFga23EVTcwSDE1xMgdl/qtXPJN3qvcNSN29mmhhJeafnCYXnGTM4Ir
OBE3H1uFGD4epAqPcZPRycRdcGHA+hYkqBV0hl5ONiOCswQuy4bS7Orxv30xeRnWFw8bNtjrwBva
pgwxW4O2GOQ88xqVVmutQaxfFE+eAqfRm98qFz6ylHXWplO2X1JOhUyzvHF9A2UNEErLtUIqTb/C
nRmms+qOFlLuAjS7M7D3SlGg+W1hvZpaK2Bx4D3FF9t66HT8HAA7yv99NjcH6Hu3SKBr2FqcmONU
cmNJ3YROG+9M4aPp5vFJwcPMpMSVxKMgeRN0JyIyCfUi8sB1fXW9Em9EFY+zlNeZN7JyMkFoKd9+
dFSD+1yTX0kCPMXoTNowxh3XhJRGHzrs1CMyvmyeNhNR9phzxX030nwsloRnRcr+Cl1fIX9J70Mk
bB2gaR0eftY8i3s60PH91fqapmDGK2sg62SKcBmSxtcnGIuFhDEOyuJVrYTvInVjzOeuLFYIkcQB
X0iTbTmKpH34qQt/8lJZxA+wAYctgtGojKyNloSEPRAE0RkkRwJzy+Y5OknImIFoYc6O+TN0e2+x
UhwFlQLCWiT4mFb6W0zs77NVJ5vihdRrLzeqwBk0hDq1UZdOPa3swgBETE/EhiIBhmiN/KhZEe05
jfVnCvpZAwsF273A/FzglYwVoho6McKpFeBBMBoMko1OJwiMJhtQSNIoKQj/fWWxM5+tOaMrqXl7
5fRnHFHxWnN+i+evpbWwVSQYzAS80ZGEHZ5TNBYwV6N+gwGxSKR3ofKQjbUJuNAbL8f6MspmxZVY
x3k7li9jR3JP2DAOCCROCQnoACGout9I5IYKNKA7UP6Yn/Ihfwq/GNcAZHQGOMPFQI2NAQy3eFcp
0HsF1deGyK+rCtVR/VVru7lJ8U7WlOStFnzrAZbKxDxzufIttSFWQ8OkESM0CXXzTZmUgw5aYjDm
xS5WwL1OG7smcbjleR/5Lsyy+Uph2dARZDulN9rbhLY3w68l01KOpeysAxmEWMfFPWlnr7xP+lHR
Z4EWP2zWTsu5IhqceR05cpXeHsMKCr3ZS0+hAsJM9LM7rEVGJEgkFke3sIh2hEpIdAYi1MKpssYB
2Gpdf5nyzNCmF27cUL8q4kjmfn5LSOdgTnBb5RkyhMEKGw5yP4w+6VxhUC23OvNmIMflF43Bt3hS
nougPsc0W7OITgDJ2cgUC04J4hSXFf/V6stDFYoPteEXUoEY8bYHl6ghKBSsytOF6p5VEYnxHJbp
ogneDIWSPtZ7R+4nxlDrmLMW8B2XP4qAV73DMeI0Cj/Mr7kkfdYzNIIOvRVTTarEFISxUbKT9zkw
/jpzNABTWNPYF5qYGjgj7Jj6Ck41p0idtNQxI1rdKToNVuBJlLUZ8yE3zwzMWeq91FXrAYDcDmEA
USfG4Fdr0Z5aM900FXdujTGLnhB7OnSkmTe7mUfSsYJg2IjiKnwzc8OpkmS8lUO9NYzpU04Cl0L7
0tJfQrNsqg4AzSuFpEH/fFsAEHZjWT+lbbmc5pa4Ek1/F8kccOWcq1MUrd6SAjH/OHBGExE0JFTu
mFW4dAJjWXOp1mqFvMe1yCPch0Y1zp9OTHxw/t9NOk/nVmPbj4U12BZ0X6JS+y0zkd6dQR5SYJUP
aVBMsnno6M3hlGBtnKudjHoRe2tn3cYcNdi/cbC+QdZcBZnHHBrOxzSwW3TI1wfzKTQkKUYIV+3M
mhklh3h+uBgtdKYzcnpiVr2SzPSU18K2U7YkBiOH47HKFDCfRn7DD8lHmLBBTlGJd1qn2ifU3jEk
DOxSeG/qngbqAERrJlthvbDUNS0iAAHZQRNuxIU1rlAb1ykhMGNk4nDTxR2e8Nd8xLvdkou316b4
LenrcA+OuPXTWfGFEklxyazOFhv9RatH7BTqlbZADNpHD8A5wKVnxFTXlQzCJb0PxlCfdbPflVhs
N0sbJhtV2iTmIpzSUnlG8/QLUIbZEE3/A5e95qABmBYm4sAKgRFMQDXfw7fztbbk0A35IFAosVPx
nplGiVluaJ6N9pILcbhTVC3cCm81Fhmpo1WA5DGo6F/V6z31v7MwFPgCiXxHAcBpMOnnUOPINvv0
DAuBD5umqpdpp1oxA9wERKsLlfHUVMjmzRRFfIiWHwcts1EsuiaEV/u/jR7FAqEmY3DrkKtgaIi/
/1u6AvQZ9SxmmminBIK5WUTbbxT+MknlIqQAB83NqyhB787T4RwvoV/nbcc4MMBlUA2f6mSczUGk
obA+59Qrf0rD5y4n301MQEBWV3893BcENngg2gjRX1ViQJqjzX+rYSCc01pfY7let+p0cTuT1kVd
rjci+oi45jHAFCUzsZlG6OqGrBj3ItzYTnHJl6w4zaKkQk2rQDmVTN2JJU3ey4n1ZZFcuo8D6JGZ
OW8TIMe4ieGmiBIQklJJ4H+p9DuyAQKk+lBoLO6NcqFBt7og+R7jDHU13eHIEU0P5KTF0sDHSbOS
kl34S1BG7qU5xsdWYNswDJ5BJUeWCQZIl6k35GVE3o1Nyqopn6i9uDmKAhZv8Q+3vORZkWXsB4Mg
SOLuiMfbK20ooiZVkRYb3XT+7//6FvMPC1VioD/FvhXEmdsT++ZkXAVi8DawxodxqyqwxEdux06l
oCUGgfuCwBOidQrY+SYLPLNJl2tQsiCcFNNc7meT3TqU3uQ4ODCvzPbSIPAkR7QpZEsk2F2Ek1OO
AxI7g1zmJKTq4XzcNsJ01UwRmJGVx5dOzP6R6Nj4k96AM+T6qAdy9l4nCt5oa6Nk6keZRtNt0WZK
SWBSdGb8cMG3KBqMSWWTqY0EobMPPrWBTHCZl+9U+SeQ7p5WNn6vxDgVQCSW3rIFvUswYokrMBRE
QRjXb6C56UZRTAl7MW5bN5KS95lXzjPZJwetobarQsuNU4pWDu1jqdFZkGu8Vn29qhZL/WdkAK8B
9nGQGpQ4eckjIGTqwyiBXawH2qJdlKoROfDQ70eYXz3GYIUtxfNf3w2HpAMGgS7iOlBHrNaMj6Ko
N7T+f4MqJm2PvNdMwWsgR9hSczwvhEAuVIdh8Aa5UPg0BoDhnUsFBAkNnT4YRPwC+uSi6V0hyATs
GJgsFVotagI4Z2a06qpJDIPe0D7lWF72YlouvCjK/YLWuRTXx6oACTTnQ7urq/ScV7W8QpMJyEvx
EOEG2EjB8CWMRfGcelqxVppt6Gu9FFg5MbhCw+XGSrhfCl3JYv4ZK3hFWiCeNMbOqNOTrQa6d8Pt
Zu2CT8NRhazi9aNXVCo2M8qzalBBGQfRUyIn2+XgA+lSzOou4L+VCcl0fB/oYkhvLbEwOZmnWUJF
VOXSV9b1dPCyjLwEVqObsXj9AEiXVxpDs8kFhp9qkR6VdP6TGYi4PV7FPfQBqKEpwJKIYaclTzSH
mPL70eQPAcZpubZ2RPcEG13ruB2hhJ4SgcW3LPjX9RLDTDgw3hV6mN74D1g0q3ZCIoHToFE6F+MD
6yrYBo0jlIuN5TTM+kxjqe+G6kV9rW/60rqOMo1OfZkowk19WwhK6nfJcEnVUQL8mZsOHVevWAKa
KdRDYY2dXcqMS2WEEmUH8YP7/34oOcX3ilRArERp8P//K4ssMHDyZFZVlar7NUmy//dXmR/yW//9
2bprFuX9v68Qi3ByZDtDrEBlQTJRpw6x3fA50o/nyyY53jslCV7Az0HZK07PAi/4JRshxwExR7ce
wkcNBtlCgbISSXkCHKWSZnuKKmsrWX4q4H2fkvBiRY3wddfRGNttS8b6jFMH7cF30Rn/0tscCtjp
MTOQ2h5cKoTYKUzqK99DvBcrMkgSzTPMuLcrcbAuolxVjmWG3hzK8a2ImR5nfZQigPlHEM5Ch0w1
ELbBJUr59x4SBzqhGo8A0FSaWUdhJENZ60o/qaoPPCxEB8jjR5JL4EaD4USS7rCB3pijDsDLSL74
KYTt688ZnyHg/pepGnsIP7ROlT4mxTifNhbuYDevcoqXXBtONbANFC3TtkJSvZW5MuVJ4ceWcmji
IOVmnd5zmE4+rMmXiajiaPVLLui+2JsBFEl5/9aVwVFPq8ec4hDCRHfVG4h4oz6iOWmbAz2pAr0Z
IezdGoYtyFA2IylVdwq6P0cTp7XCKtkQOocM2T9ai1zStewNypObx4YPHaPi491DM6RTWtulREpk
vj7pKvI8S5niewHwaxgNw47oHHpS2Fp7pvi7WmS6PMql34F8ZmAfukmeM3JHWmXqM6ewhRRshOHo
GyC1yHTnBhW23VlBfb1ZgICvbTRr0zJWo/ug9S+odPBqLMQUxnK1owEYA1SHGZ85HRXpvhTmf3Nh
pm8IKkBISvshCqdd0aL9iCOmzTUSXEhm9PKKoRs83ZJ7P4WdgSWhsoFD1Ie+jRh9QRQlZBnkTy/w
/OPR/V0ixfCryLxX1UhnomKKS4j5VU1WGRLkczxfk+ZneQNAStaR47bjn5yMkARxy0Kodoyl/EsU
7VUb558exBTloXrUDO3A7I0gFpFmpKTUa2fpDVkeNpm+eLKItTOJNQE36KzZdtGiPvSrKcR4PkEU
JXJIw1KUCFQFQea2ZQDVQRoNMvx0BtiYKjOmW/sGPSqPymCcAkslf8PIaJpRkG+bDkdJQrsIdq1g
7YchsHa10kb7UePbYPlDf7J0hbwSGGBFYMlEaABamVJZOYGmNv1UGbRzGTBhTyJMympwRg8le42c
iFdDCgqvqJViuzDtQeHSAGpa0wkk+pAugu/hTgcWXJOgCXcFDTic8Ngxw3x6dCqj9Ubo4metkt8q
NLX47K16dkLVyF+Q7JB+YZRcgCOdISeD8p0UUFCpPGHE/AbN60gZA0Z4daTAP3U0qO2vYcDddBL7
4rWrGSJVk569SqaZ0ilgLiw2FcHDIxL+dv2ipOdGAKhqRHNSGr4G2Mudjkvqy1QgIsgSy3xhY6Ih
31bGC/Iq0thwGF6DlBDDuZTpcCOPMhsUif/9NIkW+UwYhehN8Xuf6ThGR2brgQX8qa2Fa5Ro2i7W
QS4FoTqcQcsCX4Iefuwj5pjrr3f12Hmg5QbmVIZ2aqWOyE9jK/W6+dql5ks3oosslu9sGmO3T9fx
giClpDSGH8nSafh6G8bHIfZsfVIl3qVk8ssxbryWhE0G2nwQwlRCgUriH+aVsx83jUabGpJTXTIb
bURpPsncS2iMpIqXdvmXMC9HUZTKa6In42apziOm6Q2WSeO68IqFRD8WYbK3kjq759hw1glwTu/V
Yj8bCnRRvP4gbYxDupospJaJoFqhlFDxoa0ixw40Bxm7kuA1caSjCzCGk6YOTE9gF4Mr7hS3aPo7
OWGHrimXTd2OTGu09IpHYNs3Y7KfVs1XsLDJDwPz5EnJjkEJD7Ajlqc2dBLbY252XKc4BLrPQiyX
LUO21iMW6dcMEhpu6Vled+0wqwA5533j9sCc8ZURKAh6B5SngcgCOSibO5tIMbTHuuFogKLI1E/f
LCFCLIRgFQIBmS5PpFgeKkrdVsqWC3s2iKwqczkqmq6fEi6bFE2WbwKoOUjqqMJvDYwLXjNAdsOh
bTANqIFZ+nhH5R0bwrRl+RFflF+EYaoRsS4+YECa5wYBtcWMZVQ1Fm5pWaRte12npp8KF2gJGSvL
QOWQMFhUk5cWm9I1nCfZJh7hk2172ShlPe8pheQwfoXnt9wJsFljFNC2FMACTi3ZI47SRHCqRGuP
JM4pSliOQZSxlYQgI/racOeJngDfJEiSqFuuxiJh18beBc7w3JrQv8dePWYw6T2CEs29OsCv7WPM
eyshYwiFtS6TMUDlCFUV5U1Iqn9z1rxECJlZWfNFr1YDnSYpJ2Fhx41aYJotu9YWmAxNy5JeLckZ
RzFoV6cbrJbJGi8ILSaD7dgS9XzP2R94BGwXjoi/opyYj8yihS2mJx9ZndQRvx2lh2xcOrUv3RYb
p91Xcr4XokFk1++PE/KynTkPI5z+sj5yMzuHSzD4PeuN0XrqEJRYPinrJNRGBB9M1rSHwIK9sxna
TaXilp07iNNoIvaaITTeOKPEK8MPQYQTZNIy3hDVdp0n0P9KI6lbztB3nN8fZaSYa/MHSmIDNlIQ
HeAZiV/UxLYHqYJ/P0Bc1enhvjdzDs+qubUKFfCwMp3yHo6bUGA6XSbiguVAPHKzmVmMwxG3oz9O
WXOYWv3yX+HIO2k3uQ4DrF62RpaHtAtQEAzaBk2qfhN0MkfrXsu8nu/Hz2TjpBnIcbMCEFIqUkfX
oowyXAjPgB6rI7E/gLOVOfdyXaWtg8ub2w4t1zFHNz4kyasSBtk+XYqdLsr6wdK745xo3VZNkqtW
4tEvMGg6Sq32OyMeqYW6MJMOYdlLh2VgPlith/9/v/bfD8P6uwGsc+qyZqZZna/JZ2AYto0O51Az
RNBYFfRMvUl8NSACV5lm8RCvv/Hf/8kFY/7CAjBaT13gmiez8dXb0K3IhWWl8dr6nrhfVKLmbQAl
ZitPzNw7qDPX4t38HH6so8S4MHqTBB9UN41dYuZeKRfUW81CUL3xZs6n4EuB2z/e4AtZaAnJqKGt
MkM69CPLlj7Cwa82yVbcQkjx9B9+4VI+dP4qMnqJegMv4KtMbMJ5+TAg6aQOIjuQb6C1aV+/GMfY
X06C6AvbV0zwJUZCLvgXWMHWkxGh+G3s5HMCxe6RfuuGr5aA121xA248dYvf6knIj1WfjOoyRK5+
C1/VfNvWwAFPbAgwBhXOEUaZxUFqvRk4iOz2oU8GdH9CGQ0phrY1y4x4phhzZpP5yTGAWcj2cq+/
8X72pAacTOMpCD9864jzfOUl7QBNePSYxt96h7CkYxT5BdtsOqvItMD47yFAps/8wa1bLXaz5InI
Fdk7bnhICAd/TV6FT6QEtJKwPXjlhhRf5VUFmwCOylYmZ4n+dSflBV4DS3ULOVElR5dhoj0carDE
PiCw5HP4ygdbuUWueeWbmx31Z9qMb9W0H96jZ/8qQSBwkNqeBHrS4OQenGpIiDZUnJKHXGQ449as
nCZDhWEXL2LpoiYRnokAM9ueBg9UXNCdl0s7ugl4XuY5DHxoV9qZ5sBHJYToMW6xv5Q+wx4h8Zhu
HeAH89nM++KYv0oX7VmsBJ1bL29B4wYnFaawPcCBYw7xEG/GU56hYm4SYQeai+vle7/HG7DQG04c
4ZgfzBONYwrJZ7LLpnUFhFQc8zZ8Y2BHisa/5lR/CLdpn6HQ3+S7xVMPLwgnPWDzfDNvkCMQ1NBN
/mm58n6BRTqLZ+kXUhxCZLfG5nBpOOM+sUO8sQHnyq6sPCnewFdCidFxqJ6tXYT4unUgQuY2WfPJ
CwnzPZXstDdoMvOouv2z9oszdThagtkRxH30mq26amiWYBuZ8LjtkYDhffiYXoRNcoYFtoNgV1y1
eKeDlg7dN+kmX4Mdd1PCA4u3rrOxdB5I6xjtlmYJvVU/VDl37Pajdcv35hDQBnzDeOgK99iGUsHf
6Law0FGTROfpK9s3J+Nabb4mwJFHZVN5qHJr13Snt/QTQ8jDuKFxKd9Vu6QXDaM/9WOSB0yn+0v+
gPohnoD9gwjxLCrXbisdaPqMn2xlyjdzvlVQjwJ8Q/c7Q5Z3VnhjUGpui4f1raVO/Vm+CA4jk2qj
PruDOSJ32Erf7aeYegxaLU841TtxBanYljM55ntNijMQpvFHt0u32fSX/LE6epDiLsBR00cGDfFJ
ryiBDvBGO0h8kn3+074nXwFjKs/YaLcFqNEbCULmgzpx+QM532Xb/Cg+lJt1i5IdbbAAHo0rnHmH
KNaTfWra7begunjiPSIbGBPp+2hfXvT30Tc+g2NzCDfFtvpr/Shwkm+YfTOU5fxAKAAXT9Rfqt1j
Cy+3zOkOvXHPbhm9LtKE7OyFvv27CC78gn+dIMcUp802ZwPCPIMa6C/Edo5et+dItI1fdJzzjAHm
PCKtURx4pc0Tz0LNWbOmUiMHs2HAI33UuHvm4NB2vPN29Rp9CQZeI6f9oWKdPLC+qBMZxmZ25LVb
6RqhPiaKw9UP/TFu+LBZTIUEXMtRVu2DbV6qm9jRJXTB5hXxQRg3BjDRFnydo3vtPnhRK0eFOtvc
EUROy1V4yMwd78kLem6BVrCd5eSWeNJpJnzBBuFBV9xh1/0Jz+apSlwYd153FB7T1TpiC2WIyo3h
ZB1D7RT8G00nOQpEBdn4MJQnJyK25OJdexpX4yN8cCR8GDvlVzi2W54/DKeIKRl58UBH2+YVRCAQ
M5SijnixPMwMTvSh/4UHZOIhw1db/pBo9I82E4mBGelWOlvEm20Y5Fr7NkSn4CAAFhUidj3z0ZB/
8ieGnrBPPkU+0jsg+EvdfyXH/C1gaXMHR6882oRoxQ4ymdLlJ2UHWW0VP29r9kNx3Ki7tnZJkZn9
5M/qXoXFxjY8cmSSVMNrWW0jbqi5PFkkQAHt/ch3bbVlpISmwmCd74QTI1hU1rOrIJZhALJdblGx
EWW78EK3Gx3QXEizb8psy373ap0kcVMdMEFqhl1vpqO+sXhMpIvwnnrwVBmrXuN/4SkpXfNXhAjE
nnqdJRvtAjb4fINOmEuQ+lNsSZlBk8y3WL8MHeGcjlw40wGZb+SV5+LDeueOLh1r0oINhzGg8EWf
HzkuGR3ndLTla0q8UwAnUbS7b4uoONw94qkJ2BZc4aY/wuGmT/vlkLntpnVCDECb+hTaw3fxJj/n
95wxyjetn2hvHopzrnrtR/RazV77wyMHTrw7KN/CnXeXYPeANCfm1jCsuB3UTty68TONtpZ1S0a7
l3YyY7SOtiafEs+0rbyJ8Z6Ag2mnpUcgelsJlLfXvnfbDuWuCZvJ1n/BF6STSyiueIBfZZyGv07c
BvS+ZHpBm+K1RTDoDC/Cx8I7PXgAiPOLCcSDeZNXzPfsQApwsAVah2zgGG3Vb9W69ReEieU0O7Pf
/gQ7RXAs0kDuiQbV1W9fBBwYOfFTGGjsnDfvgEFxhijL+Hk7XrT+qEcb3Bjy0fgrWdswMjQbP7xk
a7ee414AAu0iJNZem9uITP67QHOJ0dyeroIfIqlBWWugTLbV0uPBLDbkXm7zbtssF1ZYe82rHWEw
kegwsEL+0B+yzjWxIhV7+c6fNwQgNA7dp/k+DQcj9VdtZWqzVzFH0iNfKcCO7KnZY/3GTSEpX3T1
1OFAN58UkkJ/4sJW/WvunfXokm3ANfSTMFXpxgaF/EmOX2gKFvf2El8KPJX7sfbCR/8Gfjdl8KKx
R2Ecco2dycWl+hENJ+LQf9Uuk4JPxacqRhkA+rs81+me5hzXOVRI8Tn8Mj/lE5tE9i+5DZ+k1cGy
9JTP8ljvon1/6D7UewWukIkwmtKHUkZgawBxOADJIfxUXm1src8O2DCKovxA2MNcXArDxQIYwQW9
hMuj/K0+qwjnhk3pF5tczf+Fmofdo4CpsMnVf3jL5ne8i9iwMuhyKEA1LIzA3e3ONy6NbANb84Vn
ASr40D6YdgZvRPXCDPwrj/qjfAcEH2zNZ8j1a1+84kF1FOiOePNOleZWfFhYR3Sn5mHlU2Kx3WqI
WyhQnOyFe1xXfIWRXdIaPU309d54nZhDMQ9wfO1TdN2E1tyZuAXVmzbchGv+wCkDbJPrONPrBKno
N2LP5R8HW40x4hBylbDN4CC+oVt5tFQde0GxNWbtZ3PbIpimr7g42k07oaNPXmc/4I76zcIX9kO2
596K4QcagVN8xrXb/OuPLRx6D8MIyucZQf4rieHCPthyb3HzW3pQGhds6x7eyi4+mccKLxipm5Fj
nKILN4fwk2cmIxVrX2GBUYmGtKsHAcZV4q9+2xQFu9dYTyj9qOkkba+djdyeDvTV6VOo2wAHX+XD
42biWT0Y/0LtZ8PiRpW4GEuKQ2pustdAInfk90P4rKZPsbyB5a7f6TqHwo7EDE6fDRIFhNRcz6bm
Oan1xrz3BAZA4rp1BWM3h3fO+uXD4FRNucZT0OxkWzjlz+mFgLTh0zLcZq9GNl3231mztSeGFqaT
kuou14aRn092xpaPMbgHSIpGzrtDxMVP9mkEm/IWwBsbC8pxX93nt3CDyNZk/9xnu+xYfg2mHR6y
Z3gm1III7/oNjnDyj0bAXf1mPkMhyoUVHCub3xHFcminiMX38bW487Klq/gp3pQnzQz+WdxR1Agf
eH0GFMnI2Q+ly4crHLJPencUCtm/NjggIFmn7M/wl904F/Yoqrqz+YZh9zv5a7bAks0dFN2f4Ghi
1gyo+bgj2+XJuuNlpK9XHUdSxR3Nbb3oNyd2hTNq2JIGy3PU7BPwlDbrpX+nVcB53b/T+gDGBqHl
f6Sd2XLjSJqlX6Ut71GNHfCxrrrgCpISJUrUegNThBTY9x1PPx+UNdMRFE2ctjGrCsvMiBBBwN3h
/v/nfIdDw8K70e+kl2Ql/5SHFYypiql6G7EeIvzkltdvkBn1n+Uv3lpdsajHOSC+buO3C23p/nR3
1ZNX7kLEvBso2gtrm2Bz8xcFNCvISaviRZisRMxQbvYvJPSSMRNbfCAWWomF26+MtTiUh/oBMecT
2N4M/yPCT+YqitDVcOW/sasOf7H6QQidWM4/Bgp83uyjzVFZrtg2oc/mLV8/NQdfu4rfjWdG513w
5q4TR7gL0FJiZ+0V/IXv9BYQXYjx0aeAuQT5N2c1fpWuZAfmk7YUw4zA4G5m7midLPxrhhX4qHAD
hg8L/K1yPy02k0iMM5y1UW7z6RBr02FYU8/z9sOD8vxMhMwU81HS0J3hOefFWLzGaNnn/UrfM3B4
SP5B3fkf2F/tO+Dgwa/w2P7kJSDdK6v0JT0OyTrjPXFw1/3GumeNYlJY73TdrrSrYRtiFH6BrmqQ
6XXPD+tfam/RjBs9ggrPLm3ub9gRux8oxzmuo70NP8DbJeyMdJSTM/8ae5V8xyrvzXrsFtchHphj
ts/ekKOLq6m+KdH1Wbp33r3PfJq5T/EHY7h9ZgsNW7CYy4fghuVIZcnBcjaj3VU9VU/GS/XE8ujf
yTuMBLfFqnvi7Arh9EpZWbtNdJCX1nPJbCsQlGYrFk8WS+OFvfVD+9o5dGOe8gcEatJiQEe6BV6K
3e6ZA7sbzCpyBmDJLaqVTMuPZt+j2DKafgBlkSjLzCNEYemiO9rPQ78Ti3bv/uz6J8LrpWRtyLAI
OVvOUPU71j6i9M+0weHDIa7DxjiTX6YJ1O+Lbpf/cleG6oz6KmEH0KzkwvHW/MFsbeyGfX7DKojm
UGwHLrZcA2Td9mvugHwFqIeG4AMeY38WUQ9KH0koyqgL8aKkubWfts94CX+kbMv8Zb+U3wt7HVVL
FvAnQqfSSbgwyx3rOn+rnrFTqBw8lYP0EBhzz6hJoGiJArQQQXciBlBIa2b7+U9RT4Qc0EWxqEY5
XFglUxrxPoamV6IseXha1I0UGgIl2OGV9eVoF3z+9wgRVhLVBUNFRLtKIWgyLHmP43lyF0GIYUob
42cp1qqVVRt8b7Mi1VA2Uv7Rs6MtjkM6fiHukoC9FyplFKJdcxvJIaFmKdfj5y1W54HJ0E2/hMhu
IOMXHR7vUUMGV13pSs92qQcU9flLb5fXjZ4To2368bYHmqXXhGzPSC4otuJDfGSVaK+E1Njg6bOM
Iiz6hGWST1G5n7+Y40NskZNOc4EiJgLjfFmXAdsH335CZFk6fs7GHN0jFkQKzzreU5QclGgHMu2N
8EjqiUfFoss9ggQiBetzue909V2N5GqWhhzmTPvg8n23QUH7DwL/Iis4c7kS52+Bu7vwhg8td6/d
2lXZwkKP1pvn0FQrpoqM/5gH0eiqg145mZFIwOuxP1hVE61HrBZUZmicufmjXj0NU2TW9M+B3YOo
D6p3KQyPIs7vy766qyUCdbMRglkfv3VmTgl1eBpySVvXuuxQWV8pg3ULm8/JJXWvcfAUrXuXKvq9
5XI4slTA2ebAiaXUHJUIW5fmzrKr7ce8GY1V5KEGcvvxoRvVGx4HG5hMd6kT5e8QIP2Z1RKmJvc/
bdWQtsL1cfT5jquVV1XaV5sGlxXrTBxvSoutq9U7HRHY+1LCdIIZY1i7RbNuZZIUAn3qYlbWtR2L
ftcSdDwTLcXAghgHRRr1tRDqz4Gi8ZIMO3cWIM5YeIqLf/RpbIxfeofwUXKZdVETr4yY7UIjN1sM
7Puw8DkNK/YlyCQIoD9AUbaNeGlic+m4M/nQE6CLCdk/bSUbyKQOHyITYApa3hfQ5jdVUs+SpFiX
erjNNZWXcTk8/PXfhKEz4JyvfJfp00FcyrZJh0g/4eZYvdHXRmaVjhx1v1wyiOTKo3QQUsWQJoES
tHWqXTJe6e8/VznlY01fWwFkLUBaIpJQT3hkcmXmvdorJZ2WxJ2VOMVKc8IS3kJwnmomqOmT8hob
3rUp0HPSTuZkm2kbXXTbC5cyfcffUV1/X4qlarouBFd08gTI1pMH5KGl48pgEcKCtGVZ+vAzG1Xk
DaFiOf3JCQjD8O3pnrUPhluMczEFGHjDheFwSpKbrkVV0KJqtm6ogM641t94O0bgKqqUBfTKCxhm
acgLfsIKQMZ+8/GiuZKtX3gS2rkBqGLxsLCYyOYXymlEx27Mc6l0zJRyn9UlD5ZmoJNkpwVYF/Em
t99S6tc8dwHGEKCJE7Xo2dojB8BlEm+1mAASIMYzGSst9Hz2+rrBX3KjFbZbHFdl+WijAckHlKng
2lGdNLTAC8gRHIgQhy0Duz58/1DPPVNV0ywssvZEvToZ1/Cwc95KXuXYCS9CEzzMzCy6C5Pnc5Ce
jhxNZe4YMvwty1L/fFo9TuehJhPJaUvjCJvm0CbWrrMoftfMmJwSLLkehzFvwTEI/qGzN31oXOP/
ILOyiw+mz4iKq/y2A6dqX/Hs17mtf4h6Ypbkr3FRXo8DAI0clJ1cubdy4//KyqRcfX+z1C8YK0Yd
TEBDlYWtCEWfhshvo04YOsRBVeM4INiaelYGrcBE40SrZUh4pmMZJA40uU0P7Umeysr26jMNU+kQ
OEYQRuDKeUL9sKPyoZqYCxoBCrOx827h0pUX5sjZtUPTadxNzDHV/Pz93y5Xq4SZWQGXy8iaNwpU
GwxX83HCTilJ+xDRUp88/a+9ASyS2qWHAI6azCy25frStZybPSCCgf2hqEcYejIEPIQlimQPpRMZ
dE+sAlDuRBsZfGpCBXFNnsF8qlta7B5tjM5P3r9/dmenLyREVYcKzBounz47/CZ/j8EeQdGiVFSK
zG2ASHR4sJswnKlERFfTzMOXRdDqRInRWvUe7ijHQnAyPTY5bOz9B7h5njRi/3kNXL+2Igqu3nUe
57B7Yk7ZosbePxxb3/0BJ2KHjZKCadhuJ8pSPWGovv9iyvk7a5tEfWmqbp8SKyM0qAwguXQqgpob
SuymhisQ1dqqBzVTh2iJR0WQVcKpCfLL959+7r3ICJuIZzLAPe1kHdZJ0m30hHfCMHF6JEoT3Ug3
te1C+LzWQ2ikFEi6+sJ3Prdq6TAjbR2+DyS7E5xc1DdpO8Rd6Yw9zxLBzatpZ6/ff7NLn3HyzQKj
VvGJMmAR+V2PJqB1O7mw+J4dk0wGRRPMC5rcp2NShLBa1JpJMeUgdrQABlYRQeAaLe700H9igvRg
aRTNNX6ZA6YmmvHoh+P4KnaLXVC2162MP9RWlQXYXrpUFhUDf/BfAzDGdYUCuNUYyY00PPg57+Zh
AkZ51l0euD8m4JjtotL4/sZ9wYHzIpFlgOA2a49Asn/yTtGNvNEkYEGOhzh9VvMan+lxslQRQc3D
hGlGNu8D7m5aDuBuPKmga5Kz9c1Fuvj+Uk4xqJ9XYsFBFaqhKtbpolOYlmwPuVY4RfpL8mi2+yr1
a6smL8AcDn1Zu4TvhAtf233/uV93J6gmbYR1lmmrmv15h35beIWn1GMZxQUBnT50cOZkxc0murrF
j8aiW7qX9kPTiP/zDavx/WzDwjhvaPrp7lhUQTAOA/kSvAvgR6DMZiv7nJfh4/ff7Ozn6Kqs8IBZ
zfXpm//2zUzOcJooLRjB1G5GV11L5CgEhXthr2l/3fbyfX77nJNtL2kXpotwJHNAUtSSIPMTZ9uy
AkneIwtQMp2+4l0cZMQkhT3rdv6ih+QGh0e+PrWGtiG+XkyaKy1ZauixFM2XVyE7IfJBEq44HWx+
D/JBh4Kt0AHcNB41I1302O9zOV3DDyV2zJBR9EL3aYSNqML17r0EH5jqcswPtY1RVN5qbFdZQn5Y
p9OhU1orI2+JSKOQeFI/G3/iM5c2HQdKPJMd8kh6+Xnzs7VJWbci3+NAjF8MoMhbZy04ntJq8/oa
vZr9olgoJcA+klBTd/Ui2yBDUo74GLfklb10iSkjXIWuY/T6wcv9XzJMvEXk0sG2DJsa5qhYq9Ig
T2mlhuMth+Zi7VJhzQQN8NbEbhNGiAdsolqCcTx6wc33I0U582JiQ2kZLAaERmgQn/8cK3E8ShrH
tMwJE4AAqt/dt3F60Dr13i7FD6oRhGEP0QE7z5NIwttK+DqQpg6r/1UWGNsh1e8xrz8TSEE2Xf4w
SvGrYhKDomp1OctidQ0mnMJOYQLk9R7LliRmwl+aOabEde/K72WFv9qKDtja6FLp/mPW0jqFNT/X
xI+46+6NWuzHurlX4bhXrbvSQ3JIpETsy8Jfgvif1zp/ISQDRyONkHA9Lw0Piapf4SU5qHV7j2XO
K9/DId1omvI+eMralaw9PJhoppXqW5Mq67yn9Rhw212XLlYQkEWVLItyRFyBZ4EQafld1btoUVnN
vW8q759/rzWvqqw6oL5dVC2EChU5Xx2Lba+5jkFbsCnltypsHbdnTVP0Z01NN/gstnGQXo++eusZ
+o0XwYbwywdpzK5xu8Dc8f0Hv4uINMrHq9qHyeN60l2dVtd6Y73DkKaab5dP5JYQtdcKvFvpLda4
7I4zKGPKxXB1YYRMe76TRUsV0FIpPhmoMq2TxcRNoJaqJcDxEgxZ5pXDtoZcOjcFdciE4LsgEe8B
AnYkGSVyFqjLs6jqaYK6WudcuJbpdX5yLZpq6eAmBCwPcXpEocrStl2eZA44EOTp20iSgsmolixt
9HKNSVgqwnt5LuUdUaX1TyWT76sSZY3v2/oya3O6iQTrbrq6v/ASU76eOjROaLJpqooNFfN0bS+9
oZVIEUwJCraoB0u5jVSWxgvicm/n9uULaXnQCS01dioLzpYvdZumkd0LL7UJjnx6i+Db8j4D387/
T8+K9RDZnTs04GXtB4gAyRr/XyItP7khmDpmfdgPuzRGnKhlG8DjBOVNnnO9FciK4xBHo/nTSHYx
dgLK8v0tvD/iGlwJ+RPGElWP5qpAOeuWBGOb5Jq3Md8lqEmmy2Br6dm4chtzhmUj/p8fTjTORxpI
BoPahqqerFRVRL4aOQEphNZmX6uC1nv5BoOKzJ3yWHTpMW4GpD/aCCwme/t+5H3dQevT2xQe+1Rg
MoyTfWbU5riblBA7ik27Cb/Soh+GI9W6FWD2q05N7kYJ8dD3H3pmTLFrB3dtWWyMNNk8+cZ5lWWN
1zaxk0VIPtES5lH1NpoN0I/wxnDRSad45Pq3JLQOqKjfv//4zy3gn7NNlzW+tqroimkapxszL4jz
VI+L2BmNWqe3SKSEbZLCi0GK0upNGJuHFnMA7W3SrVIJtEVHdaJo9Vkv209lox2b6bftICL0GS9/
3ttUTLK3YSBr7BqM35YsSWZIeelpfV0muHAOHWzaDYPLn5a03/Y/hUHd2mwSLhzTva/hBh7t9xAT
PgjKC6eDcwNDo+hncpvYCRknH+UjFZ5CRCMniuAaWDg8PGudGGSgovPGMsaJshZP3z+Yrxtmvh7E
dA3I+bTYnG679BywJqGmKIH48SJ/ywblCJJhIefKw+ctj9xkqavWhfH4dVupyxzJNXnarPPBJ5PA
qChi1K4VOVLTbIe4dXQ9ugmIHf3+6ynn7qkhU+7SbMiC6mkZl21XHwT8bMdLjQNBJjlkRm0quPGq
zF4KSbuKdHUVygS3wRbQK1bZUsNp1QybAFEgkCoDDtxoPRFacGEdOLNd4h4QeKvwLpTJOTyZkr2k
9mkYYvst8QGNgX+vERMdmO4VGPxd074obojIJ4QRpVwaasb0pj2dj9PSZxlAwnjTnHw2L5BaQDmK
HGEAl9Ax+lEBgbUgWxnretZtaphuMwya4BogkaQaQSXg7XHVeTc+JvhZ17ojIX3B9Sfw1lYwApJH
N9cUvMd9EkGs4U1AjgLTnoKZopYLnHGIQvImXblVehfrmMj7iSDzCR0jvwcDPW4SfGLx5Gg7frIM
JKKljQ540ecfB4gnYCcBfcJETqkVHFzXvdaVsS2JK0ShI0+meG/l28SHwz4GyRH8oK6H8q0H7idl
rQOIS8xVpXgD8LzKp2PAhQE3TdIvN9YmT0Tj5S300wFHDLsf++QSOUMnvbohejnfWJrDNilRoxUA
UVyDSL8UEgmmqXfcOUstr26/v4izk4vIAdoXQgWLf7KQJHrB5sHLYgdPJ5IqvrYcKUfbqi8c2s7U
GxnBwuTcy6JuUuv7c3HE7aaleZHGTqfRdEKbaDcgO1inq6LdsoU6wjxAD86zqTXj4DfqVem2V509
XrqQrzuVqUKv0CayKX5y9/+8kDGUsRGDZnWUCu5Fwy+LvlxX3luUDM/GZOWsqvhHWRjk4t3Uif3j
f37DuQs6L3TdluXTihzTwCSDjdVsiNz36X6X6MuS0r2wWKtfD8kUwVgZ6TNQvldPZ21fRakyZqwY
ZkSLQcD5n8V5jDrLIhGQ6GKTNSvUaidoTTHrakY55PlZi8ZELaGIRxgeODk4o2DLO7XvAl08JTBz
VJewgR55YKUgcLq8DJ9bbYih0Dnhf8a+nAxI2yxtEH5thLKz2UpdvZXy/I1bOU9V9WqQL676Z++T
qsG6A3thf+ncxNwky6T65Qz9jaQ0IJEjwhspm4KEtFHWxMGPJv6hA37pJHBVHTtSk6zVFAHM9wPD
mmbA6XLAg6LJqysa4SQn7znRqACevCJyMBnj0gH0bwN+gEBZQK0M0H5hksrq6tZnN8GW4CDsai3b
L5atHxO0NdlH72FdCZLWqdguhbwgQU37RDnwSysUlO29cW0I93qo1aPdU8zIGQyylr/pdfRImON9
QuSz6OWrHFD9rEI5qZcvpW0sC09CXct+iVI1JUhxHJXiToPWlAvyoVXzI8hotvt2oi0z1bzCY3zX
aiBgcqvc+Y0G3kJe0eFfuJYF8NR8SgOOuQx7GcVpL4O1VK98hsMsMgJYO6+f/2yZyfLzLucFFRU/
+xHKl96qX/KFbMJkbIsKK+sf3r7TrX3pVlNJIeHNVpRb4tsOdtRuO5qci2lClF2HPog0YkNpSg4w
P0zudCiUY1imb6FX/mz8ajPK+lEK2GXWHQt2URb3sDhuR70k74nqV1T6P8MfigA50viIEszhFoeX
k8EiiybOlBWbUwSm+d4yuOzcqOathu5xWos1i9+SIeCDl8px67Q4CTLvrq7oZ1nShdfAuQ2GIusc
IzF4i+kY9+eqGFtNHxLczhG3VmZKn955vbuVwyVBeg9ZObzJOVodNz4IkkS/H/fqmVeQwmI4bZpp
1mqn+31VYVbr2Led0VXewbU9A/t/tBR/WYj0PsxfG0VzNGf4MCdjmYFwx3+WM+sqc7U3u63v0wKg
np3T9cunStW66hFQqG66msJ+Z7Ko78kL21y45jOrBjUtxWS/z37sy7G7hbbal15G6GeIos1KN0VD
fSfp7sso3Yw5UcidtdJ8HFqoNIeUi0NHMuvk5j6uUUdYPtYZ/ya2xp9hrz8ntvw+woIL7QclGd6i
Sr5wpjr7eBWFtiS9GM50p29fXRJhUNpVRqAoNSizKxENPXp1vpPl4OCx2UrjfjmE3nqwjYu5Qmc2
1nz2VHlWFUOwVv85tljyurrSC8YW4SlzldGs9PoVs4Y0yoUhhfc467f+KL/nsfxOnXoFsW1NVPre
UJt7rPmzqLaRMQOf1uT0+vsnee6wy8VxnCEYlMbtZyLTb4e2xC11gPM8ybHOnsGNrYbReA4NlkvP
t2acT6/klNqSNyWoe2Kr997jhSs4c67iyRDFZpscsOzTbWBu6UGdpFSXiqG9n55PZwrHq4CY18+6
aO9lOXrMEvOqj+x9gJ8MnUcWas9hNb7XlneQUv05BbJP2u4WT/GF2XnmdaxoqGqEpvNO+tKdb+Fb
piN1aJTQDefq7MMwimNcMYACrzjYTXqpGXxusGjEbKmGoqJuOV2IGBluplZj6lAdWJUeanh4JjPI
q4SX+/ehP/Af+wvT+czBnX69bGgaHWhdFdMK9dsYyMeuLwndTSfH8hPJ2MisTRIkrr0svVT4ts49
7d8/6/QtL4VRqOtToUzAx6oCktlDBVIXJxwleCuIBuwCG1mjrq19udiPeWZhwrF39iCYtOYCy/px
IvomurXy6OeV+bCRM/0JUH1CJ590EnBL8bjOlSYAwyNvKik/Yon1QehrNcVaKBI7a5c35fGTfIxE
k9BS/k6Uf+ip4gwa+0KjBbsSjpvKVzYF6d9p1t4MwbunWktRpSjprK2NB5uSi0qOYJ0Na7kQu7xs
9yIB+iIN63Ks9lJXHCMAPo2E1RQDaNxeJ+2w0RpcakXzKwzrY1txlV6671MIJuSk3xsxnRJVEGmU
YdKeBxYIm7gn3/WHvfEjjmeZLmC+uPIzUTYvUWU6JcgyadCGOSBt0S9amZAcDSLNqsCP9km4FHyV
lY5KEjeevjXRBFmhV6ySHqW0nLzlSLOoLFbkYNW70RtiWKgp7xGzIMknYwSCF1jr2qgCRfKCLTMY
JyitlnXodQg36w42HaCobggJiGiiuyZhk6gJHTBILMf8iIm6jywRVoKx93vLX0MWQjJOBXtGCMOz
W6CzDoW2TokFsqX8AEYPjw6jfrTTA6jzhZazH7PkflOlvAoNqHERfuGW7CARfQjsQVZQHW3X3hl2
+dEG2cEr04NU1WgpXDRPOpb27GdlK09qjG8xjbLHsN/AMpxZJrhbGgdPFnAkN8fkDaRY+I5v8LMi
91om1KoBHKD5xqqWNtOQ6M3iIAZrZ5sDJlIucloHgKSv0beutQjuoetfdUHznFlev0ibYf39cnl2
/iiWpbA4aMhWTs4HZlEV9WCyIKmVuyhNVmS/ux1yEi9QCemDuWxGseMrXlgHz21SqH9wekVMgVbp
5GMNf4Ch4g24yGj/KLLYp1FCPT+9sBKdfR0Z7DCnji1tRHHyOTriIOD1InW6QThN1+CJggSf4Nal
mpIhpwO66R9EqV4HxOIUyuWdwrkVn5eqZXKPqcKeHhxFnhRJ3hl0FPBwxAWK0wb9eyeZV/znPUIB
Dn32zPXGOxb/pR+geAWJeCWXAJJtio8NgTx1Xd5GKpFatrlzE5UOlgEs2SWIpoOcOUuUlClYuY4X
p++ZV981vkdILcNvINgV/C302xKHQko13yMoxMNAnHTNYsjMo9aAgYtYLpth6hHG0lwtoZX6w+R0
koc3LR2ddCRwx7fmirD2iS8j5H9XqwhhTosBn1yvmaUFd0V+KO0MDbuOaUCux7fpaWaQwfB/kSpr
h+YjR6koMYE2DOCzwkMJbwlyLzuRV1fqEC5MHTufdUODo7dQvIBCTRte22xSySoIwSlQhaoSq16o
YetRZQDjqIAQjt1gTeQHKQQI1Os4/8BIBZhUhs3dt2D5EUZ0HvHwhAwf874rVgOafyuvPfAOAoe2
AoeC3qPVmttKxkQZl96s6fHYtuHjGOXQN5JJJI7nM3D5gAkr+P0cPPe+NDWO6AK9G0N1mqO/vS8D
uTKSNGpT6If0mNSHxIx3QyevI4W4mv+vjzo9orU5vOEM5KPjW5AUU/jCKTV2MInzrpYufK2zu2ST
cxW6FORoHOf+/F5yoeZZoZd8r8ipfNL0vHTp99lq2reHyvCieMSL4WQHN3zha57b9VCloSTFVotz
2MkW2SyRFaQxy0tP2xcCepJgeanrveWLnZLzfPn372/s+U80qORPwaZfqg3AqVG3wDF0yrDEAFYe
ocq8Ke7wlMXlR807BKrT8vuP/Fw6TioclHWoX0+tVNU6Ff+MVQ7VnwQFJ+xjf64TctiiccRsKQga
lcvZWJv3FWwmsuC6+N62j0UExbEc2COU3dTqy/CY1weJF1WF2RWfaVKzIw3GtRiQNhhSBnWC5BEr
MXYRojcKXS6muHFj5pY5H8tx7bl5Pbds5luHK42sAWrbuxaO7oK5sgsC+FI0b6u54t6XMca4GiZc
IjSHPPaHXhS3qZQOM5dKLILmhV/70ISFFC1U8hOozXa4jif3eVEBTUIASEhYNuf0mc7h+L+ENtQJ
Azje93f17KhlzGq0gmhNo0H9c9R2vUtWmi8Spyvyj3h4FNBGInfcgK/bq/qybhYhfsfxUiHz3ACC
B0Qhk4Ku/uVkULXS4OeqmTgQqj/CkccnxuptiOu3ZNJg9GV+gPtz/P7Lnnv703lC8U7hRvC/P7+r
LMoIQTLkw4hXSAauZi7QaU2v/jIztqGt3MRZcZz2J99/7rkV77fPPT0/h6Met5khJxib+7UdM8ZC
u9p3qvJUZu3++88SZyrUpBCbiMQ4lrIqnJTK684m0INQJkdLw7u+b7tFgGzdoxqrlnFNjEv+yyDM
je7TuB4IuCddEWYGdUOFB+26Fcn0laN573EG/cg0+5vQ0w6wKvvEBXCqxYj8JOXdM/FiVTqwPNd4
CdFILlUVWV5P7B4J4KUfAs4xxoe6AWkyRvesjbB7IU+t/HTDnhZbNG6TCrc2yW1Pn+YS0w5lYp+w
3Yl9lOFGKiTOGwr46xknLwrGGXt9KT0Ss1FhCaHu7CprrzXIuKsr0vQIhkRKtUyN7qUd9Y4QOI49
Sm2skXvtXdOD5NwBvyTThFdwDWMimnsqDOFI6w967G+nfXNRak82O+K+YmwQqbD0/P5J90ZisOpj
mDV74h7ypRVJuz4ylh342UDyf0ljOSwNv96SMVvvjdInLQrzKwm9F14x5yaNmAKoaTwwW09FnXGc
V+guc+rqOaerTHtqwVHUsv5k5MaOhu9TTUTZhZVePTd4BZoM3BAWreLT8cT50iO3kAXCjK29CvAe
2a2rLpRqXkDCDaZ0KGVqwVWBcEw3JNIwcfd9EIaOFyb3ZUNbM1dp+yakdqjhr9TNn9HbE27VjhNa
ItrB4oWX0ABUB5u1jFsswIoBDeL7eXHGKaDjsUDnobLcUKs8mReeNMRoKmOYR26yQj+Fw12m4t2X
yl5P+Fbkb+WzAFOfNMBfjySfsD0hEGYPGRVyDyOiJOp127AK1+k9qXrot7A6rUktwIkLv51Ij/ix
1VauqQGPzyFe1hIBFLE8RUPL5L4Gre98/6W+Jn6DfkQ0oEybKZvyzzRifttLCXOwk1rVYqdXw2VB
UR2Umn2sM6IsSrVfKcLNF1kCOjxRlaMPX4EzfIq91yMbpE6jdRBxDIBaafv2hXXonBAD0Tato2mX
YH0pzHq9MeZuy2Kb2/5VE8RvUlwc/AxjtKFjRK7JOCnheFdGfwT+eOP39bVB62vWupw868p67FaJ
n37UEQ8KSj0yt+RjIK3A6vgRTWrvCK1B7aNLvy7cU/nMCoo2AqkAAjcaO6ddTTl0PZOyUYI+uyRI
KcLv1wwsG668JfkZjQh3tx+zYNP5W9GBHsjCaLwWMuyGzn+Xh0K9oYFGdzuGGKS5Uz5nU6B6U4Y3
b2S6DPEP8iHTZZfWN9BR4Z6QrChyahypyWwxglZahHBVye1ksg1Qxw07uGOxAlCZZpYTR0InbTfl
LGVr20wlIUfzqQtPnS+4Kf4WgBqQvpgCRdtOXFP3A5/i3VNVaD5aQyEt5SJHeSppd7YRPKXIkGZa
oyuzLmevZEv2VSR+Wh1LsBk2754hL1yD3UzaOgjZFoX5CrH0w3O9be/BfvJCY+Fp2WF6n7TWAzGY
r9OmsI61p6osj0rTvKv0+uibP7WBqtD95wdrcn302fN3XbsReU2D3N9BrW8XXtD9unZlbS94G3h6
GK2pFmJJLwsiU4R1IA6Z4yNEQJbYFuZXXjtjPHFHB/k1zYafF8bCuaGAIE2TEa1wqD3tqg00E+Kq
1hKnD7MYLKQ2A+97l3hVv+Y8x/0JxKHVJUI8p/ULn02UKBeUJWc2LRgEbXTmxvRGPy3wEnddFMm0
QRMZj6+L80fTAjHcioJ7g5zUEUOxHPGRzgJYy5dm8ZnVn1IJPR3KuOwQT6vvKT32pkuC1IkaQiTz
NHT0DIaZBeh+oRXYqzLMSFe2cW8wB1aJ6wMPrRw3z8h99mt7rabh3m0KdaMNUwRgK4AQksslG5u2
6d1raJkLApOOgU1wKHuLNbsa9oRl+fdb7D9/9v/L+8hu/z4mVP/6L/79Z5YTvOr59cm//uuYJfzv
v6a/83//zJ9/41/XJLdlVfar/vZPrT+y/VvyUZ3+oT9+Mp/+76tbvNVvf/zLMkVXMxyaj3K4+6ia
uP68Cr7H9Cf/X3/zPz4+f8pxyD/++dfbO48AGjG255/1X//+rc37P//iyU0C+P/8/RP+/dvTV/jn
X1cEslXBW0pB6+8f+Nvf+nir6n/+Jdn2P6b9pKDFjSofjypHhO7j87eE/g+aa1iDGCOywu9Q+Eqz
svb/+Zem/QMZIHY29N4qbydBpajKmum3VH4gI4k5RY0eaRZb2P9zfX88yf9+sv+RNsltFqR1xVeS
pyPKbwdDGjAEGVBQoO6k6KgOTw7eATagJguUEsR3y5roEzNpl8ORsGWiPxD/fAruU+q/JKj1c6On
TaMSgT0vYG9Bw7wGwL4aLMKShRld2YoxrNOC7LLGQCadPCCgXIi0UxaZThqNmMJL6tomSi0vmBG9
v0kU/CZ6vS6arNmaavkSY6FfVSWkryCXikVTQtIqn+ybymfKWmU1lVhqgjGfY5NEizTUWPjhMoVk
uPP6bjrMTtbVKECO95jB7Zwc7c8YDruR15RjBKnYXESRvBWx3mDLKI8lZ8a/U2GQMoNE0YEZ8F6b
tscEvcNsRjLbYChr5U0DPin24dhZTGiIuJC4qDHN/DR++0w3oyOw7YshWeGgyeZDX/Q7xaZ3AFGG
9MmbcqgccMHyvBeatAT76oQmSSj2i6+U+UJg05/rIbAdO1M1QDK43JMAHE+nQEv3cJkLHbhbgpkB
OLCKJ1OyR6i27tL2rIpTkf46RIZ2aZf0dYDoOts+qgaT/Jpe/Z+7pHAgehUddb7JNXGUa0JRP3+J
6U7NDbPCnjgQ1zbGzY3ccFE6HIkxoBHweTN/m13/Hr2/j9aT1ZyxyuZdkzE6I96hRHqyYVMlRe69
KMo3ncTLJMjTFw3LUOlkUnPrqcmDJNKPQI8v3YFpCvw5RXQ8SgoSLduYTN8nd2BEIkWaiBnTzwmu
ZCySMwa2S/cG8duyrtVyPUgc2ULCQrG4wxSTKjYqLgIavoa5oUn++P19ODW8TjcCUYbF8Z8Ji5Tp
pGuGjqrqkrSK4VRwI8IURHglakAkXb3uM1JcpOklb5JSTRBgtOtSknCkONqSRUKRi43n3OvER9vn
AuvrqKxFFq8/f5TpRsteU9V55Yb331+0dlLH/7xo9DWUmTAokR968vQ8ZgBh4iEXLcA0B9Xg1KE9
LOsppaQMTWK5LCNYaF3xgvQWUL3HPAxcbAbUQbJlqb4D5U7XmqhJCqbcZOK79wHKxa62pNfEHtdf
uGpEMmrxvwk7r+W4lWzbfhEi4BN4LW/pnfSCIEUJ3iYSJr/+DFAnbvdh3+j9whDJUhFVBSBXrjXn
HNlHX+N2LOg8n4Zo2Z4Y80eo5E3rLW+EnX5OxtTvKMyopxP7waY9BJsu/IeOydeJ8e3EQbq5NC+o
gZZ6+P9eOlMeA//JCZev+pGItoIgtjYt9/H4nATaviCK2oYVaf4oYjMCmkhaNAzaZoUmBrpZGLng
DVbdQACE8AniMRfvhXIw6NqE4k3h09CSF59FkOFzkvwbbgJho0jnKqL3kCHkylMkmHm5Ze4qT723
9aQPnUGLuzarbRuJdRq72ACif7pevo0x+KAXP/lix6eoFP9heisIMp9L5WTHHoFoHaqRt1zfdlHx
YaiIDKQ/FeCPyibWfJKzXDjM3bbbChnrXSiJ0538cy8JkSwtz/2Hksz5/x0bx0e7F68EA+dvG1kq
YQjZnZ8dW1hnXS5Ouqjf6oAquZX+U2MIBKoGkWsxS589mPieCSurYh95caGG9TiAU1suc2X/lCL5
cPVMFGLs33NawuUa2oDuo5etLd39wXkVrCr7SYfzyavOuDfu2hhLLsxlE+YvmZBsqO/wCxGxSvRH
YzXlKc3Sn6kb+f8ktfjPW5hn0qhEheL7eN+/e0TyOIMt5jfZUfsRwo8iu3OlDtemTzKO0EBBWpBB
Vb8fe+ccRnyjKRNXVps8ZKVbHqqUVLL/fjv42gj+28Xh4lwyCaywTEoZDwHUt8LDTY3RGthVH5Mo
5Fo19a2Z+C6Jr9WxKoR7pABGDz6YZ5sMDhBs3Q3xGgZhu9Y/HclyGX4/EiQPnA6BwO/7XYcCtcU3
OoPLtE+jted+ygRvYFnEapdmoN4WoGI+MybTNmOJxtzUddIcetjOp3ksyDrtxXMR0JhOlPZ3OAe2
NTvI//5u/YcleXm3PGQgoc/Kx91kWaX/rVehgCd2fj1xK5HeTdhbwEVofrth/WLANvxJrrGOTaJj
8XwemuRDDPRjvNE2b7y0vKGg/MwzHP1B85l7YfY4WcSqdSNR40F5ZxsFCcEpOpY6dCt8VSTtZ7bx
rGB0rOvZltdiotoLumxjiOYf3/1vy8JyHlho0l1WBsw+5vcrcpitPG29Pj2aLoivlpjHBH/3OQ0C
Ikkl4WzOkhxNm3/VWy1lRaGybUR2+smTNUgwMZ4YUYk8M/7hmvG+VRvLgeE84w3HMU0t/n0kNdCl
rXUk6FTQjRI94giZwUqejfnJM8mmnrJ8hKGrHzBrE9i2KBGhKdo7F3aXrUqK0JiFTZDfLKfIOHph
uqkbRxxde7bYd8udJisXgVZxaw5lu2OmuCAqA/JTDf+QFql6ciaTfqvOjPeaRE3PGSTk2v5zAra3
dbWl1rj8MbjCj6nhwypIlswrlxjZmoDdlsbBOqzH7pIE/WcE2/acK3VT2bl1Ww18jtgKWq/p3wOd
XSf7xFuNxjUpDiHMXBXG4d7IdQawxIdOmALciTiQ+/9+Wn/Z975deh4nM1kB7JBwOHy7HVOuRiOS
SuPgUn4cQDewejNv05oXXijPv3PK4T4Kl3F2NFS7lmz/nS7bZudbSxxbbLOLR7ce5pN3xF0CRxnH
6hzA0Rzq5tjV1W+gDOAZ3fg1KkJ54HoO1nHYeRvchu4KWHt6DHqX3j1Ujl1rNrfN0Lk/muiJpFDJ
zgm+WVHsOh2+ZfGCie/IUHWqKDrOg1OftFzirUlTLwyS6aDUc3+YziPJMI0a/4yS+bM3YgyNKec2
Pk6z1YiyxeZafk/kfEvzZSZrkP2Cg4MQYlB86AEXLH1xEiGjLjk4LcnCAXP7xifbB1D2Ty827Hua
NbcccY9Qugb8XGcnF/wXItbwHxq/1rf1kotg6YwSEcMGNcA98O0DMsMKYk3Bu2SkvSLvRt7mUWUe
mon2/WzNe6gE23okeKcNoBWaU/XkF4z7sSvdJ7iPt4Wwr7kBDsyBALiqJP24/34K/UcXdzlC1vFF
ILdMpr5vClLD5iQyZPq3Fm5H7L9RHG9rk7WdzvwKPjJTDtR7I+TmXdFR/8Rt/XNeYIdidiR5pvHB
1YKwRM0G7B+Ojn7Bt7VlCdYh5yHAwYPK8dv7NwcwRV30vcegs919mprE+KrxZ5GRehvZTbxGZTAj
beixaJZE/nrZodREcv9d9BLipP/7ATG4+FYLLB8pMx98jVjAHQ7tW1VadASgDa0dHaDB2ER+S2g0
KGo3VnCshsp441e7PkmrS5ymyb5sfoeF3eBRIPAa70HtOMivg6VUTZh76iA5u/Vvyhl1jkgL2qSR
X4CmckjOIb54TNpg9wWZLQauisEifnwoXmIVkWWY9Nshn+K7TqRsqbiqj3yU12ySn3VTZ1c8Vc1B
gk2J7JrrPB6ik+Cd3CVxTGprODh7vwPcmiXJZfIQy+TQgkl/pwrGlnFyMnGnqDBOSchxDsBBpRv8
Mkkmg4jjds3JdaaQAIr4rAqeKgtruUOBAvLAjB9CXwfHOmHxL1GDIGkuU1Jgo3HtAIneJ4P8w8fN
DCdjYmHPwafDXGlbFB0vCqBEH6CoqwDMHHDWre0y8M51DP5EJG72ZAc/eLOTq1OND5HpRjsxJnoT
g5YkH1rhJ2c+efGb3ttGQGpfIlHsMMq4x3ChBu792CZUpOnOLKg/DTHqe4dIRVfQkvD0XEBySrxT
sXQu4jlL91YNdtEypjPkTUwIKbxKtk0VPW73R1m5HrVeuslJjG1yw7/qKZjOmIPgerH6HkJFqmit
iEEPkyjZ16Be37S9x4m3Z0o3H/vS/kMuiv2giuxd6AVPL4hzDKQLzw53kaK7tfdHoDhv3ARvSssg
UDzzjnLso5tCkwfdV8T7ZtPIJxmAdQoz++BEZbPpEhiUjQjH7dTDfnC1kdw1dgn/xa0OkQ1Klt2N
vQcsPLOIKuOoXfLFHYN07aQWLzHSKvC31Y0cJ/LfmSgxppmI9/T8H0GvCfaMq/o0p6Ha+GPwK3GL
ZleJMb9Q9DM0bYtuVWZT98S2udz5Khf8z5nxrQHHPRqw3yVV3R/9bvwcBeTHGJb1OvAa0A/VDAyk
bm5pXlxdD+R0KiQElZz+8zw+u7rF0LNc075Wm6G1egazxJwPtvBoxvtnN5S0hUbpM90Ve9vtrmZW
JNfcD/OVnZGqTsTZxrJ6hq8eBC23KSfgeO697QzEP1cMU3I1LRnYihnIlJK7htKQ2XN7p9XyJ6AG
CSbT9+DHzsnAthET99+iu6sidJBKb1qLqH90eDCnSUlgi2Mf62Lxj3TWFowunbfOo0YUCsaZcKa9
iPJgR8/lNbIQq0oZ5WtCCtK7ougJ0JIsX05AwEObIuEyopXKC2sHBWy4htZsvTgQileJ/Wwb8fRi
S5tWoCzBpVIwbYwkATowxPau9uU+j+Loogy64A3cpMJp2ddOj0M1+8QkXJqsJCDd8PQettdtaPjx
1Sx/Debor7QbeZspD+OrWA46leEthEh4HzUEByksSjB2yXDcyIEGldeSak42ZDPtmffEN/b8yy+t
zdy21jUfNAybjLz0zoXvYGTVIlCvSShVVrxP9fDkluQn11l2GSaHzAyDpTw0k0Mvg3VRYQoarOkK
O7Pf2lVi3huEV1jLCycSbdxbQ9Bt3UxNL0HT59so08+5hRNPVAbp4VV3G9gcHIjF6DXpNeH/ZkiO
emhddQCGNCF+X9mptwfl5rw0IoOmXCfDeXDY5bIapgkJr1xWu0Z61cV3QKGJNHdfUa+jaybq4zzb
yG1rQ5o/2sgl4T7375jju4RcQAeWAf0Jy5UHPOfgFS0b3skU/KpHZyB/212CtLCI0/R56GIrfPQN
l1bHnNlny8t+NkUf76nUekpJOJbplkKDrX+r39yOW0+rhg1sUloT0e9yoGvArvHTrmHDt56jjo40
httUk8hclIyLkB1z9k2kkENdZrYZH1Q4WRtIqDiVqoMnkqcSSfmtWdekDacOvJjeafb5eBXRLR9l
cbTG7kOEk0eD0mqOheI+NBiDc0Ob5M2ikCm9Xp5GJGjXsiJ6H6uEZvbqEQjL+MoxNoSZTdzrJUNi
0k9PxYhuLFV7pxvfq9p96UeMEnkGL33oRMtsDscaYPmGzvjN17NOEuKkycxmC6Ou25qBszBVfrpT
x70K8ec6Kcw99D3gHJXZXLVk/OOUUEQcYr4R/ZwaOwRGwwltDigPA2usoDKedcbcsMXCQXScc9IW
+o5eDZAn/GxXxDhty7ADOGYRHaxr/4ExkHWb0A4XJMeumVIUp1HjvCOWzjxaYU1EOPEPK8Mcif0v
FjVpGK2LRWyYNmvl0XSNkIOvVdXO17HuyJhtqKGd4a1Q731J84YdC8y8IL+ZEiJBs44POC1JkCs9
wIwd8BruF+hoiiylqsxu6867VL6fXYiYw+CQjvYuclyeJkcnUbIItmXtPCZ/KCOtsxHO29Bsu2Nm
1AyCy+AicYFbjjhgdYnARBNWnthvmrkk7jazXufJyRQ9eTUlJaBDqs26CQkCwk/ZH8IKFUXwFIIC
IyuyP5WGtNCXstxiIfXIbCJZly2o2CKItNcOCLyz6VdrP+2MbZQwk4Xx6+BoBbkw5sLahTp4JsHn
U6ikuoYuA+WSJpfKGmjOBF8vAcRnPaJhN4Zsa+YJeamZ57OPUevaj6fbwq3CfQh1oRz+SPD0d7k2
8GF3IFdKZihznrSbAuVBI4b81EnPXpWTztYCgbhbhPVeMMMBPKDIbS8xPlnm2BzDrCPCcvw5Gq9T
6U+ASkhsUqgXgsh7zJeBB/fxI1dBsEpDKkOvi56bcd1ZGwMw3UE6PNaOXSyo5K4E6WOqaDNyyaGP
55Zcz3G5jHWA5o3N3s/7dzOtTxMr8TQD5ltMYuz8aDst5soCTW0A/WFyGJBI/yUmiXnbSkL1LR3d
izY85SWuSb83jHU0gUWZp3in+ubGEahHOmqnXWe568z1iCuyN3bqjxdVGas4JSJ3HrSiDUMU+jaq
1EcTk7q6jPNn6fyIBUKBKSoOgZs/oWk0V6ah3tSI+XFgGTiOBQrvoW8XCk4FpXr25RqvvbWx83Nn
Numm1GKfp5q8dA0sppvR+k25irZMBbwDXrUUefDWnDSWT3PYNK/j0BB6TXdjg52dVnZsP436zVb9
QspV6ZJzNaxg0DprBGf9dmznz2Z0EO4X/qflNi/ZCF3QmxA5w+3cGQHlBHrw3QxhgCTIH2ni4LOQ
47bo5D5LyT2nw9ogokD3aE8XM5wIAR+NNxc6a+rP7+ztUUUSsA3p9OAW0zGobMTbeQ7+vLLBzDry
OWEDR1kBipyyfRiwnsZJ80G60xlPqESJg0YCNu51qGjZZf4+c0AXyDYptx3RZlUI3q9mcKdjcA2T
cZtXUN4bsTZAeglRprB1W952lXtrBHF3IwyUHp3nOusLELMa41dG5x99enLrxPtJrKIZxMTExkkl
4lIszaCwsd9T1Vzb2QB4m9eXzih+2dV8DuMLucgVV6NYTnqyf6ncbvq461muia4k9jEPigdflI+N
3x38oXnu6TesYEdnmzZkk+5WN13ekGtSmocw5sZH8nILHJPLZWyzX3kPqR6xh9bqOSFMHFcIOf1O
hJAgNsKjn8fW5qesy+q+DMJDwq1g4+fE+WdLN9Ac7GHfNclj080JgdZed2UEyCXRTiS76+4nxRFL
9uABU0rCZz+FyOdZFf6dtjrJ5csg4U0HFQl1aVlRqizffv3i6yFf3/79MuvqlAqapysw3vxzJPyx
D7z3r8f55cg69vXAkPHh/z7m6/u5NXHesI37+u7vAxfv3C7Elvz323/7U8tTj3kQa4RsUXSw8AGo
mnTJpi35KP7vM9t9Y+vtvz8t4TAbGvEE+Swv4+s4v/7193/+/WP/9ixxaD9WGlV/bQ+pRnvD+2F6
qUkhj+zyX//92/H921N+e8y3N+77W/P3eZaXCIL4OZQ0o+b4inqR+WwPRc6TcrhlKnwYMtQBo5je
w0IdqFXVfjJid41oS5+MTqj9PNDZ12Y9MyrtweRJF1uFNYx3BKHs7awc38pE7ZI8fR/y6lp0tEFl
45nrst91bu5sUAu8EF0FLCdXwdbsYVqnbdxvrWl4jZMqvIqSaFNzjI4AoiuWNtfHht4SvZw3EsHp
cGfqvKO0wgvbRclJBk11qZm9+6K5+EFZ3jkhvqIg31YOWzA2IMk2SCJrhWP7j0zC+CEzP7qRtB87
h0dTdfA3QChPEFQ0NHVi//Q7IVL3OXFqMco/y2wm8g2wY9Pt2zgBd9OsmK6Fl43HwiJwsRsBIXTO
fTcvc4gI6l0wkXpGVFBamId6INSrBXG6wZWs9mh19onrP8HHdK4m3GrhZfVWukOCWetO2QroRlLB
Yx2wbTSCAbkDMscwHuJtx44NoocbrVtDCKZdvGkyMphuqplKtbgrzMeUVvem0+JXMCh73Tvh2pFI
ev3x6HPqrIT9WVCz2YjX/D4Zd5bXtNtMFDEjt/6KcMJZC9tI91OlOgBcKXXPECEYNG7KqQ1vjeDY
luOVvsa7aQ372lSbOA+AQUr2QcnozdgcnzMnCi7ok4AN8+6RT/ujscI7wlXJKM6gfvWlsRtGdOSU
it02UllKjza/b5yIuM44FIcpmu/cghuqW8TnBMz44JPPD7r8WEUjcyzn1cbfjnaIQqQVec3R0k53
Mnnp2FHfBvW4i9sbYUbpxZ0db2Vx1pMsExBKWLrTKZb5ZtJzxv8NjzY30B2YdvJhZvM5t3FBBZo4
Nl3WKJNbJjm+q0452BGL3kNkjcEewS22jbk7BoqWR8IkcyZNVFSZvyoVa+BsqGEVmMAjv+pF3wDc
YJB7tSnsOtp4Ok4PjZV+5lNV7UrT+YzmLNlP82gdrN4PbhInBzvNEaMz0RtbYOmcVXPHS5PXkmlC
xVwZDDPw11T8lgUCFyMaOZdTBZbG89RBJdm2gL7bhPYmMshNQC92tNLpXIWcWEEbZ49i+nRNaR75
T0QNEJoDO7be4of6OQzAMTrxkenHTuviQOYUDXxHXmfAFQNkaR33LKe2fvdcKskqHW+LKnqCJfDJ
FMnthF4nYj7mIAOiBE5QWxbRYRBwWBM3Bf8XBwx0I89ZV3qhNuT1GwG7nPpOCkWx8iO6Ru2tk9lq
6RxhXMlzIrjrbdIxEUBYykLchdy52o4QN2xMmf4ITFpnFUDFEhFDZ+fVzizEqy1hLU0FjSTGdE9S
5vfLeGBWI8Hpwk93DhbHXMZAUD5MJ4nomhp3nUbXkpQx8CTCZQh4r1wSE4jITOPhtivkvC5sVOUB
AVWHtvV+Vkpw03Chq1hejAs0RTNijyXw36Z/s/Lk3Atr2isH6ATBoZTMj3Yz7tM/KsL4M03+acB/
tfWF9YcTcFyD56WGyNwXS4y7iDp/H/VuuVWGwKXt2AQ76Bn+gs0JiBQlKYp15dDgZ5tMrsRs0Z6z
ib4tPqgxpj5Oz3XhnrSPoy3tQwTs7F9iu3sIq6wGeDK/FJ5T7vL0JTSRXttVg/kryvZpZl1rMe0H
bZ9sN6SL6g5Hb05JpTC6NTNFIGNtBM7GcMt99+ml49avA4pQj0ZLldlQXUpHbFU5PBFFcOu02Z/S
CO6DnuSJPnIBtGp3mz7Ism1hsZKYU8/FfZmX8Hdsc8uwwBHWZ494eCv7/lLG7Ws4l/Uqi1EDoDt8
arQZ7bMyCzbGSA88jHp/O+lmNwpcwaLW1DPEdnYuzQSr34LAbpF8yfoOxVoMKfcmNbMXMpyYTjjj
e4RsAnezBYJDzYyudfyS5e5vu8XuC+SioS7yT1lFSSHhHz84fbITBCfjodt6rXAukisg6YwPmXF/
GMWb0VVsWDq7vg59D5fYI3dCncz2J5EU7dqxo4Gb33yMpXFntinuXAsBcR7RmtMQxyPB7CyJOrU3
quAliaf03JrlD59Cr+3NhWUlKOEj2mXj5D9pDR00cvyV5ArNdYvqxcjWdVoTZBiO7GdL5qR1Nh3M
bNj4RY8yX0WYdxMTg0M/HFRRX1Pl/VQ0cHdhnzP6EHh1o7fB6tNzTnC8P/FY5SRrXbNJTCFrySZr
qb/pCwcpZ2ZCghfMDkBHCPKaQ2nvCPWPScqbzd2oZLUbxKmP2orw3qTeUOa3QUM7D4n5ZYz0CBG3
jrdR2z/YPj2N1i2epNoZPrg0h7snW9UUZ97QHQvE0ecuWbZ4Utqnvu5JimFfH6h8WqsGvKDjD+Y+
dan4WapOpkSln6UIpg2g8UiJxMYwh+Lg9fEfuChHhCpiTynCbXlksq1lxyYCFPjapJsI3ctm/ogl
IKxZOM1kPk9Zeajj4dhUA/jwcsWNExGsv8GzKzdenj5HNDIJFJqCtZ1Od7Y7P1XVQFPYScddbdLN
4/Y9ohE32iFfi9g5GTKB54vXvfNDxNw45lc5DOZhuUjNMCq2/MU5AqTIvDWl3wbDBvJFniUlbywe
MmUZ1DSznW5NC5he6dEBoVnRMYZBk6vGSxv/rtICPBpwlm1mN+mWntBDhkp+r6xm3ojpUddO9Ulf
vGixiiKzaE6aAe1rnMevygURkWWS4shqz8bEGL1qjpFeWNldsfegat0WPXcd38BabtifXh0HzEVy
5zRXoCZax8atXyYg3lpuDYP9FlvpLjjFunQP7HZo1IECKOU0kdTd3KShl920wj92GdZVqnloj8KE
E946uyA79M2QnTZs3MgeL01xDu3sOpOsfJhNWIvRHvWcsUVZvvezbmA7k7BI/LTZI6yI/Glm3h4L
X0BtMBLqw2HTOapZF4370objw1zLlzZhnN0m/qsCf7Iz9K1yI4hqRLGbCSWJS7I9Er6zGTt3hux4
B0ZBwlVy63P5gxzxb8g3wC3owUUOln6nlK+Eh0I/nsXGnVxrzZ3E3LTsxzhHrGndT3rrSURrwiJY
0Yov9dQ/MScgl9IIyw19/wdt3fVduUg2UTy1Pe5cd442Q8bhqEYQCElssaHc7TARmyBCvZTi7U1k
NsnVK0dS+wZ6nzX9SCbvlnE7AZUspd+fqjRTJ1q3NKWr1Ae11tBN+ftDNTBe7xAH2aJmsFTgqSgN
o2GJbZzn2GZGpWLoAuSb2UxkxpnVqK42yq0BpYds5g9+Ao9bh+bp64uIjQn5HaVT1o9/v/iRxuQo
wB56SwKYWL4QWHAS2nQOEivkqlb4/GuHDItK2KexAM/W940FxVWm59F/7lNyA9dGoX+gzt3mjhIH
Kw+nUzN1KNCc+gKgqTt9fTHw9v39F8sVTDoaQiCm+RmcVW9qQTvaWXfqE0Erc/kXHhOGqNYY9/va
8o6unNtTTFvqNH69wn9976hSbOaYLK8Y+oY6eyqLVkND0jO+jPrka6aAVcr+YeWMPSy9Pohf7byI
trSE5qyJjl9/s3ISye/+359P6b7JMgrJr/bHEy3rrFyFle52ShuPrprGk/zBoLk7Jcvvvx40TSje
JqIN4X5H3KB7aQAHzkdMGpBN/Yb9RyzMhgTEjjF6Bdi1I1AU6d0M5y/xiI1Oq3XVwlquUk7Gyhx6
4J2UFZwBQ0NvkS+5LIuTvgmWF1W6ES9Hh3ReGkBIYSTmPe2gw99fLvt3PkgGhdOHDpyGGZiX16e2
d0Cr9iWvhGH3/bTsP7++ZCwVm4m21Qq/fcvgSrWnMss2qH1vMr9Eg9qAXaSKw/8T1x3OEr7khFAA
LjUDqKyZxtA+26d0ptoejcD+kXu6PxLTCuoq8E64dN5bvwXGXXH+9j0WrznvT19f6GdvLCUolccW
LkgRBXQ0+v/95de/iuXbLmiYpCyuvUox9EyMmUV86a2JYXqRRcMop13F1tLBsRPg7eq59gkOMXX/
gzXuB3fAXxXBJ36AiGaA/sy0H7lALlbGYP6Ja36sh/G+CM55ZL64BQGg9DXo8povmn3tCsnqnT05
r5ZtvXgDCOceoGNY+g9ROuxmPSW0ztWRmvh3HVM3/4w99daWjEOdgqcmUvhWGOM9CswXSf4Kcp3n
yacCEcO7OYC5JXSt3xjtB0HV74gvQRT4bDYbc1qjWTqWQXU2aPKvg5GWOUnN5dnpF1S1w/XrSkZ9
JSUjd6X6VIv5kieaTd3yo399kfSjGDqo5FjBuf/6eSHadm9k7NmX3317aFosJ9/XU3792lS92HaT
+/rtcUM4oK//+uHX47T0Avh97pXEQaZCVUnWxOwUa0YNf1pvvMIoo9UepvAwkSstPISymY1nQQWA
tTvsT0NnbgLjXGZEnnTKQHZamNcJJsCauSDBJ8Ft1PkrRBY26ZIOQO2YD6QcySqBtuY6yyTMAyGc
h+xhTe5uDr+SAaONIW0ZG/eNeOSSs8w/aoB/3UzrtJpG7OfdlYDA6OKLE2gAIOwwBOZwyB6csgZk
PlPcVHWenfwpO08SbKFHmvq6W3p3BF0wx2j6jxaZ575G8tna5YFGgn0wMCyz7RfUdO3e81xudz2x
/GiUN1hG9NZX1qOVtdPBVTFFd8RaHFBjzCzXe8e/cbrwMCWtJI692LfS7E9JZB87LxEbKA2E1ATT
IWHLQqmI4jpBZL6nE8lev7f+CDFxjbrzRuZMkjIne2sm0rkjV28Fa/48vppWMJxEnUOYKvqd7fu/
ZBFchS/v+7a48/v40/UqOAiJsYnjS8NS/jzm9t7MpXfMAmc9mhS/s9z3XjAc2c4+l11gMxtmUEfS
2Wctg5fWduJduwwCZC1uuDqe0zBBb2DFgNucYBf0yUcmxzfu9rzE+kiaKnuJJHmCx3AHyb1RzPs1
GUFAE7nO+rHZDXU7MnPRao/k67fxyT5rvGSB/2T58bhFhCo2eCeecJz0J8+Fm2L05BH4sfjT1GO0
l/oaVRLZWuecmGOW2O2E7MBP5voRixPDOdvaW+Wr47u/RIWL1KMvCJYonbeLFrpnGjsJjseJ0kVL
1ZBVwhBJDVGzT7vyjlYvVS6bcyfZjoZ9UFJdKtyIO8+ouEVAXnfN9M5wrJ/CSe7GeLjLEAN4BRvK
0U3CTRTFHaKxltZ1TnyaCSV42Wlu29w/z41/qx2GVzlKEttT7JPt6Sm2GAJXXfJpLClGTmuciShA
mKSuUzn9cHPK1cQZ7/Bs33c+vYreezDH4TUphrcqSa7Cmw4ZPXsva0IAyuXPQKA/0wNoFoPLwh3r
CzyAdz59fJJufO8XyS9qLaDJVXK05/zCjZ7sbv/Tl/VF+ePvyXJ/K0by3KDfpwJBm/RGZifqTldl
t7Z64hOwB1xEOX+UMvjTIDRvEBKEXQcitrfuHPmJBuZjsDAyPvVKZrR3uFHqtv41m1jOp+T3FOQ0
z8AxreMpu0lK50eul1aAzcxCDi9zaE/siTLEAkHMJYqHviXLGYH7D87LdJuZgiZ77dzMsfnSB36y
ydAJ04cHmbs8D3qRhZoFBXqeQDoH3aMV4HqQTBNpnZRrj2jJFVqdRQYI4M3HF29WNrNb/AKFTYK6
cBjSc+Bk/TUb0x2fsrZv9pWuGPW3hGb2P/rCJL9hfk2DPN8qltXSKmn2DVF47iabZElw24aH69Zp
9xbhqCsMzNOEhtyqxnAzWtONM2C6RWCQzYAsh669+BODDTbXt0lss6rfNottyG2fO5q8fuxd+pne
lVjuWTYu1jhKjmYC842ZFK0199doIsOxs3YzB1aysWNF7Wuqp0BmDyPZFy2d1wmkbgaYjlx2Wr84
ebhbcQJmFgUsL+xgdMGBq3TRCR+zUd4rx3iPwuCBdxjm8cL8Gu7mmFsPiUfG7G9UAlJV9bcqj044
9w81WUIlUSB1Ob7QYIKM8Afxc6VCJgQif6jr+XHo9WsDrWEVWsVpSMsLQR4khPHxDB76R4sGloUH
jw1c4dw7ORYV0YcfuAnkOh1Usk7I85KpiaLGG9ZNlco9bAdUrhIpyXuMlg4YZvRTj+awtTiOgqsy
Me7AGa5yUyOoYV6pnA9aE4RV4lNyo+ZX35NBQF8na6TPLuM3KWHmuvMjZlfC2xu9fElS/5mpBU00
RQc5Lcbffd2yZlrBvZnGe9X+IPB9WrPLugGrcM0s/StIw5cpZhTKpBBB3DbqPU3RUL0Y0IUguTS/
4iSjFdhELDxduxuCyNpJGvvrOWR76so3hknuesyC5oBVAZvXMKBrs02qh2nhxw+f0FJJXFH6rvPN
fhUlJT5ijGPBVP0xaYsu0c1EjUVclKgJ5qzdsU1+0vKXkWI7Ujmp4Hbfn60h4iRC0L8ryseyszCO
tYja6qRQWBkogcsBirRIr2nYvcaVJcmmNMPbmG7qilnyh8VQ4ID7Kd2mZV0eCYpcu4QNbBEmlBsD
p9tGG7yfWWRp1KC0QLXtXGpNn9UUc7uBrHsTLjJ6s4lOceDdBJPvPrbzozPkKPVq5BX/w955LTmu
pNf6ibADJuFuSdAXWb7a3CC6enfDJTwSJp9eH7j3SDNSnHNCEedGEboQNdNT1V1FAonfrPUtCzWe
Gw85ewpvx2+5wgwYLynf+xlT1FxaTeh2PeEVUfF00Cppjw6NGBgJMoWlA1kgbpCv19AitwTeWKyf
+9+FNR1liOwpK0rOV9tuwLTx9RpoBly0kqzaYc1hCzByuxaJ7gEhsiSyMUIR/Xig3Mx2oVIMoIci
u1Tu8tyyz3sIxeA/eFlr7/GWwJNq3frBKsOGBFb7GtryMxl9TRJiNZxmdmJT6LcPan0J6mzYzRYf
L94972yvvpNllhf8/MHBbHR1yRwaxKJYJ0uoJc+dVOF+tWEusrSOzM8eAQaFKCJ5CQDaGnYZla0b
HgrXX85Z76AJYqyfeKB1FsVD1BKqRI7QMx/jUXK7v1gLyj0jRGlOkkzA4p5s2Wl1JSL63FhD+BAT
hLmX3oyzMCe+dkT1axPA8jDzMNw2+MY3op6X7ax685VadXz1T6RU6tfALSoMHK598VQNtGxg+zWW
U/c2WHO5xxVBlZjn9iHIueSSwTWenfo9UbX/dP8vXmIte2vd4dcGhnvhTivbEEmBsFF0F32vb6lO
ea56VDON6fCkG3h7PLsi8WesfvViyA6O3XkPUuOssrrsCAmAXOK211szRfzjx1ji/RnZnIoN0r6x
RUgmwVvhT2KnJ3s42Dbt3pBrbzONnaC0NFiulwN/28hiWNds+ReTmQvJRHNwmIAcvvK3ABcboDa2
bLrz1orEaAFQrcZ5600ef+chzjLrAaohOj+7QMwIf5UPecb3D4XyYqT6pBdlHuPRORkhFqOUckLm
oM7UDAWl88izbF8GTTBUkVn7dPVZYqJjiaGN69y5KgpSandPobxDHjNE3GaCIzU+GjPYRdKmFgSj
u6HlyZT1fLNjJnuPt+zQeAziyU2dmFEA159G1BeIBzBRinOcIajsnZ5a0T8nUjzVY36yGPxRQRk9
7qWPwKT3uBt61ZoHYCb9dtJ0fpOj8OfxAN2JAHyxSMAUTt01mVv/msKdOuihe2y0eNB9We1nv/tW
jMafoZgEWtJyo5JV3lJLGoKSNwK9Dq1rXFxkhfmYIpCU8ZkTRqtPsSw3PVavdTXCiAjneFP3SRCl
1HBOzWOzwtSS+URwdUm2C8ol2chR/C5ikgkHpnlInOabn8eX9f+0y9M396dt3IbtlxSRGGvNtJvk
JYjtt2bJlsdgMlZ+nXlzmmAzL+k3Q9YvdW9sSB2NEbKQ+10sks+IMkWwO4uyjKNa1MKOEEBtjaXS
7I2ViMYg+ZR5j6DWIYQ8W2p9zbOfsnLDE80+A1Sv7zmkFvICiajE/IgJzfDca1G1dMQdlmwwuERb
FWcGrz1arXxYZ80WJ6jJjsz7gksmfxqS6WsbU36kSh0rYjsjUjEfwrwvd2MpLsusVss0vM6Qksmz
oD8nhUNexDykR2ems85LEztkmeztdorPjie5K005vDiWfczFn3ERptTgKK6hUTDTzNMn5Y7GKWYn
PSRWu2Wnj08ptS59PgcR4EQEWHIsdyUzwvUaN3fKYTSsw6K9LIO1byseGMscnFLVdCcT81XuCpY9
o36WlnxK29ID2don1BxW9kCyrLEpZv+R5+G7OTffuIXMU2qg9Qx0F558i0SJmkmebdcfNluog6eG
TyI8prNysxdUxavbZH5YcnH1VBbQBVNf9NX00RVw0LwJ1Qk7j9ljOOslDX/XMG69nA2J1t/bsVOM
Fd2H3sQ+IBo6KhtGwYYtcoyVMj9zfWXM8pont9PbuVWYf/wGamglTkojpUmeq2YU+MfdS9AYWxfR
MlsJ94tEEeG4Y4DDZMTQXYlPS1vGvioA0vZsJHbZ3ERxOHzerfH3d6yshnFXZI8pxqS4xxaq3xv3
CLJ42jSBf+l5a6Oqg2NSC0pEacGNKaisUJjj/kQhwhyYIUUg8oc+dJ9HtVAxrXbiu9nPnAb34nGB
k4Qxq43vuvrooui/NeLl/lXd0KHQDPG0gilA7F1Rg4xpjwIqXXEtQZzRTCNEsIODD1X5gA2DqiAP
bpbT11HYkqAuqvwKp2mjWg/hSBFY2xBx3LUOe4fvBS8wtPu7NdNMjM9kKd/o9dmZaagdaXwprIJi
EzdNXXymBK0eLY9hcK+tHSz7z0ogYkXSkv7ltbdGgLITC9xq5fnE3AFNhrrK00N1SMEmCaKhV5QA
BnBMmsj0DOHiRfruNBM2b2Sju3opNtSBA58N5rnE/yYZxm3pMN8AGQHYdZpxm7TxSUIJjtBFnWFv
WpseB6zy0Mxm8k20RKEQBsGqDamDaMYncFo9+cl8+z2sJe6aXR/GivBBvtIvaGjvR2rhtiU4l/hb
PsZvyUBEYsoOCfka3a5aZASU5rczjuG2JHR7O2o2NAUG6g5rCDqrrUZiZLT2n5ynq4WteLIaZnH2
RMAhxFVEWS1RmylSiMmuoywfHzLX+eFbnEeA/G51SkVtgh5NbM75lP0xckbuBffRmAQfku2+tFwk
hFxGQW+8zRJPeZMv3wZFL+Y1bH2MjA9bNOYuXXIKIwOVWd9H6zvDMjLf8LmzkpgNKMwoPBhwHnzE
hU4pyX600s/780S3/glo1GnJn0bb/ZkSoLlpQr7lPr4DnkNDmH7O1JJzNX5NNZ+dVRsGTs0KOzQi
lIyP72bnj8JyyJBs5vKSh7lFAMiy79Uw78uUJpfMUNpUORnvXjrM58kSx9Y0b7r3+mvXquFas3Mv
2Zme/KKaT2sN7MmpfZIOh2a2iG8qmcTTSBlpznaH4U/uDMcen4ph3fDoiF1bFU3TnB8r5X3rk05e
7i/GqL6nqZGcSRtwd7LOHoyEnLgtk7kxsmhCLpX2v6STgXzWXezrMpvZMdY4wTlHX1i2jwdtmy+N
O3h7zhL34qj4ghiFemjuo4YW/9gG7feQfJ9t21skvHCJDouxmzwekutFZa5Yh1SJr4bPMjEf1veP
8drZXXCmATfXgiEov+XDHJ5Y9oRg4ehm58HfIHAyT0Nw9FsZHhjyA15C37dF5xetXMnTUuB4ustu
LTU6W8uGjqD49CgMxk1ImTCtnZrd2ckOSjLORVZ/3IgJsYLZ13xECVr4uBmoH5/dorn5c4KlTEcd
7h7wrqhNu4xraTJuNZUMEgeKJukVr2JwK2Q4v+54I89BgG3RrW98tEP8bM0C4rrdtZP3MTRwh9iR
632Cuqfq24+OynjbzpxB94OI8UoNXMEJN03P4ziWhsvN/qmrtRtVPr1/RlZNy93vs5dgd09xS1Ih
DLcNyohT6bP1Z7I27vzysTRBlpDV1x5NKBFUiuhFbIGiI1uo90JOY9WPXywDw3VMWSbgwlDqszIm
UH2Q3RnXC2rbkYfq/X3yvK/GhDZNWHjmbRxD9x8YfqHeJFRb5pS8awrBiNKVZ70CZFJKMkmKeJ9y
CSBMsX7Bvp0j7snIqAVuLIVYgjBBitaZQSauOiYK3KuZ6WJPJGTzfmDZFkdNgdxnGEZF1cPSIW3Y
mfqnumCNlzXpufPTz9X8PxDnU1ZcTQhpEXtbxl8xUmYwvibW8LFwWeFRgqTy9yVodiy9czzfiVBv
VjQWnFjFwvlY7buqvRXhwvMxOGVW+hUXfR9VE0Y0qBCUJXxRPfiHpXRpfeMu3DJb+2ViYGdaFkRm
x5Ef30q9cCZ705XR9bL1wcFsM5SfboLIBH1Av1nH3tsAq4tVvtDH34wEg6BvIZhbz6ux34+IItDs
cz73kMiYY5Na1VHyYRBhVGnnn2G/XO8jdWwkDlx19BiFqBnB5UtkCO/BX+eUHO2kJq7QsrYonxpf
XTMOGTJOPwdLtdiI+W0as9zpSrDr18cy7tPIZXy+MdbP8a8zUU1nwyqmfTjln5Kl1bZ1MMtIK8rs
0QHwhoDCncBhrKz1YHmkJ0lvLVuoTcnc9ss4pi1ukTrZE1e5fCnxHJoTGcW1o35lDHSOYNPNp6A2
f83zaxLW9ncGFSieATw/ZMLLj66ju22CWT0iBuFnbZryXLf1KSM54urM46kcaf5CS9jXkRqnlBqd
db3Eh9ALuU/W2NJ7QmXpczk3IA82LTRluCQyyroeIKBRfbqVBcBDcj+uV0hnqZ/Eob3bdnWFKXCb
anAgcTfC7uK5a3bixOybJkdZrPWYM0/r1eOaLYcUVaK5gs7msHA2MYeKIw3g8pI7TiTBd62Wsy/x
OXui+LKeh9wnqA78XZNmn6kfv9VF+0wWw9dhSf+U0jumU8Wplrtqw1Rji2gG5qHnv7aU187EhNDJ
1sm+pNwV603UzvxDfc1gT7vYx2TZPJIMvMXqy+XdUHbgux02emH4ZnIih0BOI+kf7w9sgNUk5l0w
zeWbJHFllLPwUPllvNhd8NmYwakQIe5A+5RaGfasofkZ9wHXLBeXqdy3OWBPLsotfuYqLJfNGmnk
Aa8nqZCHbzByaQsWKTz8SNnBTA04Nzyu965NysW+5MeZjeBtHjjuOjMnh9cYbsC+OarWcgKA/V60
uJWD+jEmkmhrVrile0bdbiJuNTq8zf0nvye/5d7y2AbGqwL6xjoe+xtVRKPDm716gxfNg8DxsW8O
IYccnGcxE5hScPnfQVT32yXJww0GiauBdprZIp9vgglBqTzfug3HUow4HsPGh7f+MffDvBk7J8JY
wumAvzYqAX/UVrhdFnEzWsm7IPyOA8yMf2crj3L9c3NBakXpSkrdiFQIyVBHTgBjOzamy1VMsYru
/9b6tT0HHHikTZ00MHPWdqfxTXtrO9xJKrviiFqn9Dx00oqU98AB2m8zDqkMtiUeh22juCgCPE3S
6/jwSp5hpFh+2qVz7ooA+9jKycohyEmfiWK8ZlADf83pnfJlt5Rr6gDV4Nrbl4a+FrX7023oVOKS
53PKCNpPm/AgDdPbUfl8jGG8MzqaO67+jZRYBu7W3GCIWaDb66RwrnYxqcttTyteSkoEgiEjH/gR
yx0MGaDXodG6MKG5ZHmKd+u4IkXgRiuwPja5OGo86fqARcPY6Rb3WYFro2q/13xyu7wI32GwRlZm
PGc9ACVyGNiaCkXLCHkr7oR5sNqMX7TvX8WkPoa1y5KdfxlGZ8FBwWM6MFmXp9NTjrc7kjr7nGxu
+k54BxVqOraCsrbFxYEBqTsmSPzRWGokJTpkZLxej9Odj1SPgp/29/3sxkvHoMFCwT7Xx3GoFupG
PrLZcV6Dtslv/iJ+yfITjNn8lTWoufgPuOgQ4ks0vTiZT06RLefW6grczyKMXD9vtsgaisec2cNW
5g1DGM8HXUTsRGLVwSvrnG01pXbEX7HHKIw8CPedxR10EjlRZ+H8XqiFaPOuQISz9Kz4CaXYMjyc
IiQ9O3Oy4quhObFsf3kLHDRR3Py4NUZWK22oj2PfP1n8jJfcR8i2uN1JZNDsu+WxZ+Kl0S0FeQyu
2upODbYcdDjeYUxwDeoGngbMCCvLCqymYbcfHMUzNqEAwtxQAzut9H5uhyewR5halkK+WA7Km5rj
GyMNiRXCVvm1p4PfOgzxKsMkr5pu8UUj4FToSf5C+vwvnfD/QSe0SeGBAvN/phNes4rhZz38C53w
7+/6B50w/EMAA6B7h6tmkYEE2uwfdEL/D04pkByBZzqEb6zgwr/phCL8A5ih4/pihfXbrg9B4G86
oXD+gOlD7iHhxfTK/M3/HToh/8y/4hPMEOqaaftw8vn5yPX9T/gEJy1CohhYc1d0uylGV1xvnXPh
9hTObuk5uS5eMzi/4jllt8vYQwa4DmPsQm9tTgrqb99yJvdPTM618U6R0QYfUwMA8HeyCFn/0L7D
BBIKDrrSnBHnWTtMEDYz6u2VaBGgid3U89oT1Q0EnteOcbsdmUyXPzKb4eMu75sU5wcHTnFMk475
bxjIMf7ppmrmzvfsxL40CFoeCwOhDzEcRuqzIzcG1kCmmlP2A2FbX9qKSfHGDNKFykC1MYZ4dDn2
wWZzvWz4TZIsMpWsvptBgLCM7KkCj7h0vXpL7mfILAUXLoszaQzWL5u9aL/te4N2ek4TpHFE4Aze
ll2QYiqeqd57WKRCRPmoKmHP9IEDbJSefy1fzP6UJi45PYgg3Mz64addkZxaD1fzxuyl6W/aqShy
6L0M+A9xyjRo8ljKOmyAyTD1LfbHi90Y+66Oi08wdcphlhLiGRuSscReL/3Y7o7goGR5KHU6zxvH
ZUP1rSr7PtubcQ+4qEdujUYss5YVEeywSgtL19zwNF3CJ6VTf3p3pqB1XvnCsPnTS+f0PQkn+dOk
9+kPfdFiW8i7rgHZ7AoE9IvrDN+9dHXrOSHpZihZ6q1NnuZbZbnpNuOoTHZtDgkLR6tZB1v+WRt5
hi2eK0/y6LHMtm5BdNVVgd8t9t+V38TTHo7OMD8THylRI0ORRYVlL6Z17jp+VZJBnKLA493bd17P
4DVPNOQuyzRvsZGYtX0DpwC1Oi4z0EILq5JU9zznjLF6CmVrBL9df1qL/lATjcn+vQirTVmHJcL8
rPPR0Y9ZkqHGSdBSRaXtAcoWZPEFDD280R+2KuwRYMIXEAFqlIkpciNpYHex2ZfJLaEPYKKb9asa
2Wbzd2ua0XrNRWPnh6lwp/YKsDNBCz4ns/9RuUZoHyFbBsE55kRxxFYlntLFjv0enwpgaeyIN29S
SFWXNt95uLXOhU6Mr41A0D/CuX6xuj7Z0Q26274Q0xNrwuSBOwBD7uC6jxZNT8rvKbM/pbCLN6Pr
p8NU2enBtafsswWRhMPKdi+lyeq07onlDIOyOtgNhZFv8DbrwCMaWZtVt0slMDPRWe2VnCRzq6vK
eQRpZERhZsxvsvPsA3lf9aX0W/8B/XZxCOOpZJnHii5uBYYpN5levRbBWDe4KKHYzBwT5dgnM07c
D1DVCM/SMHNvvXZ+iXJafqhedjdhjIL8hSl+nnAGYLewqmfk0AnvR8+SBHrIc1An6nNkJHtSZua8
poWJ36hg/3wNkCwxH2wxBM+T9RXIY3akTShO3sKtAsVjXXhk9bEI8rLfoDyLj32WENAdgtHvAB88
JHWcBRuq3PxFckI+djqvvlezAHEO1emJus0/MIGJd5ALhz2j+mCnSVQ8Mg3uETo11XPocLowIO6u
DpfiYTRoBIQu3KeRbuaHnS0zf1XdfLDgHp4ClSuac1Co0s/HR50n8uTlpuRs8Iat62biyXQH2Fhu
KspbQVsXpXlu/i7NvHrtVNnfIAmkIYsInk4bZZY2glJtfGEt2l+H0Zcsl5YFW5CZFs0T+y7/GREA
PiJ8wZHtIDClNBl35dhQX9Y22dTG6PQ7susHBBPc5soa5hfttWrvweliNRcv5mZYGvwhiY0KXU6s
UcvA2QW9yx60bNckV+X7zNqQhCgmVlwhAEU6U6WvI1u5Wze7/a1u05o6u+qPdta4RHoV88lu8PgJ
UGT7JnWcc5tZ87GQk4sW256vRm5LnlY0rcEAFT0ugR9Usev/7CaKZWwJwEWdfNmXXbOOEqAWTAE6
bicL6YZ9bF1BhwV1Wpr0Pe7lck0V9EwiB3J0MfN8GHLQ0mFN5wAFemCmxT3mQXYFrsDeF+uCf5Xl
EnwEvcoPc5C7lyGd2+tQYAew9TQ/xyXjXt4DnyOZdQnMhLo+hDgLoryxvOO0aHsXxoENCJhBQG3j
JDFLuKeYAtO9kVgkcdr1ElleTHjOQiwYgXLqnJJosEmlO+0Hzs3dnDAwMOsRApo3xld0POgzHd/e
8kAIUPEAxCEyIj60TUMItzCL67CA/pTJ1N3cvAes5SNYqoK6PARmSgNFpF9klBofYTDNJ6PIBFNA
soRV7rQ7PON84ssyrvsh91iVxJo7pCo9GKZvnkqVh1/wJXvvRRfYj4CD8dmliX+YQrym5TCwDDUI
Muf25hAdlngH1IRNOIlk+1Y4we9UmMnFyswCJbzRvQQBNgrTVejAp15E1mi1UVIS1FBolE7lArKl
pOE5K627KB/V9BgYErENBqCbxclx0HFeMN6EdqYxkx5yFG+7KvMrNmdaoVEj64r5TDYfs4ShQVYl
Obbgpr82oaS1tRwVpeRiMeWIHcIKNZeDGjFQMwTVF8J/5frANXdY+eaoBG63A4WoTyqf4p2nEdv7
bA8jH1YAWgXujFJUK9+Y5fFchVzDWUczkOOo8KqpYMZvqkM6QTzJs6kGC0FMs5WYuLIai6u0JJZL
zrGzLXINuxwIWs6kGWdP05nyASGyejGMnAVYSd6ktmrvhAJq2BsuKYxxqxl+dxwzvRMaRz/s3R3h
yTObOk8ddLGC0MVS9D/qrmkj4g3FoapncG5yVhNu87ZJn0dPAvdAphFv4qDvvjRqJT9MurkJmU9y
X8AG9UnnmQBNIMHs4+ucCRZmTNslhlzLC9zjbM2ThmntgQwCV+INb7PQTbqnvuyAi3TNdNUD29Gt
Y6UUcZ5YsDaxF1XZPicqkQVphYLcjYkQTpg3mg8KQv1nAnzJ1tVfXK//313Q/yT6ugfZ+P/W31xg
rqufxfIv8PW/vukf7Y31BypTyyb51qOBobn4u7kJwj9cn+hgknFdj0Qsh+iCf6DXwz+YSa5YUtPx
PDoOsJB/NzeOR3MTMOp3ab28Fdn+32lunBXZ+c/sQwSPkOHXLskJPeu/ZMM4npN2GAKS8zTvckLN
URC0GDiUxwK8buJrHCZn19fdGRrqWwlFZ6OZ8h7N+Tkz5Dk3OO6qYd2i8DDfmz40QCRbM8iskEEm
7IiNuGNjGqgrksFUWuSvBfrS3TTjGTe9IZKxWaNmzeLT1E6/OnufWUrTTf57y/n016/zz8huW5j/
9ffknXJN+jjPFjRx/4k3R8W7uIUNCDvutLWt3WE/o8s6wmXGSrLaTAjiKBn6MbINV08KBCFe6kCw
qSGEo0BWVlnmRxU7Z+2azaHpXMQDRZ5hJA+ZcsW7LnTUWYXWuzf4BIip+pWpw6dIS/F0f5EEqq3D
LXMXhzxf4Gwi4j9lRknNggRsqHKOWG/ExgzPbLog70CPYahjBmpyt6DUZvNrT5ewLxJ+dvGjcDh3
umIJd/y8b4GRWmdvfQFNjTMDNaVZmef7S4994gyxwz9p4/k//jj0GZ7pkoy7fHCiPrT10clsfb6/
pBlxg7EVcnYq2Z7vL+Pq+XDi+HnOagBa4FLxPHtlvieK+1t9bHz711ineDNFsmKKMGSQO/SVHRpF
UWojTFe8Z1XIEDjxTPPcGElyqLzwltVFxdJUYQJxVOvCFZP6p0W1vhvqZ1nMxVlPKYCvEnIGfe25
qcv4LDyn2eFYwRi1/lc9mOE/vdz/zGj8CA6cf2wwuxzwRD/N61f1XH59MqmjPSNbxwlKzygdSl94
RzsfADL7h2JJTgXclliF4tzK0T3f/9OitXXuvxRGy+jUUmiskA3uk5XUIttjk2hcRgvF9TkmyfLc
cztEk4GMKsgyb0uELIlXBMvbBU9nE4LCmRV6f14c69kc+CONZ3Ql/j6EMAc2djo2u/tL4yHQdpI6
u4yGm11YnM77olEf9z+6vyQJ3lPgqsYe3uKzRo6PFk4p43x/aYLfVl0CuEK/AgX0e4MQBlHUg+dy
UQGlY12mtXvGrADygFUoCg1cZZ1GEBiqHcN5gCod5BPqWC+zvwfeN1P1QAxSs9rgne/Phsmv0ZDf
QGFgfNQGwJxmAm89gK0ugVfV+MMQg+v83I0XSjiQFmuXW4+oLdw+/Ai9vNzHVW6eezhfmI+8U58P
6QWSnbd2Gm8JtAY8GwhG5ydVWtmZueZVqjI7tGESUUEGR1KdEZIVydGHRL8xsMOVG6CvK3bGCKNi
HhaEtvJBmriiQWs48J+WCT7BdyWUtddxQMvrjoQVr74lZ7U4zSa9LQ9Qprhz/Ww09wAFWSEe8mY8
1F/4/lUQoGxM2zNjaJeWM23lfBwW9zCkrjjnTM6jcgR5Y9btcrbbPY2KAHAxb2OvvxRtnUWU6x9d
Nvzg+W6cZ8Y4OrBOcYCVRPnjRU2pPACYf02aZby4ToRup9njpH5vS3YCTYN9pR8E6Q6wXUUZ7OgW
aWNk882ZQPPgfj/7rdsf4iTtGA6AO8IuinzNCg+2Y3HiWW31UQ0eUqNC6tOY/KwX7C3t+iLDFw6O
FQ2gm21IFtH2flDywGyPohwxArvtQc/lc+8rPypNhEsEWye7snpDDtCyvHJ9zBBsaYqg6VB3gztj
z27snUY+Gr2znGvEDqcweU+b2TnPRXXxhuJ3mEA0Xir0w8gkC3v8lde4k3WS79kOPfTWRJ0vw6+p
L9au1tqbifxw6qk+pRM99xK3mDoBqN8lrEFmMJ3OvR9Dj2JTseU6p61hb/O2eJuQVTG+ecccctZL
YBwG1d5qRTJzGcS/Fv9VJNX3eODwbZIVEcGNKquzZC94gFnyvQLMtWtlos9JKMZNV/lT5Cc9l3DH
RtzT/JT2CKlDDFwP6GDHXsbI2bFPoiGzGXTsk97+iDHpHzknXnzno7fw6rNo7DEyQwDigngZi4Cv
9d2LZpax5YfZEVad7gbkXlDRKkLt1DGncY/C2PQjjdLrZqWo/krLinJmSNhCo5kPZ3IL95g1LRIV
V62LFzTzIWOBjtFL63fDSSC8ulTOi5wF7CfPvJap800cwjwfEcM3v7wlvYnAsKKkz+lC5/YUWpV7
9dwGqb5CbTcglylY5JFmPu6dZfCRWGF5drANRXGhNeqKDoWkSVNsW80+mH3ASoXdHswl/CSaaZ8Z
RfysE5RtJouwKHRH7AnJxTELOroi3OeehC6Kew2PJ2n0hCF20HQHOui8hDdATtqjjGUR1Vn7xbZS
XF0h7gwyizYd4L5zOgLc69gROgmTNGM2ml0JLxBJFMsCuKPHnFQVTDD4402ShKtUWcc61ihc2V4X
bdFBSYp6h9QTp+ln0prYabs4rmKiUjdJiMdHhu20DZXYjxo8R70a1hD8sOE0jGevX/93MCDkiJ4J
UmSxLCPD+4mVh//fIBtnPBcxSWXINyCR88dsQc2CoAHoyE66Nqm/IeeWH8jt1FbfMpPKbHohhyQh
1wWuXhpAsvLs9tVr5FX4ajdIyUIqEN0OKcl+Pcr2zlA/zrD73itWXXbxxQtDqj1vGjeZ7Xq7seue
dI1gviaiQ48mxsfkijYqmnwLX/usnk0TL7mhmvqixu/u4H5kEm9hIjBIwkEiFlsURoSKRwK204ca
l1KfqQlWDB9/k+XOLhs8hdCSotDE8N8uffHQUrF9kfWjm77EwzA9Tknwra36jn4XLseyGpmA3oT+
V0nI2FZURocXxhGwCQONEc7/mhMWD5NmsgCBeCQjA354KtPpIOr4a5qVwaFpprd2YirqIL+VcLnq
JesfisCENUpFRk1zD5ZOtxI6IkLJyjvlDX1k/9soBnFRa0rgEB+gV1knBm+7qgLIpTNR/6h7ByPW
sO7+vRwXXo2QjtT09pDIvmAXSgms4uYM+nJ48MOWR8ibsOlVEaQ9WEw9Aps3JsvX9W5/ClaczBxO
295MJvgT7HiD5YMRwymYMY6jZIs6TFXH3MVk4jX+xW/qsxXKP6EpbcteV1+FO+JDKNAdiPo6SAsJ
stFXO8148RwUDrRCP/V+QINvIe3pBC+NOFd2z0q9aMEy1MtDA4DvQPk3s9tfbW68YB0pr7g72gGn
d1d+QpdOtwG1e97DEjFfa2d8LtwUIyoxEgJvs5TIqns7h7McsvFvrHeghNR5SX4EsBnNSzVwKyyf
etQg0or0ULmo3NuY7Z549rX9qCvfOpaVaW3BBBSIbLGCxNWx1g7SoDmnYQhiVDOo+AOn+jWTjN4m
3jPYYNxClX01gukaeISG10MHoSYN93asvs8yoJYqvi7A6Qw//+EN/YQZ0jmNxrAf+JGjwkM/l5Rs
LGtSUu0pAVUbKJLBG0YMkPMrhcOnzmz2y12KtYzdRWR39Zdh+XOpWIYnFVzRNuwOI5NiFEstEpH5
Y579r1UTv9ZogHEMjJ8DBIa9r1kLh/MHrvmDP4vg6CBJyVJjW+UYkIqaK7s7DWTBbGGHNhvbKiOn
n0n/KFqNB9AN8INbTPCHYY8UD/maNZsAY4bbCEU84VPeV4Gs9gXhg0kbYloBJuu6/cXR8qNtEbA5
AtKD7W6AUWgUw2CXKiA6c2VXF0sABAqDX7X6MfX2O8+bdWXsRZ6rfjf2eGLMx/WaIXTumSCdqDl/
+0oCcCorZCfltDG88BrWycUonjVl9gugAMrCDs9Lpl8sO3vJVxMcWwIyFtyfuvrWqKFkZ00ZNNrY
JClMgZy9pHlFFWe+l3EB2T6okPzJhE8j/9Ka7gaFHrLxJNCnKh/BM7I6S4cS972J6qNtNyRl8Nla
+sJzv3mOixuIgDYp8gevcT4nq3jpPMc8lAhmD42bXeMlWLB3ek/2IDCIQkGkMMIPDPP2bGrcwW1y
mvOqZV4YqhVdQ+PUFuB5G2hNxb9Rdya9cXPpFf4vWYeNy8sZSLKoKrJmlVSSZVkbwpZlzuTlPPz6
PFR3J2kgQBAgmyy+giR/lkuqIu87nPMcC39ZqKP+cAjl7WIMKxmzyTmv0XO5hGIYQkfTGmFAIfJv
I9cN9yQoJCM3/VaTMm1Y43hs9Mcxox5v+JmtxnBQ3zsPXmOSoFRZZ03J30uNegxj/Cmyhv40KSBo
Nmx0B10gUjt/moxlZyypjmCofXOq6DalvPdBkeIxr/0m5oeeCjMQbNF2nVhyJD7eu2koeW3XfOgR
hmflLUxqb+VUv7K3hERpaahhI4s7OaMBTszPXsNr4mU7VYbevh8G6CUdkmlhEo/hafc4FARPQIDF
49MUweIQNtw05ktWr79S7oU28sU2VPPGmzoQXC1R1Rm2N620b5VmIL9FebrrW+bMPUKsqScARiby
Z4ShxTd0eSsX7l5upp9rzfqW2xDZGvcjjMYn5A7O1s65S5i5zP0s+0h1x8L/Zv2wTLCoAjQVhdUM
+W4C+EC9Kxp0dwz+WGkeIoyKtRJEwJh2FdCbbUDoDShrNktE5RjpCIuT7iEvDUrBWW216U8/Jz/G
BJ17hN0fa+rqrDz18fihOqZ+2nzwDDOBoWqFUKyjrd+lSXUOx7Uo0SETZ2wK+za+IMf4qFZ4QE+L
WOUVNrL+2I9Ee3hajbqT25/UQV/2+F+qPyNQqxdNo+ZgT42f5mhEHRV3YTd7bI4fFoZXH4vSo8Y+
nQmA5YOExdJjGXWgL/benpZVYTzhz5IQQVemT9MnYJJDN0Z1nRwNmaQrx3kCsKeTo2YZ09bNKOGd
gtWqATuHHUG277oYO+WEgtv2micWPt/KlQcGv95vs+yuSvVp2P2npBcxiwa+d2A68/swYYptU4eL
nvCB3n1O4PgM2qqJHngOeUOIaQXhV7PfHSp4MTJNLScH72yokTi8HAAX3rTcKVE71s98Y8qmlBtY
62ZvAgapyhDh6FMz7YRLkUcASRzgSLPPFXyHfEQHG80nfdakz2Vc0upSQ0cXOwPNB9LSoSiKHnp6
uW06sjgo82qnYlyOaWojicN9VtUddi3u7tpAc2nnhLFo0ViicMNr76lhI0nA3lUT+thlUS8CsWpg
F9InItPa9nFPDRguD+t/xTH3Eg+pDykVcakyNsQ/mCDydp3wj8/oT3s7hnEF+kjEb/BqOV+16py7
tbvB9JerHEPGVGVUDFwOlAWwxshq2akC+qtaf5GZkt/dy4AOFxekXaM1pAOXIfz5DAKt1U7cAtBJ
s0x9Z6uWU4tjeRorxa5b1HwL708eZ8/srlWcf2rMAlBiQlsFibWLTevREl61KYfO3dgWfjVZCLTS
7WtaOeR/ht+IwJ79yXPBKmXR1miYPsdV+KTVHGTgdLeoOlDr9fkNWt3vUAOiudw9lHN9qp/CmUVs
PULnxagRUYW2Icvo1b0Eb3rTHYQc0EIzeORw/Ej0BNqhZDVCakJP/y/p5TknommaDoRAYNkeBRcb
2/SwDUO2eGgiJ1nTkUNwAwdiWwEa9iQwU2NdtsXRPmw9XxmFIEtS/fLYzwMbSO7hekVGA/YlT6Xn
OOyN/RzGjE8kBxKEssh8zQc9209eDQZB+xhZvmDJfU/IVUggAOHfuTaWiUzzyj1k6LVnPJ9gaJPi
ZY5uyjb9qUDKiPSX/208yD5kwxcysIMsl7nGOxsgYwiWbB7/UFrEWn230h50lwVngFWFAaYYdl+G
UK7VDPqQczMu7LT4BVLlf5t0OK0mUOBVY8KpZ25Sm9euiYx813ETXdC6bRI6gXyNwnarWd+N4R/q
quGh9OZ73YURmcVhdio8b1drzalv2kPrVRdpUs3nqMEPnr58M+rpOWyTG75WQhDs+FOZ5t6uEB2O
s3W38vrVjM2nFE2W1b9Wlnlr120rrruJmsLBi2o62XNncLUMVP1xIe9Fs8tCp/JLUDsoD2FJIWzF
1FSU6QqCC3+EdDdanzCqmogfBp0Xd596M9K1iJI7bXHsqx4of3cT67VmVJ91U36vHHqJZaLjGrqP
pdJ0kL+yQ4thP3Z9q/zB616aUn4L9WeN1B4cpxoU7Pnqks3Ae7E3t7x7iC7GhrGJmukjW9TBWRwo
sLjt9Ub7OWlIaZ1WQwVeGL8o2Iiix5Het9Ebyuvj3CcOTXTPCnhIHmGz2Kn9Rw7ZA6QNZmV69DM2
vMeQjjMhx8EuzT+aVmA05GfWxu4bOhjwj9zI14gP3dGhnPBKAd9eU0JyGD6le5XeRp/ghQ5mB8d5
Oub8Fh+UuE5RIo9Gqo4ZZeq2bNyQvbmnBw6hllv64CBXMNAmkHhUXyc6EIiMsIIX0sZnfPt56i6n
mUqyhmBp6ax+k25gqt9px0jznhN6BaMWnNLpq4Yf+5BTcqD212k6YOHYxdwfSWl3sTGoIBKZuEWl
QlFY2JvQBMUKfG6LD2G7AsycnJLZzSKu0gKaC9TpNsgX/Qf50RCDVVbvM1WeKgeTMDmkTNNFew5t
MJyU2Iwwl/Gj6NAmDn3mu5VVMpGkN7cLt2FEkFK9giXsHkazfs0CHR8WjbcuA5GYr65FRQPxBzy4
ytH+ohQ3tOVXrhApzbyNNslQmhudViJwEbInOIvgrWffW1wBO62912EOTqGI8+dJnLgRoattoZ+u
06dDXVXvVVd88whOx0tb/TapdbfaU27HV12l/KZLZNdxN0wXN25+d3GEhyAx9X01T+gzjcy5hhT5
1FrLz6nwpiOIJ/MBZBAlqjs/Fou5nL0xYhkt06tSpJs0yB/lzBnCHbTo3FscExCFHjbeOIZw9kjK
Eh8L+7gNF30+NIe8mLqHZOmYpekEkuOB37mdOIjRvMo+U3s9/2PEVbHzOmwB+cygsqO05Oc2GNp2
yFfVlFJPM24muEFux+pFCkzsCzGgga4lCP8HwrE0RMAIiV9GgFq7Ssf3xHQcNYI9+NzjUI6U/D01
jruoDMERAh/aTem6MSan2pNFfGb5TPJpelIoZc9Uydy+5t4kK6T5lRTTb8VY5uSUUKUUlN2SoO9h
GVSgQmHtHdseibZwfjVW7beOG76WrvHgIIaZmP2cIcXP4EeMNpiw3HqrGj2UJKzMIZoMMhrTK+Lg
rS1B5zCJ/5lmMzgxSf4CjeNyad3iM52tHKw/Uynp0hGYIfJ8TeVPrabj9gRVYDK+DrJUz/f8KIcO
u9p9bLi4J9s4JvBcH4QWv8KNTE6umn52aV1fmhKhqxspBaHOKnb4qzeGJsQtHufjPK3DSgTM2HBg
PrW+kOig8oYqzsC9tJln45bUDl4HiXLd0p3p0Dsshskk980RcmuamjNkvZs2wG1PheqfklL4opFH
jol6Z+FsJafnWDZ/mkgbL7x4v4GRq31aLSwzPCIjdO3iiCE5O+6bwU4E9RslvqPVy7VvrW+jNKob
RpbSkDuTxjnwir0QrBOKlRI6Vqya3LhVp2louEKR5+fdaeUArKq8C6PZNjBcvEKtqH8TTn8nVYjo
CMR8i/0mOD0ys3/LtMna1yOvqEMP6nVTt7eTz7orzCcleyz0SXgK3T8D4TE5yNaNpZKaArjeTFhV
T5G20nQTUl+0pb+bVfTI6GjccyvcWFrnPpe4RwJrcYFAY3GRVTU+tWPymWTloaNH2nkzR/yYVa9j
EjPw4pLUvfZnmRnuft0W7pJxshCoeW+JXb3oXdndwgk+Sg61sTfm6C0K6ThEZj4tI8RoujpsnBgn
ibxLviu2BAHmmGjJzpDkw82inB+9btzbNN7FANyp7VCFjD2xVVQQPXmeDCMclOFl/ZQaYqQHKtZz
YjiQPjkfh/HiIGlifInyQblwDuKwhb6WxX4jZ6BwenwlDuxgWSAiXYULJqmQ1yGZXL1by6HKrEB1
5Ac1+QiYGqqbWz9YJ/SVkDuJquYtuMZfOM5FERrkmPfWdDY4v6iY124yzsj+iBSp2BYBOEXcfpoa
zzNOVYDHPySgzrw2OtPQwV0+inblj7hYwsMKGnL9Zo6kQwCKTPvCDiBEWtwT2xjFmP1ojXPFcskE
waynNos8HeBKRlUel6vpYbsQ8Yp/HXEEPouw0gvfYWen9+bMvC57CJfig+YqJsUgChzb+zkpabCd
IfXLrHpEGkl6dJrPfBxIoESXTgPmdVyDJsyq8LEpDJNU5vKekXKKWwwkIpfezfX6d/hD2wH323bW
3O81rBMiveJLxrZ756VsO7EO4290LkNRN+w9cPdrHbYZZku3jLbZJ5Zi78Y2IHNQeoPRzYjlK8zw
A9XfaE4vjvUOzO0hKUzQ9IbWn3TLLDYcJZCVwWx4M04gYdkH6IcUXm0bIKQcj92iSuKeqmfijF4B
kB48czY3DBbz3YDoKS0Yz6RohLZyzcjK29gMspB1vT2V2e5Hxaj6ezyY/O229xsxeH6CV/+hEGo8
I1lC90reSjzanPRjjZujuhQ6VrklqZD2YlMjMmO8j1lkH7OXLs8WP61j9AJA60LeJEEnSCSxdEIG
ZxwbOIW+ZUBRDlNC2AZ2agGeu9pLiduLk++DsmHZdS7Ad+kYT1kdYhZk3LxJdCoQNWCkTp3inhEA
sQ8tdGzj0jes9eHJN1X2OzKh+Jaddu/yzuH34kSPDno53x10ho2pRWP6tBQmXK0Eew0m2LtVcBp4
yfJg0hBy0+63g+k4J9ORH4iSYJVPbkUKtIy+Z92t6f+E1OZPiyy9h1ZbYNyHHU+72uBKBQwre95u
TxCc4dHgyexCxnIjhr9bL/RfxTxjus+0W9sP/ZaK/6LpHM8DLNdrrbKDjasYeBR+UWhbepRLdKoE
a+bZvpFkVWDpAHH9mcU/Ryc7FoKriSggw4/wQTuVeYhGasBeH809UuBmw52W4p8w+b0eW35sZh4W
zxQLqNkCohB60H9PF/WnbHpKZPjEeWP88Kyq/G0QCGQBvp6b6prGTrrBMb534BXuGxgaGKXz80KA
ldKmOFgsh6YIqs0AkpTfFOJHbhcFCpotFhh7N1SrySvRNvk43quQ208HWiMiggReJzqJxIh+OTP4
3m5A4qVSDEdayxgeN1mAg/Vi2VEcpFNx6fus37g0Dqw3JgCpkXbMVT+c9WzZ972VXfrprQHReRTU
RttOS/zJjsUlKypkcgVzPVX1EaZAtzuPg4axcc3Chjr+zsjYPGGlfrLHbN4N4/KLakMDN/gTxjA8
zXHdCpX2KULGtfbd405OJol1KYffrBdPxlrf2B16jrZJfDWmzgNaVdzrHHhk+eW3KVyw3A7dvjZ9
mdkHdmsfadNVvtPo5JSEBM4mtB9f6e+eK08Yio+jySaYf74NVJnf8TU9LkM23FB8pbTGvJxpvfxi
XQnMLU8/F4SH9HgcZpE/x/wUFDjtHR/uZTXZK8uCJ98iAoBBfCQ0J3qwsMICESYIPDJQFmZGIBgV
XTk18DQv3Q1BLy+fziWd1dcG27EpuVe0wt0xJLA2heyrRxkzOnESjTzO2k0O4PAObN1ZGkum2iX4
RuY8GPX18oeXljcLn8+uBRCddukln/Ts2YG9nUz55esB3V5xsRxCIpga7+JV7ge9eUMR27KVJE7G
RD2//SLlNhXNfFLAXu5blNZAMtDbOkPgKPs9qRx2t/FiPBLlxF2TvSKqATYRbS3O3WS9Ac8/YxwY
dmkc3UorLb4XOa91x/K9tJMBDLWFjmTddOrsq+Rgy29AS40ZxbPmnfCWMwj23Iw7M8QVhibluUeB
6SX1C3FGZNUBENgxqSt6D8Y0Q6/VcFFbNuRE0JPbhKxp1CcO0JFseswkTMGpgx1cTTfbzat91mrB
4hkjLvL5SBH3iTOWvSVzzLHvoWx7bA9sFeHus63KV4QbwT+gQGmYEJn6eEaXsuy9EhavHNIHElPu
sACZWi+DRpnsMbjrTIZfNngWNQ0jwe8MyUidaVU2+70tj14b1g9fD8JJ/SSx/MEykqOpiF+sjFjs
1cRtlpkcukg0nd9jKip7Bv4jQqY4dWzA7HDJjhet8TjlvbzEkHMzg5GrMcT0p1B+Ny4E8MUyvItR
0AqUZfMYEeXHffdU2dROU8cGZI4OblnKQEdPMEfLGZDva1Rb1kXG4NPYtOebWOQ/XcussRQSiQTT
bt6FYAB3cky/Vyw25zxDljrIyzRxY6pUfdReUxPthtKKIWDuPB6SlsNdGiEXGXa5fY5ctWhV+BhN
VN4RLDPW0MNyN/LOJUjKuETENj57Baw2XPrSfFUGZS3AFVGCNJxt4pnTzj31mK5dA7xQYhfFyUyc
R8gZ20a6te8ZRY2UNNcO1qSIHUt+wzRwgxpGD9GUjelbyewwQQHyEy+V2i+8mypp/SKlDqFNkTLF
RH4mNLyCq0q1jJyjm9k/MPowXeq8a18s0TMICj2F2UFZzJ0x/1brGCgQf0liTqQV3diE0NGVLkBP
6gGdGz9rWL9ZIrJN1DosxDRSQfnbtkV6UJIXvaVbWGlHHD9kUmDQcAM54d5coseeBRnju7nV9m2N
PLAsWHDUhB6NGEXjvj1HC6FrDAtR4QNYb2JmKKqDhsW4OzfQfWszOWyyn3imOI4kdH7WgCyrKQ80
NrtYfu7EEy6BlyTmQZQ96WFz+cN2Xwyd1ZAYskuVY5kOS6YbzNW99Ag/r3gvctgkyAMo6uY7LT/Y
Z9I3eT0RODShhDzWNHdsYvRK7ZFpCzrjdOR3Jq3TWHmM4llH0CMTgpgJMpXjHFJm/lS1JZ3SFJ9i
5Hx7zwTtYYztwBaUptdG70cUy2Lr8GhTgWg9737YmBMOkA5I2Uq0GzRcuHsW992lYGwmXNuvTBW/
DDYSY1ctT+bUJr5hhKgwq0HbYOSldFu8c9En4WEdeU+KFJSkM397M7197pWHYaz0fWliM3PzmbAE
/TUjuAR0H4IcoDcz9yEeTIEdvbPjBpWjGFrAgixMdUgeWYSE5evhS42BNIH41BwEErU8GqPGSPGt
S1RKJzoOFj5JRcEa00+hDiuBxkKoqNkL8Udff/710E51FHSa+42nzso35RU94QJm9Km3j/H62deX
IsbR9eCNh3SVtiUmwqHcqQITwgj/LiksQD+6gKoTdDcBGloM43R9QFOIACS1BH0YINQJAPWJCXf/
14dXHDozvG3UZ6WWvjgNuQfpYC9//ZLn6eNf45j/r1XS1+QDLlL1p/uX9Tt/VIQhJlHc/du//MNn
/4+01FK3/ievaIvIuUn+q5b6b3/p71pq7y8kRntU0v8opfasvziOJ8nyxev5dxG1Kf5CCgIaaayb
hhRsB/+riFqsed2Ir3V2QZ5r/m9E1JLO4h9l1JAeHEytwrJc13AMdMb8+cfPO+6H9l//Sf/nBuxT
3ddRfJIdQZYwcBXoov3XZUIIZIf6Nrf2aEP2X599PdixTuck0oOYM8WuGjkFio6vBwbwUAO/PhQw
zbeiWx6yhPxbE11T0sF+SN3qvROktXlRiU96sXaxUXzC191GhEZeBZvDhCslmJkRbhuBjCYp0kuI
WwmoCvqRXr+FRc26FUYB+bHchxsiSEqv5yjVkW/Cd3weZvYZalnOfc+w185s7wipn47bLcYdG+26
jRH5IW/fNYg/SPKZMjpWn1vTqW685buYTgRzjvj/8kuV8ZfL8BdmQ3uHOeyy4OQ2EuxQLbhJe2Ex
VCWZsZXuTOKRLm32oVQC0grZRIZqgP/A9K2LyNaKj0Ojh6ThsS916zEg/cojfyTbJi1a3NzDozhE
016X4W2KYsDVjNSxmpVMc8WnIV+8FtJjOpcE1mhz5rfc4zYSBNpmIZ4EomAN3Ic0j0UN31YjIBB3
q/FdOQd9dVaGyvbkvf2xU+ee1VIeOybPyWBmfmc4j3kcPbpqPnZrwKmwFYEEdbU16/asY6Ldu+uq
colvUY52wxdORfYNMwt8t2pnz2N4HVGFkpsYhVTrzqOjOeR6AsLfeFl7w1aHs58Z8WbIeMbOwu+D
jczLgmaETnccTpAJTkV1T1f9fCvZwgNaXnX1xaqw1+ndx7nJAYKwFc6r/Bksy065eBKrEp8Q+h52
jBGtdbbq9ymSO4adaPqLVd2frDp/zrDTMj0RnBkf2EBC5sIS4BXNmsWgHc3Bva6mMXx3aJNw/p0j
y/hEC4cjM8TTgugCza2lPSYA6gpiBWG17ifBT9fk+XBwmtYOQBlRUWdDeghNp9xRXbSMbcr5CGWF
xXOjP6FcdbZVKmME72xtZzDdsjbQkuUsXDBLaTcBZ9VmCnO0xPBj6pF0GdjLtzknLcy00h9pdtYj
2F0P42g9lof1gC45qZP8aV4PbsovjvCvw5xTfViP95FzXqwHfmUIRJpTd9SkvoWt39ztKGUULdHg
dVxnbkMMXmFZ813hPOxd83ce6sV73B7b2jr3JgXe7PYgWLOLuRYkjvsSoYHR10KFaZ95iNfipaWI
gfoYAM1DRkB5s/LRj9KGc2fM+5ThZGAR3gLrageLk1dvLZOYGgFrWEsnbaYSjglRTDBuJ7lCdrjC
RCi3urXwGqvt0Ox7qjGDqgztXwAKlO3AWrAx1ecKX4u4bq3m1rKuXk3Ba6FXwrXYjmSfsn7eDj1C
IZz5R4tF8VXqyU0iSfHNbZIY40Mxf+sYduwt5GNbDXV2oUXPBv/7NXXTByHcH87gHjFm1zud6rSi
Sp3WchVr2nBWVLCCSjZZS1q75TW+JETKbBM+pkES3jFKvpFQDgQxa2KUR+1TqPcsMpdtFDF/NRZa
J1EO5TbvNZrxgsDCwnokl3W5waR4Y8z9PTUzmIdmNZMmBDAIAURQ8T0Yrf1q2A7pws5ZJCMaiyCr
o+2CIO2JnxFpeGC2wyLBCI6Wg8yr4g9sW3wfCiTlHD5IzDSbcQDfieSW8I7JsbdqXsBlC80F6kg7
VTedCcaCzVRJrLyJr79b+V+5M16ZQhysJXWoafTzstg3IwEaX9lK+Vnf/jILrQoqz/tk5fTW12lz
lCVE4USqmz4jnomnpd5BcFZ7Y2xga5npruTWtpsT+xinvYZfdf7JBhyMuFogvjrtQRTV4IuEXLzI
YM7xpZqaLlVCFmFdjl3gZgWo4OHQIuN/RMnRGOEhJc14rzr00+0cBVJF80NNm768omXr2LML3XfZ
64/IRirJEaGH/SUe68faAZwMcPl3PSQfpHSl53Bgzsf4ZWAX9t3pMtdvZiQUljvxASsO01qTHdEE
6w1TyFYH4ag0MRB/xuSXyJbxkInxzzxVla9n5nVsvZlgA5As6VRvh3LR/HJq6iNHy5Mwn1m+Wb+d
8dVO8reO0cXzSJDRxrM4Nc0R6HguwG57xfCEpuweWjaaH49esDS8MzAhbYuv6D1pLqObXdMyPIkK
ahmoGVacCwQW/US6wLZTKAzzMAJYA50CdA6/pW4YPgrre4Si6lmQDw4ljrtK8UD3aewFNDDwkOLV
aJ96o8l9OwEym3jM2KZoXjagyd2FPgR9SkS0x37Gqi2qAtFMHHNjBvnQqQlJIZtncwKOyDoSclhV
v2vzvPhGjqTOgzYQCFam6E8Ahcf2BFtweUtw6bNrSHb6iMCL98f7qsf3KwF73mYut9iRDacTKm2X
p0G7YoWNiZjvnH7V0gHn6HFbEMcLrd/Tkzf8s+nZsrXflkt0fAZP3W8gMuxMlxBAxq71QzKjmxuj
MLmOUAmtcTjiETYeK30sjhFxNhuWUqAPbDisqUMGrZJgklsAgCYuUmdAEJgpQqoLig10CpwUXztc
Pb1ZdcymDHZRjnb7JGR+1Hpj3E3ostG0NjXOjvZQNzSs+JhsUufEK93lm5EIjhAkssLIYZhnqIGr
zPiIZ/LXGutBa7GvuDLblwpJM9kXHTh45wgJ8G67A3LrBHRRexYrKMxMWu0DjJBhjtqLJ9Ib3ljU
00gyBRa3bulO9KOzH5O4zkWzvCHCgYYjB4+E83TGHtO+cepYQUmzScoOh5ljCcRZYgG0gVC2N2if
uG1Gt4rsjxZ5Uui05UnDBY63RD+VhBcHQithw9nq2EztO9lNCfp+B6+MpX/C5TnXIWK3VKvTvcUk
szYqnYmqK45EIZJvVVTAz1wwgw4ZVo86+sCNZq3KkULRrmU6HH+BJmUkkaTzcBI7zkKwQ6rB46dW
2MLC0403niUxHh5pGGwEo9fWggfgeHsTvzViQYrIpioxT6MVJ187PXF5wQIUiKmsajkiiQy3Fqf1
ri0K7mCucTELCK4kOXAKqkjb9klGRTrK7AmI0mkFfoOO8YKs0INigT/YeLa9L6FXtbp1aAeDwYal
P6ReIs+C0G1sEObvxvWqg912u8WiYoFNxvuTPIGRmdlsi2xnVsVJGwpWU2OvI5vQeWcY3a6WZLci
fsYsVx+MQcRnz1gAlPRMDRtNfkIvbskts9/Nzqx3awwDi5IRzenECpsdbDqac6CyKuDMielNCYGj
UwbJyu+TTDO40+utM3c8NGntzVDm+yR5ryRmc16Iit8VGfGV7EVxArbDC/sRuN/gD/Zfn9YDyYoD
bGUOeaicluc9pj3F6WxZx46LYwceodymefUMoI4MUydZLqNY79+5R0qoqQamfQ3YjrG61wZwXplh
TiZZ9LWI2tNkAwS16o6JntmmZyHKawqZbGdZMTP5GurgkyZGhb3MideMFBYvtCmtXadnu3QedXqM
bUiwn2/wkhcpd+5CJSFvwup1gKqM+Ci5GQWhDZrZcghr5lln78+ix22rgzvK0XfYHCJvIeQ6ZI3o
VWF6WWSGbQSLdh7Dg7Nxe+1yT55NvbMvFCI3D8KFr38Jlz3W+X0euCj9r/jXlltbg5a0az9rycLx
EJXZTIPpOdrvxMhQVRf5mfUORYGonrF0h74eEyLUjeW5wyN+GbMFU3jW7E1nZ3vkcklX3ifZ/2gT
7yhj58dcVTE6u9hAzGxB8ETMko7cRieYb5GXGsGg4t1iJDHP9NpoS/YgdH4QgoC3VrTwNmtbUlvf
YzXPJ5LDU9ZnGxqHN+wc6b6VHKuyG9aMgQ/iZEzw1MW5wdKPzgYKWAdst1GsH0xLHaJTjLloH0fD
B9tW96pzsG9DWM3pbIbPWjr8hrlTB5OVdEyw7gNB5a+xZReI0X+jXhJBXzfTZVnSc67Js5xhsKL5
zHrWPgWYjfgm8NVfHYwvTJ/GDbUrRJkGaX69vMEJs37OrOFqnF1/Ip9Yyyuv+bzF1EwwT73cVOdw
TccumuhBAo2clmS3eAGWEd5K1tERI1ROoKzHxiaB18VaxgsO3CByP6QNzpHwHFbkNnfGemi/RaqF
B7nmIHCRxmXjIXvhfbR4dycmYCfSWE8T5HCoHfdYmfq8N932rglgzmhszZ9FCrqUiWeSauVv0vO2
9qBzaSuieC20k7w4XMn0wH40Zg9Agi9RlNxgYeQvnc02uLf4+ZWONA7sZL7VJBBmzSD7uBTUyvxe
tpKrm7wUhTiUEGryALYWkD+kf+Nzvy78afcjVBHDJcwm49BC4dvOpE/h/v9hqOJxErK/DOaAQVp2
1LMt6puqXAurtoRRUXI56ovPzmnaxO38BH1z3JYify0YEwc2zf1kSjtorLnzS2c4ToOyg8S0mKMW
ZCJhQv/eGUnmxwgdj1ou0VDoH63rEh7pFH/SrA5iFCpXfRhukmabKjNj3JjK9jiEw4uX6TYqnG5B
CsYZPxnOLqIuuJSS4La8YOrHjNI4sopFlNR+KiKWfcI6fSt3nhPypLepoaHZdnWxg4lSsphS9bVe
dfJj8wpjiCQM7gPBhOk30MWgX12E8p3AY1J7FdZpDd24Y/qeyaKnTb43AHm3i4Z2XhPyOe5sasfB
gWyMR2/BeBanGiWWgzI64rnxsg2fbYJRZYrMo8POronOIiRUoFO0MMIn6ESLd8Dj7Z3yemvfy+zO
tvwszbkORshFPjOIbmuHM3kcU1mdQYCenBl5Hwo3mvMKHL2WIexQnUQEUX5jhfK5SL5dYcy0xwYX
/5T/ovL9KaXFBjHsLqxmET9XXG2igK0P58EkxYRvT/1tzw4BiRRvtdNzOUA93pQRjFdVi+8284EY
F0g4oFK36oYE8JcEjJJPVlq/nfX+sbSlPNVCkyfuUw6G7PXzpa+M09dHXw9oFcO+7E+u3SJr157q
Bsmh9+UuXx8wfuqnan34+ho3b30r5Ei+MWP0k1of4nxEhdA18YNtA1YHMGxRtXmPdpihal3/tXZ9
Cl8PyiCNCkXKfz4J0QlStXKkTJMTkuOxPnx99N992o74jrE6HZ31uQkgXafW+VmJUj9+ffL15UmS
XZoNzado9PKLj7lxgH2evp7x10fGkNxyyvyghxhCOPT6p1pCFhKCkCMQNXkqVq/v1+/HSBG/EfOX
bc0+dU9210P9BkQHViV+RP/AfKZDwjIjAz30DaR7bjyAaXn4+ohd498+As2hvv6PjgJA+rIJk509
kmxENdsB/153iW3UE31QjYTSDCCCl3TsT2gF1GGaWhpQXiYz9IBHspOoynpYzfJ/e5hgdRGS8R9f
HDhReJcAO6bXfSQnaIR94AyUkXwE5hGW7398raRaP5QmSrcpHNkE6H97yDVEWpmbvEwgdoLc0e8R
YLYT07/qNMTY8NixJ2y8G3X6zwc9F+pEka1OtdeNOxLAVwQmSlgdQwzAgkwd5hUukK+sAexEvL0j
EO5mgw2beMByS+HV//VTon5YXPd4fL5SNr+SNTOuxKNugz6PxhOepnJfx8llwhV8GtaHr6+7VYaf
m3wM7EjuYm2rrlwr4HUZ4Dm08LDDe97PWYfDofihp9fRbEhDZX/ZHnAv9ifNITZ7HMdl20aqw8b7
94dcTt0J18UUVFP59PV1/v309O/snUeT3Ehjpv/Khu6YgE0ABx1U3rZjs5vsC4IW3nv8+n0ye74p
ikGtQnvWHDBAuQarYDJf6/uI6SiKwnKCP54sh/aEnQqjhTHiT56NipIf94SpolonJPjBJdL4elso
8rq1O9k4J595QNzTnnC70RwkP7CWO0D0PsUHarvRZlpBM7chw7R8Lh2OOxJgcsyu8SZ0uUy6GJks
nWlSUaC79sIJCWr34o8YAmIf3Upk2Hg06o6waHywwA/fTNSvKzexjmOqITzFpUio9koLZgiplFp5
hygzJJ54pgcn+Oy55SM+8/2gD84OKf+H2vJf57xAbZnvtDiJ9mWdPCDSoLHSqLtr1Nn6Ohfie0Jl
qm/WSOAjWrEd72V2wouFnHnXM1pf+dHo7/L5ew77v/c4j/NB0mtmdpfRkLAjj0g/jAQhbgomDYfE
DsyN8E7UEyXb0oIH9ibY7g4UNct3Xe/3zC9CiqGb7ENZeRbpSN1PhnS4bhAu8i96iVMbY0vC9VLf
D9nsbGy6OddCwuUwA9TCBQMJi25/n5R8rKd5pRSXkTeNjiQnmXCH+kmgXyEuDIHf1FvfOws9Zucz
nxCEHiem9tnWOS6U174jsR0Cj7bgsbZWwhdftOylzcmXdxqBADVjwmUi/uxFqu3K0T22fuKcvATv
TJo14uoWzTFNBnJUh+vQlGTAlkzPbP5lyLbqHnl5hF3C+liTCUJYcUpfs/ZKlfQzmseFFDA5yyyG
vaEFiHBxkC5OsS0/E3aIus11d9kpL5rXmOyFE9g92IZm0m5ifO4t7qquMN1tWUzmMRxfEhp5n0Gy
VsIc96lPRa2fEcqEHPpxCh2iOLDDOC73t9o3JvR5/afB8Rju1QBQnfgCYZN9FUP/uXCxMhgyvH1x
41WFjoJMDX4M+ggm9O/FV77wVzNLtl4mSzNN3KxWuQ8H8/uQDx/iEe8WYchhGDwsgYvbowf39A0i
GXwAEGAJlANTvG9cfFm57XEFx+XZJ6W/BX6/L8ZDoE8CeVKA8bF0yeOzcX40YQPfP4U/SKWjr5UB
OdyCRNeGx6XWloNhpmvs98zs9MpdGWV2mW2K8qzW/8gMAb/VxBSzY4wQt29gBW/0L9gbRE3legRh
hArhVhLF5QPuWIJIqlY/WEgWkWN+HDAirJA1A1SBr67bIjrnxgNBtib/8BSzK0Pwz4vldTtS3SgJ
7AeA0BqdXjle4USTrYO2Z91g6McmKBz7jgJHEsMd57NNPCQlEE9ljkx+sqYX3cAeGA7dW6D12NId
nQZSJEcrhKYgFwkDn1Ijtb/4HPLDMA93NmWILjDpCJvumTG2XnIkIT9eFTNhVUYtSag8eF5m9jRw
vHJnuAR4knV55eRaSSojc1VP00z3a+4eLQtJfRYTKeiSivZkP1Q5QWIWOaMS2sK8Ylonvfa+hATC
X4JyKJiek92NRnPlJNgLeqC+WWjhuU7eZtIKTkHlVAj1ES3F5GtGmfFoBPonkaRvANvFKgjpLhmr
Y+UZ2FX7dluU3Z5B3DZqOrFFUIw5SxCGRDzFCjlNuCfxBmup2TxHECtMTb5rGv8PIsxmw0SpDXev
TatbYudl2jfHRk7sUhzcjLKaajJeyhhPTmTinmRs9CzGEcljSusQjqh+69q+2OUoBdfzAP7scxlm
PE0mNkD3SkSktVPZlRXzqYoEHaud+aAfWvTrJUdeUNXOsaR+Sjo4vhRt+bGYsk3qdt0mra18F3r1
oXZs2qNTZ9jEVBUQmOnjFQmTbYHK1wq5ncYjV/A+GnZeN19My7njgmWuEil1Na2evw00yeTyLspe
HFyVa9HUL+aS0M+IMYkYFvrFjHh5QQVTblAxgqwtzrExyTyYLSBac1dZzXzIKE+yaS6ks4ZIEI9Q
QCPqVuAhObHn8XVIQxRdDD9tMuncaP4akvu4TwJcF9kgnhl4vuqRpQFjTXsS5Gjejhq0iPgOsjy8
xoRzbHX/tQ9mPG5Y4DlnxhdqbUCT3ZM+WkxGKt/Yu6R7jDaBO7O+t82ZcHP4GCZ8TsVUGV9/NrzW
MAdI23AuUb8cl5hjm8Z4aifpLzE1AtaCZo1ScLwMen9P6fYPwEB7EOtIptsMNrgYvCUmPXIwj4l8
TD2hFrFWFyeaZVA1EF0CrpmQvs0oRS1qVOkMgE65l0fAYnMRHmJh341zi3qsecpzskhDZ93U4ykb
mh53FSMDtcB527+vzfQ20n6N5H3XBsguVRz3CvUq1Eqv0TQf2OGeMEc6Jkjei3U6mMEkoensYAP9
SRAslF9ol8vJtdvpkAXpNc+48fh+RUEXt3Faa0juKUZ6yqvMPqa6PjPCj6cT+QXoKwBuycVn/MpN
EvWFbPEW5HKT5V8e1eP1glKV6F4m9d5jDXy/XXroyTh9GgPqY3Qr92n88hlYE4BOD8wJCT9IYY5d
lWxJdNgeAyHRopnPOgyvhUbhqKlTnT7rGbXXCFvOi9HnZzskFoaZJyU2MYkq9OH5OLlLR+YVc+6Z
bbK1Q4adQi7UmlqMicxBU6sFcUCnckeHZHouCKA6Tyn6R/Lmf1Q9EpfZ49zObAZwsxH3W9Cy76Ge
NKdOE/XJKckWU5tM9dDhaTTJzSP4h/zJXBru3n8td1hIq0iaSz3hhfFMX1svTZJuqF+fAezjdO0z
+VvH8k/ZUwF2HlJNy9dBbuCjnsfa3rJFfkgCZ5vPDAtvC6tgqNiaMVCuWlXPzMhvAtqyDgj+83PU
hQtESXxXRNXnVB6TOJyIiUnj5qoVo7v75bGOBiIs9QknKjM/sXTkkBFxM8qj25BvVWvw0d2xL17G
RFhESk3WKR9CzgRKG6S+AZcALeRygSiwOi2Ljfk0IicLqRvYjJxF+DJpSa2phZNM5srAmrppxzY+
m0gTE1mHEyfUhKmsMq3dF0EbnugPBcuzaJE1KzwkwHoM6228i7gRGo4xOdRXCxdV9M4M3btcTuu6
mLSDGZSU2/rRhZrvrYhhOEO4IubYwS3Wn0j2cZm2SDOb1D9B2MXUUZOIdeorUloNQeimWdCmflv4
np4djJApbCFr0vleqVKJSfuX2igq1ev3hf/PmlX7Dt0THKNOR9zZFPd3qdSKv6tF+nqbpaI6bOYI
9e56RPZy6ISN5ZDTK5ezRd8hWXYOwXHVDxESjnbKCEQC/Gikiwv6GuSjGyHxGZJXJYYyrymcc20Z
5w4KCIAyn6jSdpz8FNLYk3G+HyK3g3kLq3LY97N96KnVO+VV8BT4frFTf2fM85BzCzcJf6gN7F1g
jY+dt0DnuCRiUT4D8GuTgiQG++DhNhrVREhz3O2Qlp/agTPMkoeGHjuMW32XagUp+ZI3+FMtn1Wb
dtF0JFF0x05O8gZesQksXV+Ni82F0pJqET+qyfa2pcSwJb21iyCevAFQ2Oq/CnN+Shbk0aachbqO
V52yNCQ9Tm1P4QDm2cR8F0PZnzGGxMcKWEFJcKZiijA7yl0s5fHZtFZzgD3YqF2P6k+zyJqj2tMy
AxxeW2Z3pa7C2w2pqSJU5PFMENNS+7uQP1Lqs3WMxEF9JF5QDiW1qhZ6Gr//baiqv3P3TKzeJPX8
sz0MVrsu7OVR69M3gi72gni8fTvMHGZKeccRYpDisWiHYJIXF3nENTYucBcWYqP+xWQEFRkkE99D
orWfFpuEg2RCoiy/nuhSIMahjaYXp44S03JMrfdzU+0iPoUeFS+5iGhBGFvm3ldM2x9VFFpbz+Fe
SChFgiXBHH+ngYfeKZncFEAfrm3cRmul+lO7qs6XmxJQCQOpyOtJWwdzV3s+zVq9syzzQgTrXWhn
qEv4dWlOlr8KhqXK2qUxk8Bh7I9DnqcnYXHKo4Bcg6B/4g6m4XbOM8r9mkct22V19cHqPevgp/2d
URhMH8JgRegM4TRgLWRANlcKlh4YQQBGcuUyaT7c0B1DF2YdzitLAF/XMmZr1E5mybdqVsO3ClyT
9qz8yavMT0knPpOdf1dXhk9De0qQVoVl1EWPnCXLsq8QkcLmdSeHLCWqGT87Pc642tGfNBorMEOg
ypkjNAZt/haSy7juBzPf4sxdF0TJgpToGIG8dF/H9sd+Plt1cC0zppOmM9K71N+RLftWthnXWfva
j+QZumn5DTi+faIA0xxo8W6maH4ievPQMR7zwhqp+Vwc3VojlMMjfqvJxBWY/oGCDgrLHg2X4NvK
ThFGi/h+yhgZxzgvt95sby2TiTGDVAYq3XismvIbZ+SyCjQGZSbtodyZkb63idmsvRb5A2xBcZ5r
h5Zbqsnmou6/lvoDUn77WxRgz2J+wl2+ZIw6kMLkjfpLaGv3PsDFNjFS/Ahj9xNZLgEt0fA41a1F
qZHm79TJCOhMIBr5JlPR6HvsR3t1FfEbM8EmLy8o6RSax3o+IkPgukY75b2RydjEqPBPU44tQiWP
/q/W83mufvz7v30Bc6G3sO0aGtN/lW0aZMkSZ/tPSOvmS/fl/xCVG3fz3Zecd56Zhnxp//CWv5We
vv0Xk38XlhtNPuCPQQLu37m5pLf+pTuoN4Vne0SlONavkk9d/gfuQELue6QuktIu+vd/s8Rfvq97
hqebliAu2Tb+J5JPA/Thd8mnxTGHstQQDrpzIX5rBamDzssSeMSzEQQ46jP9gmJMx1s5TkirkSLp
MWQ0NbrGDMRxjuXlm4sRV3J11e1dDwEohjiY0pgyR3klVpd4taaiVm+bpQmJ1DXOQT1JaCUVP9Xx
t5EXNZTFqel7eBZ8jf8MyNSr1HPqsfcRwe3pjniGfWWl58Y1M24aUlKJtBrCV+b9xJ8JpDVQVa6G
oNawYTA2SPWUGD2BsMtrI0YXakwAEgJWnpQR2Sp1dWioYwXb058LDPAHepg2Y6RF5wzjElyT+DkQ
trh3jSGyLw3jPq9H4b9I5F4t2sBFHuhlr0ZOeMeMSk3WnnbekSRG9T26QbHDl6vt1SBS3dDUjeu3
zamy3sig0rftMt27zHbJ/8exly39NZOIqtESJiuMlhynYjqpRcY0eVV4uYd6qruQmoBnFEXyOjEZ
1qsFNieMmGrV0fvqkPFvLhn5b4IBP9BtN97Ht3KQq9bUgv3odq0+Pv42xr2Ne7sS9cCYdQeqbIND
3ZFjKAceiTOTA5XVRw98NIu2tkaGh+V5DO0JFGMyJBc6mhejTIbD1C0NMao0Pi1dhkNoiD4AWEyn
EqIX6yF2bWZuInaZo5A4oPJqAxIQTO5Xm34h7x0mNkZ8RRyq57cXhI/9Kc6t3QjQdpjuQ23A2lQv
MskooUesJ37FKoNyo7cD7LC+nOI6Wht57K6KxddPssqDaia/IGYnxjpnOFTo1MZXv/Qut6Geujyb
fU7WgEfQlbxYx2XpEZkaXd+v1mESyJEpiwCN1PtaOTvD0ciegsV+deeZkk7OqniJGP7XhvCOpBKA
6++IYI8PhcuR6Sc9BQIoLgiUnN9zPccKkDktbUoEdSZQEdgqkKv/068pgIH9ydY5utNT9f5qsgFn
mb7JK+32x9R+RqIcg/ocBpBnvt3+0WYmDdbl6ltjML8pO4VJEAaWD7cnTYgReC3pFMw3MwmuBTf8
Kqk2edDAoMuRr5g9ziU1oFRfg5OSmKlX1dNv/3a6wPgWAjfad0FDa/1oeKtOggvQJgVzUBbq3HTy
EdRZreKuXel94RAAsM6twaeRS/veDDVppflFMGpemZ3nrxHSQapHhL209UT+wayTIxjghMg0ZqHR
ADgl+sjBpFI9k307c4jRV+I2w8dME/Mu7f1oFxUkdKTxoSkn5olBfmg7YqhHSeVRAoCXX6BeZMak
hnxCG5gHmmFprj0iHOVBTnaElBN6BcFTeCMbQh4tYwWL0GzqgYgcV883jTE2J0L0tXVWcKXo5GaV
TwatdOEX6i46whchSUwE6tL2TH8zB2g5+AslCmgKhtg7pEOM4MghylobWkDiDOm4pJ1UBHDM4OZ9
TT1GRiNl1yL5ps5+r2Z+X9cpV4OlDOk1F7L0u0KEGzjwK3ELJ8jcqtnqhj1svYaexfddSskIrgd0
YYrvkXvpqsGuZjTkv34hV3okCJtFSo3TiQhEG0/PuqiQw+Ba3pBZxs+pjoX3VbtGE92LgQwe8uqM
tHzzmblu1eQx9R/mmSFPby544MBn7E1Hni/mcH8CfxruooorhKnj9gF628SW9+AbCO/UV2kTtDLb
5nmMicGCk/koTKzQ2pbAbuK1QJQ3esaITV1/1fWtiPQzJH3yfl32Ig1NU44B0G1oD9SNSsMSMT5q
zNLGCPUWAsQr7HhLOiiZOmi9wDok6mHhy97oS4yiS2IiDuCIZoqRwl9AE9LOQU7kmpUY9KcCq+Ce
rAjp4ecgUwmrj4Rg1GZg9t9rvey3UQRdPss/1cXMvB3X+jFLJKeUmM4o0R3iByTW40goaFIAkFpV
C7JBeI9cuBIzCiR61EgcaZKIUqTAJVvCTJldEqGGi32RQBRse06Cs6i2pUSocolViaIjvUXiNFNN
pFuQT6ju5QWlQ5YDLb9eJPiFDMQn5k8XFLnkTwUJQXVnldsauAzU7dAo/EwibJbE1FzANR/hMQiZ
fGyW+Juf6TVMD9f51nPnvaGjpylwZDgYqBCuc8bvA+C8QuJ6sciuw6RPB2qhlxMIIW7qpOaODx6Y
SGQwsJxwS+je0TNh6SV6CDw6nBOJKPpEHdZQ6zgpjakKdiIsqYhWv0/e6H//UmozYiC0t9yJaQlJ
NMxLIbafJoDNBICzi4fw0NdyLt/BeOJE22Q1p4BakH2S7KyqeOltMI1YAk6ZHN+oRSHXvApYEJZu
5QY6OMT7E77gsoC3NvvRTON97lbjBZ061y/yRlIKXMFFjKdEYrsTIK8J2EsjL3IQ4N8YGHhuGbwh
pE4lYkEcHWDxBGjsAR7nEkWGxdVJRXJPaLS3AUBz5uAWDQS9L+n4iuOn3Tp9cGk0MigqYGrUjpzS
ANfIybQD4TOvOZB2KrHtSKLcHnC3A+zdAn8TjWAQZh1fcZ+QEgNE3kusnClgg1DIfyED/dKNy3wQ
lrWrANhbBbSDuPdA75PC4CUa30hcPrSHHcGQARfo+oW5uUNp5IsrsfycMZ41awBdtJA6CXbcfHHv
2lS/6HE57PCjvbllR9wtKQyWZAsIbfVXcQHc6BIJJSYSDBgxHjLJMmSSbyghHnC1yfvAl0oyEprk
JjrJUnT11jhMkrmooTByqAz+siuZDXqZkRRLtsOUvMcCAVJIJsSTnAgAFuyI5EmI1yRuAeoklhwK
4Sx0QEpeBVwQnEf/KSTj4kO9dJKDGSBjmgYtf7AIYpgDRn+T+G5QMIm6uns2jKxeodvAHQy90xUD
idky6sKfFrHNl3hbQgaFiAhryQ5NFUlLeCGzkJ65WM/fptb6NM+j8ThEeIQqkyw/OFoBpXKep7fa
KaOz6TSYkWPC2FzU/o7r3pstM157pIRF94MvpFKBThLU4SJtXJWK63oQkvnCrNVCusCG9ZIW8+DH
6EHuCCjALEv6q4xYmiheIO6X2BTNgeWau/CjKRm3UnJvrWThOug47qq7AtEYJh+kU6R74xOGu4sh
8QbIPGIyuOVB7xWS52vIBtjkEbSfrQ1vXt+RaxXpL6NDkHEinkanyg926X1OJYPoQiUWklPEby8Z
Rltyja5kHXvoxwIa0pV8pC6ZSQOKMoOq1Hz2dHjuw0e6p89Uc5VrrnQo+aPGXFmQnfRErjPJfi6S
B40hRDvJjOIem1f2yMsnyZs6EKiuJFETYtzobHCqCD1C4n4US1BtqiW5dAjLVha1iJtKQ5Q9WsTW
QNXOkrN1Z5oCG1I2Jsf/3kpeN5AMry25Xtqg9L0m+d9yPEzQwYPkhR3JEGeSKyajnN7DGvKzn9Ds
QigHEMs0SETMT+CaI0hnOAfUvuFqhIwucweOkIxZg3+43no7C9qaHuvXcCq+htQzrhbJbNeS4+4l
221Ce5MFokMc9p8NyYgbUOMDFPkouXIP0ryR7LmQPDqVIbtZMuvEQFPamBMQykDbz6f8VNWCORP6
3/w0TBBMNrcNplhOFQSEL/GC20K96LZJNTPvLOXQUj3429P/n4/l8Am+VsUTeF2HxHsVylmNJe+4
xkR+IbZFttUi/mdNbY4y9Pj9acGYcUcd/bUJioZOPwZ7aq0TenUMUYw1qbhqOXMG9bBawBn9+tLb
Y2pNIAQHWf3nk357Wm2qRYKc5v2PzR9ShKHv6+rDdc0JjzPGud9eqDbf/8Dtc4Y0kMNFW6aAqXer
p0pGzvsg645LQpLOUtWvijJURGFPoOImbVA2EsLDbFs9qBa319weK2eJ99+2f3uNO6CnL7TucyYS
mjHkDOG2uL02VROG27Z6jeIub48VPdkr6/dX/nHPeh9HUuoV098vUm/NsDbs0jF5rOyGwDfkLA+G
F9JhaTDQpiLh14Vi5dRjNYwTqU/IS2M11hoqCaPcnn/f/vNzisZTn6Jej2EsJ1GmZC5rbwLG5Oyd
QDWKwA7yRE6FswL5071aXWyXScVUIy+VVI8yvKu120LRQbdNvZY1K25zuD2k1gothGCmTXGtPMG3
Z9X7//QYZwy8wO3jb6/Rff+xqmgS0zXLOEX5wKIpfmiCwpy+0rz9/0KYCoj87yBMurf+Xwjmf2Rf
vn7J/1OvMSghb/mXV93+Cz+IjQHFM23TUM70fzV/eX/ZxHJargFwSECnh138X81fzl/Al44LOwht
K1zfvZnW9b9M07Z83wEhc3TL/58hmMCx/6n5i4+hk5vdABDFHS/34VfLesIsz6ZJQTt0eQcb6hFT
RkHRWaNIjyajHb4fajbqUMdmJRNaM4rilyFI3yvjyCgIf5R/qOYy/rQbTG9dvPuW7pm/F3MtRttg
zBy0Q12VDGMy0zt3Qf/VbfXvftFtwjqBd2kpo+xTjzoZHbtkZCKQ/+Wn+9Nu/NbxbPNt+IZhWTYe
VFcoTPnXb8OzjaT1B8TVOGSoSM7sDCM8UjctWFuDexzH8lMqggcR+5+yudGIM8YNZuQm/R4FUSbW
MNyNBO5t/5vdsm3Kr3/7mVzZzOYAEpBH4ury+/slWYAWZXTWbhMc3IGBS673JWKB+t4oI++Su45P
hhaVLWUUaadmQZ3ozhNEVmLa1apuMbQPg6BjUVBNH/ThiWw3n+6JrLm47j6dAu9C4tGCYyh/GOmD
uMz/LDKMcwT0jwy0CcffFiPTXWCd6X6p6ZmPtfk1qPPqPAUNKZOxVl7DmYmXKPUfWu3hPnl0wqea
OTPuinFPghD4yjKSEmsUP+nvRAFq0aNZBwkK5hZYI7sGBhMmYssjzMlpd9XzFuoQLnzBu8A/u7jq
yfLBK5tgp80kvgNBU1e8k5W74SkYxg5FC4ndZJWfw/RoeEzth2HdCWDLWqvv3IQElPTBTkZQ6DTz
MaCArVp1Np8xKTwH4UC/UN+LbeufdS0H7zULyqJsQktBDBm9HzzhjRhjqZ1uomIjuKWQ8+fZOxoc
yyA7guYf4AM67ic/51rPj9S6ELsd+T86+YMU0XQd49fcEfN+6vqcDERSVQQFlXSuUurS2qhl8JnF
nbcfB4Pu0Tn+UeCaZm7KfMSvf7rF8lDSnVtbgJJoXFfTUD8mH+js+zq6ebMGbmoA4P1NAyFyn7bM
eWR+5TQA4oU0BzsWo2UGGpcwJydVizQgvIUqHNveWY2JVrI5uKR1Iz1zPhi0Eu5Ng/lDHyXMgkAm
q2jeACR+9EyDlEwYYARyYXaqpvqrMPRdwI18cd/o9aJ31rFMGiqCV39Cv1eRt7/WLP2RTM47kvV+
GDJpsMvJL2iYba5biyBuHcv0pnA/G9WH2JCYSDHH94n+NRwqGugcSMlFJfhzAkzoMlOiDUpixIna
R3PAXLzIKXZJ6JXeoQ0CSSqmaz8b7c6jseXBzgvUDE3EUUG+49Q01QrZ+Lc5NJz1nFAWXpKqjcKf
dG6DMFdM46gThQg2bV/nBN6G3c6KKQakk9q5FkFzcdIx2MR163AJMGnyyKxT2VtkcOCjP0HhosjX
mEut1KpCz2+LvAM3rROCcNVjmlN/nWM0vgoarKboXoSts1OwpXoITxbAndpWi64vPhq+mf3yEvV4
KnHEd3xRQp5qTT12+6j3DyExfJ9oIMBSyvFO2wC0voZUJWOc5LFe4itqjYpQd0uh6KsZFZiLFKI8
0nzTnm8vNFBLrUopMFFPqwWJCdFCpB7Dy3fsma+0WRdEu63VG98ffF+qVyE/95gKUeatNm/4tdpc
BHQ9Gl25c7/syazr0SGYjW1HZc7Kro3kfQ9v++aRaAaucYO/Z7Xz6uOJiQVFVavokdldLiF4JBkf
2wI3sJP4P3rL5vDSODwpFv5K2J+1Mm1OntAhg60Ja7qLSbYitPShZdo4jnpADlkDZtkg5puG59hu
v+f9/YAa8QWD1aXIxalAqP6IgOEFUcrPDkCoykqC7xxwp6DCEUVbcX6wllZqgif9qHFhXxlh6N1l
TYMyOXyyNWES+4WHb3CTp4SgUYRW95Sk+LSid49m6PlU0PRvZD1t3R5ER7RM/CKfvhEnrMTe8Oy7
qJiDS1G8Gbp3nSov3XTJTB6lRpkFoOAPWXiNLag5UOpALrTZELVPF9A60o0PfqHH+3Ko7rQpiE7k
XBH8MS/PBPxSktN+a12MAzFOlqYgfi93ypTLc/1YLKTNEyE10ahg44iyKn+FY9HZ6AQqruJZNqwt
2YaMnSOFWgmXA9zjbeTrZOmCNaSEPzbx7G1dYvy4/C73Gp7mmvP3c93fi6inXkWzll33PXVDcRGx
qDaNKJKNGU39tu/kTQufWC/sZdt44c5re3qoVuXEZCTHWY9NP543aTl9nIUhi6fNZjdoHuWF1bmd
IudB1iWN5hxsTNtxSMH73oz5D3tZvg5689HRmuJJG9z6YGo+qhJudeEYS2xVl7WNrUsuVVKe7Z+M
92QBJD7ari6waQHrYGP/0kpYh9gpA/FXXEKPch/VG/MckV8Jnn2aWs6wxklhgENSIxaDO2mO0luA
0ZJXh2QfR0P2QHY1KkjDxQdWRT+B7055bZydpv5ueBVJQOh8q/qerJNPMbkDG9NNIgQf/SmnLQxn
iPUq+i/FgFXa8LBqxQCvBKppHwxCCfaDjSHbiIHlDPHVzOsfYiKHnwhlmkkXdMWaT81bWZ0NMV0z
j2AQxKN3i2ZFq8UB2TOpoxxhQtd6gqBZ5wgwa2vXutaRZozD7JiXNJv3DDEO+qKT/Osm98Kk31oP
GW/SlFodTMTjpnmue2pgwjnCTNCl2kPJaOY4TD8WRGqE4YTLLiE8JezGt7jUSR4IqUIOo0ck5d84
xY+DIx7j1CX4t3IuS5OjkC4+EtWZMJprnoVzVw5Pnu1sval7ygM6nbTG/NIM1cGKinyrVTRvxF5E
bACxCbpH3FiBERgQPcE2zC9Rni0Td8UUrFO/9taDZtIx3YQPegSb7SxPg7Ce5nz4NAaWR3XZNFEj
key0IUSvKB4Y+R1TJyTwZioPGmJ15rfTU2PY+Y7aeBlMbf0kSJJjyzxPtG5xt8z97VBVey/X36Ya
83fkV9/sgrCT0QVFzXvKH2rqMdo0/jD6ZrjyEY5t+n3hXoWFnDxpbe5Q5O72k781QiTeE4Y52LLc
e/Dc+oFoJ1IWCXBl4PQZE9hVt92XJuXS5BNtPmin2htIiR/nhylGFxXO3mOA/pqKx+fSG0IOj8jm
MpnRIKNhwg08ri4RpuiI3vnJBRBLmrndOKVJzMzwmgAErj3A2cRqGk4OqjswnRJHU0KixRdBxKxL
ehXw9SGa5gtSdByCmn4pCNuflqE/N8uTuUQmUU2Ab2FQvSFqqFe9bWBMCUHUbevZXc5ebPArBtFV
17PnORE/vEn/MoNRaMFHLRKn1KbinSFtlJQfQsKNVkEyXyhk/l6M+WtZ4cXCYO+f574E/s5dRKOh
n93RVQBAU8xA6lktKLorEKCrZ9Rj708bgC77kGKUtKyea24yh2wwP6lXBVXebMEUgTO5/d/hNOv3
pJdJrbkHfh8Y2i5J8+IO5g9t/mSvliif70x8+YjRUYbVYNl4k8khWQSgQVNxNppLuHFrAFqdQOSV
nWIL8/Sf7mGgivSC4t/F01E8NTZxRVXrXgmOd68j1RmrcjGmnds3SLwgYQWdjJtAr6aroT3Hrsu/
UO6JTSbZVrSEtvbC5esb9JS0SuTyDbxA1TvEUsQ/w24p7rHhsZgaMmGH4csYNdjXsSXyw8+yMnIK
rr07W1eyitOF/+NJ5V/d5Ve/Mn+Y/hitNW160yprk5nBiilSQGjm5JFmXD601Orui8K+Fk66qc2l
v/NyGop0q6IwQ9ynroUUpwvvyZ+3uOl11p2B8csNsuz6VSdvn7eUxP9CRJc0aiGBpXTPaO+I83yE
f9aPbt7ml2rON5GntbzXpUpJ/ohVTulxmKHF08mCJ0WDIgyvHoJ1hRhhbtxtmKPr0dAG9XbtHztq
wu7SdizukNyOBW1kOGqQ6Mz117gMT5YddORQjimZh8sTVYbznT15NvmI9SnM05+RYB99ivlQeG69
nCMrXZzybnRS7NizHII7r3XBdd8BOAdH25Sd+5l09YmAZurxmHEMd2ajwwVgk4urGYFDcZ+lRnAk
HKdZY26jnmGpHe792rY25nlD7Hp99ueIam9vxAfCwjfHH6PX2rsczW0hlhc6/PAnHEC6mQx1jFzo
bpnXehB0d54Vf/XDibzUwEsvSK83OarSY2Au371yenD8ryJGa4nlQS2URVMrXXJw1GrbG/iJ1VNW
2HvcpJjRQdqSU8EXIteSCC3M6ratHrSrBo2/Wo3U80zk/379Hx9sbWqBiYpaFX1JxE3Ety3auT6p
tVjKff7LTfWSRr5Drd3eq95221Rrt48ifZ9rVYaeQX2y+gCu37JhQCbrNVDblI6rtdviv3zMK+ye
QeMf3ldz4adoICUvEKb/9lGumUAw37bzOm/f/9z7Z93+FATbv15p4zcLBvuIN7Ej4/f99b88H9p0
nm/Vh6aeIOPl9vnq8/q+f2u82dwyVOrQqMq/mdYOF2q1mmEqzULzY4ZwZmUGyT3V1VStYwV7FU6+
78rQuB81auK6dCbrjSneMQmJRiiIJ0G06wWbuicVBWvvQ5SEj/GEf79ZOKr7jAB6QYZ0Q6LLde5p
1La7vN3VXpBdvbxtdkSDtiu1ia06u8Ya3LMWOdNurEb7YrTWS4IMcb9YTKUzB1rVzqDANkLQyV40
kOFkQV7crFktevPBnZE02Ami1Sa7ENCWXaB8SQGheK0zIrFexpa4o0a/T1yf+IbFmZvLzO6tQt2M
drN/cLulvFAa/pGJ+HIZCm25qDUP7epOKxE4qE1DPltY3gkyIDm2NUku6vFwMZaLJWa82QYylMJC
08aeLM7nOBcEtiDZgE9mTgC5S0mvFdDqstBCDhXeWMI8DWRWXTq5MMAuqFVzjgk5/WT422KT3dma
dqVaCLlRUVtnM6RThQgMg/yYLdN5bi9LOV24mk4X0oSea9NxuS7zCtUXkmq0oMwA2Ns2gz7V3Cpn
mp6BMEzxi2s21XUhaIKxG9SFbxff/i9757XkOhJs11/RD0ABb15hCHq2dy+M7p7T8N7j67WKc3V7
NJJC0rsiTvShJwhTlZW5c6/YMfAAHrCncbpma8f6oVhlGIhjv702rCnXXFSonLSAZ5d8Xhuy+cD1
KIyZSXjrDZQpMxxvt25/NFFxdQwZvzoshtzUSLAidiWNQ0A9W63826vqhY4GMjO0fdkOXRFFaR7o
qNjCSLL8RbG+HZbzR8to2z19NYEk7g3iTGF9QZ5Sp1fp97HYIrVCibAbp4e6JOpNQQgcbyfW7ZY9
TtEmNaAsDYqKglvtj8M00BJQYBvtTL0WZmn6ujo6boaRN2eGcrTEU7fncfPQjjbdRDFOWLHKT0mm
CesPPJSMmhUltiEHipiYEBiYJM5cJEdVLqTj7VYe2TYLsKQMnAL1TYFgFXulBP8S2lUNCdpw3ryu
g7pvzWkNVIzFcbLDrZDSdnakO+W91WiJnRWcfng0kpbWN0HdeFJlp0fK9P/xytvLb38s+5CawxMZ
2GwziF4wbSwcnPCZiSHTyse4ECovsQ/x8ViPtz/KAMxhVRQ0O+C4AImnhzWe/uOPBEqzIgLi/t83
JQkLLVbtpTtI68vtCcRp6aFKB6gx/3jh7ebt027P3+5amN/R0IsW6F9P/H7r7cW/d52+0XxA54v7
+9jvl9ZaV+yX4VVLbeENFyfZPza9jkyWADpNz7/b97spv5vX3LY8H8mcXakFeLdncK86Onoqh7+v
+/3a303519beXvKvzbi9+Pa6sU++c3yRcPrEBF5Hsztr9E8bdfaYDdbRnujEEM1FsOWT8q4i4bzV
au0Nwo10poiOAziZn4AoXZT6YuPkxBmVtW49XysHdvf8LSN/8RCNcDW0xuCXRo5zSK6qR5KPdxHs
wC1Rfbz06yVKXztLDnNyFvhgZN/gc/XABlLNIMVKF+EBTBWuTj0iH1vLmOuxtow/7DJMKqr99trZ
wU3ApCcqaNeelhdTVUJ9sN+v5SKfzCF/i1nXhGQ3WI5qkBa5S+e6ARPI6ggHDSe1N5JyF60L3m3X
8qOQF/t1jD/rPt7U7axcqNAX7dhupRaTwJFxtu8xVFpYPHmrPbZBVmbvMc3TrIrW6ajjSupOg/Y9
6N03Ym59JzIdwZiibejn9Nzr43t3te/QPZsbSfeiOOsOqfLKOs045JA/Vo5RwHgOK6uC8gbamHZ6
e/KkIXYeERki60gXRqLCpgAwN/jZRwfifnAZJqZtV1QnjaN/GbXTe4087UouwQdwMwYZdFEFjVq6
2+XK8Oupu8yiMEoD9EQ2ePYUvUvCFcsBT+3kr6npPnrZUDb6wsJi1bVNUr+tqRE9FojHbQdjIU6S
0zQx/Vd6ejc2arKx2vkijdfzuJDQ4VLW9/kW5l7GEgznoN5s72WnD9osgXI+SuUW4NN0MFYAx8lF
otcwTOXrvnJ08zjby+pXlRqTgB7qc/+RXk37OGGB8tQ7yR7Bvb6rUN/CEqC3iOSXsYklSBlKXZkX
XEJ0xDWouvVu3YxjbTwoabShm8x0x8o8TdKknK7A4NK60Cj+lnD9rrF9aJLpj1pGNLaWEeTpJV+Q
VU8oCcsF3wOHLp5rQSMwjmSdOxrARQhIquAaS9iH4J4hFzLOXZakbGIdzSk5MukeZtV5sOlSMnHl
98cB4wdjqNVttaQ/emxnF1mvHBefMpFp00jyTUhLomHjwBvdxLlkBEM+fbHqc9PZXLFLMmhlKewd
5kv932W5/9+38n8q+uq2jU34/75vZYcN8Gf5P1Z9/37Pb9nXcnTNsFSHGq6OUeZ/Nq7YNu7lsqXr
Mik04++n/qPsqyv/lVqdRenXMhTd1DEk/y//vXHFwttcpqhv4lPuEDnZ/y+NK3TB/KtxRZQRiWAc
rOk0gLT/U8V1ULsYgfws7aCGrfoQQlG2XClNigveB5TwHBlTvQEZYDongSkoCDrEGmMBXZMLiI0G
zUYXWJtYAG4kgbrBIDwsBuA3XfvZdwVe2pn6ZSIA84Er3TMO6/sxSz4bK443iPgSrxJYnaoCsEN+
d6YcA3RnEvidDg4PRM4S99mu2/XzWy9QPTLMnnrQaF2faPO1VaigdODTKAdliuDjSHYbwTn0n1Fg
gPBKakGGyyfDMVVfUsvMa5r0a1F7fLggJnjdTMOfQAvV/fAggVRrHdrurGQ0/WthKN6wsN7QyNKh
H4ZKAa1ogVpUCXzRAscoIrI+NCTGeEkTYgIQShHsnmFUqpOC62lb7etUL/8yTOM9xSrZAovFqFD/
jK8OFCVa/PLDIMBKiUAsqYzxxLJWiDsqbktSQ84pgpuqgyOiu9fYTi0d586kBVeDuKdC5yWPn7Hg
OpEzaeA8FXlGyl+5yBFt9Q0uyKtAQhmwoSBAgrcGFnUV2CgdflQrQFJJEt8VLSVutdK/Ij3uL7GO
rYmVmc22iuRH6bGIlWiTdKR2taJ2W2EyJdqVwEQ5Z0fgrJrhJ+0v4HGj10ngropJEGohYA06KKzJ
HDztBse6YbLgZVHpe0C7o3qEP+alye8zyFrWCGLLFLCtTmC3OgHgKiBxSRpIrgY2l9lQRRsFrose
nMZLBcIrgeVVCahXrID3wpcE+waB/FIs7b4TEDAyNLI/1vk3MUi+Ty08pEnF00I+wQiyJIJdW3pO
ymvglK12H8csFGk1xDh4icrDaCIxLRuc2l+qWWSG8uWh1xCHkq7odldL6XzVrCmht4HD3M0qgl7Y
uTN81VimwyJPEcRcxQmwoBiCXjYfoQLWr2itlo6WfppifQo+9EgLlfIYkSnHuRUv0pggycJ0hRQB
sxU4Npyg8cioHjvBacO3f9qpAt2WWyyCZcPcmoLrpgjCG+Ery1R83AT7jWCahRQ4ONP4oNl3fkLg
6jr4QcExV+l6pMxkDxIueyqihQg0W1E1F8vW8VkoIc8NgkGnAqNTgNIZXW54Ms4P/oQP/jGRu89k
NV8HwbKTUExazvChArlLBe3OTrB2yfr6QbIjulybe2tK7XOW4u+cpkJcPMopif0/meDoIY30YQzh
/aFbNN300ReE6w0la6wlwPBJWXZGIk1FYG63Ksc7UIeYkUai+dbACEe2vQSmX5YhrLYVMH+0IZnB
LNB/poAAGtAAF4y2tpVeGUzyWEpMiTf1FjXGpn9Ll+aQCqhgToA0QBlEQa7TV2aeorS++uVc15sp
6u8HY/iTyQBYJbXHbJEKEeup2btaeJD2MA1zATdsTpgkHXWBPCTwIBegkcLuj6pKGhE3QwKIc08n
j4/zykaGnpgJjGIsgIpWLXyDBWQRg+ft2KcnSQPHppl1HOSkI0VLItaEleRJhWx5w3SkdLfs6Ebf
ppBQqEmak5+WzX0sYI+jwD5SspgFBlIXQMjEgWmAttcfFe0BV6J34zoQGRbFYZJec3VINsWQvUo6
PoOUE0fEbzgUrpl+LzkYa/QaaKWMGAnXIXqVBbKSpNpTLDtvsYBZlgpI1lUdberpzWfUqOcxwXqd
jv4XW8AwO4HFpMdj28LJVAQwE8MA6OkwNAsB09RJej1iiIMQtJgwWorurpA3Z4HgjCCOBUpLm5TD
OK7gku5nyH4RyOLhZf9E+JrQiD881wLuaSR/xNoxNOEM1AL/iTOMEaYQQVdUSx2EUHjdp0rOH7Az
feghiOo2i8JkLPqNNdnHK+71XJwDbRPzRZFRDCg0wCMJjzwV4X5g26zB4iGMVhlfL+pmtXzGhqK+
DIr1XMbKerKVm9QixoejeacLKSGEl46awKJm8FFnAUpdlfgPqcb5mFo/OGeLnrRdiYjCtyG+LrUS
lKky3FtaDhNrvWjXdH3QaSQgUX4NhnnA/2JIgfOS/kfUk1RhMhmX1FkMdClYscl5Prlra1MyxZuK
hBwyaesxAgmmCkSsKVixM9DYLB9qXxokYOzy2hyxlP3EODTdZ3X2YloySd7a2EU1sFCjnuuHYk4w
CcEBVNcZDUwsZewkMk5tU95PKimtgkZGNNC4L5Ut7p2dXP+pKQ8f2wyTB4w5UPNTUjQx49wvqJVt
gSRurtQ6r7hAhMbAMikvscbt4WnRY7t4ytWhhiZPX6tmnOW0kV7oMg0G3fkarWgO+sYG3puq9cYo
sPYsq/JOMsy9EjHfJs76VzYOX+kiIMACB9wIMDCDEk1OwNEFMri0jUdwkrMvUc5gAc9UMaxYDS99
8yQL6LBUgB82kKXWAkg8k9/1EUc9NXWG+qzPsaNiLpQWQBVqRY98pDzFtaN6JMLx3BKa/JaW9xRv
UxjXBXZ6abx4dYZR65r2hT8rPyo10NCu8Wzr5W0k0MqLYCwL2HImsMvN1hEQ5kzgmEsBZjYFojml
v5kyJthmMvGXUoCcleWtE2Bn4WxKg2J2YiXsF8RPh8WS7yJYAK66jnTVYF+3s0aVJBnOBqY1WKcI
72qWQpISGlbmeLLgg2NEdmyKKfGNvIhdg1+SPtGvWYM0bv+arQHogFI9m3rz0ddArDOBs450jYW/
g4lonz8mfav5jIa2MtlI7gs4b0CxgTzRNUMXQzzifjALdHYmINoqNO2kiysP7Ni5rQwc6g2Q2wrs
bVVAuFWB4843o9O+1HfyVQorG0B40sdM8rWib+zeRsI/5sEQXZEFVes3uSDVVYn0YNEPh1TgwGsB
Bs8hhE8CFV4LaDg2pe+SwIgvAijuCLS4LSDjCwbNDtRxLhTYDgrjmtJgBU/iohpG+ZLPzSav4M4y
ReAwwbLMM/FkmwfK+5FEDFJBO7e1htxucYoFBV3g0DUBRjcpDOkClb52h0Kg03sBUV8pkRUCq+4s
LysD/WxgJ+dAvLdz5CSkb5HKpCoks1Ta2BVRoDU3u75t1F1/PcHers+ZLn/EQie/EOXfBC5Iwsxk
OVxjowmhz+8pbT+qtOtu5lJY1WjgI7GkxYTDUWXon6LtVNgt/lVISkU/ZktrxXBFsRI/JdcZz9ex
RcgcCcdMW8c7pxc6FPvmWST+GMLCaPPbiXfr7yLGpoTdPmiTQ5qm1WlobzIGU95L0wN2Ha5UJRpc
I33OA3uifnt7ugTYsDEG+dIIRyVmkWZ/u/W/uvu/emweaUpzMpqNb+/N27z1agyXvP/tp9xed20U
jDXMecg9IqLxH682qG/SPSy25vYHlqCoAOa0Yv8+84+bvxsVmdpKRQHKzu+7JYksQRTR2CrbBFN/
f+7/7a9UopiVVz2ZHpfAx0LbcPD7bX//gttHZTVKz0KTnL+/+PZYJUwor1Zme53omnMM1lR9pW2N
26nQapj23J6oxBlwu4X8vvCjK9PZ7xOQIleQbZxluU6xV+mFiaGyckrFTiZ0KTdHHPHnmpaHimAe
wRwHXQx1//hze8zR5hg3/AzyeJmuYT/kW1U07w1CKEZTLB7rMUbk3c2IQC5pSs6L/FkVBzQuOEN7
IQC7NaDIorHldutfj+m6vZVTQWu3iFsOamOUoe6UQHdyIkCjXmh9pOfEFNeOaojOErll9RuDSeE7
4OIkCWWoKhq926f//rm1wfx2xdyeqGAP5NZqhBB+YDGIjvUIJfPmOmXH5GZh9J+Pj0hZN4hrj7Fo
Xx+smhV3wXfe3uTE5kOslNXGMXTR2Rs1FEJuz2jW4GsqCcfbBtdiN99u/euuiovtZsU3X12PhoO3
ltiCvOuTUBI9yrgQUVsUt2xRLbzdpU9Zde04xW5YFD1vtchbwfR29+/HOO/o8HbDbHdHh/f+DvDn
XdpyovV7Sd+8yo4b5hNBVvzQBtMmO9J9eXoF+uXSD7PBCdE3QirWnbWdQMwbm7t1/zptQjRuLq6o
S0C1dkmPDvb66+76GI7ZvjjmthdeH2npus/dYXMkRedhBeShmQrXfeebbhu8iy87MjhTR73LWv81
tb0jCoTda2n5r7a0MS/LNw8MPl9IOfLRIM1R/QXvW8pQy7phcXy9PlLqcgl0RK4N0sk+2REF37Nt
SkgIcB/y2ZzbP51PC7ev7DG59XsMhgAt+VWLC/hjsWLYyb6ApcOvm96S5qSXF3bLWoTAdyvjm92z
QBRd151jvNGgO3/My6V0JvRx/TbGgrsL+msAW0mWNh0I6SJwlkuz3pnW7hrhwLCTVfRW1Znvvp7y
HioZkfp0BxQRWRi8d81rAONm2xG1zE9pe+QsrNxXqDkquOa8sh0gju2QzUBv1VLCxKRrYzIp7NKJ
n4VDBNY5A/nGKOAGdx0drOluXbwZs0wy1EWgX2JIrRNSALwOXQ4CIYHpnOBXDd9gIvDKFnBjc6t8
jNeAR43aqyf/Sts2bB3aRhvN07t9gii3pFfw9mXzWcl9jkL1tuIcKlytEAB7VRdIpp/sTHSAZHRy
X76szGsnLP+dZMdp4ZJhL5eAzsIIMBmmavajfcENw77k1ztmrID/9Fd4pSHjnXqPl4BBOjz3VyB8
L8viJS/aBSVM7aHRQIjyUEKs8sZTjMN34u51mPJPrDDxaZ/sL/lbHrYG+9oO4y/5DtAZO2z8g6VF
+cHeKZaX6wOjIi3X5zz+HAI8PZ9w1cy85WvbPcmbAMeE7ljtaHnrJapsf+rKV6Vd4WkPGNB+lcUp
nUiYZy9Ki4h3RuZ0kh8G1/ETH2DQz/WbYBG7D8xYzvUpVg/9uXzO66O0+9G5cJrpHff+/L5Xt9am
KnYGI0Z99Swc8FmCxrOPMQ1NvRoCSBzU99rP/IOkvnSrY/rJKUCdbyNbO9hjfhoMj+O5+AtbqfYF
rbfdh/hd1DQRYa78Ytb3jpC4108KlaHmvivfeTvU6ghT0MnXL9TkUQZx1BXW2EUwI9JB7L1cOB85
ZIP3uu7l75AnaVkMnA8l3Y64RLNY8bIO1ZyXr1taAbBF89bugUpfUV74bip5NknBHw5/XeKxKk45
Uoh6feLkimI/xoaPE40jaz+W6yl+4cfxkVwQMQfW6h76JQCbzTkFbm6RNpz463qiBRa1OwUjliqb
bjro0obBYFF/IL3QBPzJmdwB08JYXDrG0YmTElaDhoE+8n4sUZaWjTnY3T6/7aUyw5nhuamf0NsN
2l9x44VOETTtrmp3qBiEZUy74SOT9Ci1X3jM6HyAYT9q7aZQjyPB/Zh3SCnpIF+2yvCpXe8Qvrhc
8kVzny0NLRMfTfkuU0HIwWbXJ/txVfZNj/CTIzLllcv1rZRYZSHQZy0eKyEfEVd/vWJCX71AD4mw
hG59rj1ygbTXck1mGxtSwG7QvNHTv23FxaWj3VGDcz7sC0dYbTHhYbT9hAB/6d1zEj8Y4fLNFWxi
ACxShiyIPLwHEBZa28K5THrwqd1roejZ8RjKs+NaMHpyi8NhheN+DMTYzRj7zqnEd4TKfvhmXJ1Z
FC0Bb1r35Q99Cbh2irnjhTzTslGJxtBpQFN2PuvYUx+lPy2Jug8ulS5xl295UwfoAtqtnhGTn5eN
/mherFN8G5oS7AVIGBSBtuckZEvm/fLWu/GZfUDejSxGuOpvgPbMKLhelg2N/9ETI2dy5MAhyGVv
WcMzm6DzYsPyxoC2+zd73iwbhKTLN6MPQ+nMtTYgXGNavG6BfoVi5tCBAgaJB+urCMoXBkscG8SJ
SpYPsRKtoYEV2qgYL6DA1z1nvfSs92H5I31UTO7SBp9KgYzw1IupoFsNip0D4BceXvrxrj9Kpz/z
NZC/2XWDz1aAbudK4nIUH5++kklh2DWSHXhvrmCeZai+fb1WhBLeIEer9j6tj4C9Lz1b9whE32zX
+bDumf44jhaej278OX1zIwSZ0opZJMOHOt/gFc88zMQOyfs2E+o+owNghOcx5khxbmjlXY2MwUbY
4jOZrfcrR5RTi22lU94rjizsOR0gI3I4NHYXoSQmbvxkT/7+5MxjurA82qr3DWIa375wlBz8kbyV
mbjb0GJ6tO4LPo/5IHy1PliGHWs+OJ58Xs6gAELtIp2kZ2XPQeLfa/oye9/sBPORLiPGEuaCE3uc
m/x+fhYnP1PoiAkkl+qhDpDalq5yz/Ri4PtdveQv6iOHsToyPV8frVMfcEZrjFH43jJksa9QS7I1
91xlxZGPTT/j8qBy/Dw1CiQ8jlnvhUxlNOojnggnh3OGk4U1Ke9kqCTPumEU7d7eeTMxSsEp7RQH
hspoRzMWhnzMgQyQLwyDyp4rj3rJkV/GGPDG5G6c3vkV2ge/Jkpc5lD2LMymABY8X2V9vLfdMWFC
/eAPGc8FVa0fPXHaF7slCqx7wQHkMuK4QKPWN/EnHqAd8+QODZ/PKMnJSs2HDbBC9nDR+to94z/v
wrmj25szleUg/2GzmPz5Cpbi63bAy5c2iG8u66sVclTKdceUvWCUDo6LcfU0BlKyI4qSjrxzMbez
/SjOUj3IlVDlRD9qcnhtYIyfZ4IFfTPd5T/k4m2iveiB5p41XNb5kfwB/l3m8My82TOmNh90cLiG
Md2xC6pjcpfCH5tgjXnFbnSzKCgPV+qt5PQ563tkJypH0gV4gLG5uwwn6QHdZLKd2cUGDk+YXZH8
GMmVoA3jde2w0UfzkMfJFhnYodj1Fm4bPtq4urtDO9mbTzXlA5oW8Sb0jNOn/cgi3aVCy9Awi0FO
xYMaI6NzZD3fLc1bWYQoGJKPiQMvkw3wIklzMwk3W8PL+n6HO9JR7HwYJSJE2yTT42uO9r7ZEDbV
AdOqPR7UR1U5msWFIcoiLTF9z3uMcJwElzK9xkY+pY2K72yppONrkI50uRyRBwRX2JGnunoxTqaz
rzmIFESUEEeAsjw7c6CP4jSwq1Pdityw9xx1eJDY57iFG3lHZC5PoVqdYk5XImL9oPsytEAGfyJX
js9DdDKwesVTuPiDUl56YWq1nlNWlJzAEZDyEHIqpR9iGnGCHRvGEWL9b85ZpnPibM7dYjs7/nQH
sah7HxcPT/fecBVEIcYGm9VhJ++uwKrcAZNHfTPr4PLcsjzENlKKzXw/22dFxnvFpeUNEXYYhgxy
ffsgPbfthjOtemO84gzAWYSuBHneDM6pIBzCVK4+6YnvBFmIFHRlFGBYWbyVBJi6oyjICoNoZfbk
v+wk1ORAkp+m8cAGs+Lg3ArjCp8s1q27gdjNVWvXfipTj7wjQTozBp6UCv07GG9BhsSKiFw+E5Sn
neZlq0Z+cey+5+6nADGBRqDYlQY7szf26pPy0fhCWBteEUfTf9MegO7ahMYMyDq6YZx5yLIDX79r
yEj3V31rfTmtwoI/fm9UM0g/EVkhoM8T5zFP90b/koW8MWKJukmKh7U9CJOVXfFRV7vZ2uuGj/NZ
jG6y9wo8Yg5rdknupYDYMhAWeFsCW2xsxkPfYjWUHGUCEu3Uvfdc7kXIRErU2j+YW0oWuekNkie7
9dl2u28uuQpzECYrWm0wPvBoMEm5HikzEMg5fomTP4bHrgMjk0UTpwviebf57n+YpqwDxnH0+Ukn
BhMObqyHfXaCRxRJ21zxitN0IvlIsbO7l2lRxprl6jZ7Ki1UT+KNTAKR0KXAVBtMyBjoZhALzxBI
hO5Eutbc0YCEvQct/i2FWrTLd/J7I4lTCKoFR3Mc/rKd2L1rpBDWQYH5NA8A+ZG9cniZqHQbGOi+
ZZw2Ldqpk9QceGRh5f1STa5xXkr8kH2dkR8Ywvw2G6qn9l7nywOdpn9Mk1HofTCQqoRptbd5hupR
CgQTE3TWbfd9fAE7S0Gdn4K6kZbsiOjZ9C36hORN5tlPD47XbeLzLTBRWbW50Ydz5sKxHhwjLP5E
z8sdEx4OLnZy0OVDSmYXJmsWbXEWU5l18XhEN3NMNcKQUPKWvyKS9A+D7mN4zjTolq8SChR4UE/X
LYvueUC7plV+ZeZ7ObUa6v8TxZ5746EjMaz7aYP0iiupx7y2+bAYf5oPRJYca1ZOsU94L3Wug4nR
w/XepD3qr1zzipfrhy4xZMBbs930MTqR3zUenCFy6y9cdQA91E04UYx8pPeU1heGMeXjenQe+kaB
40OPHxAAfF8nZkUOsz7uktBWj1doDo8zriIupwIKMUJVMAY4GVtHoz+3FNrbwzLeJwaeLU9r/oZL
WxUvYRy/a2wAGV0Mf91Cp4vXRHSA2tVrL/n3Sg/Nffk+fWCQCbCOGZhR8jC7rF+PGArS4LTvjszK
iOPG3m2/+D++5Bf1ub+jENM5NAjDBXPN8eKMZ2QPV93Xsd5mvEgD6VSotAAHDZk2hAefjBjd5Kay
a04uJHGkCwJb7hnHemeGy559N9Hpc/3ACOloHGNGtwB0mMJISH8Q4cGnHZ6i7foEj3VibRmXQcQe
GXeYmUfmB+oF4I1BYu23aU2szHoPpeFnJ9l3ssU1Ve90Dy+5jbJhzGQyD5qXyPbtk/lMkiVQSQ3L
Jx1xIkMVZ+1rP26uygZYtULijjqqs4GpWbO+2sYbnAkh3JiS2yK0xp9rkx0iAnrnIh0OS7GjjGHe
w+0IMTEatk3qZ+hffYPE3IXRVH/PTvPBkF1tW2SBttX84gGfNzc+xgxnvkKj1sG4KD4Zb0aFjJdB
MEboG32CosQqufTat3JXUvzxr+9NKGPEp4dV0Jn7OkS+i32k29w9Xs808B6ti0RKwbUuVQDHDdXi
Y7IdpCAmClWPxc/M8o4eOn9+SoIcrJ4XrW/me/QxPEMdluN96jfPOnt8yxZ3XroeZfQIqO9ml2n1
VXkwIm4s2blSD5UdtN0jBxrzKkYPl55znEeTDaWtCXuwCiUGwVZYnUAqiDERTiFj/rnuXXVnBd1b
+sooKr9TIYtCSIW9tktSxu9DpaPDoB0tGJqPOnmi1YKrWHlo9LsF02QL85mdrfwQddm4lDAptTv4
eyVRd1HI3ENX+c7SiemPCEGCk05sViH6aGdPoiQs/q+Mnj2eczUf7QA5dhAVXrdrvTZjzDzgxZST
V2Fbol1haizn3dX0YKEfpzcLCQIxrf1aHJOwMGyIrkvYvqJRqCLk9d6I20RQSweKWayqKOlQarMR
BrlIzPHVtP3lpMLQpDCDzzvouzKAxF4OWxVHaysEPkZh8JlwkxX68papPuxuQn1IIs7dqtyT6pd3
pVizoyQJEr6kcpn/yWZIp2XzyVmAxpKwl55vFqjpBwZxudcH8TneTn9R+mPVBIIYRTV1n+d8ZO1p
Bf2rY+6RWLjJy2BtonKrn7CrfBejd/TcUxpytc38lv0kr8MXzXsV6Xdf+TbInvjOFhfFq+Ndl53c
HbPlo/vJ6xore0p6xKoniZ/TeFwXPwCXGeNQFxBxHJXGpyxOAUrtjqQDVNIocdC4+Y4yE/og0gco
gIgQGOVRdNSSn77Vj3HmdeFEBWNr7wjyH9dm33nFA0aMSrq51p/VPZAki+aG7ID+ieSQc44v+uQq
5TZ/tZmrJs8Gm2G517/SUgmyXWEPx04zNLA6mH358z55H3yJTBHKdAKIl1EJBxWrSi99kJAxsXx2
mvf6hZTqd5/eE2lJYaHfQf2I4BpiAtWREq4pM63gRnw6oehqxblr3E1n5dV+HyQ3bEKW90cuSfip
j/2r+Y5rI60e5aaCh8KsZMzbKL3LBtRrRohUYPjDHmAV+FOc1eqPYbBP9aP2MBNPPMOAVMdT9qmy
7sUkl1OkcpUN4l7QaQFFgory8mv9VX9V387J2Les7MlrXJALoBbQmkeaY+ma9EaXblRP+5M6Ij8y
JXfOWTtwdoDgJY8RGpe5vo/IL+x7qHQ/12P/lTzXr3UgorLL9anUtlF/ieCtaIAdAV5f/zT0ZK7g
mAqPKSlPNqX6bCe9+wcWV+qt2+hAasAKgG5Jgc7g5hIBMABvk3D8oqnEBdsS8KkxRbfDvO23M1oE
T+zHLSMJrmuMJs4Z1s8TbpfnzHqjX9De0HG7lng+BuPjg3OOPqhX0b7A0CI/kmN7+aQAZIrR9iV+
JYRKOcp8rVUx0tl3ubOpiAFoOGGcfbXOBg4cTHcaIzm9HCQ/3XQDI6QLi5PxOv+Fk0H1oT1Uz9fd
gB/+a7KfnzgT/4CFG8uGhPaLHu2thyedpnD3u/GSZ8W1zlfUDZ0nnbO9dB6YkTkVrne5jx0UYm53
qLzoo0Cy6F6yeDsCUZTf1oPpmXuCM7IbmXrfT9ctMObeebIq6dhL0d3NWiwqZtb+/3AZox/1Hokm
lIap0jy5Bwo0iUrTMkgWAq+R0seE99ftMadJDpgwMVGJEtbNHAuJBAkZtSUlmaIB9n6fudF+fu/q
Ee2xqfzUyyUybFGdu73/9uf20l4XNI0lM+gvnenC+df7M5X2IygYiTA6vbFmbn8icff22LWeCNFj
2/jEoYi0OcthvAD+8dJ/vfP2dkMYqP5+Gk4r1SbPukfDsBH/tXFAoZYGHKpFtz9RI77jdtOgYE8P
mHjKtrJOCSy5LEM65w+/Lx8FEuf26b+POZEEaOf3/u01Rd4mW6aazb8e/7379y18F+G/ik/9fSbT
MTxoOqam3ydwVeFLbvcr4VWh1LXj397yj6//e8OwO2KtvHBZdREBJNc0Rp9jgDKK5JfI4dLXuxlr
h4ReU+xSbNYNA+Y1lX05VLXmFBXUvJKU3NWqPSm0Pbna9NgpznaoWf5lmr6jh8nwhcloS1dH3zO1
m7H9kETSl43nTaerH47Vh0uJjrKXSaNJDrpa7TXWoLNolCwciYbeWCf/s0h65qHlLT3ZSVdyzXY4
FopCxnjUkbkrGBkhK8iulrPVDGSycfaaT+mMCRl2nEuLBk9+qm9an2yk3VmfnzGcYhSs0kcQl/T8
EZ7JTVCOi58qWxUDUNyYj1GT3aXFG+zjDWYowFfgW9jOTupmQsW0ICuXtxunBdsXJ5e4Kza6YjF2
adHd+inb+t4aMKYEFbPXi/a5TqRP2Vzv6d7dXKOvaQTloNFSgkbAdNTL2goafQahXKoMNTCH/mQN
CgnQlaTO1fqYkYt6s13eITWLvKqtDRZHqCNZAVB9ZRYxnPcoQqxX6yR0qmmUTnF+nq7Wn6WfVT+r
1b9QkpzkyHqLMiSs6rCGc/atKPtoyr8xTKRpvIT31cUd+tXhJy7tL8rI5WGQtTHEYCAO4yTZ1NIW
BCCJPoPldK8i0+3LV4suXaVX9m2zQOw0d0VBnWW9HudEfejaEU9mXK2mFnUUxKWMilBbIsrCjaLP
vHYyicUY7q8tqkZdfR6ccLSfMK/ARR1W/WCsIdbmh4icZ298sJu+OkR/mEBeFDX90om28tmZ3VWJ
AjxtJhzukb6UB+yS/9Tp8IUh/pViAw3rMnN8i8iFPbaY1rG3QGlLrREf4tXGqELBex/prOs0GuTj
/8bemTS3bqRZ9L/0HhWJxLzoDUFwFCVREjVtEHoaMM8zfn0fsKraLleFHb3vcARDfvaTKGLKvN+9
545nCkf1zzlhXOQbD1k7vWZljQ7qdKipGhUGff5N9yqRtE45Dk2xHnVaPJLK2o4ZMpjRsafSlzk1
C8s4VqZ9WMVfRebq0hLrALQQgAVueq1RrvK+GckrxzcjfiDo3OO6UaD2ZCItb2Gtv82lXALftrLu
NfaTmXweO7XYN9n8npgztxSp4pVp6jU2AJDw2fDGXp/pU+CqKc7LqI43jqZ/cyZ5qto++4P90U7m
nc9UerawasxivIxjf+zTyKvNCuduTxeJKk6TFTxaYX7IVNppKgf5Qxvkw/hcZwg6qdNLikUar5St
BFmpX7TOhgxhyI/qU2jOT5Vk/T4p+LjGquchO8GIVf3NUPHNnWni4dX7R/rO+pVSjbMXGgc1VG5n
4W9w+Pq3mF/JibffKjQH2IXNY1qaF9zkNUZM3LdTRWqpNz7MHPsCnWqlwkRsBh3lKbVgajEVX3Sr
eJOvdXeJKGxi5JT5dXdqlbD+qCdnowf+D+1N8c3QvRoqt7lqIUanpumpGtPtcFJt3OhO7qbZD/2Z
bgtOfEWv/Ln2GxYZOQvy/oeYzSNu5wgfA9tC349GqFTxERLmS9Sxu8jkQGkqjl4m1gw7UrtKvPKZ
EntItMZ8WyrKc8i1yadrvEamU25UBUUmEns7mJhVmpHbdfQ7DirJLOxfsm6pTVfYMUehQThh0pCH
oIz6zbDXGvNk2OrRjGTDjkbcZmHKSnUI7ovvvi6//JY5j8EAMjto4SzWlR5ZbmgFriX9hWvQeJTl
oLUZclkSMnGhzwhMV/dezEw/DQXZU+Hes6tTH8VsjO7DtHo3yuZS5cMtn/ntXMtdxYJ27GKmpop4
CWxEr8R58ofqnlKBrVKW95EOJ0XJeTDU1ixWfhb96OOjVoz6KtBMwhFFeA8XMMEanKLIi8SNHZW6
MRymrmLQXixNeEU6pRyiTz/JYQKgn1toM8hbgCH2gZ78ShaUfquFv+x6jvdYg8cjlT6Hifs3eXSQ
MQkxX+5Jk9U+Nl3000Zyuldbzv45wK2uOwMSBE9BbA/FJrN7Gn/SLvbipnpNxnJwqaG+0+7h889K
iYMl+zYyKd0vU2dcUIVvafvLDGcudSHhS9AmQDsEDH4zBjZyVvwa5ELV3OKuXlylCOpqARFdQiTz
B0oc/TZ7VsLulyG1EkbQMupatDodWn6Wwk4rcoXH83CJzLlhdercYfuUgLjhMjP3LCcM7NJTUlrX
Rqh3otAZAycKBdQo5mWLCGLj7aVc9Z6WvHqNFZesmD+8iJHUYqTb+7rwE5eS2wZPtfEiagLUvsg5
a7sWIaROnsQsP4ueGpCGBmlK6wPE2tJg9ZRiLrFUiCzxZBo0GqOkt+w+QxQxOkNi/EZ+2u9hnKgQ
4FxNOyjdjaX5jJsEY4bAd/CajLTIJYZ/CpAcnQzTp6VNnyDHKoDCSEZZhkTbI+gn9m3WFf467DuH
d8uchCzbxEpHRWgv84euqZpNr4sZ+gASgC0Pwp+5IUbjuI58aHA1kbkIc5jXdOWnmph/Ryz+f6Ts
LyJlGjnMP42UPX/XWZG3v+9C+sff+UekzFLBhWpQIDWhSqx2GgzI4btp//u/FEv7mw7EU4CsVE2h
GiY/6Z+RMkiiS80RxCJLaKqEePmPRJku/2ZJQij8F+5+PDqs/0ui7A+ASukYPAqoZdA0XVuybUvc
7HeASlvtO1qMbBZfpvNpd3C3ozO2au5bQaWtfpe1+w+YTu3fsmsmTxp+K1iIjuDz+AO01O+IlhIW
8HdTrSZoQ1jjrX7UXBVGkIebrxZfTSP2XeJVYjo5uf1aKeM+ZeGwWP7fMysjfUwohE5e7gpU0Sfj
FKz1JMAHlUeXyGZRnKJpmqZ2jFLDWZck4NddjfSr4yzCV49AbWAYCHgSNoLbSj8VXq/U93/+i1pg
Xv8F+2nzixpQpITDkbI4vP/6qYZmmo5aYgN1C/Td2No8v2JAbV3E5IrUUKJy4zMi+amL9CeNtF05
1vcCML/b+nnpUc62oXRzF4rsJ9PxT6V41+yEG4tZkyjOZQZoKKrIf3GbLZCY60x9SboQU+T2GlSW
tsbgS4dGFQBzK1rtRAvzKY1LTFSap3YFtyopcCxa8TP9tB1Fkzhk8VFmg1uGmnB19mBpvaAiLYd3
qvO2WzIq7kDUEes1QDAraF9xtILUCapdaKuXPJqQ/3JiyDaD9thm0e5omsFfiX5U4g95Odz3Jgcg
bLRkTSZimr95vt2T0fkxE57wLE0fy46Cw2GEMVQ0yIV68lZUZMV8p//oK1IImYnP5C+O1XLSFSRv
i3z/9d//ZejLsbJ0jpPhEIImU/mvx0rgm9QotHB2QFghR1b+U6wl7w7x/z4H5Z4naNF13nVuoIO8
6ytB2RCenNk0do3C/NnvWkyzIbuXBQyWhGJXE6r3BynXMoLnEOamZ1T269iYDJR1bIECQS0O2W/5
ZrCtiaajq1PHak9nVkUiJY0WRD8gDJdmFZ1JmsUKIy4476te8ephcAh+Or9Sdn2021SvaZjf6HQt
AZIw4jUB5FVoJMdMls/dkN8DVE/W1oh5n4BlpCbvjZHf4xJuNsah6If9JM21VNPb2FfuOkAWjKVT
CPOaaBjf9iUNU5JVTMdR1HOB4GY7Z6EyjgDdyMGP4zvHIVqlp09jk/zYdXLgQD1kDmfMXxyn/3CY
aDV2wC3bOg1xfyhsa3St6yZrcHbgB4d1LdgnkFWbNioT0hbLh568/vkPVP/TRWwDcuYUMWzD+SNi
2ejVJitZre+0UTuWpnk/2xGLoOViMPPupYzyW01JQrar3WsycQZHjNWQ1mTidTnrjij4QUwJKoZ1
3dufv7f/dM6SRaY0hJspZXk8N35/15Zqk0OXTeHOLL2aBYOUkLfGk4zdlGEhqBaIRvmc/cUx+A8/
lvTzEo+2Kc3T9D8cA4oYpZ0Oir2jFehnNOwnwghiZRfxT1N1vheM6GmN/fTnvyvJuH8/9Ibkjy1z
eUz92zMqDlRIYly4O9GqvRsFd8Fij0CsuPFLway0ZASk96yg9YvfWE9JDPizotzYLSzxo6rOMQNR
zfzF4e4fZifg+XTMc5PxyQ0RxkpvUtXZTg7soTxm5cobWTxxZrJOzewelELkplP0QkzqnOswQHs+
anaSVLTDZq74uV464hJLoQ3H5dBybt6b5E3XlonzLkkxg5k8AALtmAMrQ0ENJoRUK2fsouHrcClX
ZToIms60a7pPLuS5cPx1w53jE5I2fMb2c2W9twMJTYN3NiRWsk4qRs2+QwSIMDpzLYMeQzbVccRG
mQotzyYttipXHeWETF84LdNxxuzEw0AsaVHgq6uy2igm451oRMzS0umJ8lymL8v/y6OVdMv0YLU8
cyqFuU4XOU96sNiDHT5co9JeTZqFkmp5OkwMxwfIPmvJzBARYFcTlCi6TqxGPcC+UGfuX5wRUv8j
d5zrUgD8Jqdv2UBEjOXa/d2yxZc+pJG5ZmjggNActE2c93egb9mTAc5we+dsi5EZrFqeaBBH1Git
E1QPBshVsJ9G4GE9MU0bNU7kJLZt0Gv2gMEjizsEQR5ErFVcYxiwh2dsE0UX3BRSvXRxo7oySyo3
3dAhAjW3i/M1jAhGOxVjDsX4jKgfJiY9w77JpGvYeIWylHl6YRmery7AZNSZpAhIvGfTzxK/t2Qk
1rrh/CoEdNThgSwRueBeLVcFjh4J0/AEteMrUSAW+/70NJas97ln0XFjrsglR+X8qInwJjXyB7ti
yGWOdGuXkEIIoMpXB+zERuoWubuc2Cu1J14bKwh/s+/OHUusQMUZNavsmdVpo+R5R+JLeTFNQnQ1
A3U70y7NXLz5BU6HujFe0Nlx36fRIzIQLvHArUyfOZUPcCalS91slNtq7vYjjWDrvrXO/NwGX5lD
Zq7Gk2HjGwuHRy2GC9pHHrEaUgwJNpAp7tY2n5CV8lHpz+2QNi5Ky0NeGTC5yU1mdbnJcXWxIXJI
nlu8bz8OzyELa9cyWvzVibpJHBTcdJb83RAzvC95Os0g1gtAWBPUacGeHw/X3Hm+hvQZsPgqk/04
ZpzJ/F1gntMHSzOsd8v4o8UExuoUdooKRsDHjUUYlCl6WB06aJZ3TVNGm36OcjeJabaLtcWKg+Ek
p6gLAiPNMmmtR5shxkSjEcZ3kyQuwdzJI93dYl8uD2eNOZ6dwuCzdSpvEjV7nZiWx2MVPs9B+hgb
FUnIch+boYQ4OwUMGENK0669TevWJ+5sGbhbOBmmHFeXhUIVGwyksnRXCYfVk12QRZ2wZQbkqjKl
fwyair2zWl+yRbPrVXL0g6Xs+yY5qo2cP+AFmIvQxaPE3Ja+Do3AuDUFUk+DpMVtSNvmgqdLNVKM
nchAbkW4jBhhjBfRJU+WwVXfsLUX2qpIy8soKwunEIR4B/gpbFN1a2V4lvWEZ2lIhQfKuDVuQow8
wWLxzBkYDxNWq35mlB+VMJi0u6nvEMWUj6wYzyxaVzxtLFBYy/B4zJgV+v1bL/MHxij8krUQwHOp
T6MTWKL0hwarlYIKpE3eKY+az515zrnF6sx8m4hsZhydY5vIVWMPD43Sd8hUeFp0RYKabUKsslzV
LS74KVnKHVfjm8Zlsxpxg5Q+yguJ+hPML27RzLeqAswWHZUN8MCVmWFbKfwS0TbVPpz24Ie02nG3
2dcD17EzNtvG8AGPVo9EXPdnXKDhiU4w8j0K1Pyx3phxSx4yfEZ+/K6oL1r1wt9xZ7ttxmNnVm9t
1T05jXxPdNB886GaMBJFDpatZLJwdtSY2WZreEkNZhctQ8q03ZKduqXMFH85bSeEMfHqw0RF9s8u
ddozXk2dj8RmnmIk42PqoDBnFl5yjSCnVfT9JuVWnyu2vMNLNq+nHh5gAMF3lYzqVpG4u4VJ4Vea
QsLznwaA/MMIUhhnJpYSmb7FOZ9OqD+XYshusnqhbZqlQDofXhzJ00SJRXIuFSffWUVTrRy1wqKN
6bhgdwCUYKeMhCw6HIbsG3GlTSYcNbPkCdzy/cVwsYcGm5LWP1Qhwp3OxVwWkvC13l4sJz8rbXmX
aG28zjHaxAOW6Na2varRKreZrYvF/mY/A/mhqSviHjk3KGeZn2wbuyNmEaaeCucOP0784UdPdQOf
aSDBBRz3nAdCsOmiXx0dc9RDyuLiJ1ofV2NcQ6d1SORHpd/uIB9PXku+qO2rAqeMbnl9pzESJn24
GtDSl3R4I7vcdYiYduqeWg8et5OyjUaOFUCuX0r0zlXeeH484LVxnOeucc6jungwnOTSlDUIErw1
rYCufhZ1FuzNhlBRFVmeFk7FOiyBRZR9B9eAQjObnR/rSPoEOojPs/ZaOvqbreOGzDoWeDw3o747
GmZ+KLXgk7rzPg0+M10bMTkoqctq6tIyjnLbtIzXpTEcpN+8CMX5RA/dmSXNb5OvPKPuDytLZfgM
sL3yihG+idBf+3p6osYHo0y6GNFHwLlWunMw8SUD28gkPXSO9YMqiFBqM0pr+uJlWPgIFonKIQ9v
Cy189YPXRh4hybT4s/TCjTVnq5YjRuNQYi7j7w4TlZQRj7dmdryJGvSV5rA0GFRiDCFz+CpBZg+G
l9AkWlArNoz2WEE6sEgl1t18gQyGo7cPd7mTEnzhv+dUYU1t8mP0ZkR8KxmgwqovxRxiVhcG+D0K
B8WS4+AehxbBGD6y7eNYOz/j8sNmG1quDNLnsCSZU5XMcargEkq2a/gF1Hh4a5UC5Kf1KgPVeFXq
cxyJh2yYa0+xWoUE14w7WecWn9dZ9pYUylblmTtMcbw1exvbZ5nirnLU7zAmOdhNH3lr3g8D7h4L
FYGOCwA9FuDI0D/0eb9xcswehaFcpknV9+DVmZ2WuCRY8MCJnCkgA+iy7iz9PimPsqUMD/v2QVmI
7KjMlN6g5IfNsgGs//5izHiNAHgSsDeNM8vVeVNoGkRpOuhI7yvoOiM9eAJeKSxxaorHpcLp+tVv
L8EiUGRx0uG67GnEWCpoeztgzJraW9Owy4O2RFbNivU3FM7baUzmQ0g/yCHOcFA76YwlZvnmdiut
bUdDLMUmO912jsFSFJ2m7W2oQm5Nqvy5tjNcGxDzaIWEICwhJTDoCXFcxjhiNHkqDXESubbOBwmH
oZWnWJI8S7ILpziPXZ1ZTBtgKu4CViMGDsJKgSUgZHuEMLepGhV5XUm+uzq6H+YM9o2dfxvgS63w
DMSelf4ESsMfTyyTRgw7Ib0uzSVvkscqiY4IxN/1MB4jiW3Olh92Z77rB3vZfvYOlpms+KbB8F4i
NatyyNj+WPh+wYCzyjgBLOO53l2ITH+zhjr21bJM0bGBiZlHH2KYLWAFTTbI5inhZtryU+YoM7zS
yd7Z900HCrOnw6B1uddbTIgKU82ACGNWamWu73sl7Q8AccdrAcUSCjYluRejK56vgddrdDfhQNOJ
c6TFBOhkVERUcNr+4fqSD6lyEFFyy7rb31xBtLCDtgu3dXsNt9YicWY3WuL/VV08xUn7yeSi+/sJ
c/3qeq5Es0EV7uSzzoZATEHgkuO9JnevXzHFZGBWmRlebty3tfNkytoGTjf/kkWmuokZEv4Tb0GM
+jP0+bNv+1vge3jO4+Qn7v0nNkw7HQ6Q6+TGjaS60dG6iJYc5zB3wthFI0+3XGQt3I/gYE/oO0E7
sHHt287lItjHGYu4qMCnXbF0c3WtdRWRG54BYlmfhv1Vw2xjSJ89tsGgUVy7UNmwRcZmrrtXdm0s
j4QiPHM+mT59hfwHjfumN5hsT5g7r+o2/ul1BDnDUL7HPnZWdc0vAG6clOdIPmuGFKGzxDxYiysc
pjbBLii/lfmTLI/1Rfq7bhKpqHRLE3+VnrU7u9AZ5yxb7rnne9MoMK2yvt2XMOcZF/NHka9dVOx3
jo37YpHwrjIXQ52nSqTv1cyADBI6Wa40/mz8hEnZ7FltujdHfr+4vg2FgikW6PxKCnG1rDzE0kZj
G/ifrAkiIR45p+DpSlE4dSTcD2E1YfuLVLccaRDo8hLfLg441XTCtSnv/ZZp1zCxhKO05cNuCRTX
+S6edMuttWRnpd1HZk6UijL8TZHIb2R0k3apTaG3XPV2Lt3QlNRVo6e2H03BDmo5Y8Y5NNfVomOa
s/SyEO7DQi6mtN1jIrnW6ylyA4G563oobZ+jH+ciJQbFNd4tsuJQhLRJDARbrPrLB7VKHmc6lpSF
rPweocKMmxffLrfWxMdtiOJZ7XBR6RXQKgrujrUu/XXa8tQeaqIRGosmNPecvI8loeHzpkylvccr
vLS9qFzc18MTcqeJwggGgB+/txwIGmHzZyl4lMUog4NRwKXBx0oJPK5Kf3iYdepT/Lnk8ki0W0Wz
z8JAOIkqVtPUpz0oC49/dFAlWj4VK0bFSM3oLeqYavlovdezLhlDL1MFnsCR1ckwEiFQxc88s34I
4bkvQkhSc/IAX8qXGhW2WOiLoW8/pTFgN3oG8DpQdcAJtQeaeD0AWrhsqRclxsqMc13rn2mJNuT4
mGSF+I4UQQrpMeyxAk6hs7l+pFFcDR6thotQiTzMOiePSEfyxovkg7UtCPa5x0OcLTquguvdbES2
nODe0CaP2TjexgXqfF+wl8uYLK46kcp1OuNWDDL1lEJrg3yNZMODwps54Vdjy3G9its5YhzKNi42
WFYiQeGh8C/3iqSTu2zGQFANsSdHhOGi1KOdClYM0SlBNsqMfYfT6ABm8j3QUWHAE/UqokRN5IBa
0wefEfwG+Z7HcWgdq0GlD1YpKJPqbZz/UbOGA9fuHP+RUFS0ZejORRsh1lAQ0xVklWPwQPRIYzZw
xr0aTftaMV4DRg/sCkqvyv1DGyS/hiDB/NBhvk7t+ScTF7ggDNFDhDUG6e/R4E9Ez9ge5/yQBN1M
rcV5KK1tpqHOiRhZacZchS6EZMGJh35hgAE/XmcyqRL/IK9wmAf7KUpJZs/GmVYeoN2AfdOMlrAS
sIMCJuN6jlFaMqzHWNuoOMG4dGvpia46Nw2u4rBIfsTMnbarTxq3SpoMcOX7E74UYM1HKXVljWAv
smorJSPksSclJ7AKD0q5nyAg46vh0DlF8+n7/mlRcf3kpq2mh7APXkTGRT2aktwOIUenbxYdjVVw
0Nt708fwN3E98xtiiizpbJiiEEdumbMrgUUd6wikVAXsqKrgvhLOKvoDo7ZsKROrHYw1Q/SQmONH
XRHAtRoI8NOeDT9IacphBBcKIWBWiSPbnEaf/K1slbvA2WVFtC+qXS1ktYamnegDrciEgpgUvER6
exbNsCtQpPAX4eZeHKkW246tmlNDxMO5zViMBYFYD+ZbraYMOtKJMl5rp2bWR28rn0yVcQ2pMG4l
K7hK25sqy8IojpCi8BDX7G9KGb+UwLjciP5kyyBZ0/TJHl/RTYLZhs5ptafbuQ9Xvdnc+o7cGa18
qurctefoVlTprTZF564Q+PKJJs3OUvyc0s1VC3IFhflLBf/bBmwWIzv1HGh0XszoPcGpSLvF3PMs
Ml5VBuKboaluFUevYK9GMeTx2FkrCzKp7bDlOElxHCeWKWZ7jnT0TAgSu2mmeVMa2rc/S4pfhA8+
EJ05xNdbzIfrSyAqjGi//XvtIGtWNCAoTWEf60qtt5oSPNS8g4OapURmde4h/ahMx2Y2VtxLoHNz
X8K3JcShCLWJoJRZUw60/LsT+neqRgo36ewMdVHLb3wGsvNg42/qLA8eKbmpiHRqPoitOaQa9kG6
Q9sk0Tgjli9LI8AQsHx1fUkSPIr0msde2k7ycH3xuxSjeYOLvQ0TULn/+x/mMLpB88cLHaMT1vTv
wtx6DDpqW6CXV9ibuPISbFXUSne7nLZ0+PnL1rjZdzyOjKOA0eYVPLVXfh6Lw28vBsVMZFS70QuL
Kj8qen24CsH/b0r4C1MCYEX1T9tN918fYfF7S8I//sY/LAmqqv5N4DxgGK9rwsRm8L+WBFW1/iY1
TTWYiJq2he3gn4YEh2rTBYBrOxByHak6vzkS1L8hwTsmVaSGgRYvtP+LI8Gi+ulfBz5i+RaC94VP
QNVVzf7DnIlyk6ozLN+8VaeYXBpGUqizwb6TM8/TMkqXZUYo28P1pWTmsTGD8MFULBgPatQsix++
vL7EDXGaJm4Iqyzb0uvLvOxSx+Xl+q/FGBO+yGFYEqmNdtqyqb2+0G+NI1uj2/h3f6YQlgz8+kjZ
IuN3xu3VIVperl/JZqk21msbVIkFjgzQaHkoY5QwIgJ86VfM7ofesqjYepkr8oOhUgOfCOr0aBn2
zsQshl2LXqq2uh2dIdo6YYa5gYmo21gUJK70BRBkOpQutza8sgbq98hwV3XotNHaTqy7HD9Z6Vj7
Zkp+OTk6XIoYfbiWG15rkZVeVTeVbO6pQOgOVzjs3/sOg6p8mAKt3ygW7ymI7Qsk3b0l0awqUew1
SXcZezc4c8ume0QfZxK0fNnUDV/KZReuqeM6iRSk3eV9UqJZHK5fUQYPGKfdVGmAQrm8qHMVQqeJ
7sa+KXZRPZH/AK6UIIQkY3CoAp9gN+EDXJL9RjUR3j5iaPxh0kOCIKwr8a2V/kB1+AKC061xrwf6
I34qeJNthledDei1S1BdigmpAWQ3uHj9f3sJDKz7v/3rtOxb2djH5O/UbnNtbL6+4IYvD9evGNUV
f/9K2oBzYGqhTbK5vL7z6wszCSBXy4syY/IbweUirzKLu76fNo77TZBsJdnXx3mJHpJRsJiRBbFb
nTUyiuzrV9VFGo9W4o5fNXOhkeyNW7Qk8zY4AntlAz2iJYLnb9mou0wU7OmjbXeV8lgB0Ou6B75y
uq2zBDPxdM4YcM3NJO5atJOhQaY5NtYxUU+46nOSTep6XtUv5MIjLzaIebsNj20wSRTENbAsx0e9
/CqMjc1UTw+paO/W04ROvFbbA4v3wa2OI4IcA0KeEq66m/r9/EtcQhZb1MiRe3sg5mPx7MdcgnnU
OppijwUZYj4mWAXrK8k8/YYSIpCpeu6Z3/G9w76oWvJPFT2j7C6AWDzmjIs25rPZrZH7+diqheYG
KNntcL+Bph+2ccbvStrL2RHuSRO3JVmPeZddXnBbOr/Kr8zr+fju6HU8m8+Ks3ICwpbtYw87jmns
OsCA0m31ypWkm+Rpgh6tr6JjcS7JXj3w5+XbuLK8D3bvq/Ko3GbQKRCI3zpC8ywGdJcMjj2uJc4O
3cX7T+k9F+thCUb12ym6Lwl/IoJ+dyYlW594PywAPBgJElZu7vwp8PO2D4DD+HRbtjjmKoPu+MGq
F2GHqGpD+RQiiDsCPZEHGgi6B0yg+b28aC9Z7aoG9xDcGLi2CFJj0w0ocHv0D/OeWgNydnAGkmBj
cm0+lDbqMwwFOgJXIgMO7KWPJnWSREDzX0BRnx0vvSOLaw6e1R2d+s1B2txNqDUcRaYm/hYluoPj
wx2p/2S3idpsb6MTqx4BI2FNfjh31vaTdqO84uHkl+G01T/0b0KXIDKOxDb37d5GAI48BR2ZHdRX
0WwCLgco/p9MchgakYXMTlLjTrHTn5MjQQtCSt05KR77m+p5vJfvdrarX0kqDI7Lydbf2HRaOqvu
h2AzBitsOU7jcUIZ6QZOIKzSyjq2JPtN0kb10Yv2wvQK0pWrZQdJDAFr1oKeoY30jCQ2/zgH4ozN
SiJtEqBPDuaP8xk+acfmW//SDsZH9OWcue9MpLkfyTxiRAaLN1/8dDf2KzyuojiW941GWbCrvrBT
hwp0MCYPUc6E6HVHX8K+v5tyr+RxgIZMX+iHZLIFkGFncz5kmzLywi8snwNLrfVXf+q0dX8qR898
0W8gsFfZpj/BSSDHu248hAiL1ddrRFONl56oXDbJkB6xIjxVp3Y+Roy7W9dwdvZPPm+mZzF7eetp
7WujvXHvYOuG+2s0v/RsnVoPRujxRX0j4r38mGYXPiuXFI9cvt1IRHH26jf2atou/sK8beJBXSW7
4kEN13zmzcf8FG/UX8W3wy2U0ovdBL955OfvmDfEr9PFuEHj4LbIJsXT98Nm5PdH4rhEbzMAr01B
h8hqeKfQed6X93G7Y+dQ+1uOJQBR378VTE2f/AMdy+xq03vls6qW4zsoHoeeay9/AlPID5QoMGyV
brpnf4bouiZ6iJUYrK/N71EQlSUeulIIJi+cXiT9PRekD4XmCUZ+X4Mn8MhfJ3ASMdezfl1p7VbE
O4i+5pnL+0zo41eIuvwZPLT+wbizUCpm7duW+BpxSVmM+16L/hJXpwTyzCP1PKOy4dv4pRsTxlZu
LOW9oRKcsr6iuak/1cf21T85BOame4KlMKeDZ1b7GbwP4tVlvSuIIOkgw7at+jzRxSnOzXiHvyVk
p5uuAyzz3G0zz9ePZupl6XcW70TPrmMlz+Mr63B0XX5t63F+9Pt32Xw33GS5eitGatZG4xJC8sUW
H+clI8t7voeOq1KMXtJtFjRXuNwyAthDjJ+dVeNwZGjaeA/7Fx0cKsViZKR/0j3/MDDYgHTjF+P+
L7aszQ7hJ/wAdfVE7PEcpK+JfpK3IMARoubTsHf91/qAHhnx6DsKaK3MS/PdGHz2Jkl8AvcU2a0j
OEZ8tNluFvB7PTW8L2oKhDy1PfUD9icsem4zraNsD8afwTCNNIv+um/XtEgGKzz9e7bGeLYVwFpn
KxkxERyTN+egHeIH8zjt9Fvtbr7zL/aBM5pg7VF5tYjyc4tJEENBxrzyFqjprJs7JVqHROVJczfp
Oo091d/10W0O2AVEDamP3PUfUm94KjbGWtsse8W9mm8QU/LoOWpvk/Fm0E9EjKZj7iWbZ5yGHEHj
Sw0/9XDjy92o4BVYFQU6omuj5iKurAL0sehoPmDlj5qjT/n6r5ZpKlULCxBa2Y0QaArmXNtK9TD1
SIgL8dNcEKylZnDX69Dr0Ypd/n9JgjU9Y4BnTJkoxL5X5QM3osvyrYZVdhcCe2J1u3L25XdRreuL
cs92Wl1iSavYdDlKDM3i7yg5y9hdrDUj1ZnbFkM96gpD/wrJH2vUVgFCUXkQCmLt6CTP1rAjU4CO
Eair6FN/KU/OG+OX/MyfTvXWP4bHUbm1WWm49ktVrnlLD/LYz6vpZtzav8ADrsVN+kDn6LTcTtsf
Qp0kD5y9uamBka77rVw7W83L39uzsu3P5NrvFaBl++ZuOGpv1e5sMif7rt/HW7ov7buS70FI56jv
8q3JOLRjEnyCsv0qKD58glcqVJeUVrei7BcB0iLT+ogc39AizHIVdCiNPDbE9GftHohDHZDm8/Jk
PeSreit+OW8C1P5LP3j1pU/W/TkjjLluHhEEsJR+11vW7Ma07UycE6v0kJ5y043P+jE9Ty/DS42H
YtH+o+5YnhXk/FseHHTnuoSknoYnWtg4YwEdl5uWKWJ6mx+sZ/Uyf4cj+uYuy0/zhf5DtNZy3XIN
Mpz/7O7LD31TY1LEkkB6DYaJJF+4spJd+NDtg0flyfrixKm36kW0Lw5EpWdV26rwyZGLYXeKF3t+
bFmU8E4+kPTUZyh4EclKmsz6hyHcGsUWH1l1tJDlwGQQCuxXNzVcDPyu3OERB97jMyadyt80nZcy
+d0UnSeSh4jm8p6B5YrA4ZBtWnOjfaRE/pjSfHhNdVd88Zx28LFlG+25XslwW3zNnrJtb7t23zuu
9C/sqqq79iJ+ZdhMXu1NBF0l3zBso0azaU5oZjQLZ/B8mvv+oX6o5UmN3P6B2mvGMclbBAkdWNWx
uqeWoXM21SNBQjr4NG+44wdMJlfM/9B1Xsupa1safiJVKYdbFBAZjAHbNyqnpYRy1tP3J5+uPld9
s8vby8YgTc05xvgTDk3b6gypsB3xnsAOy+6Noyw6QrztcMk5zQQJUajr2Cv5+Yvabp6GneOUjDhO
WqF4ggJ1TE/Bg3fUTUiicW0IT31B9IeTtB5tk/VPozwX0NTYpXpJh3UdX43ya8x8+CLo5Ic3nHRT
7Es20+xRTUinYcM1B01R9wP+Vk7eLq7AxIPijKKA1tKWmVutS8ytMqDtLTvUbZK5/fsPKjhrS/Ia
rWX9ESiMxPrI6sCvuv/96u97f/8JVf6V2GcqDLMOwQWBFMpOt5U2SJy6QRIE1R1AX6Vd3v7ZWv99
NUjY3f59lQkC7wv4hXm12iRIrvvdaIlAN3//PGpKi/HC//fball2jrZA8q3mG3g5VanwVtVh78o5
laLWFLjiF/SZ3fIHZZO2M1a41FaMbF2aoGs+W1+dJ6cJ8npr5eiLiX3iS6Wkz5+eQCgyfE1SvZ22
eIS/xS8h2imP/4EWDfSfkWYIurHW6nWGThWrUGMFR2Lkr/IkY3yF1eivucl3tY9CuDe2JgLIL0Sb
5p6OJ8Fr40gSRKyiyNc4KWwSXwrZayBqo6XagsuCY2DOgaRRX/Oiqn7sDqAitnzVr8phkjzUd4Lp
aQYW7CusA7Lf/DGdBbelFoWhxt+g/nxg2RXsIzs8dO/yOw3SvOPTH1H7Q+G3W19fWZcpcvBDe+8O
WPqkGBRAN3OiGefTVWZirIRH5qp/YN6CIcpWPEsf+rX9EpAx/RJ4yYVW34u1wYAQFYNuTzhWwG9A
Lv/b/yRnmtTy+aJ9ARNdRhotDFQwoMRfdTV+5V6OBGslQandt3sVQ0+ewn+CbLdvqT/9Yi7zkVD3
vRsXnC24dOZqOiY/FMV0eoNuB+/Nb/EByRAmRtIi71tLOy5eRRTJCkfLd4wKwH2o3eR7fe3R6nEg
lU7B7rpXwHO97tLg2Q+hZFUdMnfAY9DBiwl6ZLuazhMUDl+7tNuQ9LOVcpyAgxIXjA+EB3My8Wcg
FyhB8EDJ3mKgRZItwBxbnmMVLt5Q/BIvNb/gHvYWePi4toUDyWCFpRbOagmhol64Z1UCouZfCSwy
XBoeC0EFk7OH4H6PWHNB6dkHr4ZNBN9G38yoCw6BV2O87MVbBd4JFo2rbt1+ydyCH14VT09MAXOf
0OHGtr5yXLyuLQAbv+/zjRfhpYLrf1CxIjE431/on4n87F1pJ7GxXJMTzIQetzsy2QY3wa7zvVFW
xotILt2MhRt/pMQ0pA7o8KmpICisUtl7cpDfChVDDvzHdqobXkgdxjpiWFcvEaVh7LGMoAvxLR2p
+2LkyWZrHaBQEGrid7fkhLeE8ai20s4c189T8RFdyffGimr6MWzlEvQublN4rgSsTJv7Qjj614io
jrv8mAZaS/IU5B/cdUo6KhzKWMEquhfcbfCIljeY4Ty4G9Xa8soTjhPmu6yu0hvZHNmB7qVbikA/
/lBLz6IRgHtDKoJAgP1iC4lrm9uQ8WLAEnPgnFbQbH1oiNoiNPRVLBvxZ2w86MS6+gKMsBycmKDR
PUiXDkT/WkR4tWFjij7F/IeUXhEOWr0R6N2/Kf5oTyFRbpZh2SKjJlTSBScaqr+JATOC2KYh+2dm
635PHymSpPUx7wMyogIocjiT2HnDm1jr1WKbQzOEcqP71L4y38ig78EN3zIbQVgehNf8+ao9PPE+
bspTzJgJzzvJR0oYge0QS6CQjQSmvVIe+TuSknBedymJKM5cueMXwQnSbiLogXlLYzcfyyr6MH+Z
IqgMYFgYabpwfRkAccO7C1MB4Y3mW/tatO9vYKCjYFcfyuxoX810yZ7HKPFgHyVv3S9bXPReVrB8
neJJrbbrz6Sko/1CAP4oYWehWz/yvhhObPQLtuVMuZLz8GFJKClXerhokyftkZZMJmHWuuLvs3ab
j6n0Oi7acACxnjm+Qxt1sfmvYf6FZzXuDx/mVoxsFRdVxj5hvB0OFs204TRfAb4pLPUDbj3ZfXa6
dXIykHniMfzIPqyXSTtCeRo6Z3FkeF6e6Su4cv4IyZJJ7b5eh8OhGZcxC1uonhzxxsrB1NxwHwie
fBU1rFBWL+hyl8aBoQNzgsWMbD8/+nOx7f3gOjmEmfEDMG883R5bl7tb/6QXHhKwF0Pj4DzMWGWZ
Xjats2hrYdigrxSnucku3QuTNL9qVtMtu4C/V4dyuDP14iQKtDNoNw82R079ZbjGkQlavFMePLsA
5tOhPOnn6UxOIRwlyM75vqFYINF6q3gKPjKYf62qS1y+cB8rtEG3ZadI7OjKneeREx7d4WleEOiu
2GFhDWCyg8PCtE4gNSuSPXXsvLvilh6Gs/GxmM3az9ARf0fVx2+nS3fCV6c5qeKR7jRF26z0TCah
sTcaK+z2Rgtd0vIYsncxRyyE37/rzY1RXfHSswmY7w78ygizK7i8qO9Xwbo8NSTKSDY6dTYfLI4M
ipACSNQGFJZoPtXGwcVBnNaMsMxfjlrsurCtEp5veoILFnMim4UVDwcD6g9GXK/Di/yLj0N/5XHT
UTTDGeg9Zndw5mWCjVFnDS5/UIWDhR8i5ysPCixTxAbHYgPaF0Ei7nisV/lnBDsYJOANshSk7o/h
wJPGho2IN+l41VUMayC5EY6MFdxzU28wbYMZZLCcig0dKtdKUG5UC4Phzj5PrWAHyVoVXuBWWy8K
/S3vneutXgF4eS50fGZbppPKhza6Rk44n4slfIUIxVxXo2dmp47V+BO7tMcEAHs4TKSZq0uv+uQa
tQ/lVCH/rsMp1GEHuS6fmZ2FlDHu3YFoDIxG+B9f+3pSp5CfB9cIE/bSD41zGm+nlqVAV8mxnS6F
kRDYuJ5hjveU3Vi3l4WiMk7xWtzP2WAajrVhcZOr8bCjTw6IZfGsI9svXkb6HfwVQzwTRid+PuA/
v1JztUyvwd+/O4o3DkWGgvAB+p/i0oSbYp14OAFyU5SHegsv4U390Sj/j7hAYFX5GFeNTdUW+tYJ
QbWFG8R3cg53DS5QxSYjBXVYqRywSC6wsUV8vhJvBQ8mzGmWxGP4pfaqKrzwFFxjmfq8qARvn6Sv
CV9cIPWvkUtBOXdpX3FtMe+TGyMQDJ3g0rCRLOPolG6x2CSl40Evv+nb7DN9gb+FCzAWpB7Nff03
0O+GjfTQvOGfVfshgL2HF5Gn5Bth/C4Lv1mHvvnJ9quyLG8ckpjwi1cubNAtz27zSy3eJyTDrmoo
8OVB+ORIT7fQhrbmoXyT4H390w26bW82b9jXrBLFxvuGiU3KPbSDbbowWGxTXQarIiPLjplOdqTn
/8Byi2dF/pU7py6JKXGGG5nV94wngAJv4ODzstyXNDvb4W2m/4vYgS1Iwyskg8xIF+9xfnIlb8kZ
/8euuyh6Zxv2wo5V1l7zH9VFZpnXzshKWJX7CV6UG/xGvEBko1oomQMl2xnwY/hVnGmbnKuX0Ge1
fvMmg8pr2j3D0pJgL7KjtsFGpXSD5X6A8BZ/mPfqqLrwJtdP6P/Eiq1g1wsBQ53uH8cyGqbnq3yj
9NJ2ULKBE/bSSZtxebH5V9FWHIpznMfoqnxZ8rCOE3BH0ZYyI5Agke6jkr7HIwNJJAOeW/BlffFw
CriPPlgs8o/cOly/VXMY7sE2P/H0NrfxgZ8hD5TD5fv5eL7O+/ra3NgUE+YnzG9eY8oEV96o7/OX
9Zib9XRLQxsNdOpq6unZHaPpm4OG8j/YKx9B5UT6zvymOoHCi3tTnWyil4zy4VW7lAx0rtjpYb37
ZLnt5VeDNfno/e4XKgFN2Qm7w4v4ptWrYkNOTrbPdyo+eQHYyYrUENxboSfzNMmb0rUO4Rnr6sjH
cfhU5FTgmpvcZU9xeXb2Mf6OKAPOFv5l48vwhk3hvmZLolk6Tu1SObQnRuIAFZHH3UB5hUTq6VJd
kJQjfUEl7TG3c1FwqcPq+SXBoOl9yvdQoH1i5mxWq4ZujJ2ParJ062rNCifmMt5ra2vNmGB4FWOH
ZhruMkN9BaXO7JlMeDu7GHeTV5PviyeTuSmennnF+YZcAAU1J0bOGDzZBqlJloN3kW36nbGdFGi9
PkOdfJk2EJNKliCmtS4FYukO3/gDbduP4bVHSkuQxhvuTIu7GhVzJ3soePITXR+F6QtuZNKH5uqb
4kbHtwMQ2NBYGDcsiK3D81hGG5K7mfMtKR7pqnkXmbSy6Yd+QZPbOsJn4A9v4z+Rj4dS4lC9Ca2H
V/EdhqI1+M9LhT0jpD2yv+7mTvxicKVhlfsQtrW0jl7G+0AiS4uRm42FDBUS74ppPoSsUvRbZavP
XoIRCza7DJoQycRuqTMOcWHHNMB4cJdGW97DKcak1hg/tMgW98x9pus075XFGP9avYVMlICgKMaN
CU8Lu2JM8qKmHz2fCN/wt3i4EsZgTfbE0mE2v2eS/o18mplX+8JtQ+hIqgKDtxVsTlMiRsRGVKP7
eCYJP61t/FPugB4Eq2ThWgNik/z4rMwHXLUbloWNV3ll3vB5KrGcZ+XTBiPbSvwSZA/L2tQR1qo/
oP0iYSx3JqDVtfkNU9AO3wi3FIl4YzItL9c/JpuWkIMXaXKigEoD31PaTlq86fQ8tqg3eWDO5jdJ
CvwwfQG+7sbTTQ/s2k+6Hfq9n8lTeajBFs/VMdwZuOC6slduMx4eSmUOEpy2XRz8Pru79tXukx5x
iRN+ioySoeSRfPGvgKH3r303sVQOHbA+fd1sm110AGMN/ymvydp6bbbEUNDwTx+oP4mLwzo5XrDR
yO4iXzMRo6ygR70Ewnmm7cebD2p5sEWZOs9HXjGCav8W5LtRRiLKw7Ris046tJNbM90WS8jXHpkn
IB36mmePo6QHsBkvZ9ZN+hKJPTV9JLOAlkq4DgxnyBzBXM/Nm5puYE9hnwhMVK/Gbp2Ha3mpI8BE
8V/oMD1YVS8qRTnG4GB0b0q/BTXNQq9YTKKw6l81o2N+UhwHR9jFdb/SNsOWggC8kMbPgf4rfOfv
GbM1wWG3zK2Lpq3j513z66tESBO2rPDwvyMcCjiynNTPPvHtDUmkE50UNPh5AuBAQU/urIjDwhu7
DeG/xjHxapqvA/6J7GNU966MYI90+6VXTi9xSqrc8g5mc5VdoCUy/5RXUYZxL45eh+iUaIemx9i1
5kAkeoJJzJot+8jHpTJO3qiWs3Kfj2BEhU+NZn0aN7Ie8nv6E+rk8rLnprblknX/yttGMAaj0uAv
jfvwCHzavia9bRqOhZXYKz08gKL1Xg+sDF78UaVHHumh4BO4wu/wbb5zyMmasxxIvY/BafaBxJjj
mxMu051FHnsdjupvdqkocTbGN8rByk0jb5I3ATaXNAdr7Y1EQEStnLA8SfBLQXXI2MXKG4udyWPR
Lns1N5+y99WpsLrHivETTNiQVu03BygmrT/TDZdcgUDmlEu6yCDug0uqPNuRDDI1U9tUAzItQj9X
BMkW9GE8aaxrYRXdYq+5ppA3cSttdmbuRx9PMqPO5a0ofEPwARdAHMgfbnGx6BGPnKfhbiVuUFA7
s1FQbPBWPFxbmfOsyYmnpOVB0GklmsN0yDew8nxGR6wFKrvS6W/MZafYKSmYrsaZtDvtBHGOkvCu
eKSXPMjiKwW/IKD+Jkt2nTC33ccMjVPGUiSNUItdw/t8hevYKR+x6bW8QWAIoCwftj7AnEGgvGbH
QrEgVYa+QQCMjmeAkBJ96EfdbbYpVyqxa8KoSDm6kWGouvHnSCQDql87UPxJJZDrDGAOYDR0nm44
jCwpN1RAX3UPeDrfmVy4wFhviPH1m3QmtuhUvT5fONStGswAle5a+QEwSuhHySnYADjEOMOnV1E9
JdvhpGNHHdjP3+AhPqbFjdAeNtV7vsbpyZldpjrKJ8Pu9oP5f7nFKL5DDb2rP3I3cIVNe4uvfBzV
CSDtgg9v0FFAMGC7Jp3tEJ7GQ77Gdho8Ba0k0k1yqjiGEOu+1q88muMri4wNT6487aq8IRMWTiNa
3w36OoXgneId03bljiy5bdfD6I65h5ZHJMm4RQu8Kn9zZVenrslMCKyMI5prT7mT+c3kR/RXLZiL
R7KuxvaCOD/1inSbmBujPEihE+H+X64jg7zS9TyCZXiwyLLA01NW/woPevCHUV6bRAvl5CU8ntDU
W2PXC0fpwMFST1ugL66e8YfH4ROC6i41wKNXynv9G1+zrzG3818A4Qsvz4pZbsIWVYIxsNXZ8aPZ
1b+1yBLhSF8Z++RWqivzxRSXT6f0f8gSo61qBQTYI0xj6vfK3eEzIpCbKcMe8q5zjIN+giZkizvz
BexwrF3jR0tcDMXAu20DoBBfZszcdv3n9J2Sik0j+g+cY4Of+rhqkbUm62G4h91RUlyFIi1180v4
1kO9Z7JrHLDfAhsRqW1xPcemt3MUVFm4+IPZtXSzq+krftBUBNm6jhyYEPilE0i1xZaEF5e/zF0Z
2iidbqQdx56wYXcQUa6sazLgC28e/CpaSS6PAc7mCjWweg5/pRei0ZpvzGcwafP41V9hEbczlnDk
B3+v9/jszKwO6A19BUXzSnCKq/Cuv4xIeHxpI+NMZ8vfDSXKT+dwUjCIuwnhprUxfdiPN4OkanC9
a72NxpX6CK9sCjoRnJzvKiZhS5NyNA8wqEunRKicrHj+0eefpfXwnZ6J99oK5w6/fFh3N+VdBeSJ
r08yiG74TRJywvBn170CnszVcj1rgoRW0yuv0V7qi/il7tITpqByjfzSocKDjzLe5w8IxeECtTYM
GpiLXgGZ8WoMXNhv8pvsZNfog2UXXkWGzUQ+LYTciSiKz0/a6pQJgz+uU2qwX2NYtbeKoZAd8Yd4
j/FVZcO7Jjc8A6RVTlXLDk4GcIe5KbYFq+rL4nes/b8nF9TaP9fhkttFfEwENnrNAgdYGeAW3pT7
/J2uuhddmt1SIY8cvBABVlBIbgwsyT3LTvpRIHMP9KvkwdrFXv1CLNlGO+P+eB7X6hf2QMqwghay
gxB+NskdeIsfPLrRNnbyC26fDujiNO6ghcN7YSxP2XlxpE2+jrEI8rDtnAwfHh5jFgbzLwqbR7l8
iO7RfvQI1qF3r6qfZWSLXHAPSjk70U7QVhPXmXYd/dtN9Z8vBErttX9VtOP50n38ZOJqw33+YRaD
v7TQrDttBb0DohvLF+INUwdARGM7XxR5Q4AVA+Xq1dqKu4ztk6On2rMuy+3zhrzN+NS/+F4nrZRf
tggWivSeQKehsn/UBxJcqNhiKiL8MM9D6yYgNdOKeLous9my+YRquFbobCvcXVZDtCwR8bW+wPsU
gNzoqPEiST6p3kvltadIml1JJnCGTN6V+F3teSXIsiZ2yJ1d34erDvOFByFfkGBzp5I462if3Wv2
muxYn4DX6DMEJtsQMa/tQdimr90GFhWyClB+usYXMjAnZ9hQqZdsfbxFTkwaxMg3H0DYFU57B2J6
Cdwbqar24T3HeR8Nm2OOHzilW6fqMyLcbDUzT32DEwJug2AL4429wHEPfQ614SmAEQsf7l6/NbTg
pNU9sV5wxzfyTWemU9vwDqND2OsXpgKLpO6Dk+41TbfmBWLZpdsyPHivHqJDelz29MpPdmzEsond
Q5y/KCdOEE4afQtrSK2goTEItyk0JRyAce64UGUbZxJ5RrSwlMf1ZXptrtoZzdX6mW5i1TaobO/1
mg3m1KmesLNen4irjyIEEk5mxh/ztxCvCZbaBjsse9n5yBLHQwYaHEuPjHhzPa0th53grTac8Q7W
Xd+Tu3WjKW3xG+ewuYW0QZRfbuh027dncMgjx6CuZWLMdxfdzQpIdfqHfsV6IxME0iA3Mlw/aZrc
6lwfE2oO2hoCkRu3kKmU3eyn/aRTjft1crQ+SOmk1JY5FnDkcCLRx1aAejIYdnl5TERf/9a/U0y6
uFRcxL1hIADzgdHjN3qq7k2dgENcHeBKPBkUuyi4zsOPiGP+lZAtxBzYCdjGp3DmpMuUUxa+V3BY
FBaXSj81+OK0J3jEyl/i52VQ/CBCGgs9ycbgAPzvQQ0Rc75+SAVjLKditnILv8fURfMWwZOgzeEJ
Mt2s8AcUSpKNrKarH0gb6NU5mirGaRJsWZ9VVpOhbIC7MrwCayIkEkLUodi1a/v5wWtNlFV8n62l
d3WsWN4zyS3Xw1ecbxqSHXwdzbsdjUtDjbexSlyqRLO4VDRh5mYc1tFyAIfXyW9/x7W8i3mC+gVb
0F6bRwpFNfSjYm8Gtsb0Q3UI8C2Q4MHMCDGXhr3jFZD4SKSLbOl72kb7klnGvJSwdDfMLUO7qdyI
s6qCKIPxAUXu2J6MjQls2vuKAg0VX8oVsLQXsuGE/jC9hLOjjNsKEoS+lTvCO5c3nD2Rx0AZJQFd
oBDtN11B8gYDcj+gtpaXy1/Jbnoqh00m7HpkicVLnJ7k7JCVvkLW92hDMpyFuzBshv6cT1sTtAsM
sgCY2I79QXl+TfpWNSGL3SeTcU3uU5ZQl1ELUSTgRVczDKFkp+xGakxEFYU5pUsCV29vCesAUh0B
epMfkLutO9DuSHR5sc7Qk7oWbqzdAlgXviCsKIxybGWLz1DdNONeG+Fw3NmYY33T3/Sv/vwH7HcL
xP9fnP/vfyWFXV3PJOE/XIC/n4vMcJmO1PDh+IVRD1PkiXUwrDU52vx9bwp0wtBb49wHmYXzpkiO
F4OxpOFJKAWGcvocoBcPUZj/fWWUSJKHSdI2Vb03BZVe8e9bf/8o4yvhNC2j7b/vSXPOP1vLb/z9
v0V2lllV1rpd8rezBNNScYx/pL9M7r/v1f8XzF0t6dwTqc//yen+7z/8/dx/fsVUOxygBZTHTq8C
b/39EHb0eHT/ffn3o21Y0JgkcrrttWd9CgkoLenGVeIKpy7wFd6spMfmusYVGqdvDM7hAMkJUdLj
oE+OnrvxLe2mQx1OlzFoCIXABm5VZIp20vP4hI3qp6VkL4oqfMpi33rqU0U6DbwRp9MmFhK35nnt
gtOYjwphXPiYls+3QLAaxH7P0XvCp0vDfiQVogkxZypo8pggWDlQ4xNa7KQkomMIEi2NadAmd/BE
n0pyFOL0LeuLYYNKFJa9CE0bVxIIuF0McNV0o5/pINvx8FmIBLqoiHB5lv3JVF3uyiYhOKHWxN5r
JJPMspbR6HDOWlnaYfEJumFoP3jHMRBQvNIAn0wbx6ynD1QhDeGvFBxdT0JSACVNCCmMnjGQZQy/
U4Nt0fRV6E4dtMZm4CBMiRyeBhGnyyJ66xN5W8BOXYQkAfBAZ5WlL2otgzm8qbggua0VIRa8WgXx
0qpw6Ykhec1qApmu7w+hLv82InRmPYLh30jePIOXl9Eg2vJs/CSZ9plbzDOesRZg9pDiPgIzYTTh
vmCSucG4x1YNoL1ekSRHEnD8QZxeIkgWhpyO9ZRFkO0gBE75jznmiYvzbTzGLyX9QwNbrO5pA5Ip
RA+OhljD8cAWIuu5i6N7XPf5S1CkEJ4i+SKJHByaok17IyrydY43MZa4z2zbaF/j5Gu5sJ0F9sCp
IOWaS+42IxR3KX7Obpx1b4EYlZsy+ydi8oDkHcI6SvYBE0lta4EF9IgeYlSyTt3GyTEhELJrl73m
mX/GFWoL6Zjgf8LQxIS0MLd05KnxERm498uB/mVF8wGTNoZSJgGh2B56Uwy9NuUThSqzTTnSx2Om
YTr0LAJfi0yKXh61jaF0btGPZHdMM2zuCO1hBqao6MW9YiW60iAxh8QCARWqg0iPg8R8/qsHouFK
czrNMzMRM57YoHOej2CIiLqbVUCeJ7XrYgHnlv/ULPxJ9JrR2pOzLV105zJLtmWGJmPVtp/NaWvM
Ck9JQjWgJs27YHIWlEzQqhaAqFZ1wZU7nc1Afn5qFWZxcp28GbFMIRfAdTbKq5jSEvSYWttdD6qK
Z/I5TDja8FS5diqZKEqZ4nfNVpaUmXYivleQh3PAQnKCnmGETNAUdiawc5+wv/N/g5B2eyll51Zl
xbG6ioo8zuK1bgF1d5Q0SRCO62DGnquCdFvIKjxDMYc9/xTXsx1oHKhF/yy8SdN3Ohegr5geZh3L
rJ+ZgodDpPqmDMV/rpN9F1OoZA1VX16mlyH8jJtxK6nwvkRIBmyxuH8QXjSpwBBxOvxkT+ye0jh8
iwog5cLAsxoPx/WkYBIV1+m8ljs19xpz4jGBqRr2OcP/elZjGuD0Uc/zXU3PYwk01YIhjukE+blj
BUe1uXoKDLEKgM/YEpwsncSLgZPCqZBpYdLxWzTE93Fx+y80DIHw3XChZX81Bb09PlEyt3ZSTqbK
yFFQ77lOnk/0RwGaAFwSEbJthrlToNUvROSp7ynjRlkBqzSYBYcRNk2qsB0oIuRR58BpzHab9vHH
szMTFxHdTmkiA1YkqeFaD0A64oUVBLBE4qm6WBI2713y3BUKMHFSUTm0kiI6CIdrrJ+mk0xUs6wb
IVm6ZHoHtXLFNiGH/M7M0BgLg5Ihxo9hrpHfGNEpl0L5KMrdWy13t6LmOenmwm1HEmlkHF1otJro
mJU0oBqg/ayJK1XETKWgmzOGsuR12d9kIXgRghCcohLSLVzEqtV2kUZ9kViA5NY+YIsszDcxZUwZ
ZAkAPgoF3GdbvxkHQsqfN2tc5Ap699GaUbARDcrhQf/C6JFYCd1aa+PQ27rIDB57EN0gZyKAWiLL
hN8hf5NOXQHVnKQNMgVU+iUMVlGRh/oazydoE03kWpF1VwsiZ+sncwoeM5hyzQhRxJxxBA8Xpp/d
hOh7QJyHPNGX6MQ+hG+Yi4SBcBrdxe5lGpp7U7wsb3EbGBGLKiLeTyGdTkoUjXXyvGMCj4NgTuyp
HIPR1Pk0AOPA8ZCsxQS25VF8FlPrWR3FdA7w0etCBwVatBtpIk4xCgNyRrRTGlCNGppauFY9bzop
Kl29eV5IvMCyF5hnMBtS2uSZeLQZYsM8kB2ZTQFEe8IwdWPSiEJvEIjwIiMdTpc4Ulaf8pAlbyRN
70zLmLqhEFdj7qklthmyBLgrQimt9Jrhcjn3Jo4zzL7kQASEaLXHU2RokJn7uRVmV60Wq5mhaWEu
zX5Z9sm2GFFSauHTLXJKSCtD2peETPlLLSCcITAJn6ELSwmHB0GjhYF4MkBZCE2mhspUp55RXxSp
JBdOEwEJRxr7RGXq0ej0fj0n7MoAeIoMa0KBuEStCXCxYY5UU48nv96U6zCHwmfoGmZDzIyLrTX1
YLEd+H5soJJn6/eiGqEM2bCNExpa4uNNDZkaAymyA9w6kh+SyXRZYH27LQO1IplimkThhkme6QTo
wMHnNcYfanaV8+Qu4CIrjWzIYdcMzOFpRsRcdvAgfG7zJkG3xGGC+cejSTX5nqnHSalxljFKX+gY
YE5iimKrLX644rTspvXQTW14mzrzO3hm11FuZ+zn+2Y3hBtlBA+Q9XjYaTKGHLpFU9+TzGbXlrm3
8uxTCwKc+URQ/CI5j5FpbJW5u02sQBYrZQ3VXTk0a5StjF5BGpNANOyM2gse14z2Bvwp09U3QlLW
2P4RnIf9jNcuonJFxFhrrqQfJdXuBbp6ZyxFdxymfUxEhdPTvziYKpGlK6nrPIW6EDUvs2FsYmK1
pRhSgyxVa3zrGBWGaH6UJSaxGSq6L0xaYxwGMyE/ltrI0psRjAEelJnsWYKE9zHv32m1sD4WU30M
hOh9Gs3I1wemMc6UZOpFbUU/nJgmZbI1ryuDiPQa/o/YgGxj5L0exybZBPFMzvJwrp5FvM6VJWSG
6RWuiWCHSYUMKe4QKy4tkFA/3YhaoOk5pmOiuwZp2hh/6UIJOVxCj5tqCUj/jDCqUw+6QKiMHgKv
ajpCRhLJtKH9NsWWHwvP0KCnHfUdF6y8Bdlsbqq9NbbqdZZ1dLfSqsyQpM0UJ+v5HiWx6qEAn30L
64AYMEcNWLXSrO2HSANMIUFVMuAKGXK9iTWm9GMjL8F05zLMENxOSEnxIjXMFnfQMouwyDPgXQ2H
0eKUGMB+mkon7WiCDTl0d0VRks3zmZ0hIoxyjeASQn2FBTpZmaPiikLt5qh9V71RGZvJqHYqvrEv
ZZI6oRxh0ARV0VQw91Kr9sOwymGfWdZusmhXLK1c9+NHrh3kMiZOr4SXb5AFlE8YcsbGA2fQa4ub
td3xXrlMCWxCjPwoINPXKTS/Yq3XfDJHLK/J2xcJh6p9prKV5VP6rqXCb9pyQTH0X1lav4m08h1j
joCarnnL5BhcQyyOcVBpkIDH7cCT62Q6ibBty1WIifY1hCeSJuWKw55Txv0pxNZvJa2r0BQ9s8Ct
pqVyqvJ5P2jRjzFkGBmFX0HKZCdIp8UtlpO2LaejYkhknwjqSiBAWPFUqYRyXDJU6+h62fyt6iJa
ICptXDTrcmH2JlVHBH0l2KEC/wvBJs42DDFCas8GhUilTXcVx1NivGPMazC1dS1cRiuR3PTGfC9k
zmHMuNapxOyoyFOYQg3Dt2kSzjXSglcR0GyIm/dsTBo7UgZ4k7gSrzWI+elO72VaaLnf6QrnB+57
iEzyjK8muHNiqNSOEcNP05TajWOoGnVMFFb/Lc5zYgttzie9tBUa6AFJWSSRea5riEOHPoamOIXk
HQa0erOSXoOIdMxnB1bL3SjsTkvd/ik2rpSBGNFFM8/HXTWm7dhgBHOWjIp5V+Ol4rQV4E2MGfCQ
CUih0KVCYSbShEMLn4EBN9jGemnKff30oqlbJm5wBXl44DiVmWNFZNMUMlY6NbDyFLUXZgo3gTTj
Us0EXwm4gYJUMwMZu4+0y1NbV00M4SOBoBVxTwoNYgAtgwXJuJHAG5IELjrd0FbSLoMIIJZM9yTs
fCsl78zAs8nLQoELxsO+JJUPD22xYokCCVqttehlmzvi7nEnl/CtTmqeWzuNJMbqqXYwYrVoTQzN
pe8lOu+aYiZQEkahlXlUdGavoRAe5mApliUWJ3UphJzmwDrPHDO0wHetL7PuiGL6H/bOY7luJEvD
r1JR60ENvJmYmgWvN/QURXKDEI3gvcfTz5dJtS6Lo46a3vdCUCYS7oIAMvOc37TxQVP6qzjQcQCv
MSRumLApQwOHva8uHDV+SowEjUyLO4QSXbRBK2lpOsmNPoIe740WaMnE/VXF390HT2po/kH3vfSr
inAOFLb2ELeCp5j1ZCAnjHtQltykrUWuTyXvMnrEpvlTmi2JDSup0/NRxPmaUrmow+dutPY1UowH
z214OlyTtE4dwPIB0uoyrQgmJKL7GbbtYDi7ML4pUmAMQdi+hPgPGMi1gupn0uORV8dsZ6k6cPvz
gbtbEpxZBx2AnTYi4a0UTC7sCtbWNI01ZsS8xkltgNMFj2hX9nAeFrjMe9YgQhlwvHVAcZHudyt7
NACsznq+62rwdZ0558y2cfgyQJOrfuluOjAuNcBHqzBtSFX194lPr+WF0zHrUrw4pxpf7gb00eBZ
/tL0/eGiEaaJ/Xw+qzqOzy64v3EuD17XNsuy9sEO+tHKiv3rpAZ8jSzYwRDpHcvkw2Rmzb2d4kWp
qkt7+DqjALRHEOS+Nw3AXH3jnHFRNnpxWbg1lRlUzEjKPbeyg5F3EKVasNMTDq0DJqyGBa9hujdS
GyqqOuMZVYKsaugOAp76YS7U9ZiH/pJZ8FegGaVa6y9zdRvqEW6DfPUd/qAQTBdNdIFvH9xgXEgK
gB2lDsKwnKptk6TLSlP8W7WGITKTF+aHpVr6NbUxFJ2FVxTjeyM6MCy8JmIyA7YYNrmqf+dD+RrO
FTrrObO7vBuQsDOypd/gUlm3OLzHOsrPuVus7MhjQut6dzliUYvY5kF1SBYiX0sglI8N5CznZY4i
MCEA37tGZbZjD48wqBCANer6OFn82BBEdVXm41qpYvIcShteT/azG9xAcSiJSSHP2nkrZ9Cf1JZk
yiCyR9ODMzBzSe3mCd07bB/WjW8++AXcUihYe7UF54He+bdWJSgUoxmAJdcy0geGVTFJyqaqHnjl
CDD5GnwR1UR+uMP91QB4qtq5DsxdfTbs4XauyWm09kVSF0ABGhc4nwaAbEheQyfKr2ag+npBqqwQ
81iLKZzGGK4cgqMCccIdCIGMqXb058hFRY+EyEDyaiL4FRiRduEU2rKwoFGh/BTvk3LMb2dDfXZL
LXxmbvNq+bzSmn0npBRXqtG80r89ZjaxF6sNGGVdFlVXbwlnWmMwroMqesQJAFzWrhvoUCMTMm/T
EVbj03DMQLhMObz9FsNtAykvK2AQ46DVUBvDmq6L1IRZ7J0hdRdITz37OqLQOkjxwmd0Mvm1D+u6
34Zmqq1Hl89bPmnfUt/7ks8x/JVUfqxIPvnjRTSmj67WDJvZzppjNaL71qYKzrSRWgDIqb71A3bU
TDMWRW3Nqwmjv4Pn9UA5GLcU2Pute80/50MXH1zdQ7a6zAluuNpd6VXMDbNRAeoJKc7qHui8outk
bCdk471b1wm8lT/jP99UzRc3z5f2VJkIfFXQUgvj1mz5/uWaWS/TAJ1ARVU2YFT1EvqT76YZ/Rwx
npFvH3KDNaojvb3OanNfF7m9dUAeGKnTbXyFQagLk9PwcZ9hoAIfgVGSGhXw5Jnq9SFfFLfF+tLs
ooWCd3OSx97WYGyxDwrzJcoUYdhVXs0qpM5BN0Y055jtzS6MlyxnIG/aKzu2sANV1/2E4rTp5e2F
8TwAPMn48OPTik1ywmAvcxqyDv5XI89X7ow18dSTz0BkuS4L58olHM2sYTqze+feA3yXQfWD84I/
qlUq33Oz2wy2izz1rFw6Xf0aEHhbFTVYiaE0ZlTXcOYtCdZXPsNuEbUv1KxYB46RnA1h4GzRr7tw
x9E48x1ypJY/MZCrGBw4CohiXwGDMKEcB+rLWAb4wgFlHZWF03V4VCr3MeL+mEUwSw7L/EFHUWyr
Wwk2l426mAboh0YnQJZtu8wmePwKeoKrQiPYbDRXCA0jxRCgpOoEobVunjqlO9TNRDZpHiB12DV6
BU3X0FkpzbLX4PKoOU5puJmS258JR4z0cIsYA8ltrKvOqtK5q8qovtiddWM0mfWI0SFMr7h8itGW
U1vlQq/tI33t1cBf9r70rf2oGukizBsQKw3vYJaaGCo8jMyKt36NjowCmiE/JgNE/hjoezbw8W+h
ZdGRjGfMR+if7eolDXIGpJoLvLhoonz/62I41ddDKwhVFua8o2cV8aXcPKgcdyJRLSYR/TAtmfjn
+/eNxJanalbZaCLI+ntR7v7L9tPuc19zXae645JhHDaaMnznlCEcCYMrFgtZkgul6PN93cNrPVVl
Sa6TraeNP637VJXb+ajNlP2LVvurKYEq7GU47fhJya+ZxE98L8q1sj4bI01KhtqH7hW3zE+KvVzw
dMG4PdWVGdW697opeLbwaKIHJ5utbTIriOurDfJthDL3aYIucuQq7c70s7O0nNytPxqo5bhkT7O+
svahinHljPrm0nMZ0shqW80/GhKxiWObZB4UY3vaQW4mqwpBIUTqcCEVB4os09yPuguTrUOWG/4y
uj1yO9kiF0VWc3ImnTdxZEDctnMIXfHPvVvdsnaF/jKZugVg2Otht9pgBSJUxA4MHFDZEmpFTkUy
H81ARHVLsr9m3N62MQmavp7qhV3Y7V4u9LEFEBEW9Qy+cQYhguqMU7SvowLWAgF+op8oJh8SOnCz
JmMWNg3pQkXByAUd8UioSsVCKAqZSx4XUZWLLBuAbndOXW/roF0WWg+9Qbb0Qa7NK7/M39KBqPxp
v7QJ6VCnzt77+FVtEnkEeewyUITyiNIf+DnR5nS+97PIw75vI5vGlkyKNuSwQn9eVPLzyuTWsuHD
sf9p8+kIpRs3G69rdqdtP5yziNxtlNSHVGMAjGYWnz83Q0jBwpgjDLzbwQS4qGvw7JypPWIK1CIn
hXoGirokw5SI0OW3xNSqrVP5ZAWKcOckU76zw7g+Kt1AVikhj99inRT2qxjxXyUAt4JNjrlAYgUX
GuVbX6vfbTPMkBonEV9j7Yt6dQHPLbSYZaNUoNg2MTFylrrPzNPLkemcBjSIeq/Z+OQ+FJtQQNPW
BN7Qrh1iPNUHPmlepQKdVdVV0Cb+sgx6XAEakvV9XgP8dJmLmCOiBg0aHnn21gcRnlwlGCjGAssu
ma46QnRL6PKgi+zirrVJIGBD4IH0QdaFKNmSQTf57ha+YpSawa4atVvdyS8Z3uJZkqoAEaJ4m9IF
b3tbq8/aHA0ejXmZ6kfAqVz4XEV3lWoFnVnkdxejRmKpI4OpGaTpOoEGTwNv3xfCPjKBtBUrYImt
uZx5tRDFccAqo/sxAZR0S6zvCnKLfnyJMGy6yGYPCI3Wvlp4Kq/mGNsO3dMORTigk2n6gNEbfx+4
EEBUx/uaAKtsyYMsMZSGQdSB6MkbgvfKt65L0nWdN8+qs05QWCfRaJHRT5KrpmKyHVslGOoQvq4P
GlQnuXYwLWRDjW960kGebQimmZO2tWyw4wi64t962SfADfHW+QrLIDvzXHRO6jYIziqXOKmWRBZd
YDMjyMH3QTGLcVc5zB0CcrBJG9UHZ1AuyBPUfXtXqYyLNWambY6GCV63C5LBF0OiHQcDddcpwxq1
dYtzpTWq9WD5lzhaPOcIYYLfxyGBR5jgiI7ZT9whGYj9NToa+XcnjQ6pP0AcDyqsqnNiaHRnaApF
CvcETdsAlRFDxWi4bggHVEBgpjLQ0cDVHtTWeLMTZZsHkCvY9ZxwAC9MOF9lin3b2/V4RexRDxis
JRYIMNtysP5Cj6YiGLJXTHWCNZUkO81lFpR7Cu6wt4nZW9dtqn+3dFj8UfolYIACoz4Ht2s+9rgf
Lr12/oqZRqAxTZj1eGviS3hW2u0LyUAx8RuUlVsx12sLSHxGl67KmK+akSGv7WeMWY2clDYQ2CbH
Apo0Fu5SifMS9HV4XxDe8n2vXIZDtK4GhNt84rprP/P3ahLtCGZ+0SvT31XcIUzRFUKdhfVFK9pj
mnlg4Fw+omY2QKszrW1vhO62Lf3zJozqvWliUt0X2Z6QwLkKCWts+scqrZ/UkivISkCwmX9dFtpV
E45M/bjf2Ob1FkNBo5tesUZVUPWFJ6A3hPCUUANNAw4riYCBx5b/gD42eeRcRVMHhya0qoFqhj4W
TDaxXt4P1COUF6ZrICrUXe5B8A26gwnCboDY09RIKvE5XxsDanylkgVgarPqObMJGzQoJC4NG/E9
E3ybRmgP8EvSrJ3ZHG6ztgZlGAOU4d4CYG7xjmZMj4CfBuh2yg+tEwVXTkefHJAWMs0oWI+G9uTG
ngoaJgd/qSdfJjPqNk3CNFwLHesCj+WXlhBap2Exk+jAu8aO66q6+CpqS+QDZwP2rN/xdo99Dyxm
OvN6IlNWAGiqR4Xfmkd9VTrtcNcVA2nL4a5qGhVsafimG52xqAgWrFsLzO+o6RpjeA5KlhiMSyeY
iIPnLWo402mTteidxDqOm5dcItaIjd+CGCX0YY5NtcnRqCSNDxJ2nIpDHgwt0nmgSQFybGZFsVZD
DKkCNaAsAWlsN1a20w2EhSwlvMTscQCjJZQQyN6t/dhtd22gXlYzuDCSVV+6GSPwsr/GFWZe6C6x
j6nUoBeqgbkf3O4lRimVQFv+OsZIEg51mDNKU+8VtWq46zUcJAulzKqdDqrlQmzrnHUfd4TwC4MA
j+EIGdAcskU13qL4DR7cjIgWK8tZL+dDC7gmtYIM83GkHBjlo1p+TMo5W9UZesZ6f6moEoAeoeMe
25igVE696Vrw/8M4J/sJBeq1NzcXZhAhTlP2PmGE8dFJwICk43iZELffDyWJlcyFxoUqNqThwtup
Y/I4AHh1xvExtUmmq3Z8jucG+OgJqgWeB0hp1cYisIDCT/107Oo43Vfraciu0VLnm5p738q8IZjf
QvG16/vEVSMwM+WtTVIrnyNURG165kxxXvFo1xa2TgonyY71wAtEzI7R3jw++2p1MahTiWgOvz6G
8a6pULLdDApyFd5pXmNpQHVxAAGXk1UAEVAB5XDZfrARtyPNDA1KrJMNs4s2XuWYd1ijBQcvxGQ8
RdkwrlVscoSCzSAW2pBApgjyL6EShvswq739ZI4PIT4BRPqNaa8x2gNewgKx82BlZcAJYnBQB0xA
tF3lzcijEz30G30zijmA6jAvqJhHuk2hbVSh7ykX+s+SrL5fotgB00ASc3jVc+F9qzOcG8WVu4N2
pyTYXOjOoC5duOXgIr9mY3so8ynfMHzE1nKYknbv6i5FEunFWWFjOKJ5CgIktbfJ0UTMauynwP5r
HjhPOaSXC9PlUdDFQlaxMyWCzoRtabZ1t0989OM7YbggLspomgGd66m5DsUTnpj0B22cYC/N28Lk
kklEpSNdUoiFLH1a17uYZ3Q2BKNajwlOipmTomDZzRvRgb5MrIug65jQ5eJveVogQo8wa2QFC5WM
s3Q0yLaaUGaVEqlBEjBnydXN2LRoJYhF7FhAmWQ9CvRiP1dEY7zU2NpKn4Crd/oSxAvKrFl907eu
trMdFItcsZhTgLxKW6Hurg5CqQqx2H1XwjqrC+s8dAo+ELau7zG/MvayVKuKvi8HnB0HnVBsIDRi
K8MQYzGLKQc1eQ2yZDPVXdomEC4ktEurQpK7cbU9OPY+tP2dVaFmoieAfoMyhASfasi5h8YNaZFi
n2tutQljF1G25nEeGOcx18sWpA0q/oSFuvQDBcqO0xj7UteMfYP9+LKjDz1rbdAHOETDTUI6Ga1L
z8lRC0DxJvVRUygBlJZk66bG1BdGz1yGPOZV6fvRBj13HiePKe+qjZTvg5jHyAXGiTkvjQ+YfjYI
DP1DJtfJI3dZpwRE6trND3mvQV9S6NBQ9SqxlhnjCIQzC+KruwIPQcxfEJCaxULef1nF8XmTZgRz
uN0BAnrib8DI7cfCG9FQccEKLGZPAYGbMiHSQwNQ6bApOhAvFQNeTwgJnx5AWZ1iOOXFNPvLrnFv
DWN4LEs4df0sdInjOW7WoTo+G9Dj+e47u2EsD/+RmX0Tmq0yXuiIEc7ejuAO4psBPS8xa8Qnk02R
rJKVAztMfZpfQyYQMWHCFfBq9BxX+Jg8K3fFgdSUCkgVpLYYC6K5HDMgXsBoco7hl/kRebHX8ZKM
hf8lxNnqzMXGA4XTRfYdEUXxUo4bwp5kEEt4SaQCpjPDXJEEQd06Fj5x6/YhF4JjSJCs+ajPt+hJ
1wNCr+sOj6V+GfZb9Wa+bF8KqhOwwTMTMAQSR+QAH3VeX20JMKd94FQ2uTjgX/WZegMZjSRhBhsc
4I19jJ6xBwO8XGJ/xhNI+GlbKAe4Uy229JDdxw2MEN1ch9YLYBjkbUuERu+0x2sErFbRFXZx9hk0
Y4AWdwqRUmUN7TwWQlPucXoJrvQj6DSEC1bwY1EkSEm9vpZ0Z5hY39qv1oV+qzwZe/+WeDxjvQY6
loH27pkfHhkz8FnRH+Ov06X/OsINx+3rzG03wVGLdiYE/g6PGEgJTCTXZrVUyGIBJz8iPjuXTLrP
igeeAxjwM9kJskbH9BA/w7gsF7m/0sx1UMMogBEL3gJiLwIPnXJWRaSwFsDjEIoarhiJ8d0AEu9d
H0FbbMbnoDqzbt68dt1OQOWPEzxvt6Iz3JrV1nNulXQjle1fxv9CQezq3X76t7zLrooob5s/f8eR
+/e/2FKrrmqpDCew2gWaqlmWMG7/4HBaVuMQp4YGUVPdlwqQlVXyXTkU2+S52wc3qJym4BbWqn8V
Ocsp2xBWxH/zfH7hCWFcC0YvFdouk73U1jV2nfwpUqGTGgeb0N35+ELD9yvRUF0aykbx8LlyGTfg
KLHoHlA0ARl4P39H3W+drbNHVDjO4YBuy/v+Or7J7sr7lojDQl/Wb/EexdqH9BvOQMamv0j39P3g
MFUeWIj1W2MzkZHYONd8zMAabIHNQKcGPg1vH4+zYNrow8Jc8nYskHkDWTqbsKPae+ccGeaRaPbR
7ldet36r+1f7Ljsixxt+h5gAocH5DgPKmhf2gVnaEsG0x/gZMKT6Stwa+OtwS2LhruKPDtUGrWJa
eKvRa8BNaQuUbAdh1j9a1zyyLenHG8Bm1VcgFu5FscapcA1Xl9hwyv3bA4l6dCIG2dv0Gaz+Wrk2
7lHBXHur4G1+tiF2G5voLhU6jfqDa6yiY7dTt+HGvIAXaj415QL61ArqfXuNDCCA5+xrgbIIrBeQ
TSvgzpAjeU8d2ADP8WoR7XILudYz3rDpUkgA3OHI/oYwGdZ9jA6W7SJabhGzROyTDHYIgfDQCeLF
AZ4Ccuor7YZkpRYy0jkSIkddXKg38NgC47uYlowylkq1RZFhx08M1saV9pplu2o7fmMKzqXSgW+s
ffU4HbxH5pUbRm5rxuZbBcbQUggtXDxaTyAJQYiu9vHGXf3Nk//J7fn9wbd1VTNtB2tf3fzrg4+Q
fQOiSx8udLe/gLMULsU3hsfri+M96AJhehah1vUEbQZkE0SjLzCSGqH4LbDKf3Mxn3yG5cVopgni
WTXxPvj8FlpxO9q11w8XkU6skH+tugvz1cQtQqINhg39xxKeXYw6Bnmwy7K9DEjgQrP8An8kupSX
82+/i7/xu/BAln74wy2/td9+e8vbqJ0uvmVvf/6+jESY7qX9rfj+G8p6XfYcffvofvG+/w/zC8f+
w1M9vCVM1zYYDet4XAxvTfvn74rj/KFpwuBCNQyc5k2Vj+4P+wvDxePC9DzXMzRht2DT1BRdG/75
O02u6hk6jQRedJ2m//nvv3zpm0/1v3z5OT0BAQyn8t3rn79bPGZ8+U0++bppGbYhfvnHD/+kEREK
p1Hd8lUGfYA70HdrPmDQs1YJoGoZH1czJk8NTFB7s0jkNf1tBx5BnV91BRUg1V9FI5wkBi7DcDXw
zY0u2+pBA6/aRlcfbvMvu6lfXa1h25phcHuIBQrL+A/dVGHZdum6AVc7qnuskXG9zcor1QFNTgp7
8soj6eAVfnNnlrNVMvXGYS5UzheT2+NZgKxhhm6qqW/njIDrkKCs4J9HeNAMhr2bTGQNBqjCMDU7
Qm/epWO8NaXQ72NQ4F9ymCpviL4hGpiXV+JwE2NoX6xji6QeGB4UL2KbHhh2izWpOB1Y6+3g+cS8
EAfiVG2AVbpxdEGBi1ViE3HIqtQ24grccliLQw0WThcuirXlC9ipnxdVmflSXJO4QHnBFcNIzD9t
kI3iwiMOF+BS5aNrRxYA+QUFVggytszmRbmi3AwQ/FvcVrNk3QTg01z1UmwTZvaqtggfsyvNIvAl
pn2gQs8AHS/9GOlkfNfd9tJMxp0OZxTczqICXS32BlS4VTP/yW4wEBDHiIocOi7YWTSrKvatxNRk
2oBWQMHDOxeH0+MDMFASlphVUk2i4bpi66JFNEWcdmjV77pb42DdLQzz0moOJlR59khyDsA55HVx
8kpz1v/4qeJ8jYJ9gqdtQChXeb8VTaYRyv/HraU+N6ii61W3kj+A45glEA9olOL2iN8uTi5+g0n3
WaEELsriFvqiTFsjgsLFMk7uVC5tMvJ7U2X8UIeI+KdQh/UAMXUDIq7Jq6EzLqbcF1exfufbGahM
HgdIXJ5PbLVdiarYWBBaAMRtJ/g4KrTYKiVchYVHxwyo6/KDWO+Ti+5BBcbzU8Q5xHGbpEcPE04k
hxOH0Cl7DCxzUujiqmwdqbwfu7qMuCqS0wn+bxHAMJ+yaKvEYVelyS/jaESUBL++vYUJss7YXVyB
2G1I17b3qBnoGtn+tq+mde/lCEL0xbcMGVjPBuACvzCrGOSXRx1bCNUIl996MJEE325Gxb/zAmCF
qVE+JU3GHFUQkI0rP0vvh9IGZUJGjLTYJsA1pJmc86qGAIneDrGChRPq5+QbOnyUO7j/SI63UIF1
171LyII3wnsWpBfJfRc+qDq85GawzELmSnbAC6NoIVkMAzIUqpIRenhDe02AdFHazQrIInfQuOQj
Frx36f/uQ/+mD9UNzcBn6T//0RX9n0704m347fxtjF7+Yhz1Y7d/GEepBi5Qpm0ZnqHatuwgf/Sd
mopBlGU49F8u4yXRC/7sOx2xEykv9nI8l9DVqe/U/qDj1GzX0Oh1dc10/5W+0/UwofrYeaoeQtQa
sybTsnD4tMxPnSevRDoPQR4fm4pUVyXcUY2ym9GcHo+xa/eQLRUVpQedLB9WHI0BzB+GmgL2Nozg
2lbMdk2wtivDOhaDMJAP7eF9YZjRuPcF10rJpqdM0xFeFRLS75LSspi7ZKdXsigJp7IkF4lwg1Lk
B0Ek8WVUrTSqqyrr4G2I2JlcaGSbE0hh1GHN5OinvLoinCgdheTCERHHU7XjM7WaNKzqfRHVmwWK
QMbaUPoG7iCLpOggGWYOoqMiKyyDPZ2Iwp2qsgQWDFTpNG9lcEtGvk6hIFmyOizNO9M6SDckGZE7
heUGxVLWc9Qc5SpQJQjqBC5WJb0gAfR5yPI9YtcXxU2qNUge9gb0VLM36ZNk0en0gVjWjVXWsGuN
Btnyyix/LGQ1jmJc8YhegZvphkPA9PpsbhBumywlHg8C/Z0CXgDB4xMN6F/bDLHszhiW9owmZeNl
523YXdaxGqynpt8AqwLmroA/qLuo3aRjf+eT2dL8Wt1qbnbXhSiiliEC/FpibQCn0/3HwRWahFVb
H+acFDiw9PrQZQFS7pr2jTTcyjEwpqgHs1+DiCVPmBDsLwaSEAY6oWlT7KRVlPzbEPD/ks5t5c/n
uW7ey79fMM+kpEkS1u2VWTBs0OyWQdPQERvCEdIEumS/tQU8K9uPuj3PM8xjUfJ+lk7rjHKAYXyq
y21O1dN+cp3qgTekm+tX9dTBHfl5wL85zOdmeVjQ+8AnZfG9PTnUc4wxwc9rJcXIxZ3qp/P96+tq
MLeA01C6kvvKRSbSAqfqaV2fxvNGsZDKddZy7em2vN+CU/1Ts6zCe2UU3kF1ltVw0MpNTWY8FZHT
SART5QKD8h+lRGI9TnXZXOfE29EXZiPZ8r7RaU8zmjdTC7Yj1FvIzb847Kd1p9OX00Qg/lOzrJ62
OV1N3lZI+oCMwTVbQFvEFf1qu9PxoDR76zrxjqdVp11P606/7bQuabCXtu2JJ1zgX6AQQgfMg3Uo
QrxSyL9sihpbZyHnX+P5in3Tp6IU+Vem4DLusLLT7apRMckMyEApDHDkMU5H+1SVx0ocAa2XLR4v
G3ggcfKJsde29QmTifP9aj+57n1nuY28kPcjnOqnvT+tK7JRR/sEK71hwOa+9J9MDKHwlmttMhiR
l47qez1K7XEW3E7WnorWRIoDMj2f0c9NZbfNjGjTSviPIz4WUw5EOYoYCjbim9+Lllp2CR82CuSm
sk0VHcdpU1ntbFNbT+Rx4g5ULuzOau9ayBLIRaNFfKHBB3frmSSSXCe3kyVL+iCe6nLnU/V0mCHq
fhw1VEGIeGC0F7O4O5kwLZQlubAKILWVi6TEh4a2ISWTICkJxa3d84X+uPjVOgA92Z7gYyfuycmn
XhcPvFyXzOK9kS2BNm5Lsyel0SaIf0U2KeDJhUqt5dHF543f95NrFflYtzM2qnoabuOM8YNcdL3P
1YMnAk7gVHtbdG5yEenioyiqskEDcAUMo/iq1mO/U4VNpVzojgr5Mo/hgFhe8DCKW2U0MMbLxgCM
q2JuPbpwJckKIUoJYXJpdXz+BpPu4bSQ68LCelbzUVuZsL73I/zbfS8WucXvzftm1wQlEb4G0Jws
xZAre7PAH7lzrf0gFhow5Y1NriZUM6QF/F4HY2zONzXiDGdTjDac/JvLv+8k/sgpNuJ4iImnqJPP
DrSEbJ8e5jSI2N9AASvJIb/47YA0jbwT8sb4pov8fe5AD1fNPdh5cy9LoQWYWZYmGxO+pEOpFsQx
WCnDQ3xJn01yg4wAi7064ryphwWcJRO6sTtVzVYfQdAKiYJbbhSpJUMBQlbiy2lZEJzgwsYBLDHC
KUkopGQVYrHNHOEKl3UK03NlABXtECtAX8kdyadJtKcpR28ngKjEZ76vlO0nrGhOroswiJ6SoitG
mCayfmqXpfeV8iCyngJrX+t6e/5+yJmR4dLzyQDPinHraljnjEo7zwtIzRhxCtNKuRjRE/RLVHa0
bGtrgbXTRbtcGGLkJUukF8maybrc6bRNq6i0fNr8tE1tIzuvzyry3SKtKRdzR/b7TBZ5ysjdliKJ
/Mv2CUYyMn1uvPy0jdz6/7FObvJ+FrmLHw2vgYemy+l0snT6qf04kO6b8FeUP0rerdPP/VSVPzRR
NtZ83Ype4bTQhNPMqRqIHsQXPjRa66+NerR5YEXXUsje7LShLI2kOaEf/dzn1Px+WNj5OHz8PKFc
6QhMAWymv5xWbvNP19nkq2EzGGtbJQ2g4+O9l4s2qDnU56Ks54r2Y6PPzY0l0vD/vP3DQT9v+qH+
Xvxw7FEfeesUpDnlof9Pu9x0jgqsrzT8Bn914R/W/vpMp4tOJu2OoGS8/nAFsnja5MMhZMvnulz5
Yff39g/XYKQbswHzECuJ/mGBFMSPalagkVEp01ZucVp/2sExieKWc/p0WuWbrb7XrZTUpizKli4F
byBLEMnzPZIaEyPXvVyMk1eTimeRxCaZP1mUK2Vz2pbMhk9bylKYhogvYxhMlu5ns92JybJs/3A4
Pc+avY40A2lTUZTt72eS9bie7+YSJ46m6zxtddpdlj4c83RJ8uiymT/3jaLl7VqDHwPNWr+X78rp
jZBVMxCKGO/vhd3HUMVPW6kAAZd+JCyaRWc/SPR/KEdAgxjrnBZuTjLTyzsScGNl0hUhfYFJVvtj
ofTCdFrWkaixkOgUTd5b3VkR7AWBQIEOhNWVGJ6NYsx2qmbjOo73luvmmwkeCeHj8ImxDxGEiYid
23RvsOVffTrytKiQJy0CUve3AVSufdH1D0CIs0PU4AHVauZTOJneSs6tEw5TeAevNQCRiV8np++n
hZzhzxFGM2ZAN6MATzioYO7qJGCAK9zfbYPO3G5xNhUkNUWFPGPaX1J+i2WNh8aELK0yCOPZ0eoM
EzMb41fFWsZ1cnmau8pQhJzFZqMFkskmtOoNvfZvk/f33NXfBOyIhakEyv55wA7OfJQXUfMx0/Vj
px/hOtf5wyTEa5DSUu0PeS5P+8NSbctmtfspz2XqoknE8DTb4QpM5xSrI3FmO47LLrYuj/ivxOos
V/sEcQCOphMSBObgmWC7wSn9NXcU2ZEZEwcKcbv50hSet5t84fTTQAR/mMwavYjM1CHagZwEE2mi
E0Zo2K1Ud20m0as9lt/nqlWE0A6xtQmBrQBfzCHyrojsZHtYbR44SnRDFOB/ULOPrt5gcBl1jE2D
Q6nF1r3KME57CYzBuR0r6zgrIyrlljPfDM2Mbk8GqgH4rX9ldRMMZJwHsypt13aFAU5dT1AnZ7zn
jQbFoPRhKMoKlBGgnl4/jmmirvI63WhD/NWbMLtO3ADjyrQEu2WZ1SpQISCgwESiPoJVXFrWsYnT
e3cK5oNq7Jw819cj/LdWx5AM3vvDYO+VDkjKlOf1lZ7li4kgLcKM8y5jyMyAP0VP2wCyEIwIpqed
kOxvjKs2d30cBnAp8xExsaY+3wRonyZeXH9lYIz61UiQBqEKdWOU0Os6ywC8ipj/7MR8ofzqQi5a
W99BqZ9WiQp3GWcML9WH9dSBiUgAbKPZHRurLAZLgv0gmrWRcmN6Vnxhcb6mLueNpQ2HskYAP5r4
VGizv/Jsq0BsChNsKIElYvEd+Q6sD6Z81raJOb3Vw7Qj7zqs0gb8i5sWG7sYL03Bj0wxdYZbPl7V
ae+cxYOyGPuCREqvAFeNkXBOEN8BCuvtZ0DNUQA2GkeLsmzuskG4oo04XOSw6yIwr+vQRlHTGArs
sr1L+lO9zg3cQOAzZgXAYdOyt3GRofzCpI6/IJAwK86+RmFw6aZhvyyC8jAqzoOKGUgyNOa1MqCN
DspMoNR948rWQSzkjvvkW+GAa6yCG0Va4snsRKuqAG+VRXG3N7wB/wi7TNFAVZrzpIBvbtj6Mkfh
rh0jzLK6FmOO0U7fF/w0awrT2z5KQRODAm3qArJKeRno+SPEQxzcfUzKdJzSFXdC6cwvt1nlRls3
gg1ohAB+cr0DqtSDfnEadHAsrCYapPHGJEEJVdVuHLtG6WxuL12sv0guROcJ6hNNYGjoh0GmaRXQ
4M4UXMBP2ylJghuCUbjPCZgimwh8RiIHu1ZA7qgUMJtylkal71Duit9sNzzPfe3ZZCK6gsJAogjp
uktyS1dKpQHZyuGuzCry6i2g/kVnR/5SHVFIsb19nkXXUCfj1dgBlu5b7cXNAvwHoFqqiQVOf0zJ
nHuoTCgd8BUPQeUZdfTgMDaLwiy0xeCnPcpxWAFH/fy/XJ1Xc+rYtoV/kaqEsl4ViQYb2Nh+UTmw
lXNEv/5+ou+pvvdUdXsDxiCtMNcMY46RunMHjF1JGi99aOreIIkAWWaEzCQc4I8wpS0S0gBzwIOI
3XmWftQmvYALEBCSQ0N3bkQQ25VxSwagSXUZpHakGBsjidAlqWdwPquCui2Qs0dVnsQRJZlCRgu6
jNEKJTe8Kp81WF33YVahUc6tYaFZxTkKyjG0ETnzngrHSKPhs3qM16Es6AggN44cIreoxQgES+S2
JRlds9X4LcnlHwn0NtwJ3RpAKkwiStmTdp8WFtO6fQFU+iKjK1Bn2wh/SVERTxlTbVxaq3I7Mr6b
6ENXtMm7aznCvKP0W9D+DqGfpZy6rjhmUzXaaVu/P4wZqXFjgNd2TkuP9uzKCsposoa2ADNIC41a
0L8iFtnfOhzPoNlrWoGdvAaBWoPZNIIJnc5+AnENUq+Xo+8M3gUGL/1usnoTVvTeSt34l5ab2BHT
8qfLUP6D0wDOB8oyUCWEjgxzhjXU0IfMceH3pk6vc46sUwk8M4lW9FoH5zzM/g6DzF8pD7JFK3TP
5rI5FTP537E+ZeYlMoAnRup8MxUBnpwsgLNKWtest0fbv2hVe42z+rOY4lObBRAwkWQEeUy3XzWj
lx0Y/WcOpce2grrdUKUHmFu4KwaQu64hweyu0+Y1FbqtRLPoFMO2Q70xB07YN9VvcY/G8ERKb9pK
D/FF61Q28iTvktw4SPq0iXIIcBQoQpJIlVBwprgvVVBL6iIdItTUblKQfWZZENt6+PitYnFTjY+P
R0VTRz3I72FaoZpax7dJXL1EUa/6q/dKBGSBfKrktApcxHkM+VQd62gfae0tRms06IMReCUEWLUI
HQcZpvNcDH+hmanhYLLlIHhVVyJcNBJcB9Lfco7Kpc/DWFddUh7NNtQRYp9BE0e6BRWblGnJvtRp
1GKvm94UlTKkueNRNF+MDrZjTYIYR3gU7lA1v/B2THaRJI3b8V1W17uxBNvHEBtfcRwfhhUdIasA
Yidsy1Vo2rM0crIGSXdX1GZnNAk9XrrgTWZ4DNVtUAN2rwosdwLX5S4S5vVYNHCES0aAipO4g5yB
37E/qjRHLeXBRcZ/41b9UvoFpBsr11rqAEGUrZubg7Rpc7q3zPdEVN4eYa0c+ghtuuFB5liIz5ge
o+XTW61GBZpzA+KhXWHO14dewoANXXL70I7maHypwvBHEyFolJW7wQnkSRligwDiaXiCKuQBV7Is
OFX6aBxBWm0yjUaAlk4f3Ihy0yc3PQZCiTB56Ba1nkJeLH3kwVC9cHlImMgPx9Q5OOiM3esypKJ0
YdNQvdjwsX9cFTaGAyNWF+a/bNV5I0QjZ7GCngRT/ABbAKue7pvNiAQ7lPR4SzuaOoG7DsV9lLON
WYPo7OMBLhNNfG8D9Y2GLpSiKuWnnl6DWtacWaOq1+eg4GK8qLBVo12vg3CfNX1PMTa01MZeRcfH
rICnC0W0SWRMV7K69zlHaaWtLIQD5VXkVjE9k0qv21Gdf0tmduxU+QADyLfUqZ9h+2caoJCJSVki
fwmdFWKtxiVICXHU6wDzpNsvEoeaDsoVFV+xA8aDUmSaH/SGeuvYfM0PKF/r6WRmytuqDg8A73+l
Wtu0KAZKHUh+RNp7tbqtHqA6NZaYSNRu1cKa1ehV4hz50KANPpW9AuZn47vo/3YRMkRlCxgwHxvg
Oln5MwXbR/oDBYAfpZQnV6H+3hY0s4XqLwyD6HIF+j3OXqpxEA7dPIC2ScAXZar5QSE4oGeQEaOH
ipKouh5VIaR1szg9MqI3IdA/46LaFTINdjgIh7BSaUtKTcNmlEpaA6RjBNdvi+vHgrWl4XsmIqeT
7VVvwu9w6K5aImyNxa8Ua3mLDJsMl9iKZR0jxl1HwEmRK+CeSO6CZ5oTSbFXrbApseAlKVNBiLw4
fxeqFGGhHloOmECNdTk8nBVKhwHZ6Gmcd/Rznuk6RQ8zFK/damnoyTEtUy5e+kezqQ1tA/wFpvTp
NufI9+CcBmsDSlo0fCS68AChz5qKxmNn+rS8zDTDjwVc8yazSiRArlzDvzVEumSRogui1S1rBLiL
qMXXpgJx+OB3ivRppt0hCYVvPTLe1BV09wWi9tDXAEee6V9e1Jsr2PHa0ljP6VlKhRFqKPWyaorK
HpMO4Gl7kNoEDFPG9NOVuS4UtI1TDJ0SI4oTQ6OhwSuI1E8yuq0IujdpQ58lEyN+vhwyIon+XtBg
pqqXJPfzoWr0prOQcdHyzq+NcMn+P3/zfB7XdeQYPVyBz9f+/YXE2CNgt3zavz+ef/LvU12KvGD1
iNf/9fr/+frnm58X9l/vSdNkJ0t94dPb1q3c5/s4YaEKez7E7kOo+u9X1epqbchjhLMebNWyP5c6
sprPD37+WC15qX+fPh/RR/Z/X+thetuSaaJ0/wDzbXzlz+94vkv5/2/95zVlK+KnEiZTvmkVWnP6
5cecA0bCY4QQPxBJfzxffL7n+UNdsqCAenO71S5lNCNs+v///t+nQ0oXQL9UYAF+Qer1729WpZb6
NSP0ZJ54kkpENS041IYM5/maPkypPWYQDKVTHHgtNbJ/ZNKjJU0e5Uta/PmwF8JTAQd/3vv1GO2F
Q6u8cFrN6oF4IkmuMH5p8J9bgctJvYV1ffoYX+Uz6OtjadeoJe3wXMCcXXO/COzqNt/wSFFdLn8g
UYBYz8aT3saXFZK0cEkae4hEE9psiIJsVDDuydF8QQBrRtl1qvTX7GKc5Gm2fgDno57dPPbwwOY2
7aSiNSCAMnrkrFD4RBGU2i30/J8QLsQ7GCMFfR1/jRie3BVzX0N7fYsaAg+7n4LCPCoCD1g2nXL4
RFIN9H/E0eLI3+0hQHzFbn35hikBsOJlNHjYsB//qS7pDsLNFWLJ+SKDRmOLcCYz2XOkHTIfRr/V
RVG2ESU6aOQUVwMvjkT7KTsaJ9S64tpK/a73xBUdswSz0THflm9h55FapKEJxQl4XvYFpF/QLm8k
6R0JzYnmasBqk3Dg50q3DPR17pAGzxqNOHzMMG2Ie7Rt7Oc+HS2tsKZXhZAVAlEkaJp0ix3tEDKG
BQ697hK3rkfQm1PdVi4BxNqX6S0Rr8LXCVaCDoDKWkXieped808MdHaKrdW6tLNzca5fI1uwoM2B
tNhwaJ2yJJxci/adL9N7180j+hRw3gdIhSHaBkNc75jathMRq0eTSoJegYKdTYjpQMeWfEGZv27c
x7tyrNwfAtNwbx660Xm8F3CvfpIj3aPgp77eUPo7Uuvc0zEw0fZAp7siO4SHVhbYJ8S6mrXhnGDr
42ULUBE/IaISbOUU/Bqbgf4AuG7QMDM2SFj62ik+aBvtt/jm35G11tygu/2Or3B0Br9C73U3gMws
1eAUunQ5WbhfDIC8RpI3/4zgg92uYPB17uKpuMHbfuJULFFc3wgusEyCUSf+DD5+zKtxMk7QJizM
Iu6kbIJwCxI0lSxJPZFE0uEfBF3gZJavoGAI/NMtr+jHf3aC7YmpIzuf5csxfHtXYdKh283e6RDe
H/UStczaUdcaysL0aQQWbQgGgi32ZJNM91dvD+ijr7SQvNzlt7d42Aj2vUPj77tCBgok6jFGOsYG
XdZfL4mDlu9qNwMlshZf5HWK/AyWLidnLy01bbsd0X9LkberhTvq6seH2+0rKLGseZ1eR9gndgh6
1/68iydGqjxkzrSDRgNJyY5k0ict+f95lYSGF25hmR8gTy/eEDoX6dSVEwdJECvczig7X/nc5Fj7
9R2CO9ay3YH5olHTmezqT7snQpFgMfbJs5DrsecfFtvPIdlPXuMMnqRaFMAPzRGCFRkT8jgahwmZ
3/hPvIZ1wY68u4IeOwJOaGnGSJ+6/6yUe2r7pp0Ro1pA0ZrbT+o3a5pxLuR8OL/BcbUJl5LbRuc8
oEc/CC+Q3AkWeFmydst2ZjJZZTsYlEN05Ge25mbFr8crLXs0ehXHqjgE4UYnx7EN8524VX/o05rs
dDO/wmgZrCkyzdp6qjfxS3QKwSPrdnmYrPCTJAkNOTe6ZSzawj5jN91CnBFviXPKVxwmRq70YdcY
8ldvrC39G2aY1BUP8yaKdl6peTBC5S+fZXWSXvu/Bbzhj2MjeGTN6zXitxp5epNRK027/mpf4jd6
DuHuREyp+ZR+U7BEqz94uqSy6sGNffKTs7OqEB5EOFLzp3mPiJ6pfA2/Ko3X3aGGyXFyTOsTVmak
Sv/G4jGRrW8a6TQa9pBaVWsvvQbOdEOoF7lPR1hIBYsNLK1kojorOqK2irZ25eT30m8EG98KRq57
oW5m5AzpDjWs2EWp8cBiKX1GxQ23sIQ8rtF7/zr6g35kdOYdKo12ugiNG44+W8RGUmEjWQ7dB5/P
Soe4UBk+ysOKKUIm7z0dnALVMBjqrHzLLoSECx2Xec8eiV2xeJPXSC1dVw5YFcXYd5AFvCXka1BB
huQKjmSIp3xIwyemfrwDTbbQfLaKs/zNYckRWNvTDvpBjAMsxuUn7OuQ1IcuY1D74WvMQe9N3w88
VcgqKof0DwbaXuaeVA1w6e1sTWv0GcRfGW5+Fsoh8oa1sqy9iq6t/k/uD8Ey7TEuXiK9kbjMLp/A
y1Eiec3OSKkd37hE8Y4QpTUuN33A9EzBJo7W7LdNQsvYpkXW1UGCc42o4/P/cNzM33Qy7ULXa6+T
CIG0Bd+wm75AdmIHr8UJ0dgrsKZIWcN1wUgAYxxLG6p4SszZj4iIrXGfgeLj7CKCzRVAOANLBQ44
So9wnUKsm9qJ4CNoOV7zOycDZuQGL/kiC0FbA513R9Y5x1uwrS2QVG64Zlklv8ZfDWVbWHcaziiP
JdSyV2qfA8rjJOUGJyt/XX1DjQ983V19S3ea9DHnmfmjo2IGNp/8HL2AyRmO4lk9xtsNcPbCgxHG
UpE7zKytVvtO3llw2NN4rr8AuujE0Ape5018V3ukftqKvtaXCooFCBmii0nbLGvgJb0QeH93N/HK
Rr1HDg0G4Vbe1Z+JU9sYT2wG1FVQmX7ruxFJx9Dywl3/pW2rDdvgPfwKPoUd1Li70EMtjhG0B48j
dlu2J2SkycpnJ+kr3NFFOJEBsaG1fhomB+PkTLoHjWL25wRBPix0FqyydIi9MDntFbkIhhDNu2US
EbLmfhPnsizT2h/IGiHObiwMUy7WcSFAszq6d7/gBJqxdSFj0/oLFGJl07G9g57DJmgQFslp3KG5
/AQ6j8OzNBvn60d+UoZsh+C5I6AvngFF3CNQKsnUTNd6f9YNvxrPkK0htEj3grgJmVot2ajKLqGX
8Q34vn33Dc0W1jtH9GmBRILLNNFt9Wj3RQQU5RCmXKZd1uo/m2PkJeapWuuuH3hks5zAg4fDZpW/
yU5MI7Y7vk5IYh/D+juj4eCnFi5NFtrTr0w0KcnmQYDjQNzCrSHELe3Jp1Vf0cqfu9DnzSUi46zl
HHlz2IjpgKb5eN3pX5nB4ug3FYRMsPDNF6XKXHED/RDHFWmqST+T4lSDPQ2TCmTrvlD8SJfmYaPU
C7+EBKeIsZDeBIdgbQ6fCl2ibKBwi9lZrdECPyb0m67lb2wb5wmO9EpHgGCy2P49M5e/wjXamB7u
Sn2F27aeSIxtcFTZeEcsTwR14La/o657hWEZ+t8Kw+HgguJQVwPG461VHPWthowSu62iJ40H6f7M
uyGgHIMmAL0dzkr1h9YGNTxLT1V7jitXY485XfEqof9kN+e5WleeclfuQrVGZfI++rKBG/FRHdnn
+i11u41Ii9OGjImErgXXM1tkV6z8bYUiBKDuziVJ3NDfsvLThgy0NZGCDuGTxFbYJaJgWDF2PIJU
NGfTjo+/I0H/Ti2CTBAdqsVGYrdK03ZSjqRU5gwCHU94C5IXBA0oVnzq74GCIsLLRNsQKeBf+DH/
GQ9sH8wHPX1dXLPPmVCVG0Y7OwoEHjv40qszrgvpR3HcACSi/FcNNBYxly7bv0//oNGZeOznR2ZR
eOLsvSjjWg33Ki28tnZ4bEV36IFK7Mv0NO3gQYyWGevqbZ7BQHcXlH0Su3nhfAIyE1auiFskuQGs
7BboeM7n96WV56U5Pa7os4ySJ5ZvA20ACIqlDkkV8drGa/pjeq5Aw0nbyNpBbs8P4U8wfQBuL5H5
xGdA9vCTziY8wltHhhkXPAL4Y0s06cPHZXq66UGCjIPx8MP+iIM672jZZs2rRxKN+rbnFAAH5SdO
TlB3CJbRYymV1+wspBeKOttHjWLERv1G/jwaT5n3QJEArXCCMIiIKme1Hqp1k79q0XZCsCu4ZAnc
4YRwduFMFN2sUsaaSbQAAoIvvxeiHTGDFMvL5FO/AkhLT63dgRhDU+Ru3Ef0n0jJNk7y8EzdrxUv
RRohKy8RigCR4FUqRJq2WLkKQ3OkSBuio6Fj22wUymVoy1P0M9d6vqvp+EHnvv9LnABNuHEmFwKz
MqlGemmp0aEAOaokv50iccQKgT0vMN2HsAfcPkFsqzsISB+X5bc2j+gdFKZPOSbNHfWnit6STaGv
V55Gh3ayf6AWjRPGOaI6VHoer2HtZdGedHRhErfuUxBP8HFC2P2Wp1CnE5AIcNqLg42PyH9JBvso
vjYTMH/jDcYWbBRpyrlcp6ccORi0QxHVhs043UXYQeXL0E8N1EziliN7JUH+/T1+KuS2visoF4ll
7pxKQDvuEhpapfvo1+KJtkCKX3sUaLBeIVO1JfP9uGNsRLjJEm+UPY5pSsfICSjx+oG/LFxVr8u9
yFxrdHHcmpWbR78BTYB3jiRIK8pNPF24aGwOxEZytQ3JhXAU4TBh6+bsdUKN8cLxwPlkdUf2jbEF
EFZ7Rzob8F9r8uEefkd3RikXi15byJZ/pV/d/rPalNZn9Suvp9sPDZwaRKJ291spWHBrRVAaf8UY
pseBSbjp+DQs0T+kBVqrORHLruND/pogOEeOncws4d2XcE4QhjprDNKX7AzHSXOTH9wu3ZY5xvT9
pUJk2YGdrb4am+Z7uGFLaVl8jVl7Kxbx1PjtQGhENYkqMl4qP4tjfki33JDVndX1kjzwl75PzDdZ
9+9E8DA3RHrptkD5ez2+Tb99Q4skifbBom0VsmmVZASrunbz9nNiVVYIjHmmRN7DcCeozliZdLVe
qR8uz6CIUDaxsU+p556Q7RwPy0EyndlbfBORu19fMWPla++z4SDMPsJ1bmCz9sWZzcuOzDxq5eQL
sOkTNsiSlu6/dWQjQD5tVntUiVhljzuUVb8557+D96EHDgSo6RLI2vVf8bp6ZbvzLTlBw6mDdvCX
dvz8Hr/mr/qu9HUX9047PK8nHI7Jj+jOe5odlrAZJ7+q1tkx6I9F8jHr21byuCnoBPg4SN+Tl5IU
Am7xUjDtrzIOlXlL3onJdW+F7PdaupNgEr5TN8h/9MrpXyUXTwcDWXjQ7TMPxXRiaXVHItXVDfdS
s7sPlIPoX5W9o7hhxnW/OZIrSS10xuh1KeiqwaNlcOAEju3VD4mjuG3xRUlWU9HPAgIXCIsND2wx
Zjb+1D7aymPXhNg/WE0OOE2qebnryCC60nUaPYL2QUYfxkHNwF85ELCUG8IMMXXllPaDY5z/pTvy
xpd3o2eyojmO6wUWktD9CcFK6IoXgT7eJXuALEZ3CnWrfxtfsshDJL2JLLxZRT6h/iV+aOQ+tBN6
Pu2dBbQJfO6B3t7YxmTR1DpvBif9avYN3dwX2PiFnwB2cdnOAS4MLtxep4EijmIHZF5qJ9xrhXer
f1R/3I+XaBfcmuvIgUnQiWAQLMCGFb3aCJycG/0GTRASmV/TFhAX6UQr95zy4aD0gCCvnaUOh30N
JddX8Hc4l+YeUsRVhSyjlcbnEQJdzWEnltolNh0d6c5hXw3v4xfnGV/zmfsqvlD3cav+5h3FD/JN
xGyK8LdqKara6Wd2vgAuDfftK95I/6lxXJe2JO0WJdLcKso1iAvSjB1+LNmB9v5orQiSBgu6xhn9
r7u88803fPNd7hJhUhd1enKY0gc8Hh4TKaYv4ctj3PQSuvQ7uECSeQ9URPIIJjieizO+QP4pPfyL
TjWMlYr++RLQ4YQtdtqKyT6jfefU9wThVi9z0H1PfV4VpZ3AGpo2AgWN9iCC9u5dGgbTlsWd69cq
cEflhGZGdSPnW6EWgOHBDzXaXf7H6I5T88asH0QKwP0uHbjVo9ngCWTfJQdBTQ4uCSvIcna5vhcf
72ToCg0CsX1QwKb3zX9kZEwgOMs/L3KwQyfRGqurqb9O7U5b/FAtPqFKsa7K9QV2WyP6zXJnEHZ8
ByBFOLv/FkdW/Q+5EVPxp3U7bAzdbQIHg7Ynxl/yI9BkrwMUQDGscJiW6/ZND3aQW9KdHMBx/UGe
DhceadAbHi/REgnLaisENs13lHus+hrQPhDY3a278c+ScVurN/OtLt4Qad1BMK199MKawOuFdd/h
rND8ZhO93QbMz1y5uGFYjSORhlF8iSOaOZNtFNyAM2U0mjt8DelrojY2c4RVx/1FHnqdeIuEEmSt
iJC73TfBJbweQHj6Y0i8TkJX2qnojhJtWtNNeOEYKh2MqgbihMIPTlTlSuE6J2vjS+kLKofN4E3r
ZUA+uaJ2xJBSCKPJeomiORFBh6EcAtXp0wLmB8ztmVi9OiNX6WjJy/TNaA03fC3MGhQ5qEItqw+j
h18afPTX6IfQBb+YXC4GEna5ytPXNNETWOzuaE4FH7FyxsWkWzqmJoQ69/yNdZve85U/8B4N6ZQd
PFbtgY7o5ExSg631gtee0YNxQF6hH9crTunbCiLJ7xVFbLT3SM0EKy/1N4T21hSDFfFFxRluIlQ6
RGG7VDet5AKBZZy6QnxskVl/YZDpA0jIFSowgLn9Ybwq7mNb1xZ+tccmk7+7M1iyPQmPmmwNDqjx
gXePhiAPyf4TCuFSrMhZ4SNozMGfkFgRVIeLM7KiuyA59qCmLCRy/2amh0eVajYpdygWRxe5itrH
LQEZgdrQQFbpPqo3mGBBWoXbZPMunMmJYjL8NNqSUuKymCDFH8Z7SDrn7yLVV8MVVHrlDAu9NSZo
KHENLAjGa0uQFHw8xoN8K46py9n2wbCJyS3AzyL+NsjQpFCzO4L4PVnGR4xK5wbTsGiMXKdvPgmz
gmwOeSlO+LE/ZqCnLhpBrW3Ag1/u5W9F2kkYuM/oDBXMtKzA9E+QECS4wSFJj7rq82FZi3Lii8TI
EFuc5fVwzv9QSUbisrbHP8gkf/L+KtwjU9B9Q0FvnhFtYRNTZXfB2R1Y4GSaDA6fsiKj6DIg2K4c
FysFgmsv4QjYjdE1DQu9u/bhi+kftbnlD59SG8VQ4tf0wntJ7NQ4F+glq8iQ+czGAIkE7UGkhAir
a7BYJ2jkecDfjYjnOdMa2jMiiZFhanw+yiw2IclR9UZ1xoDl9KMU/nagY5CgI8MUb8m1T9pnYXpa
uK6UDZ5zK+9y9SZg+rlmIXCKxn+E66zxJ/GxLJ54iTww2YTWgF+ASLAqC2q/LvOgQL5wnAfCNjcS
kClxONqzM44JXPPyk3iJq+da+WQeyCvWM/l0ZrcmQVovY8P9dvKVL8SSMR4VJmW68Nu8sWkSKySX
bCKPCbnKqzjZyuqSqJmtIAGR2iXbO/qtpl8GtR8/+HO+ZwlXYEC30J/Bz5J3DCt3xH3BXAw5xgM1
FXnNJa2o11MC49cz8JqlnqMPJ85CRpzxUuD0Nb0Eqkd4qoivkM1ydKRXepI9xMUVs0iK8pPVyWei
0sO5B4dfKb5z1xnJxjr9Q9qfJ1w+mfVucUdUfiWRt8ZScvIRUq8QRaOaqTqEKOWySpgz7pVoEH5r
PEcmlXOeUYU4WyChAZUSO56KN9AWhBWh3YKVXnJZW5DXmgHyy0h7LVOEVWApBSoW7lVoz/Dc+fWn
CZeFl/xEHviEoVyLwl+FtP3BQJ+OHBpUFalPqrI33GXRGq62emet8JSUq6Qun/3PN/MNUE1zCQph
NUg3iztjTRKeVDLyji62mgvlXh8gghCATv2p2jD8fD0Hf3F+zFuGlb+nMr5MaGjzR9w7YrFMI7fD
opddropNxG94C9Mx+lNEaXi5be5WQhFroaZ1GDqGgGuEHJz7n9EtCm3unD/ielkEyyShHwLRBcg2
aJ0tqE0JGqOlfCM+2n2wJdhAjxBjxG2yHIzeeRzGT754OFMlEIiYPL6X2+G/uT3zgRppHvWF6SEv
nBI1K8pZV4/sClXZsOVzedepm56qgIoUJkVg0QH/xiTyYcvGiG02aq06fU2x7qLThQ7Gx2Ni2SB8
B29k2rlDbnNRvnAGza9fQwkBbbJD7py/QiPKm8QZGCjer4PanMZNm+u8sufAm6jqms7qomU7kidC
SjLhzJrnywNQzwJQTvehn5LOzkQHdQ7uZ2Qp4Q+u9XnPNPBeSFSXtQgwhfQz/PwEp0Bfybjj7rBW
gXVex7vaoHxiMcpcBe9jGlYGogGwHiObaDX6IQIxKV/5g0jcj+aeeh3rg6mcoCTL/RqKHsqAhhNl
ONx0wrDVKQKau3HZfTphH1fFZc97Chtsi7Syu37HIutO/RsF0rCxl70IU/EFtlCyHlWHJh9uCygd
nxIbAq6mFxaOHH3BoMvVsY/VCAIIe+o9GNlE067yFcxtm7fZdDAnZv86dB8JMLEW4lbIcZUDkDZR
8pAmaaUDMoTR7MH0WoobSuOm7IIYS1duqHqiemOOucwhuLD39PbMU253QXBVNhgO/PJgtdYHqxGc
1cC6pcy1DCw0uEB0JJfgCYTjTF/HMvxW7pLBQcyVNWnUV2Xa/DPCALaFbg2mkvFBiZlYOG3sEcWV
P9MGrBt39oBLhmwwUq8KUmA+G65Yqk52c1L+kMNjNKBZL9P1SnJYhWAKUEmVBJcBK9p1lHtMHQO1
CGvCeTd7GYBPBhYLxPNGdZdAqnArrjsBJk7P55YxRQaLrfzPhmwX0iuPnNwv98e8siwD6nbKkp8c
s535Xb8G3BOBE4sx3jKwhHlcEve/AIJ0wEV2pLkByXwrLJfYFHxkjPBNfp3nHV+/LIKBVKaNGoeB
ICssgoGvkOUkKrOoXEiFO5lw8ZJSs/rhYY1mbftYT7tuyfeDBXqLtXc2o7mLfkCp5m/LekVqjyDV
2KB3nBSfi+IeRx4t+JOlELWV4yU1YbreixOKf8JNBOP53HaG4mnDMtIIG2DJyPLBvtz4uBZyCxTO
qVhj0ICoPhzZ+dKvi72EGN2uTFv9ExE7YMuBd1FhBD3lPNgUj90gvwLpry/k2UBymAa6bciFF2SI
XvUs8NkGy/5RaKcGX+hUwO9OtAiX/Z4XmOq63jUIbi29pYCP7fEl+MOIitIBZFdC5l5y2AElNkSy
zHatqfQ/rBvje1nX8itzSaJVpCBK2RMKlo5EPcokQuaxs/rWA3BJJhcLVJAmBc5FFybj9ngYW+yw
JJlYf0J89OTA90NQb9IY7OTDWlX8vHPS0MU8l8qWZchdoMZGAC3gqLNBGzchKPkk3K2TjRm9dCEA
cC8U2Txul/i0UrDTQGQayaYcv4QfECuYMeVeowWIDOJbXrotY4p7Y74jD1u1DhjEZSWhOiXaSDmp
OCkHRJxbhmfeyeELlb2w3g3R7lEgSvqOsMBS9SKVELlRjI9gZ80WWyWRcuqWg4a9mIq28kUagdZT
eBXrNQuTqWDJgvgnJVXQvvfCDoSfjEXPy2yRIrxyGCHww2qniDcaO36FaV98jmjTvgrfPDcidEcR
CLpo3EKFlIbNSV6InPZbIX3LqJk9lrvgnWVlL081B3qtBmAkMi2ArXVrMpEXsJd9L4D9/CAjwtfr
rcPO45MXyibIQzlO7VJiNVL0h0wGA8uZnZFJ22BJACjPsVMUHsumV1/ZloDTg/ZPjaFvvWrYSnwU
jNMxkhs/LHhqIIH8ytbtYoydw4JClW/ihgA7sCvQOpprR0M0t9vSW2LNAxMGBqbfyeo6HNfCw4NJ
KwqdCjZOCjGIEww7FE1J5DDcQvEa4HFhWJ7GiM1anbIP1gxbiivDEs2ICHIFT3OOMcJyMEXwd4nZ
hknD8uSAVjQI4SgvAdRy2i8AIRgozjtB3fB2WuaIm/GXUc0As5bb5eqIGevjQ2OAM8Y3RwmPFl/W
zuL7cPaRLOMpY4hzxm4RJ2LUExUc1SRtvxQZmFb+Kg9pzAEzfjBXHHa05CQT6mjKH+QoqGcu/h4f
hQuS+piQbEZKeWEKT1KywwOrPxyRUNqwZ8inZfLXG5gASjJ4Yty9/oORP5EbJVgnXl2Ob5AnpD9B
FiGCt8AMuhbU3wakBclkDueGDBOKp3Njd8LK8IwJdS+7RYIBKWeMh7q02j+b7OW6mxjM5bnQFFSL
BlVL+HgMbF3P7bZvagmUMHRekza+zEYGc2jR6VsVwYNQTgbE0UFyPkYx9itNeY2rSd6iaiJvzUXq
XUwAURVKvqFh7TPpaKPIu4e0TVHVhV8+3YhjRKFboKkl1prCFZoULWJaubdhH4RomUoSO2mURXuA
05/FTuKs0VYj5PrpsYo1wVvNzAiSLtdRGzM7DFqdxopp0VRSZNi8LzVsPH62sI8bC9O4Pqu/TR5+
jQGHTCVzOkdz7ve6m+DXhKEBITegadjyTBQ79NV5MuQSYRT+8vnnwcJ/EqTG8flSk8o5To54fv4u
RyV+PZG5KZa2oEKaum2+EDGMdcyQ9cP+yYqQLpwRzx9SOAPEfD58kib0UoW2RM3GbRbmpDCN/vND
bn1VLTlKxkeNuyG+/fuGREt+DHgU3Ge/+/NH86Rt+vf589EA3SQEVPnmsbAmxE9i9ufDTCwBNCKO
mSDlMO+EGmSnkDYPZ1Kmhu4nnT0Sg/d3ugDGn+fVGrD9bJs67TJgdjx8vvjPHy5/DbKT3/z7YpUG
m6EhBuuQerQbHSTk85ufP1AlRaPreTnPh88X1aq+mSKVxEmmWynMRfR5FjIMFI//98eTFuO/Xnv+
9vma1EdrOdFiX9bRHNaRCiyGsAbqUlfuonikR6GABaj/NKLUol8V6TDo014QtqMjDqpqSxooc3Pf
Qzzmqple+i06aiOZmRmwmGos6e2EzEAx/UUZBDYsIfiGdQtGv6HeloHZuWOtUhiZwbQlpNASHQbv
aijCYyEAlJGVmdBvaaSLWnKe6DXhkrd0NiHI+EDjBlnJfhF7GE9Vx4E8iKrdF1kFpvlBSJS9NNPS
TWgoKYKNKKubk/Gdt+dGJSGoNqviIlIKQSgZLcB89ND8SXxVqiiEkCRRGu31Ia1OtfgofVkB+FqP
gdVNuCcPMIe+2kAZD7E7dBVLfq58eHKElmWscKSVQ//WgqusyFoZKWyfVd5vkFcW45VMEa6pnWDq
qRoaxFrILq/bbCQPVSmuSXOf+z/sndly3Mi1rl/lxLmHA4kpgVuSNbOKxSJVLOkGQVFNzDOQCeDp
9wfZPrtb7t0d5347wrK6wySLQA5r/esfipEnHU14GxOm1w4lhD35mEUkJU9Z82McDC5o8qkxo9CI
waGpIo5nWs8lhPZQ3jNViB9ESldIoDpz7Lpbk0TBQ1X+g1bgo4Fpr2sNI6QQdBjE2F4rs9/Bp088
Mo+rlP65kjLZiRkOUgXK7AMQepqgqDAdvqmKh9Y22gF5vdoBvUM5Um3iRkslNT6oAkXb+A19II72
UsH4x37Ojm/NhHt6PMTRvRwqZ5NX2JWDALlYjm1H2+Dyyike45IBzABY5YXMo2awHTOZNZy2NELS
NJTHorFeSCZ/8JBC7HwgRKheKGglzKMAM3qyrVplyI0Z66/VwCc2jAxSoOE/Dv3onkzuLjnE+3KM
Zgp7yJ51nH2VPdWo6X4P0sB9jAYuuMJFaFon0Zvw6AzhMQ87w5oOQ6zGh8Ysy0NgK4QSWFgq6WLG
JpbyXlQh7q5lfkQOpiutsCZXNo5n9fOsBxhSDHqRoMwHId1bY9lQCZSxqYeE8AftExayybGufNbl
U4dv71uyQIjuKtC2fyhGUnSTqt8NtYtta10dXKM9SunqbUZeuBe5Yq11A1eFzXvfGPIZ9xnuvWQi
Oxp7umUR0eckUoHmyB9lPWvCrNG2pY7zoyFn2YjIw+k96hFDleW9n0jIDEVHim9iHjAPdHfEneD+
OeHxJjXivXT4miUGU6C5z9ap4P6dnB8yknqrW4R9yD5OtsIKwiaOL6pyqv8pfMcJGDlHpo+4YRLA
+lo0cq0cETy2dfOInqY/oFshX0p82lOHgKYGOOMKYNYAIal3D9ghphsjVRbbddUXotmb86X3EM92
RBLtS8gRyPx2vpKw2KyJJqlO83uiHbo9CimMb0P3h0mw1qaoMC4ROTdB233RbflNezmStkFsZjs/
LSsdpW5grlwjtx5lPH33szrBiTVe+TGSN41EpREdpknRgxNsDVtsdUIKjukhtSkDuB7trAmN4B4J
epU8zCFib01XvJAWoYHIBgVs48qdMVBvuRbBwVYk90WtuFhkOD1kQ9zcIxreCdOYd9oup2cnxmap
dg8skeJ7HlpHv4S83lfjF5LAN3JA5uZpJmu6AzaM269ON24dvzcOcwJNg6wwBGDjjBO6332ZzHzc
2ab92PBqgBxhf0dxcD8N9m+upr9BcYW/fUBVJMR0GpnvalKNCKhx5yfXsd/aQHQgH3OyaxObmrAC
iCKXmp4QEZZXE1VjtGrcVcKDNxgzRSY2gUjah8pGpmM23suE/nU/RY7eJCGplJNVlvuZQsbLq8ch
qe3noUlfQxE0aw7jbGelX7yoMk99WD8G0WwfLOZZXpZYr/2kGOpAxepaXO+1/IbPxg/yOJJtoZPP
KS7uoKjHX6oHzIn1rvK/GcmsHoO6OobNlG8wPk9QD5jvZAfRzYfMs/y6fTTrmvQiEV9LT9HnMcmY
cnEUxsyx6Su9NjIZr0RRX1ml93Vj1IRx9bTnirgbI3DzVdIZTAEj98Ux2lU+u94KSelv6Rg+pp1l
Q6ct8vu5puysdEIYGN1unjF2aRzGQH4mvMMQqtc+tbpdhEKHwcMCkaAdjto0OSZZs3Zk8dlJgT5A
fISI1BGBar3r7CQjMcJ664tIr2LHHTda1STiSrVr3Imr1rG8tatpj2TrrAszvwplw9HopmdDRgzF
bDWvCp/096oqET4G/aM1kn/VcLQMjrLW2rSGR6suzoQufR2r/qktOjCCbLTJWVKPxHJGmz6JFRi0
fiGxrXtK5T0Pr9oYVoF1VR/JB+m5JVDnBMXFsFFGW+HOGlVOa2G0+95FkNR5gApNb+WvyH+e9DQ+
koFzMlKPSOm5QAVBQd/UpLHg5IVZOJkDcWqUP8q0WuWpu6J+d95DE+0zi/1SOgKoXPq7hAp9S8g8
yXLx8EjY7UUgQ47KNmBk4pcQuB+Mqku3teq+BEsmoSIS7054NFtz5H8kM9Vm5Q9QZTxwqtaKdp4J
pJmV0t31Gu+XdTbSHAoF1aSPYZpWPdic37BnTDFsHFnBMk/VEdXjmJWfCPfvBp7Fez3fmlb591FC
dnSp+P09FC/zHCTHKX7y3QJuw/CVaCfIrBPdgHWY5vTQN+342OJHDm/4R+R6FOZR219j46Jd+OhZ
0DWEhKkfCYmGLwGTJbNKBuwEfP8YReoj6mS4MXa2W29xxiaMph+BAeZq1xSU9JkoDnFbOM9u1n2I
Xm1ai3Kj8QHBW3++JSFEjAaVMA6MbONvsuswYZn7lSsU42aBrbgxZycxHic7iR+HmhGqn9prLbDr
05ImhzacyDAa3iVdkfgngjZi+bVNgp22hq9cOBePBMy7anGUqDeafboi3Md9rIP8MIq5R22+YExm
9TIGSbXD1usw5SO/pIXA1wWgt7G5R5hmo3/2iDRsHl1M4J5IE2yOGBMA65PBG4AQ+LHqVmKsn2xB
WkwWMHodEeJkMVkHOp1Dzqbsu1+F6WMbDrCD0mzjeS6Q608zGG1WWy0fYuuBHsk9iJEURDmJN+Lv
nuZBe0eRt1dk69yTPuzNFEG6ZXHkjBPg3lQG58zjVWIUAavJssmviJlzmrp+8MQziFmfF8Qr9E2B
TUB5LJ0uBQHvweq82l3lUbdPlWquHbTFdc18HXeHi+e1wBdOzSvLKeiUyZS+ESXQcOuUiPfI100H
2mEXwR2Krh0pddaORAAiK8k9G0ilWIpvkDPZqVda03rTIcOGDsw/Fn7er/LM/TYRX/EQO+1BIzIG
tBTfWqd5KpaguGGe+/tl83jZRPZbxMN1PWfh5FKSGsW69MZpTVKXix6bMsLgZMpJJtcVOAjOlN+w
j+xWdmH+VrT4wI+mJkuOrLpDQohqwCatrYhjzGaBh4xrcz2IXagKH4M5UpY9jslSo7SwfbSyYfdq
m7l/bBTIbmVV2ypZZAgQPkvhisMYzifTVGJrYQ6xpZ+29bxUBVDXs8hcY5sHnRFCGA31XmRt9jwk
QbqJB4brpIy326qSJOt4k/1ohtlGFMoDNcNSPXDHnaeRH/kSPyofNwT8LFXMfZWBSWG86IjZpjzZ
+HY+If2eoqtPbOP9nJFtm1biFt1yiQQ/pah/8OScPXYERSKCK7nzLDM8TTJb9AKMT0I3/2Ka4CKe
I8S59hHDOpQ2d05UzJgo+SjlbbwgHBmtoQGmmzqcy23cVwd0jL81k0z2wVzhXTySx+3Vu9kg2LTo
c72eK7EPW5jbgeyw1ARGKyN+WdOPnnqbl9vNnM9LjIDnknWjfRMa2QQ3w0hNd41n780wyH2yLRVQ
s6Ttrp2go9NFADklsP77ud/P6F+6/mRYKjr6ZvpkOdp4pd21uTs/5rZr7p3uoLwExMZn1jgYl6qU
RPrQKMiBqaYZcn3nPVP0Up5ohh7KzP7QWezBa07Mu9QpSsYOZBIX/U2F4xXYwaV98jnl3G5bybZB
QEFwQzhgm4z51S6jud/LuuVsaeJ9x6TfaM1wkzWZQhPJ60TSvDHmorzrtbt0oabaT50NcTJiZjhQ
Opc5zFBhoz4RutjJorfPjlY7BTyiojA5xpMBtT1omhPrk+M0tWeyOE3OTp+odMczflgoCw6+SG5j
wrVqxuxGVgsbmhIW+dBYrltBEgG0105wjOIr6N3VkePzf2i/Vra2ybprv5naJQsnSdiidc0kZ76J
xPwSp4wKZ8VY3g/IvLRyRv3hNM0MqJtvcULSrD1GDCnhmnc19P+4YfoRx4q2q8hOY2K/GFKrjRlM
krkHjpDfdQT9eoprqBoGCbS9Teh8Gz/n83Sd5wkJWQAAPFTFqey6L3Ncbo08il5y961T6mNMA0i0
Ma1kDcxBFl9SY5MLO64z991YoA6BQULmNXwFf6/87Bi3j7Ywv7UzlgyFHRwkbgN3gev5cG/VBc9r
9ZyZ+jdbIyPxXVQhKgncu05m2Yub5DdPX+uqcn/MzkuZZM/F2JLFWM6MgdJxGTozCeoC4NbMOY5c
SAQ59p+qCdS2D5jl4VujuOnnYIODEnk8AkYj/i3vxsxkQZBHqya0ZwYcvpXI3jiwlviEEKZkyfle
q+QDj7YftYwaUN3m3IpweCzhUipuVTn7P4LOFCtvsQZJ+vn6PvhiPJl4cAYFDwnfimrT2CE8gBUB
0NZZtGors4KeRvfrkhP8Hg/eR6Uie2dFNgV/fJwLIpUCJRld1PN2xF3jfpwmZAcDxhGJtyusBXNZ
hIm6BcSY+hpAfGjIWZoppqz6CY0vowt80+DOOrcyCH6zC6Nap0P3Hf9SCEhJWG+m2XuycwEinZKD
YVAVSXq72kdKQ4IFm6JskOhDGB8dnEACdFu8dbaPEz90o4TrkblABSq2OLCRChjZFJ5UUP9IGFP2
ffHphiSgDR4a1BYCMydNGJjvRgGdSETEnk05c+SEYZzhkOfQtd9LgQqKNO6pa6pd61Qcrw6tXKji
t6HrbqOa56fcPQcFSmMimPMNnh8l3EVMlQyDirkDSw/4HkbePfdZG69j3Q13P93L/jeZ4W+M3izC
hAi5+p+N3i5x9eO3/7PrUAL9+L3Z27++8N+5RuIfwjIt4QGBeD/92f7v/8s1Ev/wA8cxAyEDz5dk
+Pwr1Qi3N74C0zjPF0uaw+IR969UI4dv51B+B64t+Nf/jo34VyjQXyUaeXJJXfh9pBG2yL5tOlSW
Dr5xtiSH4vchQdjNDG0RBIyeuTTvrCj+Nu1jz3yd/N7amGGFTNfsV5PNWlZo4Zm4jh6XZbqjnRbr
IUcZdj9ExdlvFGQuNLCWe/MjJoh2QiIckJgrkEJk79QQRwlkoA30bOkxLjANrU62mzwvV6FOA858
PUJVbO+CQEEbrXyYweF8SUbP34v6mQ24xnUAxkAFQVbAMIqK/EQme/9AIviiYyIBpsnAiPLBvA4z
TiK+85CMg0ld7+wz6pZ7I4XmZNq4fwn3s2/MQ2l8q7IYpWNsXunUTkHZz4xAOQJ7ysmUhq5SWKiU
VvqZTsx6/A7FW66gNo/iTHr6tnfkDzXJh5aTHGK0RvjSOdvALo6UfIhE0YAZetO0w2vv8LMZ0gay
+E1P08Vo2tUcR79BDJA2BKzQhaU+4BaXGC/Sw9U5tNQxC6tD1PE0JVKBslTP2syPSZ8fqxIiTwn1
0YUR05g7Q0/npJUnA+QrMedDFZjnIESXZ7hbgJhz2AyMWtZtIa4t5b6btaBP0ybx0Av1yaeoOU+N
hJDs6ZL4w6sVu7eBmW6x78JuJSv/JO1xU4zZ0cvSd0Ho1aT5NbPyqIW6xCbNcMTkDfEryeeOlR3x
uTw76XRIPc0Zne11kOzxAAIcTI9EKLEqkiNaOgdViVTIzR0M7ivombneuH2GuDw4acu8r6QHBEt7
YkxnE9lnP72ZmFpBro0/7YJ1QHL7YXSZscLODRuH6V60mlK4+YZDeWf7Yjvwk6sOEWOOhJxk7QfR
27dM5e+Rmz9yfAY+RWjs4pEU71PiqIQV7c02Oy5vWIT6OnRE3M3ZdzyrP90o/mSYdlkeY23M14Yb
XjozDg6bNjM/psUWTeQMIsfNVDLl8QVExmzXZAODNH0JSkxu2kofZo8LOGIk1uEVNwp9HtE+D1Oy
hzSQCfdUze7JwqLLqceDgLIVRdMhifNPotd7KFVomEd7bTrZ0Xbn67Im58bdmiYjbIxPSff48Gug
NohdGVzJeLro2rnFdoZpO2riOju2Tfr+82dMaEJGMoU6+I2RXmIom+gz7JjD5uW4icb8XZrjwXOo
9ngrsSwfMsWwj/XXT2dAmLvETG7ukH62Wcch0QPapHtzyo+Gk0EFSI8F87eQUNyqna7j3NwXoPlj
Op+TOTtmFAJNylo12pesWql03LSNujj58NoaxVEtx4H/fYznazAzmcfQIBovBKVfWy9/J1ieAmDf
6/kqm/m6vMHBnA5Gnh2duHhfHsyyHkWkL5KezajmawcJTwlkGdqi9+gweYLyTNFpS2fr4ix4ZzTz
WXfmubfIt43W1ljsIrvl+7VA4MimAoaIAF5au7eOhi+Y3W3i+N8DJrYxZ0LoDC8DzLNlbWfZeFg+
W46Rz52GgJAIBh6ztUnT8pgmHAVDDMXYJVUzZK8PxbAuuvxzdJxVktz00t6jHbJEv14WU4DytUms
awh0axXXnidlK3kba7SqmTlfTWfXGcFLxMykdVOG8ghF7YFjej7LdjzHLjIkEyYdnWgxkrkyXWWq
GfIOnDJV8o6xzZsKoufHjmGD05ofcUtYaxg9KCtK7m3Tw7pr/Ajc8EvpaqrX9LMvp4M1iPuGxWxE
wNrTvoq8E2yp2jiHGlouBuge8vDJ6rcNUem5750cV73OjXmuaX8Ic1nWrGvD1/gOPvFsVum+b23K
xZxpCZ99ZHtMpPG2PGmKqfv2W2e3TwOTiKDuX7tuXs85Mo0QyTkbYfmvgfVPBWnEZnmNnly7kaBn
HD66cDyPrM3WGeCdssVSp96E8bxqpbtdDivaFpJqBMq3Psr3QqrX5cBmOvoQVWghudn6dL6KtHjv
m+aLFV6HYny1Q5Q0iTN+WPFvHRBQNHoMarLjciaYgTzFKe+OTdRZ7DEhkgRSjH8bhhpArOSmCZxb
M7gEL5tIIsz+4jnseQ6qu0yd4z597/kZecnpFgzHmLqTlt5jqxXvaaDZH/FjG5+Wn1VY8vRzx1F9
CwscJTQc/DOMkyhD/F6AIlXSQhJJNTKUyf7CdAqvidpK91jSw4GZ7G0+RigG3f7NT5v3CfB/66bi
I428iLx1LCgXBNvGVpIQ3mVsWkaPWTyBF0+TSf1PFqsEiov6L3kyY5wNcFHEDSyFIbsVIw5eVTYd
pqo4IBT+hpm/c2eHfr8ifodLr9QTvPMEFVjpEsrsWDDqc/N1XHImRKqH/c9wh59/+/nvphmdpi6Y
KUnvOYlTaz2nnr0vQlhkP//28w/DIYDg598c5sv3TF4WG+zAx+f5p6V1IKM35UyM/ez+kclauCda
xoB1hJcKk+rEvif/XOCxzB9M5MW+SPFdDmf3jWhw3LqHcB8yBB2r/C1OrG4V9aEmW7yOIHdAP8lV
s57M5CqkiHdToZm/zBwhg7ltem8tfOKtS2ZLOFyWjrHSA7QHoe8q4+Z3n17rgcjmqwlnnnTqH5D1
ywYjOf5Nbz0adazRwkHAb+jdD/VU9f/8Y4CMcODDzdtZdicZtyPkeCJu+xKKzAQt2YjPJR6bK+qv
K/ze3H2f4TLF3AKrJvbfW0LPsWNQMDzL4VuC125ppIwLUJ0PKZDR4I3cxrlz9UbZP9T14oxieBnH
jXknetRspDzyZFLrA8/0vSrdk+/UyByZRGSQbqp6ug01ZKCZbZ62HB5sgXIaLkUwXyJU4Wy21RRS
6Diu/zU3i/7JTJkioofA4c/n+ButJrybMnmThndyC/1qtdNr5lSn3AuxP/Q3s4vm0dkauj04XvZP
o+s/JIH+PvlT/GeZHFhAdZ7jk3rjSvFL5HOSkjGS6qzaDjL7hNWiRf5aSv0a+uMJy4HZmA4NddRI
CtXv2ok/ifEUv8TcOr4fWAHdg+0S0yZ875fYtMDRAybDstyGkThPS2b6lOPV88DwZo31FY4FiB9z
+tDAOy2l0t/8+CXS94/9QYBXpy/5BKYVSPOXH6+lHO2U2e3W6iniOWvKuF8bDZ23ecmEvnh28k5s
Vj8+J25xaB1ONQrbOJ3+JnX7Z1rpf3wQn76Koi1Y/vePjUpklwERpmG5XV6+O6qLS2WSGwcyup+m
msIg7y8SfoXfQKYQ7arMh0s5YXUnuH1yCtbA2RK6s6rl218/oqVH+89HhCWyKRkpC0lO3h9aKCaH
DKUx/oNhTAtllgc7tiHlJ1AOtaYIZZDmZMP3n8u77qjP8+mDSuw16s6Vm76bwfhhxxwAP8tD353P
0cbyjLc6n689V5edTvfeRBlCbeehgJANAzJKEC/Qmyx1tzEbYKnSzZ6dko+XIk73fmGeZ9h4Le9C
R1gjV6BFsbqkQ7sSzi33zXXD5YdD6qYcJsYj3YVR4zbvsQODmyowF4pVCO7drk3Q8AYO51hEVyOa
PrLZfAP0ORFFeS/t9uyL4RLWxWcTDHz79L2tGlSMSzw9fGjJqiFfnuCmnP6vqKCjDFq9xm1V/hOh
+B936PKQf10ejjAtV3jCdC3rl3Vq5UlQVJYDUmx1a6cyz0OQYzTw/WdlPV5F3+7++rUL+8/eO4k9
S9fuO+yRX957oIVPb8rOjLzpALyJmGztpfY1rfSl4+JbQ+B5n0YOtZlpnDmoV9pdQvMKwglZusqF
qvISQ1coK6AvdQmCAWuW8smWy2LAJfIuV9PZhr7T+tZTZx2SHgTTK2GQI1Yqdfk4cx4OlGLL99V+
vbbxJVMemTwJhqcSRWy6D+JiL6zxEJAENMn5quiqCrddBSkT7OKbRy63MegN/f0Gx/djmZCP2n33
Y5QcIlucy6BGjrAdLVlvk8nyVqP23V0qXBi65N1GZCBb9Wpo84FVhJmHjzSGXp/520Cqu3q1YGQV
A7yobLxqGb4mzPMULRgVuI0DLdVxy/zTtb+2tKN4er8vRWtf6w0ioFMxdW/tMH0oi3KsTGjZ40vT
7pKETjnaKZ5x5KbHzCyOse/crAqGA/FUzvQ4GumnYdUQZ90HPxrWU52/izzEA+cBfHus7W08uduJ
U1v1/s1T4ry0e1Qsh2llsF1dZO9Ln1R5W2uYOXZxPyyfR4tLi9+D6dwp8KKTtqt7IVFRCHVgnPAR
YrMhBTDBX6+0X4IzlxvAZsQZSGEyAYJ89sfzZZZG1TgGqTNL+7a0dCOvXVxlWL8tvzLI5rb8m9P2
z05916Tk9H0pA/fXoHcGp4nMnYnDNqMhQ75RVH9/pf7JlpWesBxn+TMgnfOPv1cCVt/nplnC+EDH
pd0OECefX9sRO5couF9saQHHm8s8Uxv4uE4I89DF2edSZbfBjB7cWyV2sAoWRw4LOMKwThltj7Kc
m+QglGW+T2O+pkJplqbffY8f0ygk6VR0Dllty0GcFeN1iKyrSjmqW2I4sFtZ1VNx7LyAeeJwwRz2
PITZuxVMh77vDxXUraUvk/Z8jQPnlNUOTDBK8q48uvIya+S4NDrLh3SpQxrPO002dpaAFl60Un79
hWkgxSLq+vGc2ekx0MPrQq6KCijwXnosW/sYWxEOddNhaZv6OEEJLR8yt31keRxmzO1DoI8OvMBq
6ZJA98CjqzcxSPSzcbkaRkov00o+Xa4LY6InSbIjppeMcQOcQjLyFxCFgissP86EfXenUvdWesNr
0bWrrMEwv1z4uP0lGLEz57OEoX5dTnCHfu2vF7cw/6TAYYkFjk9XZDqO+wsCCdOsH5eInK3IuT7x
hEbRi2g+6embWgzPQdjNQ5UzQhMx78gYk43u6l08GlDqMONxZnVqafMUreHgeKfB8fddf3WRozZ0
6EvrptS5K8ZLbCCJ9y3EFOnXAMVfTboi1q6n1E7eJj97Ty2+v7R4pLocdg7eoBXAX+liqmxx5jVA
AIqdTzW6FBVDO14GFHjLqdrM6qMK4Xub3SEJ9Yfk5C84zKRdHR00MzUqCsNxKT7GjQBcAL0LjfES
+OoihuFhcMd1UX1bmlTiD/cQJEi16tc14EhnD5vCpdoBf/Hq8drE5pkGb9ToUgDLlmosxLwtopm7
g75GLk8khr3TdpdC6Y9pGDdLEeR2C2Rh34IUYjyMWy+UzLj01XP5jYeILWGHzzUQXU9IgEtARA2H
869f9J+cYhRuy3+EHYBs//KaddTIvNeq3Gof0lGAT2VNiA60vM2yyO1+PDvePqyjv1lfjID+szLw
KZ+5oYWwiPD55fhsHHuyLWcgtCt2r0WbH5d7zseUCSadNnkZeXEMdf+w4GcZbHe8v7ctBU89AbyA
cFpsFLtzIQkskQ9AVhTZ2PLDv0ddRi0mvO8eQIpTQaamXvIBSuV4XtCNMvNvKujWukn3y5GhkyMs
2E2H4A/PVKnph/KAKqyYPqLQO8WwKx3AvXTRbtf50S3M63Lupiy6FLuKqMTls3AxEFl1aXGcAnxp
Mn2JKHqoJ6pm/rCWy6hcPDecR0/P2Exmx9KmH0/ny5hP2B5wbix7OLJxnuB3tmfzOgsTmy/z2Ay8
l+y7IfMjcUZ3A1+bJdD/ZLuCn7Ia23y/FDpyNA89y76jc50dRI75qW8ffDe8gQeyY5V/WxCKSGEg
Hsdct86pnovPBQ7x1fhUUpn/qJpgo4rxKHo8twkSYDTc6+LoOVQd0zx/FCbaME6iDNOrxZRsPM09
u3Ip62a3fJ9NZgp6eopiyE2moxeHGIGfDpJd2t00y/eT6dzFvnmscSubUnkaxux9mCSmFc5WgNct
aNPUwPib8KYFhKP3+lh+aQiyr1YGe9rAYFKCpqXDZbnhE/aGVu4pCqfz8s81tFpzMWbK9y2ykhI4
WY24EmL6pON5RF6GsCyMcTvLne1y+i7IGhzUV6dXTwKvg6WJnYZXf9IfokpfZsAZMZgvxn45dQdA
cjNMjxajAzFjEZukR2a3NJvxu+PwqQyXExr0tVDTPdGo7jqLoJnCzwVpK6BDtOze0nRvXOGHNOf6
oLqs45cUu7OlYBL5dHVy55ZGqMVCi+Hv/KFirjqqCVUWe0Ol+zgARwzatcV0EZZngqhvwdpIkQde
xKqg2lLd7ut6wlmKBc/QYykjE67hUfM8Ob0cUAGnhKHGLZjX8hTk/QMY4r1VaOzQHBy6ezpI96TQ
s5XRB5xRPANYcAv6mnKp1iO9Q9e0+2AsGEEAL5Alfc1nJjxYQ68YcyOxURuF5WbBcbzghMy1f/vr
U0vYS9LRL40F3abrBqbrcYgsuU+/H5DljMgby3FxYJLTR9nxIGesxsIv4FwAHqRu3y3NqD8Uj8CY
zGg0Q9ryYcGel4XVxRDM/cV4rCePDI/c/AIX6eex/fMbSOt7k1LgtslnFUwfqW8w0mGMbiUvQRY8
mJ6PGl1n7SN4EKPeZ4h0GLRAfxmR1OwdxZ1TtgZUpbxfWP3T1m7q4t4ehnMBX3cTYeVlujUls0+K
dZXcxIIikbcNVdgr2jVJ6e91G8TobGsYvoAaLRFqd30Ftmnatb47lTyre6iHd6NVQWmLFzL4S9pP
1wAXR6U+zdau7ys2+HK+xLO9q1JYw7WJSMk7eU5/WFkcTsuZ8xIZ5slssG5okez6VCFKX0lBuIxL
tm+d3cVir6p2tdzhOWTA0O6wb+2xcaLUW+7dIT8SHrNe9l8ngxdhvyjmGnlqnpfvtpRJkbW0xsk+
gwUjVxUzgWVVZNI5Ld8kAO9vgZcXZMBgnJDhmrd0Gs5CGsu8rVtNH1PBBwC3LyYcMAKx3rY1VVA1
XMzHBBL0A+TLjcKZzyvrVdRgp9EPr7Y3npcN3ct/l/7/O3f/m7k7TQf77H8eu99XZfnbR598DP3v
p+7//LL/Hrov4WpkpVm2Z1skmv330N3+B5UyYJYtCVNj8E6x8ruxu+tyDLDZLSlth67k32N38x+B
D87j2y4IIGN88f8zev852//jySJtO4AWQNiadEHXfilMCKSBLVAlCsWPCcENcuUQNbCRJWSWuUQu
2ve33vjMWvvimwrfygqyajmMAWUKzKrSz0nxMDr4kn75VlfOE/7mrz6soz1gbHhQzec45I/Kdzrk
9t4JMg9uxgnwOsC7TNVCnV888SJMJyVkMzoDh2IRfWXphdQy85ckGDBQF/NJxMZzzXz4vrblezdm
X0iveM4heN+ZkT5CF4fveEZ4sJQUVo1lbiNRdQk+ZFsUj1qvQ1u8E7eEWJ5ZoDl+CYkowlLMeQ6m
iyLop9UuSsbytZ3jz7jl4HDT74MOnhh9H3UbPo59uc/M9pQJxKF1j5XgMHjmfa3a2xzXr3GINWTY
fO1QxEzmSMBDPzwUobw6dnxeEFvV8uE9t77lFQdtBPwwQoS8J4zlGVbqoXXFowVTFcNIPnMk2xtI
OQkna7uwNiR2rVJdnvqgXZnC2fiuA98nveUq3ESCiX82dyaM7B92k67aFsq2yWMLuwpGJ1+Shm59
pwJENj2jJ0meDCqvIwR5qnCSMRGLcpNiMxcX0I4aPkOuULmaab41nfIhgiU/xp6/qk1/5+DrEsr+
I2z5OhKyatwtjftKk0RZFu59HKJ1QxLASjG4m7z5m/Dg6jltvc5i6EjZCPkbGvi9ypznWeYzr9Pa
Lt84dUIk8cvbDjvjh4O71sRzqHO7XzUjAVqDNeEAPuJ2X+XPXdTsXQZ49wVOjFSZiPYxrnORcWg1
3nUO9D+IEKeh5IawZ7rRpu0e7Bo9LmkpX7Luv9g7k+XGlWzL/ssbF9LgDkc3eBOxk0iK6hUKTWCK
Dn0PR/f1tQClZUTdfHbTqsY1EI2k2IKAw/2cvdf2CRBwtYdav/jVWrOP+r1A5RpeYhLnrvg7dN4y
3XYpTXWl+4U1SX/ysxDLgCGuusZ/TgiJgcZ0G1pEP2fjxo3QTbQmJ56Ime5edZ5HQsB0b/Tiu2y+
Czw/j7INtiLzwefpyoR/sK19J8BnfFSzSRsD4xg2O4poDbb9ls86YHTpAwhjaK3WgyXwfWgRUb+b
a6xWs/mrcvvlfGA90NMmZcf0n+sx/BLP2SWN+X3hQNBzfaD5Bj1BhA91V8QEmQUsWPPFkgizgopd
mCjqcEE13sgMYgEpERWtIaeQj34H6T98NAeNppJ+oiyJIPKWAJLM/xkwL4/zx0paO1FMh0yZv5yA
VtwslwOP/kQWjZTmbPsyTumv0U9p9Em2SiPLL9ivoqykW51yJJhfBLnI7KOgYWERbFUDZYpdxO2x
o+c5vxVWg/JqHsI3OjF4REsHy0mNH79pm7chIRDIuMlx1bKc4hAzOOg2nnlgEnIOLHaH2Hp2fdqP
KDivQzEfEVKkzLsXRaus2dYkgPwyRfhLNQLu517N8XM8j3vBHNyLIizZLgdN01f4yXNweWV+U6vR
4EZw6izsXlnE/x0v+WYJohAYG4HY1cFb0UTTteYndJVLpwiHt6dY7dV4FSo/hvdOIsiW9KYOV+1q
z2fhYWNURzn85qa8r+PSWmesPUTtdPYYPVPHXeY197jQ+GFbD25/DhyMeKpvBgMZhu0aNgwDS+EC
TsAakMmW9X5Ym1csTq8qMwK8kIlHjYAaCl2tr/M2AVxTDQgKGhSVvlyO2aU9TO3tMiYMlmXTfMjS
/yWJrCRVDk5eVI9bPEBXZYo6v1R0P1pqBV1o3afRfGwiCwJSzRfyo9e2ZThKl4CrabDO8QBDstAl
DIkWkYrfKdY2ccHJABEJG+LKJtcsDE5mzMrUX2Szimz1DpOdN0OHFGm5xej9C8F6sImMotz3kX0Z
DH7BXgFWKkLkjXjwXJqN3otJX7v0BPYIBPMsPhqamzpZEkf0on8qGd7ygb5yqHdhBLxlCDpFYbPf
oVBF0UoS02ZQ/r2wgOlYd0bOT2EEBQ6e4Hsq3U0oqEdHVfIDz+wTuTYVcIQ3nH751eym875kQnuo
p+pblZp859Z+7jn5bhx8rnhwvIl4NNBVit1lGUvCVj5gNU+2oU//KIuezEZjVh1fEJkQKtEhsbWc
8N5NAX6ylwNj6FLgrUkDJd45DGogqI1KHDDC8i6G8ePl0HbSQjU3teWBq15OWHbETzIbfNDSaIMN
Cwc63yw1N4kdf7P66m6cug9XF78ilR+SWX8t8QmhGch+mAbHYm51ONclBkAl7V3cE6PRYvzyfINY
RzM61YlfQwQNDvYIS4zRfgowfoZo2QMK1vPg3g4U/4NksWMFPayUKNhpYkSZHDHgz+ZP0+lQmqOV
j7LpYbYgl85F/TXWs4tOm5ORIVKGcsqvV67DsTz3TcPJKbsQdMj3KqiluGgjSK/70lTYDqBYxiPn
yZSDzTR/2hDiNmQKvneBBMmsII87IetYhaKwOtvDV7T92bZpbDDiAjx2M8JpHBwGGx9bpK95ttt1
xV60dFoIxds2UFsQZS/JegJyCQ6Cq8E1ntt+ZqjwQhiKWj70C0pWj+N+XgZIZ+nC9C1nYhN3xSbr
T/VI2zhMZnS2fAkcGYzJJP4dJozQmUDwwu+akUuGuRw0+HI65OBBgsSMI1tmXwnK79GAFBgzIBqh
8TxP3duIUOw4llptiobB1lYPpBxtY2FGe59VBY5iwK8kTaQJ0wbDrp6Mge8S+XCrBcKPEoJFhFH3
TJJTWBrRZZm6xEi5sCoZFCbFZZrNt3XP8a0S+ptPxqSBXrOgZ4FCsLzSnOL2qgBglc6qAUfU3g19
8CVO8utMITAML75rpexIZEvaSyd/jIJ7OQ/UaZYuP0K+q0RUVAXw6zRx8dMbsKvGtlPBUg4+Om3b
ux5XSKTBNJIhWLsUqJgqpagLNGoAe+HSLLIDp+op6Qj1yCYvrqXjdKduUSisF/WiWmjQOGEdwsHS
NDtn7P2jhTfV6yoBt8b7GtUOZ4mQ2NM2XyfHw7FpgCMOSC5QRG0jo11e7dGO3I/QtZO9V1WSHJFF
sRG2XHzeNtsZ40yfYOnEjn+MyuwuSdS41QvSYZGDVJPVHsWiDindfeeRXRprULorfcDW5p8wgt9E
goD00VYfHajSIu2OLtJZ4hI6AG/TMIMZkdEpzb075UxUZhZAhO81/lWTCIj+sIN82Xh7g/qAN0jk
GhiryJUSOWFJZuyAeUnJx1KqJl8jSbV/yCU5vaqziAL+F3aCTLIXuwHBi/mSfyAwVPB8GkyXdbi4
VER4nEhorCG5YHMOOZICchvIxPR0AyO7uExpRwiyDFHCTSI8Izgl/i/S2I4DwlzyNjwH3RLDJMke
jiyHjoF2jj7AjchRIyQ/eiVF8RTYP52xCJ7amWIUNd3vZdn05wiTyXl+yCLngkAtvbIyD8C+CF+c
6L1CG3y0AjA1YZ/dZF2S7eqGHcZrTRbjfQDmZL2a0jnmvZA8Lv+Iq4yep3ahKsxLm9UZjoloYOsu
11CB2YUbnlxalacEvyBaEfdrYczI6tlZ4dI4b65JXkYphXUc1ox10/IJLPrXbTmGcucU0Y8VXWLG
I6CFz6sqVbRNceSLgPcxmkoehRHgG8ki/5QPbUyZgroOgpn5UOa0FkposA0Cs2OIX3S9JYeY5ZQf
UskcPXjwvYdqYb1olwd/3hyqVysOgr2D/ZKKJBF8Zd4Np84n300OFVFTrtOfcrNnbUjReZsW8XB2
gsjFr2QraJ9E/c4mZj7Pt091Xjif1wLVuFvVGdbVet/6EF0Hx6IlBtRJ1G69x1qe5BQUhdymIj6s
NW/phlMUT/qfFR+2Gs3ma9oEIJtpGl6GIEBB7WuanjVuwckwzsnMLHxWw1Pc4eTucvtUDBLpkgUV
rHa1eDZaUO+ydMLDetOeI7Juo2pHEXyJOjHlcxYn4tzOUACHPgM5vVjFMAOGQIis4b2aiVYd3fQh
tSUIpXT8mms3f620j6ewWGSQ6Mc2JmQrS7O1I9d5/qO+cP9Z8Pt7BRC1ALQnloOGnnR26y/9i4zu
4kyNX1936K8OMtgta9U4nYCpFd6zbpjVWCbLkn4CGBhz9vp/eX8EQJhBPdO1zL9UC/xJSaR5laYO
Ob7Yc31pXCaTLPawT/9gsi9bYlk1IQOBmP9DN/jfGrXLV6dJ60hFFqD/1w4Kk39DxXOhr7OJdeKy
YGy1/0zBj1gjhT1Ymde4vsLN+o3/f+3rP9S+KDVTjvqb2tdHRo2iKeKPP0tfn8/6Z+kL28g/BDop
1/Yd+l62oqg9/Gy7//4vg377PxQEIZ+ql2C+6PJj/1H6Ep6kQWdK17NYlvyr9GXJf9iW5aFCMLGL
UFb7vyp9yb/0Ak0+lsAN4znsx5TZ1KKs+f7xGBdh+9//Jf5XN1uU87UeL4Cf/J3AFkIPWJ17s0J0
XkX9S6lgh2gFPbKObVh4DTJt0cUV5AX91Adljp45+x7m5bkffYI0reISO6zpI6yJKGhy0zeOgZre
YwMjdtSQKo67/rr1Yfx4Hk0ozBwEtHjOf1DL2RQH/yzpLV8MKw91Qxexniedpdf9xxdTxVSlfqT7
Syit/DAQyCI79Z2pGDKtLixIW3ZxFOcaYkYD0lvr1js3wyguVaR+dtFcnfyR8EgavbdSZMW1pZkn
eLJ3bpu02plDo+/dOCI9UA34HMcQ4qQXQO32gh99OsTX5ggFfBlv3RzRg5BtvwsS6GsxQK+DYxa/
ujIaTg029auJBR4myuEm7AviRPWQnNKuRYHktu5hmjB/OKMI0LIN94FheNs26K2XdYHtuwo2HSHi
RnhDvdB4cmYENYViERuGEKv/2Ln/h4HX+UsDZt2mjD6LDJKSLa3cv2zTmFBYB63/Bfdct+81bnO/
ZzUfdm743ANys6t5Ohqz4sPGRnwoquS9K4cfngrbQ+zX8tR2nEqC1Lzre21ddyXh1TAyJDhC1OWN
/ZQ4WfooCFNiQ8sX30fj2wQIMjJYlH0Gi7yv+uIUjsRvKY/VDRZ75mIm4MiyAUvuJE9jFuH3yNIw
PmRRBX1P5uVFjSI61HZAdxSFJwQuL7vrwW2jBOsIwxLkHU4SHaDlsi39mYKHk79Oob3t3XzYdnYV
3aaivJt6jcM3hp85zeBBpf2Y0s25TqIuf5XdpbZ1fbas7CleJkO/L1jWjMdpAjPx97+H+PeD16UN
RoWX6iiOtr9qg9wJ06FRZe2lsCFlz+XJo0LNpkuM64aFAZJ8GZ+oCji3Y69iUo2inRMUu5pZcUeg
/FEiDtadoqGCH8FaoIb0BevafP37z7noQf/o25muQI7puVTYGWO4WHarPw5F1KGhqtqwoJdmwBxI
7dvCoXluR0O81VTe/8Pbyb+cJNf3Q9dgov90hO96fzn0K/b/uW6i8rJtDRK0DbzqHdGqhsGaXTRC
XaYuLdArzf5TzQFF37rdOr4uTz5GpVAr89F9tCY/fO0sM78xEQdsa8IM8W1lXWy8wnAjaazBv1oG
ZgEQc3Jvabs18JSZFrdm4Nz+h+33F10OX4hjTaL94uTvLGeT/3MD0huJiRTK44utrHcqI9HJpS1B
3oJoGK7CehM6pOGAc+p3bV8ZZ4uRCP4mZOrEqR/jWOIfMaNdt9QDrInRsK0E9houUuX/FBAGb6yY
Q5AGA+VWasOncYZl20Y0nZlOnXvBt3OLmRw8TWRMUA/H2mtIm8x7cZzBFx3NuFb7tnGzi+mybIFX
5H5BBRohdWW9EUQXgE8uJeMM5nMO+MOfW4YATDLgx0j8s9Px1gApKDqgSQUiSawflUWhjahw+BEX
nPTdJuCEutVxLM6eFyyU9XRG75m1p6Ck1Vuprrj8/Xa3/31H8hZBnMArikbWVcvx98eOazraLmw7
MG4nb4P+V14Jwx4ePJtya2Qw8PawJYfGG7Yymn6kwkswOYutRHX6UaeuYHKsnLsIqAHJ3Qbx2tIN
HpOJdgNp88lPAs3glk0/tE4vKrVuRukk70lJWSz3ALdg7JjuiVRGyGFnjESFoz6UIOTFrx5V7UEm
b1pSoPrZpX473SdVPqBCZallK9+4CQvxNMhUYfvBixfNXk/KJgI/wzbrfaHGRYHt7AyjGK6BztRI
A4rsEqIT6IPma58CNMmsqnlV7kMj2/ELbYDuFo/5329gVOv/tmvTyGdEcBYxkuKsskiG/tjETuPF
ZhN11m2HcWRTC9zgmEPEyWxHkyIJWWzZ7HjX6z/Wi9ELAkjhy2Maw4DR+Ps5IjC+V2CR/rjrj4fY
biJqQL888fer9S2tk96dUNaur7v+O8gS3uKPR84OQPAixsTKnsICbvmUBsH1N4YkLfP3E9d/fL7l
+gGj3AzIzVEYPZdPaq2f4PebTz6ayj0dGPOmjToQN//Dd/r96H++rliqn0RSrJ/hX1/mjw+7/OPz
M62P+XxTXeV3idji/Ne4Oj1UfMvD1gewMPXAnS+31/+sF9O6+derikM2rS8R5/iD6AVEDEoSBpEs
MVLSaxuzaKtve8HQ1/sjkU1GRehhTz7ewDz2tbfnX3MG423qXiZj+NWXStzo1Donav5ljp0D2C1+
ppD7kY3Aq6J0/FYtBrlEgzQZXI8EhfEESq16CTQGZ1g1BEiwdp2b4ouMma6WNnIKbe7iBra2LvIT
J3yI1CLrwYkZO0uCHqQpCeeiQ10Z4rIGgCcvUi7xoOPDYHA6B4uFAlVCFoAKPgQYxOYOExJqhavQ
U9leBjRePHN8GgqGUd3zGrHnkhua/GR2hrgRstcuj48KeCLGY+cL0saLE/+ok/7Spy4+W2ttzXSo
1Zp7AE93OvThmCSDSxI27YXc6aatq41DzmFAfpsXH6RVPkaW5oTk9HsO33eVvXt5U27tCRVjDO/J
tlpF6By17ESBlCgxCMVeRfCL420qo6FHk1YE/tXOro0jBFVKvM0jzBXPwoIN8yRso5PRmUti3bTz
bF9fNw5e5KKRZ7sO60We+pYG5lXU4qQSGckPlEmlashPcORjEja3fg2rdPbzxzlEHFq11aH2WzKb
+6NRBM+BXxHXORLIYxJApvvv7jiSHF2QNy4AAY1lbd1Z6j3tqk1QVtahm4iEi5BEem2zGQ2nOFCh
Eicg8KMUWyYc4OKqa6N2Tk3kOEfO2CcgDM1WR1m8T7xma6eC7UAzeU7G73GdPeZuYdyiHthNpSIp
yB1RZBrmzeTWcApHdrDCa0jE6c65Bm9XYAMYI3hHCjx3E3aEtdic3qP6DPvs4Ex9cANWLmFUL9jS
3TxdiRGqnWzhK886YXaTMxSnLsndNPVmGWJiBFmWjQ3C3VaDHivJSkdms2l6edO4hrzKB4NFuxx/
oQY8ZuOrspMfTrlYLpt+Z6vksQjL5uzZ7rE004n+cu3t64EgJtl/oy5+zgxINkb82HGeJ8BWnIs6
fULu5yWguWNVYHccQAqqDI2rOHWZ/TomkPsxIW+qSNMza/v7pnaabcdKb4aGFVlgnnXpOLuwqS6G
LfWuTCBJxq0gqDckLqJWBIcHAo9w8UzD5GB6cbht6fRcaVOVlIgI4ZpGYFWdYmhN5gxiSk8MZQXi
DOb0XJkg70CeMevuLzpHWKYG8xxaJEk1EDXMCTmehPPqEM8jvAhqYOqFx0FM+yJxv/VGeMeAlR29
Nn2dtJGysqum60JaxykgJdBOzSM2CBtmUcZB6oQPqgxGDi2S7YOPnGrp1mKysQ9HYiBsu8MhXe09
J5wu/bObZHf0sHYmAyKM5SKAoeahe/PIerbH5KJbRWyCppif2O1z3bMeFLM4G26JMMDlUB6JzpuZ
X145PoHjYt4niQ8qOSRkEi6hMNv8ppP1V/YhejiF511bKcnidk6vHVEU1uXa/mp4bL/R7onAqQi2
VmUcXOUaycCYnj0HTZab5YIennqiBhVecdourns0ahtp1AahHqRSAi+hndUSSBG7J5ZD32xwDNQw
qY3azrxTnvFqxPgloP986V3ig3pNINhMZ0vNBxuB41h7AxZZF5vKmG2TMmKhNE3qZBeMkxmrojlR
yUPmxTsgme097f5t0qgbTRuTH8BqIJxVQLkDVONB55NqTH9h7MDpIWR9T/t+uGJDto5DrEj3BaHm
zZjC4EVgvnSc0sWe2V0m+76sDXkzBi0dngrV6zBDDYich26W3s6aWDR2uX9qJuBSPhHlMCknInFN
66AE6SN1TT2XjosnT2R1uH5nP8XERYaMh5sIb8FGBUhXZJM/FQEQb9qeesO66DrIguIg7Hft92eJ
2YBqpvVsS+/sBvzCcxdBB408dAI+ROB4JtAQAufYgQCSpRj3vfXBAdYfMh2/pAycm6lZoAWyPiCU
hE4aF5RYldiOaXjICUQdfQqVU6MrehLcbNzqtU7Nx0Vg9LWgMG6npMwWPg0Iw3Lemnq8RAydVT4f
dCD13nVpB5XoFnRuIxuJYDgMKS4lFRuHcWGxIW2f7ktqDjtzYeNZghm0ZT0JI4so4JSMABKbPF2g
Z21gWaqFUW9zA6yq3/loiyubsOD63k3Gp6SfQZZFt2Yf/NRF+lPohXLdY7GY5xx27YgOVhRXIiKa
Ol7UwzEgAKjsmiD2sNninSxZW4EKt4svTlMxSLOTwz9HYtGwaors+ibKQZU1xBnRZbDU9yH2r6cp
EG/SNoARoS4+9aFvQIMicXB9xHqx3kxngM/UnEdS1+Z+tz5teb5gw3zHdlSCu5iNx452MnzGzD2E
aZg8x51JU4+3QsJ8a8Bc/lJzPt2r3JRgMlzjbjIgRc7LaxTeQ59n3TeUpfG2tEV0GbuyPWfaCrZo
i4yvPXLF9bUgTE5XLufwB2mM5Q1LMdCK+VCekqgw6YsDcjCq5ofMBRF2bfdmKEGwiDTKM2WX4dYw
o3Hrmzp/N+i7rQ9l06M1SUPKI1GP57od0psIK85DQxP96vPV+ttkajNk58YA9MI078zC645eZPR7
QanlJaj8N3t5X1NjQAnc6G3SkMNGM4zO6Frs2zDllFEpf3qfw2w3CKf+gYW2vJp0DUsBWDGd8RRj
MEi2vhfiwdSBulofZqovliLXdWoNMiDiormbwlEcMRHV8D6b+NWV3uv6SHtWlySP5BcdeiP5WqM6
5UYbXqJtaqCwEn5vvBd5uS1rm1yTMCaR27GSJ79pCGafJnntdo7xoGoprtbvsgSeNWbRfhtLshia
2YvuAOL6R2cKUlDe4Cw7y3teN5DI6ntOV/WXzIa5xnEwnOq0bi62OyTb0pTNR0ks4vrQyok1AvfS
foSmnl07JYk1hY7rR0RY/LLLRvSZ7XqRF3wYduxvPGFgwoTZeDKMzNjVXmm/gqV9Wh8a6vBxSJay
QU2sclPZ5Slnv7s0Vg6HzNHqo8v8f25ID3ZngSH9UQSgRr2QBF0xdOZjUPYYOJc3HuBjVhrLkg55
DbuFQKnFVJ1b9GqXbhqnTQSg+PugvhhzJj/6APZi3TfmuczK7iKpDn4+oKA1ZqnsG35/cFUGur4e
VOoFIroH1M0qvhO3ljWD+JY7EVgbNZQ4EQbrtkeOvF3fAkttzw5nOiLZEkA+3waO294O2sm3yKjd
bx7a8PWjNJrqauf6t17XxLeiQniSlx7n5NbKzgHZYsujmPLZG7TZ1aUcDeu8PsD0E+9jIkB7+TwO
QotNMcXmJc1Ud/Zb+GPDPLcfYMs+3yiP0HeUpQ/gsBLJ2axdn0Ae23t3+bHWN6EOQZfey+s7Bk/7
FE0y2XXl1L2DEPn81rY/kCYfC3GXsZym5+dWu4gR7yuQpM+v3TaoHfhA0X0IWZUwN4amZXH/1YlL
HspXmTt+HukH7X0aWt5xzky5m1QWfcVkv1+/S2B5NmBj5zpODHC8Vj0f+7jwd+xM01uCXmN9nc6w
xVXtOukDvXnSCTjn7h3HSN76sLhZXwffFWKspBkfWmnQZvbmem8nHF5MD47rI2jbY43gkHiYawLo
ZG6O+4R4Ny3d8rUUIcqDefyIPfTttjnFMDpKGvm1+X0w0vGDg8ekHuAEd6TtNbdmREnDXZ5gyuxM
XdJ+ySRYOXp0OJ8iObyL9rQ+UdrJuOuoa2AFSLOdRUuKFnvxsv6zKr2IAmpF99L2ustYkQqyvmqS
zo/IY/Rz0rTOjV1nigClePogyEAyFn50Y5PvtRmVN35mAv+gwLd+fDQzw4ayFqj0MBjvREb0yvqC
fY/SxXbTJ91a1jEuYf+v9xcRcs22G74CbWB2UiTd9TDa8nWGPrN+xNKawu0QTuKc0PK8hzWEGW35
4k4KMX50M+8BDIE89VBRtp//COipZjp688ZOHAqjmQEdOumbGavt+pL9GE3k28UUDswmeOhWUbvD
Is3wWv++KgScrbaGf9TG1nnuBsSky3cfq+iGMs/8WuJ9u24EXMVk9OevFcGqYiE70ebQGHjJsBsr
EOZxQtSU9oyvn58KExbJNOVwZ8a2ukWgAi5w+R5tNF/S0C1e+hluZ+cDgJWjJs7avFo/rZ4HYBRt
bN+gTwxpzwfUiGX5+Ll1WgCwDYQbxvLAvdhRG32+aiP0y0Bh9AnXdHYcMcV9/oD0rSUn+ncPrd3e
QuZHc6R0XrwmZnnKlzTEojVYdjEdDgGEUHa7yWNpKJODKZf4KE7doUhHZA+ywY8k3rrAQ/RSEWTd
6ay6aRLn3RBJdU1MbH1bRmQzi8LqD44q3dsqJX7JcydSbvues6p+xGAC8xfW1xUQL+gmShwGE/tI
g7Fhw8zPu0u6+XHqGnVb+tj5vconsEP3nGK+OVNq3CMznHfWQN5v3w5q64/OtKX98u56Fe0ZEQtW
dl75Unr+TZwMIzbs2jqOvQcmljVg7HburYtYYRMq4IuoIHdilv2Tkal3yhjXWeLZr1qSdCBl319r
p5P7yOUYRcIz7qKedA6o+TWULWQW60WYS1RA1JOWH604ugt/n/2Jq6Nt50fdy1Mz1tHBiwMSsv91
/18ftz54vbDIL/l87oivhjiz+bQ+bX2B9RFIz3iP9ervOxnGUVy6yCC0Aj+LBDklcaQnIRiL4aZH
Ib+dvXa65bVIGXIMwKZp8Vq4ivpLzAooMjrEG173GkdvOR0uJsQ5gjSnr46tRslRLxepNpnrVj1z
/oIEGxG0w3HoYjauaWxtb7avPDbRPnM+3M6cbgyfcKSywZWDaKDa9TrTnATGZOf1d67SzucDemQ4
xxTHDf5qLtZr6cmkOHVtjfIpzQZi3qL22Jk/S1iPAHziqjyuFxPqagguQPJDuG7+wunXOejIun+L
ifU4oeZKZQAV1SWuEenXXe5aZzdsWrREbB6OsnYnU8SnJcIOQoZZMCR1/7J+Oaqj1TFHAmNWS8mx
nI+d+pZ2vKrBSmVfuPGL6NGktG33bCbRuGlTntANDdtKgPZFDCvOsSiN/Xrf+t+iZYruWNU20sQC
FiNF+oVmi2R0y0QhRDlLdhEfLLISf1tWrOLwZfKN58RYcomAyDXPbcrdVmvcI//td6XsL4o4wFyz
tHTJ61tlXL9VXWSlkypaoJQM8GcegxR2INUr6KrL+3y+ut2QlbPezmMw38mI1zdS3Y0IEtJNgvR6
hgq1CxmqaLEgHJzpWi8hHiVhlhmwhRlWOiL+dtN3zYNWhV4iPIgY1vgOZeueHWPCGxGnSxpXk9EQ
wUWxn5vhNVbx3i1ryDih75OhsFEdDIfIJDoICQbhO9i1meuQNWR7IyTCpbdXVZjIRSKnnVgkWcYY
fB/a9kfiBjmplui6utq6qL6oDk3p3GVzDSxsHF775cgzlyOyNep/XmvonFHiN4YC6Lvqdx1I72uM
569z7Du3QXZ2PO3ewx2ITjNMvqsiqbwbzYvctgPRfFnrox+uDdbpiU08nxuTjixi8q+J5mu1M5CH
CKhX9ul0sEXv76xeaNiEc3ITzv1rZ2PV7hIrOxWtqh7nidjmeAodDPOltU8sOHSTjuwNTUh3H5SB
dew10q2AkGN/GplbjAFLY04NG38yLNIvyuLO0zZh9RSIQ2BzZkV+jjk9k9UQ3Keln+ysLCt3NuzA
R6Ogysj7VDg3qdnCTI+PYqLDkdiIT7NBiOsqz+QxUv4thFn3MxvqM8BI12V2aK30lLBEPq4X+Wjd
LyBclrPy7C0DWJQw3P2+SA3y/YYSqabpGt/DNH5BYQMyF5320Sj1qxMZuzYdaTZQEHGR1h9hdrVH
t3+3CVUgY1XeR5asj+4iJ8+95DqyWOiAZEHkCVEtxnCasoGkaA7wKM6rbO33BYorWMgNWiwjL78F
Ue4T/z6RkgBUc/38w5IWRZABUvyqj7a/A5goOUHfcl/9klCMlgMUuG1yFxeZTcYtyVfrXWsG1noN
Rww6DNd+nQ1kldlI+AQOIKs9kh3UHqGMGTvTHd9CAioOVGvuc+jOHIkh8UiISSkHtxG46nU/h72B
gRX36dQfbcMikmI2bwYPipidj+c0Kf0rU4Ipdl1Oo3Xm68+L9aaJhiUDAM5/TMrnTjmUN6twc73I
wY8RrV4sxS6gX/NyUSFE3OUF1HNkutammMtL2ZvPQCuHYxTwEdYLJFn/vLZml6338WLI/Wt6+WnS
DcfOIbVsvaZGcGC/b67XzMrFhg2qI6wxXKwX1pLIltb5S6hkso+E3xzXi7xGjhowY/u8ud7npSBk
kigk9KYmgQvRISeDBCNJ5LkVumLnRYeo+IPZmv6I7IqsudzYeU2SpnLHm7lnJSmq6gRgibQpiD6E
1+MK2qDKLE/SHChD0wKFqTaUr6qfKdQo8yHoiEfMl/ieQWT4WCfGi3DpwRpdh9wBDN2a6bZeOMzW
r0ozJotg2SQ6J1oTSTJVymWvWL9J2nAMBSzXCUEvLA+1Zpx+4BhITnYfbutJDNd6GafWYQvxN4UP
aoY0QoJ7ymuasGQrwzYwjEdbqfGI0IVYYB8PeDn75jGB/XmTtoSkE76RXeUuh5osTIIb19uLxSkM
dHYj8UNsTapqG5Vbm7z2K3gOxS6zAs7FkWRn1wBlrzI3JOsq0M9rvty0HCtrLtx67S/3YYE41n5X
03Flv9DovHcVaoPbZM4TfCpQwtIyLc70Cn0oo15JSDGOnNkMsU/nZkd3l8WYLNVzWpCVYo6Jdzc6
cq9Z5n7Qg8m3ua9gesOh59cIhpuhNiBZBOJWj7GmBBxyv0XK9gLft1DxHANAFfEYLbnQ8jamxfoM
+AfGSG9l2/Qpsv3xER2ofynQGJSW0R8Tn4agFdFbUrTEr5wQRfYUh9PdUFeYgDv8QYHnILNGBgWD
QA60aQgJoBYr7bOwy0OeOtE9WNacKC5JKmiUh5SUk2W54toXFC/DA5FB5m70anwe2TA8YLxmGSXM
AIzVtJfA/O/JUKBK7Fj3gVfDufZp3TRgvV2KL2/CV0D762W0TkZJLmSfngU6MTJGlhQ/maVnDGSE
lEeeJNMr9MkOTn5AxK9u11vU4pkClgwqWUJQZOvb6stIyNRkuOJdK2T0lhKoL4h9+TIqgpSX+92q
p4sgI3HjWGnz2uTNoSwT+9Efyq/NFErU1RY1pboDFgQaEICM/VyZdvNlAd/cVLGAtB8W7ZdSzPZ2
DAuaQst/PSJH/zd757HcuLJl0X/pOV4ASNhBT+iNKEeZUk0QqltVCW8T9ut7AbrvSV3xOjp63hME
QYoUDZDIPGfvtSs7hZ9Y+vmuyeRIsjpOy6NecG12u7F+dR2icj2fXF3QV8yepm0CEGKv6yqklLOL
sn54VFiT4uZu2YimjBBPDP4MK0EpURbGu9JqxAOZ/SRbbCEs1aJdY6fjfUu7nbXHS6U074XkquiQ
96Aw06rdakVo3sv51hhNGU6zOajbImmUVn1yahJrfAjTmsRo24E/MI3FBu3XHNNM/sGQxhBWYx2Z
26y4dydGoLQd66Me2uahyVMyMlp91eZl+YIjnt5G1FBssyZtYwpEZ55ndTvmDQBsuFb+6CQ++O6A
C0V/GbzohPk0XMeOrJ5cXFHHfOhIU7ev1JP1W0wSNm8C7TZK+wGNXDMh+xvUJUzTgSQLIHlpjOkb
91PzUFdZSyhLEfwSiSKQuUFKtDWa9tjXVfmCuP3QYna8AxKP6GsQt46fP9KZMp+iUKgnhwg3N8bn
MipI2EPb3OV8Cscds4MC5nyznOmR4wmcmWSr0OoaeQ6/Gpe6nNTXtL0Is74se4aLaE/TKzo3brXS
hETDHEzh3UEbUuvVHdJ9TZjBD8Db4zroYnnbpcNbNZTjDW1Rat+2wObm2eaDPW+mbrqxY+roGQQi
Viwu41/FQeYTO3GP9mndIq1YGXXdb6LAGR8A5ZbHLqTbFoiEeHrEIvlIQ9sMmHsGXQ6ki2LlKgT/
6JZG+MNrmEqgsKav3b6hu3I2Q9PYp8CXxZPvU7ZwKu+7nEsJlCrLGxpE7RpHnLMrExsrXD2Of3mp
s/UI9XwD9I0iCgvfRnp480u9aKDij+qqZstXW03RX4OMNl7pOr+ATgzJTuuw6DA9804FocUMZOEb
Aki5y7wwO/Wt7j+0IwYle3g1fCmeK1uPaCByITBD3Xy2g+rv3eVROpw0SW2mimBXqytOhptyGK1v
lmimfRVIJCvzblUP37raQHFn9r8bW59uu1CuJAEZdyNiAGKLfSa4FhVg28mSO6qW2Zo8G3ql0Ujd
hPKu7vzlZ7TvkXiERD/TCKBLMh6k7sGLMvS5DVNUKxgJ/VO+t21p/dZV96Ogmfya54SEIN7J7lLJ
LCnyc22V1RF9nDGJv/VRvUObGD9b0fCmJziOOT+8d7PxHirPrH71TkFrJghm7uaB4k8QwWLHLlHa
DMsFsNPWJmkgwc1yGl3HeQqQem9jZgR7zYV2I11tztfo+rsoNd7SSE5Ha2rUxYJGhXugfCkZ2UGj
PncOwVkZ53wuLHUXaRJoy+gZRw4iEu5tr9jWepJt2qZVp9FybMIl1LWoUsDZWIxJFPmeErlGti9O
fthN0WOjNcRHtsSkyansXnnOt6TGrK4qToyaVvG6cueYI0V9a/RLlmjg7V+nYiB8t1knRBF+E3T4
s/w4VLpxJ6pmn2I1xC4TtBRMw4OglDTbYKO17cCEIVFBn6+vxVZTib0NTeoyIkibO7rCLBg70oXJ
ZFDbIjfdaz2TYpoid05pIujp2YV7UglAOqpH016k9iVO9PAtlHEClEb7ERoaPboY9qGQo0ZEiFb/
1Qw/raGnB9uL8iIIusMx1hm3Tdy+DJpJ5EyR2TfkVnyva6O+prIs4XpT33S82n73CDHDJt0o23jq
DZPgdWIFH4kFyVeMpikz3xzO7+S+x6Wx0ULg+I7jmNsJ/93RMPGhQEOL981EYc4rKnXsbOHhaPRZ
nSkv3dMW4SKmy/EGqcxsNC7cPd0vSFatj1HU0i4xIu0t/eLysYSUtPMULtO/f0HyzzZCmk9O1gwb
z0+a9yYiErigmWL3YXr0ivlb0cW1SiJx1JO0PJcBfVyDcD7R2UC6pgF2Meldy57tYGHimtJciBVF
AjLl4Yrm1sZ2I/EzmYqfWPetHX42bysbEt3Txn3vkcTiSmcqtnbzsLpVikYGScfPzYDwwvAi683v
nnMYpUCSPKiDQaNdyEjIzuOI1V8rQcbhi/l7Uxd7V2t/0cm47+MAYaEmmFpgUj5rxXiThkb8HGmj
e9aQz63CPPbvRlxbd5yVI+JvTNPYe7Nfgw3COg5JwaZNFV/T7FjXjXeqR8c9SV27NkJyFEK15mpu
TrcFEKfcJgu3GXIcTIEKd0mbTjszrIgdmRfTTdaqMyF6RxyE/jU1NAQwUXTfYkYH7eI3twxRLtz+
tGdZVc6fEP2TdsEBfZ9VPUCD50wf2wvFC++2UcSja1Vnv9RhuM98AnKGwCiPNI3LzVQ1xTbKea6y
K//Eyz0nev8asTx8wTeF27LPt0NQlW9z5/E9Citc5HHvbMdmZIaW0UDg00DdKsnJVdQXTmQVqD2+
wL+o8N6pNDIf+kR6eMKHeFM2sb5vPZsczd4BX+w0p9yqmhdHp5YuM0yZ82nSNTmJ35i4H5LR/qGX
mTMv4fsHJPbZ2WJqvw5CI4JW0OxVR4E3gdcjBVF0KTrWv4J5RqnhYkMAuy3wbhfegxCVi8+86354
XFic1g+31ItS5EFGdD91c/8+0Da6ObXPWhCDYC4iLnUBFaWpwE3M+LcL8yS+sRtxJTPPOTiRNt2Z
WpRuCHuID9Ifgl1K74MWfvOe9TSB2jr7TY2GrprhAskgS+ZkOtFj5RHamVpxcSBCitA56NqrybHT
MyFZ46oV0j1qelocGs8w+O5b5GKT1k+riMzDgxVaG5zI6audEwKhqNfnivwKirn+D52LhR7K7Fq6
8V3twqywOse/i0yhSBoMOxjdkTxnpKLujYJ+qtnSy3K6t6yoJM1bwuoG19g3vuIaFslvtnR73nCA
6lvbFEbZXKJYbFMdxwm+ry6/N2OydHkL9J8MlkJ8bN6UeJaKeI0klw9lnBhb3nq6pYBlPGZVrD9y
AteYphWdUcti4QeOYJGKZ3lYb7WoIVts6gzGlTDYh6Xe7bl+IItqzfpMynl9LiOu8mQNkECZFXtm
HLBsfTPd6nla4xIv6nPtDfWZtfKt5qDJClT/PICEw0ApyPsa801umZT54lCcmWZxdWveQlXF90Nr
V2c90S5paCa3hCMTvjNa4YXKV7ZKcGHfkAaytzIy2o0oOBp6BgdfTkTSdZzKJJ86r3VCjzJvXxS5
ZmmU3SpIALdEDhhHZYf3y10ZROWbKQMYUabjbWkmTzLSXfzrCtyA4b8Ck4B6Xr12w36gdPJIui4F
YKcy990AJ7u0kq0309ZdA9gdIeCynECc1/leakx1Mntv0q74Lhw6vnFhf7edtnoEtQU/OMucH3pF
OkRB2FUyuuZaKGw0Mvoet52/q2wHfp5Uw6tClxTnMGiyzEqPmmY118TmgKX9cfB82ZA2aZOrC2af
LLQgv/JtUJSqFWF45F7L8Ydq5+Wu+D5IQ6LUCIJDP0HeiKLkZuyY5xS1R1QXzop3hay405MciZ1r
nttwmDB+8E3EUA1fMZ5MoN5kTIPJHV6ZsyCkDOrH1hIzgiZ5YA2Rb3pyMrdOQfCdTQFjrh3Iy7Ih
QIPXzY1u45PTUlvKfVo2EMU3o1mv+igbXvsMMVQVy3gfiRBvC0meeq/ppyAERdUEXI6tHAWMAajs
kKpQPyVBb26yrCm/U6m6VyL4ptnaYYkhDCaGgrhl+eq1XnqbfzdHhru4xXVvOR7xaLRzEKSkhM6m
Xbof50BLjbbPk4KQYvisBLpKw2FoGbdBqZHpqBGZIqLsSfOT4qxTrSV7e7xXLGj8BE941DbgQsq6
PJsaRvxI6mjIe0scFaK9XBnGZSRljCK7WzE30WKSdwgdUR7rtqFPH1rQXRcYQTfSGUKWlAUis4yG
s4aoxXXRZquyyk46hW+/4URLOnGykojZtUePauaDPHpzxGoqSW1w/Ze2cMtTynQEjWgRvEyDne9e
WOTnuFvS/A6BybZzzf4m3Bt6IQH7VcmzHUbEdej9pTLnbmDWGHe1tNxj5eXfjDo07tCxnHMVVUfR
OvmzmxunfKhiGjKVJJtgKClWxNGPYTypeN97ZvBU9WP/ZIKZM+vkJy0sddFs2UBm0TL6e36wGQKM
zVlWELozxNXF7Wm86k0v0Ga1tCB05a7zBlJMUoBoZPAg/wcqEBMMNk5DYrESwxlnUHZDwE58YA6E
KnoYKJ8VNu3hXrefQqXuZG5l777pkVFrIkip5bUUU7ru2qR4y0tJA8e1fwna7E7ul0xEbWbxtr+v
ci8+ZXZhXChT6ZeMVgsQSPzefa3dqBzUOWWpN8gt47aChnYuZPCqqAkf6OBR7mP5Ts2ZlCBsTJXI
ngJltg+C1HQ7y+nSMw/N9Fp/bwk9JQmBnnFr6Ijb6Joe4cNTMqoy8aJ7MC6iUaP8jxP3xXSQCwyk
E1z7zKBU7zU/AeA8uyUyna6NJpavTbmjqW3tqOvVhhnANui8a+aWlzDJ5qxDG2ACRbKxHg+RzUgH
Y4KwnkSXYmdS1bkbSANlTdC8Og2Iq+WuMGy8bV505cEuC2qGXDXTSA+2XFaTNUQ3qprILG9G0/7L
oqS1LlrtNaum4RS0VX8fWXK4N+xS7nwsgHRuQLOTPY960UP3PxAvzIrvFqtStamjNjnQj3FXCuHl
ge67oPIhnZvYrO5cJBDKM+Wlx671qKhn4GjUnl0QoVNjWzusaTFEbuFenDY6I3AuHx2bkynXio2p
WTalrZSmyEhxMqeoegCYAhUzID1WS4tnE5zljZyy+wpnytayfMZYz3h2oog0PpkwYTAKtAxjeaAr
hhixjgJYjpO8pJb/9ybya/9E/F+WMU6V7xmBDedlAzsBMQS+QEoufrpBjk0ZoaiuiP2NB7ctkoMe
gUcuZYrRvWYdigCCKKxp8KyHEciSU6uHeN5U2YpsLRRIbuVsFF3VjWGcw15P3owcaeM4Gt3WGaEx
KGYrlLpJG6SfF6O5aeVKZHCf6EUb23Rm9tdDad5FNXQc3H7q0GmUDcceAmYzDu62ppKKgSf3Tnkf
ejsjqq6t43pnStre2ZdhvGniqYLdXUCBSZriJtLy6drETxCF0o00Im/fZX39hDSEhXyjwG+o5mfm
IDOxxnDalP1QnuwUsYbjNdkBlfrJB1n1AG20CTJ5GbtFDDq2d33EiRnoz6Jr1SVIkF4llakdNUM+
jpMGuadonadRcb5HGMU+1tVdOE7krzKKTWjgVP3drzqSqB3WoHYg4t2yi0DkxikmNOKUCGA85uEJ
KLl1V4qxQl46ARWxy2+iUeK+73/2vdHeT43EylCgBmopwV5YS+4SwwWx1pMRcUr9auOhLgHAErzG
1tDtkl7Xj2bU3nOi0ck3dWi3LXpRpw7cvTEfqmFBoCWeCGinFQlJ3dzAjgLrPCyb4ZaqT3VStFaL
VYic54De9uQkpn5Lcrna1H3+kpl9tUZoLN4c0kiySTgPlYNxoCiORSGcn5aU6IrbeHjs3eqG2YF/
6CMduW2RxM+0A/3baJaTe6I+2TVza8/yrcc88FFqU9NLILFnlKPqGFhBEKOFFGULtQ422WTmP6NK
suSJmts07i2YC2F3NCionNy2WwnL9B/RTcdrIwlB+s67iL26jYs1937yjJuhzNGsdbVYJx7nitB0
MoVc8CZD6ay7MdUvhd7pl7Q3GdFjLomGkM11aN8yEFCPpts014IpsibNt9zR9WfoaLjktPzvW8t9
WufVqykTe1dpyCcxXV1F6l8oo3Rv00iJqxw7hE1Gvc4HwidXsmDIMNAgYUZtaSHK8TuFUbBH9XCN
qqanjJ5gAHAQLLd9Vt/ZjRmt4nQS66np7GfLQ6w5gtH8xkeiMRbFxXurvOdayoeIU30f2hP1RV3d
zxnI1B2wQG1UAPTVDgfvx+ySNWMXhXYowXXoaJ50ePNHqnHBk9WgnTZD5+SG6XArdMxmYdTMzoEi
PWKyrU+mbgSnZJcKq7+J0w5+hGrByNgx2vjS+QZ13N0VyvnZu1R+jTZF+WIiwKpAFD5SQi7X+pQn
bwgXXyXNyXM+8RI9q/Gjo5AnFL4mHxg/kdsn2PhS5EbUKGkVpNUQXpeNNhI0ISffPZl9Vm0m1582
felGN8sG1Euzr0LxvlRwQ3SWhgYspWzbXyZD5LGS94rR6wCrrz3E1F/pp3feNnBoMwtN2xaepiOv
NnBBRlWMmt3I9iixKvJoMpq6neroZyUaCzyLwrZy1V6PNepPlmbvHXpfB5uyL/k4tPGq0GcJRGfy
4P3Ag+Y/KApc6yb1sj3tABimTSHWBWjKsyHO9lwerqzeXC3OuP8nLvwvxAWQBjgE/2fiwuZX+t6/
16CDfzGfVOPx53/+x8dz/okatf+hW+TkGA4pMNDNnS+oUfsfrueCLHKwGvIAqIO/cQvC/4cnuANp
CnkSupj5pE3RqvA//0N4/7AswwCm4qDyX0gM/4eQT0yj+Bm/eKGtmV1sGJ6lg38BifpnhhBU8zA2
Jr86dElBejzCpsnoKiwo3qmfe+BRhhoIlEe0EitmGiUEaGfbRxVM/q4fNhlT5ZWEJ7eyjUyuY61Z
jTG9yIKo9Q2ZTNWZUlW62umMpNuyUfLc5ThavKJblUlHzHxhKqpp9TpNwpu2QRekye+eg/Rb2cqZ
TRkthAISkAVTkY1RgQf2HW/fuLNac8yOILAgTVr2OXE2eQja2568eYpf/AIIOMHvnflPfEQusf62
I8jbmmnbJR/LgAjWpt8trfY2xPPth6EiwXvEq+aH7ssodEmZJ7jlYsPZzEp9W2Pw3gY1Q88UzNUT
ex9AUbwWcXrWJRw7rbXVGoEz2X2j3OeTRekkqi61YQdkVMBXyoaj1+rTwdURoltNcm9K+d0JUuPq
RaydEu+Gpk99yqYRCvn41GIUWoFcZ+kQIociUZhlc+y66wGr/GqS+tvEtZGMdB/Hln3te8JWBot0
6EC6b1EJUvAiagbkXjXhtraMX1NOxHbslrdGahroY/z1MCJ+NrORPOIm+t5SzJOaSZW/ZvWXkUo4
RhR5CYPOoMvssiyj0ah2HEO/kx7GmChBQ9axui4kOMfgt9/ppuIyT4D4NKCts/GYhA4XSE/+tDUW
QeTOoYQMzYe6oymVtM3a95Nw07fEckddsdrdhYl5i76i33Ap+z0S6Jy6p6nTBeTYIru0UbzKLLoR
AcVet3GqdVOj/Sgj1v9x9dOY11I2QfCbBMvP2o6z+5B/RKyBPre7LgqLH4EN5gN8itUoXOTe7cUI
oNyGQ37tABySbYjiHI3JmhI8i50k71b0QI54vh5ML7shjeLG1n/UZXZfVgDdkCOgGkDtGsf8KLRL
vsMOPc5iYryDUwFtUwgqkcn3yobH4xbFtWVt43p5+pKA9ATLmSnMTgIcPhSKepO52oGwym4dzc6c
4E621d0ggm3gAipLAj5516JRspmlNszty4yk3awzqV9UMF9bXTK1Tg9CakTr0AWnH1KyjJHFKuMc
X5XYY4qetFyncg8tMMS1r/XDkUrKBmAKUEZKH3uRpxiUKvqHJWrFKJZPVEMHCgMkYiAE/x17AEjD
c9N71bbwDexv2klJ7Klt7To4069t3fR3Tp3dZLqzd6fyitRNPaIPpEZDgYEF+osoU9KCot+GuQky
WjFpPydOTd7Ks1UF2tc/xON1HEWzJZpVkZEFRomKWoofNE2CNXbEaK9SIOS6XxZrPNMArxJ3S3aB
jlBIh8taVVQoG4umFkNNUnfRsfxRp3Zwb9/SGoS7JrRbiLvhrpzHNvRn2qoIZLwJjNexH4qd1LvH
LHJpPXspHk5Kee1oeivETblYG25dbwKnwImg9TjBnOqhGtPhRkxDtDIhc60qNcptKOZIg6i09lmB
+ZJ8UbxA6aNXAZyBVkgpi7yIIAGQxsoQOG2o3/nd5O+Y0fZVW6yDKLwWYTUhEcmvzDpIJCFEHDO4
sVcT6pMxNP5yo5OWsYzqr0ETH0htX+m5xWRlJX3j3sVFvfHH/rYbH0wRn0kuBrggQmddYuv1Av0v
vJTIJE20WWZ+jWQbrTrTctd2GzhnB/vwOR4640jK3LbzMgkdAY1dyjrmXJpTtut5A0txdSmzIpxJ
tkqbfiIc2iCD2olxeCEOyls5Bp2dzvb2Qip1GNvogcU/ERoGUaBF4HHdcGvnbJq2PJatpLT6Us8D
v2kM7Vk3hnJbpMTvZogbDlMRnS16juskiGcOdpXc2CmgBjmGx9Tr9kXS23QJ+oFBh3F09KNpxgkz
ZyY0GRVM85vJ+Nz2mLRzM2LKi9LG3svOvNdAK5zzLoIZquUYf9MqO4cERoNk5N9pjhsjg5huVWzk
B60uLmIY9TOyPnvDV4E6HzxZWPmoTHLx6pPTsAck6p/HrioPAuVkEdMujPMR42dtOZtIzQ7l+V3U
82a5VU2/Qzd2T8sOjLfhwIH28S5zjOi4i1FVNcB7J1hz3VjZ6HCXm1XkHBEp2z56XOmIp0KnEaW1
4WEE3EW4qfkwCOSHqDW7WRGIMQZZ4Hwrnzl3ljYCPI1tfVNM3e8Mr/WuGKuK2f23LuXewEn3KD6m
dW1aUDJH654qFdYrf7qkajRPUuT50YDdCYYPyL42XaoBru3/T0CXGeP/MgGdETVMDP/nGejtr+79
5/vX+effT/kC/NKFAJNkWK7l6D5gqn8BvwAmfSF8UaFzoD/Ynq4vkJp/TjmZwjJL5F7PAgVtk3D5
f5hyGvaMGPs659Qd+DuuY5pMi32HAI2Zz/OFsREqCg55XZJlhQI17mp769aCGiR60pWkgL6OUB+v
GcdXZfhOrC9VoSS0b+pqdrya9XMw5wh2thx2jhbsc1pCWwT7JSflDkElls66op5i1oQuGcO7EXbo
9BimQWoZ656FKfOm4thp0yFtjRxvu/tcZ8FI7l2gr30jvwfQbu8NWrCJbC7dCCG0sN3NVKN0yydk
Uit9OjUiRODP5Ee0Q3UDz/XJE9LYV22AC7vGU673HZnQZnfUFX0Bo6RSi4y3ocdTP9mifYHsX7wK
v9+JfLj1vaCBZ9vXNLoZunQtLk6eVd2FLg3/0a7TLYnFf7maP+dtYQSPepdQc9M6pXqb3WsekH0S
sDa+2Xrn1qH2BiT+gfLbSiVZvclN/bV1ceoYJF3Y6YELXflWFM19pI+XqWTuQUnHWJl5j0ET4waw
gdmJOT0k/ZsdYD7kkGi21dTTsJ6MR1/imF6e4UiF/NLxp7Xp5dHGtVsuuoh1127DgK8GJ13XMaLw
ILm3JxBtilL9VlDvjfYGQmoimS2+7PJ32xqnutDbdaiaEshKvptw5UAq+eloOHMbL1inoXDOfYKb
DqcGFIZpbOy7XkeflSOsqbCVVZR6Npbf/8bW8DYgbT1ogdzKOHI3fo6kqR1cNOlRuMHZHK5QKzfH
KbDIu4frgpOcOQOI6JVddOuwN611iqQBUoRyV+T75k2yNZUH86vNaPm46MSFQtQST4iTOs24L2sU
cmKscXHU/sVJmVJrbkLTU/p4crpTcC9jvHVp0tWUI5leU+x8UsGmTFmHoOGCQkaIEBPDscUTnifl
xjXTlDmmjoG4IIn46pmJpPg4K4ja33bdBZfKKH7kkZXsGz3vdmZMSSglnZGkLIoiFkRXSVeHryc4
T7pf0LIHP6lJqu9dJ24FQtg+kzRHRcW434vXpPR2kXQPUW0nyN/mjrgvzrGIKUIH1rQxQNhh5JbP
vtPDJK8Eh63SaaVkOon0QwMP3cy2gTF0l5pfsY8A1IaRWWOzYT7gVILYApEenR6xV9DU3j3vmpg5
rsqyT23AQRKUSpK/FhG1O68o0KKIJ+Zq7RvxU+hc8medOtKm4Jp08KOhYYlxRoAkz7WhlccxrF1S
tAKs8EY/vVAMr1e2rLV3TWDy7KmGpTrWqdJgDPFweRqadkwsge81IpyIS7C786Ls1XSzgtxsr9iU
i8fVje19GoTi1su8m9Ays8M8XOWk1RMDJuWkvempcVG61/6q2rK4cfXgZmJ1u2PSAK8Xh+cZCWy9
HnEHbnRNFRe4g/oeAMybaZPEIato2PYDhEy7SSqioxXM+tGxNhMSv7tZEYBql64xk0iWc2nSI4+k
YiprkpFsyoRbu2nMTdgV7bZyQmbTde5utW4gCYhA2n1NusQmznq5doPgRSkrfmqzYo27hEUZprF1
ApwFlgfJY6CRcRPg2RV8E5ibWY+Z06qIs5swtZ2PTRqTQWgHxwZlQZXzk2sOcGyjp3Hli4Gs89y+
ArqzkLMr8t7H7tzmw8a2Fe4f3fk+akyFPZmdGftBQlgBGjvD1zaLO2fZiBm33IZNj+R+vrnsL7dy
4aBrJ5X2n4+PI6L4ZX95/HP34y+XO93a55WWh77cXB4aEKjumsFASsxLLn+y3P/HK7YCN4dIzGek
cx7Vj9YYipM/0TlYhSVq/Y+bWsHNZX+5tfzRsvl8TkJ6X7paHvaaiKd/PvT5nM/7lmcvD7gpWS5B
SzoWvTQmYcud//4daMv7Wv7g498tr/Ll5sfTlv/ycVP48ZnTPUUxwSf486WX/eU1/u1n/XiJPz7n
8pyhDtBSs0haf77u5981dXcdbdYvXz7F8rSPD7j84ee//vxO/vzz5Q+/fLrlOV/e6ed//Hjml5df
XtSVjZq+vMOypCBlN7ByalPjm16ev2wsp2r07fL6X97E8tDnGy1961imdr1nCHyTdmd+POHjrwZm
+0nAAkQhpXUSlYMWMQPkgEVurBFWEKYQgqdGu/uQaUZxcscAFxEoxWk95B6Hy3Lv50OKtKo9CpvT
H/cvu/b85OUVPh/9eJUGCGcKF+ZfrxjMi8oSG84AfeDc69t49plBc8LDt9zUqhHM+7I/RrQJQrBj
my935kRMHpPi9eNPlgeW55FwZ+wGvb8LkshnHECKcpKZXxi0oieGfhx3qefDPMAeCCiiOi23assr
T6IVDTaDNKY0hfFxuo38gKy++XxfTtFyGQpKmFnKNDkjizORr1yuEn4z5sD5EQfzumm6X27zi5Hc
wkk4fk/BgGGRc0V+mubNSE3vY0PDsfi3u59/tzyNXwNPGJkvpeu2h2EoCVZo3KNF7HqkDz/yEFRI
XTcZrZQJt5Al+rcgc65FwGU+cpoZbcLY4cw2TdXxL5fdalBry1H5gfCwT5o6jFqQ6i7mwWAAXNZK
iWFm3jTzBh2PZOWXdfJgFcQSjG3HH8+2pvnWsluqifwBrzhqpBucl01fYLiRI1fzgjgX0nFqLyea
2gEkNv+kVurlJN+ycclKMPvApZgw4bn916aNtN+lQdRcWZRFsfIDEe2dwbkncyE6j2IiTUQDOzPg
OHZStF8pqlbNnvIjHWoaFvlsiWodOpDdxGRTibjeAM4QJzQj4kRMQo1HOSblQOBoi2szYwZt1Cun
q96M0rnUzEi4nPG90R7MDGs8hmWYkmmSUG12KhWse9LOj7rY2nNX2deIjDOss2v1JXNjj6nf4suT
5t/mvN6xN7VAARHO9w9mR28IgQn0V46pTLYmVyxi9JZbvhMyySrsC/FL3cdvwJFdqQPVuXTNBGBc
L9//YjPrFepmWF+I9oqT7lJQdxd/UUCwLuoXAgzn97C4hD6cg/1sHfpwDU05UwOmee3scjLnH8Ou
Ai9DZ1CDAItQFKvZselnQ/ZlQ+nDG9cis0hdyY0dbmefb34+vm0iu6a1bo4dTFhwSvOx93kALrf+
uG/Evr4hIAicyDwa+vREmTPuGmaBKepSqzyZ80f6su+4YYRJNAQLFM2Dyx8mqMUJtXxkf86zyaYe
Lc18TC0fbzngKHhzan78DvMjXnC0CAo4LsbU5QMvtz43y30qoVTde+Jb8C9nJevHHOuZCSTr0245
1GW36lRToULg6FkOoeXW52b5DpZdriZMVwkdtOdWx+LCk//dlLfs0u9966VMAYDo9yrq7WlNuiw+
5+WmsAZ/1Xk23qGIlrhZaxzQy1E9b/7YLRo0ykIGewVjhsGs/7oZZ7vncp80vWrPYXHyejGkq6Q3
fyl9pLo4u9KWDcoX6v/BLPSvquBAjMeeJIrf0IGt7ae79w/H7+euSvNTY9bGMbAtZ9/aDk4bcG0o
4ky0FpShnNYxV0MZlxsSSsiakvZsAeOat3wgi1Ma+VEDrRW4Vr44Ng2J4NvU4L2lBokMCFt2sVWj
2zNJqXatjdm5zikCXr+aRhOmY6ijIxXxjYzipx4DPbJtysRGDeBs+QAtRfgJNB8Dumc6h+V4+DgV
NCxjeQdEY2rUpq+kPFOJWtVI6g/L0aFEluyGMH1KPIb+j196vvV5MLgIUE7WNR9yUBKB1DfDvDay
0nd8QOLk17l9JlnMPiOt22mVStZ20dQntVzVfGIlKZnns13bmY3bEaEuXdi+tLOlW87m7gpZFvni
IY5v07BvotkEPs12cDUbw92mfKgSrV7jntA4z2f7+GwkH2dLeT2byzVkpVShC/B/k5mAqIkOyGqP
IjYJoM57YmPmwULN7nUrIFgG3Sn7RlDMrkAutf5sc89nw7tleNWMEm1O+jzBHuarqmsKVqqt9iKw
VOZ459MMI6fb+PdeTCvIw1/fO3vBshfd5vzqhB3Ma7XA2yz/p5/oQFf6TYZjn4S8apXh4TeUYqbj
FJtstvfX83W+mTEA4Wz+j6AAlAsP4L/YO6/lxpktSz8RTsCbWxL0ohHlSrpBSCUVvHcJPP18iTod
f/eJmIie+7lRyZAsEgSRO/de61vL75a/oqyFRNh2z1HPtWYmEC6QSIFEwgVa82umTXnU21A7IfJw
JIZASNoCVIMXSyIKwpyQip7YkJVK6t5meWKo4tpdn+oPpVdKXfO4IS2dKvwPkQTlCS7aL60NYU2C
SAgkK2FwyQISDEpCeaVcvhQLXKFVf0xJW3AbsLUtATHYhfbNMSkxIyP/7/5+B76gw+4E3sGWHAcH
noPkOiQR6SkFF5RNIakPf2/Ap/eQQoSQZIguIfJqUAN/kNQIVfIjltcWSaaEKgASI5Ph8MkvQ17w
hSYL5mguM9P8huDwNZSciiiGWDE7GofHTl87IlI2UxoUa8OJp3PSFcRRAL1wO1aH5ejkUMl4L2Nd
ysSZIuajlh/ZbObH5Tt3gXb880tP/kVpJxBZKlYAeWNdXnqX7/75stzM/ue+y8/LowKbi3YVMrDl
xv/tdsu3hFukG8u2//y97/K7PBkPcaGmyJt+p0SEMQfIyBIsuxBboan4THefijydz96spfeJTvo+
Ge/YVSRntdChdcgWmsIkgsTYVagKYoW8r3DMX+dqwvWSja7fi4FG/DwonHK1DU+iegv7Ype70kiP
4gRwOTiEIoQJbwzwQ7HJjnnW/A5EO6/Gyvsg9wxP60RPKRhqZ222/biikYooXYUQM0pWzAw0Rkt2
AhfQRytpMp3kyjiSMBNI1kwhqTMO+JlZcmh0SaShxdRDSoNSkyqn5e+j5NdgJM+O+HWDJ6AAL7Zk
55iSdxNL8k0tGTiFpOHIlstnBCCnkKScUDJzAPlYh26Go7P8sVVXTFfSz1aydnpJ3Ukkf6cBxLM8
KkeNUz22zLMneT1oESiz5H/XAfOJJNVnlHwfS5J+csn8USX9ByooCAZvfq8lGaiQjCAEv/PrCDZo
eRHTQhJqYQpVki7E7ocPBPX6zbVhD7WSQhRIHpEjyUS9ZBQtz3ampzBLflEuSUaOZBppkm5kgTla
nlUvyUcRKszTKGlIluQi/T06kpXEYNe4DZKfVEiS0vKQE/K3QVj66yR5S6UkL6WSwUT0zN97RiWS
v06SmtqF2QS8aXlEVfKcckl20iXjaZa0J1MeGQ0AlCtJUHQGywOOonyrSU4UNubltZuSIBVLltQg
qVIxeKnlAcfKytdMx7pLJAfHpeRRLU/RAlGlS1YV/sZsw7w3PWrS6bX8USUtSjKuZkm7SiX3SpcE
rBkU1vKo80LHWiBGkpi1nHbLHU1wWnSj9bspCVuRZG0tT7/AggIRvHyN8dBpksw11TC6IknrSiS3
y5PcswKUlymZXsQa1Vs2yiEkMOSuoWR/LbfA0HywbCX5pcQYfEzJCqskNQwLLqEwkkgmI+ACyRbr
JWUskryxSHZHNcwxnmSRLY+TgycTklNGtYUoQbLLNEkxmyTPbHkcC8RZIllnGRb+jeLAPxOShNZI
JtpyixBMGpPc4L2V5LS0yscTGwPtSps4RwHB6yEFet1K5lq40Nckh82RRDZVstmWx8A1z7Ydbtss
CW5CstzQXASXTPLdllv0yDfBObafUMkNP8lMAL6SDGdJRtzyvwiuAZIel0nQXCGJcsTXVhenhTK3
PIQ37G3Jn1tuoEomnSPpdJ3k1LFEBH9v5YCVlyy7oYdq50m+XSpJdzPzVVr40O+yfz8hScUTko+H
vK48Z5KZlzbQ8+hr/n0+kqvXS8JeIFl7cQx1r5b8vVw5Lc9HmyHzQYntLpWk9fWS2xcsBD/zbbkB
0ttpjZ4eyp/k/ZmS/IcLRL2UkgY4gAWkdQ+YUHZR1RFmoBNCD1QlRzCXRMFZsgUHSXVswQ1mkjuI
8lxZE++tXmrOz1PBc4TqC6lQ6cL730fzoqdqoRlKriHTrBQ/C6xDTiaPqFf4hy5v1nLTVLIRc0lJ
tCQvsZTkRILxrHspaYrLTQoAi4UkLZqSuVhJ+qKuwWFMcWptdMlmVIE0Ljfl0/PcS34jrZV02/GR
ONaS7jhKziMY+/bLAP1oyldsSBqkLbmQmiREUjwpu1lSIx3JjywkSRIbga96sCUTSZkM/WxhTkr6
ZLdwKCWR0gRNuRweG1gl6Mj41ZT8SiFJlrpkWgpJt2QgKyujt+WWsyRg9gMsTCGpmFjpGMdLUKYk
ZqKohTkqj/cETrOUXE1FQpmRKqMOltRN0cPf7ANUyDNIzuW1eEA6VUnrdCS3kzhHQFSS5ak5UD1j
2ja/teG8HKCanRxqyrl5HCQNNMa2seskIZQsYvaE8sAE4ENdxlUfgSSKknsCwFmHMhqY8EatGPKo
JhGk8qZ06nALQiftJKfUkcRSjLLlAdOD+2hLnmlUQUntQZzqHqxTLFqBP0r+aWFBQrUkE5UisvvK
3cdJ0lKF5KYOkqBqSJZqVUNVBWLZvzWAVpfHikCvKvh5npkv4GkVcFmRvSqctkizeNbW7wF8q5D4
V08SXWcbtmsiKa8Y/lS6iDyf5cvyIzh15eKqnEyavDQtd5P3X25hhMf/Pxv/38zGNV1VmWb/32fj
u5+SS/3/GI7/+z7/Ho676r+k9NEzHZWPtmsaJG78ezjuWv+Sw3IWTcdmeq65/6RhyYH8f83G1X8Z
FmN1z8LogpRF/38ZjeuAZv/naJxOGInzPBozctPULZv/6b+Pxj29LFy8Mtm+zaufMmGSO1NazfUf
z7JRm+ndqvfSlzivH5DE7aYoimkcD/0xm6VrCzYI1JVN6EqRiAAikgUQ38lyCfcjn/Y1RSIKRo/c
kNaL1u2oPbo95+lIemlYGoSmu8afZmKmh3TlZ6Zjq9qKxwhwiLdZBBCnTMyLQjfLb00u65rQmq1w
lGLbYKU20gS1Vp5Vm9FiKju3U7QxeveS679GjQm+lSVrzOXAyEvrVinAVvoUtbdttGcln9xtAyB2
xT3JxE0SYkwC45ANOXnOqf5dCCuUs1a/Xfa+I8h7/VKU5ofWTAUPOGv81d5OifpJwXBj2zhAoGNr
4uWHaR47JDw9Oemle6URtI4JbF47EnI8jSNTX+ZksWnWPvu0pyEfHusA66TrwV1oYhc8g+rrmHM2
lBG537UmCNKaho+VWPckrXm61UvfDTLr5FQWMxyEcWDP27ZI+ya21ZWZo0cdCeYK+9E35+gR796P
mZGMiEMjtoxdirBKL+ZdLLTtmJiIEVG24Vwr2Nqv9Cl7TPGjEut3qHNt9jlWN7WcX93IS4Cq1ke7
n8nzCsth03QAK5iJV+saxVLfsJ927MhG9QRcvRNiJXT3Ox9iBJbKH53NTKcw+0OopEc7a7Z+e3qw
z4rirQi5lpf2LuzZdjnhiCGmuk68rGBubkjV3oLcfIBMs467IGSaoRN6DGlxXQvbJ2TzcVYmDI25
ex87E1ugujZxyhvmg9713ziMMfH2b5C9cGHN9HIcV5Y+6AI8HfO0+YCkDp1/hZNmanbKFP902QQu
MzI5FdI7ZrRvVredacaboUZNakySA54fuwINiBA0WyZdD08jeRauq3l+B18JCXB7GGRfiHieJyvQ
1tS+vw3rByaP7otIhdIxQwoKTXWTBhz1LO2A8Gndua1MZssmH5lgzM7UHgmOxwDNZWHpwHJsZL3l
dE/gbW3jNojOvZoczHTqn7IWR0Na77mw5I9jfeqwzpy6WDwL6JN7BQKA0Srdmkyv4EA27q+5y+Ci
TBY9tnab1WBEXKqDk6uLM+N6C0lM7ltJS7IDsQAbkABiVcYx4RmRflKVPsDjqhxrUj937BMwo/ac
vlPQPrduHx2iqJ78ogeICyg+LDZpV7trqClcLuzy3KbqB4JY74Ap6yURhoZWlkRyGmKkAMwPVOYP
Zcm5KzR7JnFlfo8GD/TP0DwUnckQNRDUeuO07kzzWqZus3bGMV15GCOCIFY2AVepbe+0jwPwyL32
rUyVd5C1ga/pGFsp0YYVSP+NN6U2pk35oitxc4tk3GoT4hFusA8BO+0VhN8W4ao7QHwY7gnIW+vk
MoPfqOm+acb8bEQcGi/6ihXUDZWon8Tkplf8NhQMXnZsHKt6dJC38zejRQySnsbOUvAXBTX5Dr9S
0JwXq+qJf8ee58VIjqzwd9ulww7v3evYxDbyWQ5s1COPq0Oyp/hUeCSGo2N1EcTSya3XE7BoyrB6
ZJdPvS306j3rHWtrKmZ/ygj2aUBizOK3Oefxs0XY/KwhG0FTka/Quqp7U0DQwnBIdEvuPIwySN2e
FV5PmOIsl466E5rCfJvP3wEj1k2t2cOmGjxaPIPDvRHwBEnW7CHIonpXIy6W9mtnGkDmuNAMtT6t
SK3ZClTl9zLUDmHqiY3KqHHljTaEDts5kUJOz7EimcMG/0pS2ovRRkQbe87OsEV5KqeWFn38wQKK
gXAO7vEoG5uOeFQR0UczyY2pLZqH0WxRbM2xTR+5yF+7ovh0VHFO2JpcNUlYc73gd54o/P9Y4N2i
ic5whJSkwDzcztXGttgfuZr2orfJa94oxrYtYiz6piBCpo2x3YIIAEV6dTkNdHsoDnQY155haXsr
HiZ0EYW+aS3X20LfOrkipNURINBSasg6cUS4ha7fpsQ9RpNqSnUym1wPX03YivcIC9SFIL7XYcJG
68XOKmzKya8SducWpBC/05W7NZOs2oRUxF59j5C8rD27HX+ZOrQOs3HuQ2kxQmNesdMiIsIMhzht
zW3mg0FWw0upqDe3zpGxpC4KbFHnuwoXUpnMhG7Hg/gVVdqZBa3d640RH6fqVpSzbOqZGrEzQUtP
niOC9maVzkG7c/E3XOk86FAsuJKmMIKDErub9dnrfXzI3WzTG13zbo0NTs1CI75+4v0rpvGhx9V4
DUgd0eECbDpr6OmtlV+sNfYbFOqXiRDebhCnrIkLsqG9JwwRYDbc5i2ds98DDmnQswHd39Tbz+68
taUWjQ3SyoMs0KjOd0tq6cq07V+0DshRqZLL6NHCHY92N+MNM7xpRUMvfQhbmBvVNJ+qfmOwtb+T
0C1WeuZdXbqhJBuIBNkw/nKXxTjLSSpzE/McQek7cqlG6xpNF5Vdgt8rjfKs8oHGatq9Y5tItzQ+
CvinaQfdbzI4sBi6zNmyfC8DPBfOkbJGskVuTDXZGyAknp/bTXTsk6hlyTpM5IeewcTs7FLZBZxV
h2ZmDRyULL7YWbavh+ZQ48ivSpYTHeOPdEZSnUDJoP+bltW76uHqXay9k1p/usm81YKtYJzqDzoZ
nhYf2irH0GKbEAEZq2ADQdS9nuCObJsy58h40IZmIFe7TEtoDA5cSOxSrkuMDITbo+v2nJSZaERv
2iZOLZi5WrJj2/Eaorewee2jP233QVqw3IG2w44O6XPoYHdMOtpJaJoEhGMYdhQSUO3CTUMvfY1l
tNtXdojQLt+BpXEPRYGOzBZGtQooRVS1vfRDMqzzSShH8BpnzayQC9PCOKWl8wnuqF9jYeY9llCf
OnmKm+wUhIj1Td0WBz3k1HQgCm/sKvuhHPIwFNSmr6YuCKqGgzEnGovmrL81egGS1rAAHCgKnfOO
j4qp+02DIaKrrENVxgw26uGPLvMbmGG3RfTLzIW2s3OAU9UwU2PRAlgFwaBQfQ1iQ10Z7OFn9ys9
GKttr1eNnxbt7wRB5x6PS7XXAciOOSZ0tGN1b43YPC+uZk8nNWCDKU+ZKs2sRzHcAS/mCCXJjFGA
ZG/sAuNxEExwwpFHm33MVF9nPgLZ4N4bNgAlqtsthsuzcCj1dRHsxgrRZM8GezfJqBUYnttqKopb
U8ASddtH1enaW6435bVjzAmD2JJGWsSn/XNqxwxapqpdz1qNVyhyEJBnBlAvj1TSMuugRSC0XTO1
6nZMZsAqY5TmFKi+mLGg+bO9EtkeN7PwnW3MCBJYoetXz/7Io87xg0rP9k4OeTFqwbWW1cOU6+8W
CqlVN0YIdocUq0UHcVgNXRgoLNJDz0jCDQqT9CCWAqHmR7wk1zKHqTVMzseACUmr8nQ3z8k17DKo
DthKraY31h6ALkoXBUJmEXt3jDifdtkelChI1v0UnJWq+FFzc1/Xr/BPvpxGJeSk3/W6Trih+xWM
5U/U0fCP35l2Xad42s8D243XxrOIZfgc6IYrYbcDU3SILe9MbXpVVPMQBCjjgu4qBFACml6hAxyE
WTMUKInYYS5u5OsG38YUjTvGNetaQQY3N9tO6XadPb9aAtlxmei+akQF/hTP1+Z5bxrW3QAlt3Id
5wsGle+G3QMAhCduCNN4wIeiV49ubj+z0tKwjn8GCu9VNrVvQWtsmx5WAQmqp7QedwhRoQ4ARloV
vXau/MqqX+WN9Cp9cS3ZpEBhwhwEotmDm0NgKUztqdRwEkh2GTBr/Oc1K63hnbLJfiwn98iZ/ae3
PBSNGGXTaluhrWBoTh9a7bdVFq/q2dy6TfWEv/ttbB5Dr9pxxj7jjrYSdato7oaB3YkW4o9t3uiZ
o3DlP6yNdq8N7Du8mQTPEIwrcIzEBKNgprTc3SMb6lWqEdPhsMYrtOZL86lBJrgeEGaPSqRvXGGT
STdWKJwZoSquRDnYuDlqVX5AzraXr0dn9G1a2U4c4yMn/oRs0vVUxfup0322HofQEDhy1JLpmOkR
N2ijIo/POQ213wyTY5eOc5F6r4PQNzhk3pH1/BqblobYFtHJJ3K1F2Xdt+ndIfETX1e1nSzxGwbx
YXY/cFy+BVEUrKr8mVCWe5G2H60poPeIVZzPD1FT7UwR7au2/DJQCwy6frYbChbSzpg2JivdmRg7
u8/2VBjSH/4LKOHZnox9ovWHfHgC2IyFv7pS0EPwQUMzGtO60mQwcPZsDdk+ulYNi+scVFslNyZf
aQpGnFIF1dAOVpSE+rZiLFNh4gL/uA2am6LntzbgTKl0ykMV1lznWDWEQO+aY60n1KsExMlO72SG
sM9t7MWjslLuA2McJddvNfIYG+xoyCUCJsQ5mmaUtZAJ6vDe5uQ9kdn9hH/92Z3zB6eN4QD0DHL1
rdVbl7HojuZcXdV6ujbobddZqew7t77UTr3S2Iah3fVtxXqgNfA2WA6sG30VjVbBmWMc8zZ+71P1
EcKmM2m579gMXy2T/nD/q02HExch9Nbtjwp31VSKs2fHhL4JiEnRg8kqDd0ZaWz+MTkGgA2XBNv6
JxXPjQZOg+hB1LTHcGaC0+6akUJvblem635XYe3j8b15dviiOO0hdhLfy71jyaxtGhhriHpL+ARH
gDU1y/NbI9x9aJh+WKQE2JjTOx7U5ZJZZOa2zdp3urd328XO2vl2kO8BYv0uw3hDvtBTXranaSy/
MIZsJwUFwNA+uzrCoOzquSFWWvK0WrZbeX5wzfgRtbjcML7wXP/gNX1k1P+BpN1zxYfT1a8hF7g5
tTeY6Z+bzP4GRhRy/rsvQ26+qFr77XXKV9hNx8Ih6CjABOR5D4lW+vb4G1QWvnQa6fJkCa3kvUwq
BoAUb5F5QcqICk3O4J6LlqBDQ212zWAeBEwwgg0AOUL6FKMH08DiYz/l7WNpuPg4pz/6yEfOqdW3
QtCfSi1ZAaO4dsjRAECQg1lsFe8iKCaKyvo1olDnmrbG6H+B17apsvdeST6BtfsIpJ/6Mtoknvow
mdhH8HIik8E3q7JHt/onLhjQ7hRYhyRVQIM8Kra42SnEqzzatUa9V7tpl7CxMBIMEF7wlCTRISF/
I9SnMwjMc2SLjdXfBB7RAhYI4wVCU/etrsjL4t4Z6k0E5MMXSos25MO50Gi8uggT1zTHBlafMVpN
8WtcV+6KdBDwZn303ejhth7Ma5zSsGfD64P6tVbEe5zqDGW6S1642ad3cspuEKO6teUt2rpvAtpe
q6hJdqFLaHgKa4uuxONUNFzdUuW5YdlcBXl1nhjM1qqxLTWHQTdn9VTlO9hD2waTXKnZl84DsVY/
phZT8bYq3lsIyU7SsGmbb7NprnTwsOOk3kePppNRb2O7efNE+VgbTU3jC2V+bk4rI2vIppyw5Crj
uA9hdpeYaybpZqQ7oWL8QC80djtwKh+M9h61dD0X2qWIsyuxogdbUXdaN16LQbnmTEAnrd1oKVsj
UYP1emFw9QJP4jQ5w0MPHWZiPJm0xS8QhM9Jrj2ZFUTPejpXM8irMQDMZdQJ8ZYJW6ISO4Eg2FkW
enVAggfbQNPed1xM7CTwdbvc0c7xQ2zluvNQ592vyMAA3rAHM++WMd4ap/gV5VclLk6JyYrL7k+F
RDaN6b4B198bvxg/Uyabp5ZzxFBtMGjBMYkaxiXJM9T1xtyFXCMG4ZxpPV7Qi/OxL3H/UJ43cYvF
PTxTAFNpjbCmLb8Y7EerASMqH6tQp4eILkUxwSom4fsRlG7uALQMSdo0lhPfGUMUQDnvStb4o2X+
qOxowZf/aXXnWLSGDwCT2cj0BjbuceDV9SwUWnFC6Lhx1fonTG2c+jp2UGt+a+riLCBIZzMKGmO4
2VgOoPdUEyV+DpoS94AQBFao2JvK98EeXj29+8jbDBSStaug22EdR0R31yt8suDYddbj5lxM35kZ
/omlFUjNPgNHi8kbMFEjGf09SNkKg1CO/QBauKwR11pi+FHBrSd2UShoqOgNHNCK81SMwaMGed1N
EvDegjAGBSd11zwBerXgMAKlUlhI+wIKR7tPzSLba7Cs6WSvwODAJujHeVtUtCcb0iz5RVgyvKah
QsKz1aPBQPiMR8jy2aA/JeZHa41Xdq4UTIjBXWd6zOaD4xVPZZtyuRrmX81gADsrSRsNQ0QrxVVV
7PdOJ4RDQPaYjPw7baej6H/CupAX8NdswNNhZESsYhQmjcHjs6HRN8VWCWUpqXGB0lfo3UJbNezq
fSdkKm/rl94cVxBPy1vZDueSc/mYWWzQUwHAFMn10bQAD+AlPtN1pqqD7zXW9t6Z6W6XwJrKhPrI
cN0/WYd5J+rAbHsMr3oFVcjM9dPWqIysot2aRuTdOhP5BsHYxaqdY/hNbOG3aRUGK88KdPzPBXEr
2nRgB7By0Sp5GKuyDsgdcBuB3Q41ZhhhSEG/asMVbqPwmR3B1xyZ6bZuk+bQD7TMw8xYOw05qgaK
9zNB5aiya/M5sb1boIErBER3s0fz2hIGsMKl/Vp7OGkQPj9jibnBDXwNLAdvf5e2viF6xQfCaO6T
KhU7gjzCFWwD6maZiJsk6L2hddpa467TsX3t08zz1cl50wkO2caFODSsW7hxSSI0KH/Y6sXUcqug
CZWNyeRYwZLWVEnn6wQOojBrtnmIGq8BKMVUBdBoXsFuHlwAbDUStB6qM2327rIKKqQCXlQfmmAw
XsrsN0OGz2a8mNJWYOI3rHBaI7veFw5vYR5sVF1RUJEA5EkR2uG38RxLKliY4YQem3HkY2uaBilT
7nA8hGXyGVWwYaa8P1iaQfSoU5mHNNOsdZJDvctq1w8VddMFgGiBIjq8G8wxvZYUvCAJPqyR8hR9
W7xWkCDsIoc9p+BUQk2tr0p7MKmhQABaoBP1wc5PVpk+ZX32I0M3q8xrt57N02vsjkXNvkWN+JO7
LsvdG4A8dgDlvM6MF3S0r+Diyca0oNjKMxl5PE5jFw7PpJklgc5QVnu3W4nQprkBlxTF1jYiDnvV
IFQCO47pu498dqqRyDdj1tySxHhGkvkaTUBJbs1cnZyquFaFu0k1TllrsIjjCcb3SXO/IXDYiKft
DI9DqQQEG5uHucx+epUO75zA3iFtASMK6A1RvFYjZFnFmg69bp6qrv5iiTur4yTWGsjJldngfgzb
5lxqOiX4b23n6SZoqOor11ufhLPap7HMaQESMg3aO/vrnB1U9to7snVYafPKizxwY8Z3hoSE44Ni
ulKMTUyRYO0zF3Vg7vhqpOxMyLkdbwE8/33uETnL0MFUlN0onOfBHN4D/OuQl1dzlR4gZh8IY3gB
yU4/TtEOLNnoZ+r4MpLFvmJguNe7kjJBfLOtYnTVZ4TGFX5ajoyKMg2naFq8E3R5cOcR8a52Jxvy
W0UdE071U5gYX3DZz0mQUmsV4rcqrH3qjq/wyzc4Sjd0h17UkdXHa34r2FkHMzpgWfBb6Lxrk08y
LWllBfco33I2AtOiL2uRcMHuok4TqGpIggPDXiW68uWE6rFNqruFFZMmyCoaxIUh15tNtxDMrfiJ
ouaR+BBEe3dmKH5Nlr2qNDHLRfMUiuxZz/urFgRUHtFj2Wcni7zYB6QnBzrMA7vEuGYRz4uNDtaz
wmAxlYJRiN0caE5/212whxR6ZJfkO3GxwjnW8UnQz/WQfYbU90hfLWjE406AxwGZyYNpB2GPP5md
4pLtfuGhvnZKA8Qpz54QIBG78D0VPyGR3FZB3WhCtrAd5EW5dlY8e6MbQDuNOQSS2F8ajbR08hL2
QG4/oQUJtHAOEr1Ysu+TbG1DRiQ1fW061ach2Gp56kwdk3HSzUKenOdwHCYQyKjCICbs8qr6UeLm
ODFTbGb9YpbRY9w50K29F+nnn60sBT0Z4+cfKUYa/L5KfnMVtNYQWV/DmpFiAkP3JczFNXGwHHpN
tLdn2H+9KH+yoj5oorgNBbliGozTyAxXTocZkK6iwZQiluzSFqgJDojj8mVJzfnnxyUT5j9+9x8/
/sfdlnv8fYC43aWTwegpdylF7SfQZdpWnTmETY1kdtF8L2aAglkBI+b5XpC8ROw4ouh/fAfLj//b
3wmGJ/gPaYs4Y5weFg05dECQSQ7vhlagyl0cH8uX5UfPcbqDM780aj90p8UCgeWbB3CFE/pWlOsr
wkcyjB1Sir74NUyRuzO2MWwMVe4gzl2+nTsJWXHFNlhUtf+4PxSpyF1+VNqAkzWw9wDjQIlV9cG1
ep7v8jT/fvuP9L0iQYOGHZS8qgGKKX0Hglj3/2Y+WH63+A6WPzguQUhcLv/Lm0D2OqLxLM3WrBfj
ujRdFDDLn6viFW9/x0Tzv+wTnamzsKkjCoM0QgloVvjA5Hf/fFl+R8izggMexvZwC5TxO8vU6mA3
pJwGLknjIe04x4i/ZsY3F8NJJwoAiFLxGIIU36fexFaU5htJwyzHWCpcffxJO3dkl8oX+OuHrC3r
U4Umy/eQB08zl0nDKgI/F9gU01QLDqFbXMF/TMfGnPZ4+Lm4TsMlbeCPOJaDVozPj7AqXwtZBNkt
r0phvZHIhyCXTUAyW+XFyYFg6u0wbebSS3ehfVCy9I/q1EcDQubR68fp4or57iZjetTNoDtFZYhv
q/5qiOneD7jp2FuvknYsLm1d9ZfOrD2uqPaJKQO53o2zKa3h4NSSHdRq/Dc6ICbISrz9eZ5swXIS
URk6LFWu0l6gFfmQZnM6H7p6UEb10Ri19jJYDVpLVCNzaR8AuZQH6vDVCyiq7KyCZAiLzrgMumFc
pi7k02+AR1Xs62xUf5w8jTfcpb/kVupDhz03cWzvOLFvcSfcg6MZwQPpglRAhk/Y94fm0UZxK/2n
1bv8LNMmk5nhSw/VyuHfxBUB3YKJo5rCG8UhwZXaaz9HAU4JQG1xVdq5uM7xn7KH7TQ08+C7dBcT
mEWbzuZdsYBwrg21IwAnzYtL5Dj5RVWemS6JM/ypxo+qjJEK7bZiloHoGqgu9ufOOaMjfaZHeoA3
cNfD2qGVVcP933uu+oc0n/XMiA1rmUeSlz6HPp08AGEsTJSq+Qzzlq0EfYB8A9thM0X5dNEEA+HC
mx5i+UyYPSlM5yhvNNUpVoHjAhmzQ96VHtOfV0nxWuhlFzBov1jv1D1tumcKkI0q30QmSihNGKjk
zOS4VQQ5Zp3WtoHamt/9/fPyFyt3EHv2oHRgnhLVUxFOlY85bAn3u7fnhzKvqV2T8smEn44B5xLA
ZUyU4EWQzqiQIVsbP2qfPE+wTNOcpAIDI6jQnuMOl2Fnaq+lkRI+41UfYJhp38x0Zev5Ps5Df8oz
AwSS+mB1VIqaPT5gDYz3irOu6+xYGfFDW1DnJVBiI8lcMNB4OyGACXWwiOUc3sxSBzzXtZjz9WrV
Be3Gi/BO2gF1KrSLex1mYl3GEYBTd2CCog3PHmuVItzHkfQpmg3TrdagDcw6xhLYRqKkBOus1zEY
z+6Uvo+KSZnKxlO125uWI53RmmO2Z7RNWSK8TWDV0WpMAEVZRkUQ5rljjDoY/uDp0rQSP1VxgNOC
ttXg1N3KKFJwd171e6wpwpxc/eirapeTYrMZS2PwFe3kujC1CVv7Y7G3I8DezLeQSu6wnHCik5aU
WGG7tqkdNPsWDKGz9qx4S7iXgG4xu2uRD79627ib8x0FN1qgJrz1CqLuxEOzkYmADNZ0VQ0EbsaE
WlTKRYUgxoXQpLtSl+t6UN6CismrHhWSjUE8kzV/BoGkkw3N3dXMzZjcLevCFf/Z60huSpD9E0Xp
K5PxUNdavsH89Qhx+FB1yW9Tu40gammSM7MgCPWjQPEBKXDaTg5bv178FFXpHRomJDdFRA6ETEZq
qq6ftHJrSIrtHMooBPZ5aECS6zyr0AFGDkM27VDfP6gJFWWrH3DpbEWh9asWav9YFtVaEy5vKJsc
I9Y4KfEBWxUBolE8nsvw5FDF+THki3WWp/WGBgVc+rz+cULzy3ECi8BXepe9QU8y8Z7IsBI4Pckn
w8Slnerwc4g0/a23aLhY7TF3nPAAIMQAWai8acqlpj6rShQoZlN/ZzXk4nI4llX0R4Ohu3Ig8K6a
7OZRnA3wK/opRCsGFxvuLCi9kg20EqXrrGEFjtr5KEvJ1lBPE7GNtClQrdtNr60bQScCFe1n4nZ0
6quC8waiXugxIQ+/3dYuTg4hqGz5RL4KbaO8CtoJK31y944913t2u8W9aasXFFNfg5n8JP03PElr
O+hTQBoC1P2KPUrOwcotmnqFjlyPHT/zAPFClMTkZ97k0Dvruu2nahXYz2kvdzaY9qn2ynXXiasW
CUmWYPhYB+gC09SwHqzP/8PemTTHjaTZ9q+01R5pDncMjmdWixeIOTiTmriBSZSEeZ7x6/sgVFmp
UpVldu97AwVJkRGYHO7fd++5kaGWvc2KktN9X4Wm/SmwzW91tNw7cS7BhTV6lyCsL+jQb5rIE7tl
RFzsddQKHcm0maIHXoeQjmZvIK4PLGy/lYcMyOr5PHBmc1LLSZmrHzOWnjtDAvgtAvozjQunx2jf
5LAmF2TLi0FwKCNSdA7N4g5SSnwIhfkc2cyZZV5MPtoeMqb7+hh1FvO3rPg2Gem4aRNgKB4jGyVd
5zaxkeiUwQ0ApDvCE1C+eRmVsbax6J2h/bIjvXNl89rPwjs4VfNIWdY7Kg1onqYUAOonzHAQMulU
7DwRPtGzPlIZ0nehC2iw7SpxSqIKdDli5CPc9m6nbbz0ZVbmfjuNZ6X67yCR3+djMfC3nbPtSDT3
c/I+6+8jq/0aTsNLjfaAiRoGyhGgeRMQhpIED1RZ9L4O69WZOGN/z60D8QbUgUPzC0km4wZCIKuF
2vlWUgEm/tJdA+s6rPneV4HH3h96tNxpKt6C2mAX3OpoFZbGMoPGMc8oTwQsqWOnFvu6OKXsGXRE
r4FoaQYXI/wG9B55nU7VlsaYvMQ8d/dAkbGYRYa+jbTQt3MG4mOEKifg7ezKPAYibrszrWJlHIXb
9mR8ARDtCjGe3YJaTcVJxNsgESadk3C4o/qSHewenY4Ym2BX1+mXrO+Ns9UGBCNYSLmGpcqKfe7g
KXc7Pn1qxAnSg5Dkr/LDRI795cd31m8vGN/PMnpRij0sBP76AHHYxWlqHlU4qKZ939QffnyJ5uQA
OnM8EiFj7dfcMx2tk785pGORRpfrK4ci8nGwk918BaZmHhLO68uloeCcZ0RpqsJ8XyxuR+cQpup1
48Jz3xP68ZGvuqMYIzQaGGBb/KKXaH0Va5YuXa6IIpFbbsHiJKqluFRtW25jo/GAaS4s7TuH1Abp
OtVO9rO1cW36wmSqv855VDBs1cWFwf0SFW6y4wTdVKvtv1k3tRGQTGMbH67fSnFPQAVEJl93tpWe
xjaPT7Vh75xWekcdtnvUzO3luhlGQFlTZWM09PojgGljC7+P0atIBClAGPIzyiDbbJKUqsBeFjOE
Pc44ekADGVbBfyCMc9wCMawu2dCXF7Ql9aZnCOS6zr+YIczVIk2Pfazv+maiuZhD8LTqxNqmIm0v
yB3FtochuoZa9VtboMSLwym+qBA8oHSTN5atXA+oSC8jyxMfYHbtJ43GiTxRMHHIKYf7WF2oLVRk
4fQoOip5MOEBMJXwIGEMlajh9XCUW0z+F8KS9QHb4Q3RxPWlX73BBThtH/voOrqENEKu3yT4b8sl
RRE89gpW7m6z0wXGC3eOLqm2qO1c3zCm4lbb53JS5WVYD0I40TDo2/iW0J/+1MQkjq2fPaH8RHok
r7qYZ2u/gqvaubkHoxo/NsOKdG/eZCiWk0fPN5Mx8ZODe+pKzFuiHi+RRRxZXTGfMZb+vsv5AKAq
Pkpa8NtaNzdV0a4xo4OzPrZfa4cKWFvbKYoUpnOzdD5zoPfLSKQJbe1qq/W+RCcUklzikywPDXYK
t2YQtiQywQIO6cMTIRHvrUfrKRiZ65FEfogj51UN7fskRwhtiHafV0guh4WkXdlSMHeT5Pv/2SH+
R3YIz/5TVvX/b9LPBaFqP7MCEXvwO7+7IbzfHAtcH3ovnmpAMXAf/MMN4Vm/OSbOBAf6p22jIsF3
8Q9yoHJ+swXzRsTUDJmeWn/rd3eE+k0Al7YhSxPlojV2h/8FOVCaks/2MznQNPlzQvF0MGHzW7bD
p/jZHlHHNY4n2Vsn8hj0irygopq3lyi232eWG1O7jUNwrNYb8xOXaTZY7pPjNZ/cqRa7HtrBMXTm
Z+3kGAKziDkSxH3EbgpgKlwzU92WhBWc1NJPlOdQa0UkROgQVfeMTkzmwzYJvDW+xP0ASQWAqQHN
02q3dJI0kjXFsO8ut9tIJxNaDPJTQIPYe0l66S4OlF+lOPAmP0hEeyOKGNAcLkvWwQl+UlMRRFe6
34nLcaj0jT4MOtoOSXQPtPaYtUBkCKKuEPgxyCeTsA+5lGAuLMTXwgEzP0cPVkG1OBOI9vLXU1NF
76pqcS661vOWdJOWm46uvS6XhyROzG3aLmLbPkbO2N0Q7LJshJuDTQQTcyyz8xynySkuEyLOuNvj
0av8UibTvV3eeyQU41nvE+Y6uYkHDRW8laMCxyr1rbDdb4GrskPdlPRqmXEzqSku43KZl8X2I6r8
EFNI7rszcYqdyv5ceYG8RA0xftCBHZmQf5DM78dcPueGo7ZFHn0A75PsiFKy9nNuFJzWrmFY+h5k
033XBA9EtwaUg1NxsIbIAFxGJkOT58e0j62LMwL1q4V375L6inkfMh0Sv81gmR+CkmIG044GQGGw
D8J4D3a23gf2wKPDKPeWN4hDOdq36H33ug4PiafPQ0lDHHkUam1IvBvVEIlpphAYkR1SDZyj2Q9t
76WyC3tTN01ziEc8qE6VHJexeMUg/QQ54gTy4bXRNIHq3FswYbp0aDpKugtpLaeZjD4KEmcvSS3f
Wb3+iyhea+Po1VX4rk0OLlIEGRZvSd35hF89dR1IDKLkeszwhNVPr9FakcsccJc5Ccg5OZcjIZSz
U5H+5eiPorH7fdYMlFA8BPl1/A40XuBVCEQ05KgsZ79M97M1JZ8sPcdUTzi7tV2CK8hono40EAJN
6nhsGO4xD+Ut+XOpD/kluAhkipCWdhIBuO92eOen2vokqvjbIllkypI4WVVZiLtY79PjyFDEJ0sH
B3Qm/QUi4edBhvYpDR5w4yHZyOePiZJHmTuHWa5wD/pOXRt6T24+HJXxzV4i8dROqz0vsw6Exx1R
j3+lizfCppgjDqh8RJn/jH9J7d6Xia5I2THcTb+iHkQ2+lPvPDSp8seSpzlROgTWMAdKk8tgYRxS
SVlug+gNkVq/IUqS8aPq/FqqVythxjcwLUSV6+zNCtuDiYilAZi5qZmXjcVTiaj/QCqdcyDw6H3U
J9vCWU0q3NCRzN5XwvpEyJYfNTxTkW56VYdgkELCeMs+lQAlyaZ5SrjjOq1v7FjeBQ3uGWnDoCo8
ahoTMm2gAM1BMv02tHHCuvhoGd7OwrMDPCQ5ThaSdgqFBE/TKIHezcIJCs+MQglwv97NWfwSGtGw
DSUdBC+ho0mmEJMPb9qYQ9r7YzF+Z7GHoCarP9k9boKF3FejSc70Cl7bLIrQuTen4FPtTBQuJ0pL
FmJf1cX9MZ7W3m5nfw969CSS2sUlfNIVKqmUtcazJQGPuF+zIsE3gTFsF+esgnGAwUOzsFuFdDs9
MZyQVZ0lGpfd5IVElVAr5xnAZY4ua0MiC9aYxf00FvMTaVrExxDvcqqgbSc4yCgvEkxO/YtWMReo
GqbbUHY24kDaqdQ9wSxEpQmUCOyAM9CVkxY1lTyeXsfZSLdEcaOkc79Y8W2DbTe1cRmEKapbeo7b
ss1y5OYSFnexChyzfd4n95TKsv2MNIfFawvOPUiMo2ZGbraC5O2iOUdrVCPaTbqnE8aabiE9ndHn
mGYs7bOvwGhTPxypLYf6Qa5NvYWa9tZLJUrTzB18Jmo7w/HAvI7hE609IBjowOmiSV/Y26Eybmcx
L1sFRcaPJ2zwlUkKS151m9lpM0ouXBnldJMHLYuzEAYGWSpbja5/D3rHOHTzTKScRSZXhRweokHs
Z2NEVaDO6bsXgocZkpSojUlFG5UPO2P1diBiLWPeIWqyvcylATUnk8epKHnECo22oqOyPlWf4tjV
N1RD7qYaNeOEitjoM4HO96PR4fnItECCtrK3RbH4cGk1TovU2cTpPRpp68JgwKBcKOXHcjzYAWvR
llzlDYUDwpsOBIV5u6GZum2m7Pe6DN/XjuHu0OUb0L9ypqp2oTZJUFbElGl4fP1dRmzXYczScDs6
LMhlmH6u4vFdUjbL+0UfW2t1EqgYc0m6G9R4LFCyH6Xm+HQFk2UHgOnc03+bamRMWDNsDxo2qCnI
6bfYBHgiOjGQSnVsSD06pmhSx3iMcVKhNnWid7Gn96GtWF57B2EpUo6r4aZJYj5qH3JmaSlspLIb
HIGstQKeqoMd8K7S5uhg9BzRPmseL86aUFct/EfUUK4/pDn5n/JcpPNzWsh7p+MzGgwkZEzExjEe
LBAYXXMLNm2l+MyPc+68hohLuCbHE+QN72KH+L1oYWwaQbR4w41ciuxgVlD4g8S5iee8u2kRUneC
oKciiLdEgnym25An8lKg9IE3Yn33FMpSc96XsKneRXVzrui1i4y1BbLActtTLMCnEd1LqPi35qUt
Qm4+e1K3lE8R8IDQ0cyadMkBBSZ7pHzwzes+5Mg9/cYm2EAgx4o6BSSP0FwzHYOd4c4P9n0/c+Gl
Zo0/aa1ckwtujsZM4w4McNJQh+lyLDN9Gh8kF9wY9NgePOtLs4a2AlT+OBhlS4xCdXD6zNkuH12B
ZaK08hsR6Ac47u0ly1GAj5OFpDn1Xs2krva1pBnBo/ElMQxgBOtTuw8DGnFCeOeEA+gGK1QpbIMt
Rc2Pi6FgvVnVrWsS9tiHL3WKCFzk32SdknjFirnEs4hK7bOVggtoK56kRUo+luEyWOF+So4u6z4i
sB4BbdMGyZgJxtb8YY6RS7ot0nfMB6sktzU2hZgmJjrtvAk7eUpwlkAUNQMKH/iOVp8HON/phOQi
3iVdRFB2GZwgKcR+CdXCXzzGLmaBPa2106Q46+lscIki4NkMudp6Q9yDc1mwRNkochs8DdsQwWiP
lAhOLvg1U0WfyVqgzlQ2+2zRdzyXJkTGqJVDBLxckVygWRF8AEXkLP0L/FrPB4NEoBaG5Shx90OR
lFsLdbTt1iglHHujNXHz1zkXpR0QZZpDTd+MoMZzi9cZfu/GtLP+mGvnplJuckI2jlZAkGS6RMws
GtT5pkm9MbFVjJswtTA44JiJ7r2RVgP4CD5SLZ6WrDp2QfMUrfg9ezE13bllW3MSmrY79ab60Pbd
fCI9taKcExAoqxymEqO7NYbaJdoEtEfW2Qfbs5HFcTL9HKPFblakZjmr33T5SDwzd3ay6oymZrh1
F/fVzOsvLL7JGSzCL/HS77DrQtpNdHGYUgrFSTZdZigDuJts18/l8J1SBDqTgkRmVzEoz6ProGGK
1mmbxXSTqWZgTZ+GclR343fi4D7PEarFUkE7XsvQ5Ntha1QfidA89mlnba2kOyNxRf886T1TRH2u
0dZ3EnBkUu3bsXJPKK0aFkO92I7R8uTW04Qlq8E66ZZnu51e0gEv5VTVCIngnO3QRKNLbGsPyTn9
ZMdNnygAOBvbSJ4Xd7C3SYfU2OuYgucy+RwDmiiYrKxPwzB1PT/OPCwkVCL94uR+1S7KO4HGZUDr
TrWBWvIoTk42XMr86xJ5MNSGCr2n1hdWruJlHk82coeGLIh9XLZvzJVemekhvUcdVFr9jlwhdKdk
/DSk4uy6adg6MjQ3pUQA18F18yPDBgWPORMFZLnnsg5ymHMovrnf4vkmnKnymr1z2wcAdMYxeFuc
sdwj69/0ZELsiiQn0AhzLwQlqiYoC9U+jQZ3r00sJZhkmXxl3b1lgSNfEFw09qqNLo1Lyg14apS8
j2iB+mHSfdBRRLTwkKDBpE9GLPmtWgKUG7WDBssuhm3bjxeElN5jPye3RkRNaXIhmQME/yT6MfZV
sxybSn3PVPY81AyljnmrIyyggzc41Mw9YlbEPUU/QWzOwQoAazgVy5hG6d0oARjNzU0AltpIRXzQ
tXofulWFmHEs18YlYTvju4VV2MYdLo68H0LmEiHcDVVMjh9SItrN3bINbeNNlQfRMZUt2gFMYZoT
9cGFvLeCYNtgrElj40sCPmBDLSDEa8YTzlbMSVjsmLvexVgM2+Bs7TB5b7s5OusMQwf8w4EGDJeY
NCNzEzER89MQf2mLx6ouUoKscp34PE6/a+3eRe1Kxo88okMqonhm71NsyQ+mCLpngCFPgjTRbVId
Cc+0/CQkTJYzl8bUTkOW7AWIF1k/WRWreZSVCwN/4GzDat5IUX02scb7Tpx6e2ctn4EL2SZWD1u+
TF88dM1e7DXHsrdI6kWjVjV01SKk3+IFmRtujKngkBJqEJkRMb4xgp18wWGq6/fzTJMXY2O1w7Dz
xWjtd1WScNolcJI8AYSFyWydRikToQla0BFV19asynlfE5Q1kACZpnQS+pZOQUQgqUIm7A/lp641
SNehPbuHLDXGEVZfhoK40JrqtHzWtIwzYVUv9NYGIeNd7DjEaIkH0UJYHfCwb/t0O6HN3Hk4SuFF
vBVh9CHRtX1DnecWMIDe8LyczO+e0byGQAl1J2iyLfVBU3mhIjjuZK4kEp7+BuTF7BurZjsaibTh
M5LdRCd2QaJACYLGfftQpK9jN2c3cmzJ5RoT9Pfj1774LkeMV+W4kBC0FvjtFE7DCPtsMiDUEmyz
XQJ4BksHpMyZzF0eJhAj0G84KI2Rn2zwzjVnqFrNpjZxvvT6VgBqZ/Vm7Eh05A7V+ikDw3akaOuj
MamoD2DlGOeeXkEPBiHrbjrLXhhTqVG1UbF3tXiRY+2etFo+5IQbGgQZ5QmDSxmYNN7R5nbMeJwE
lhPOCZ6jIe7HRld34LtwBwNDRHFf3AKUsQ4d2TaMp+I9vu93jeJOc7r3To3zVjnybSxDvkHq4GzV
N+gA001PetCtQ1XLJpQ2x6o0CIao2KNqQf/HD/PkeYrqcVNElGX8JAufM0CsrMXm266mNNRV88jl
JOQTARgfCfVsn8yInMWkGD8v9mFsk+rkKvXRUZN/S/7Rc7xEL4vSkIRbBrDYqvyrFAkVKCTb68vr
JkEo3WswxXGXHGuDQn8DTPG6MXH7O9xzh+tXV4xsbRa0563gQQrICTmI2CAqPBRdi7EPeoF4RyBa
RRKLPQGQ6Qon/EHAvb4cM33oqL0dIjNmJEt7lIwsJnVjefssnNCYOu3wGCHsm+vxe6Ha9BSZBE6F
MnpoXfm+bxsCIPVQHBXLO3MYZoLZevttNB6cyO6/jFkF95cQhqG1V7Ky5/iix6qWZ+NEDzvQfDK4
/EadcTzD5g3xCh4IurR4fxjRTHvHkS52iBRYNcv0fr1dwRak8854Jj6P1BExPqjAvTVGhznknPbb
OKyIF+kpApkxSzpxVG03PwVGCfy03Q0i654Mu35jKCKlTDm3lgaoPWavzjjelaExbnGggwcI76R7
aWLr3ag0VswYdSZABsTNXNqVBvWAENwX4jU2GdrzfhBcIRrprJZPmaflFvHxJx4PF1N05zpJEO0m
y3LQ5CwHFWFUjpFah6aCxQGa7y7tnE9eheTFy5/qqqK9Xw1v/QrdBPUUlzm0EMfsD0mNvKMdMnTi
GcPKUqHfc7YpF6146D30S+RFoMB3TeqzAb1ts9pUdXvnzkId7ax4XowdU7LHgdg5Gjcdag93+JiT
1Y6NMNyMeZ6ex7E/ZXESAnbcN0Xk/8Ax63oJDmGGHXZSd5aSN/Ns1Ht7RR+PnkKr3Ef99sp1li48
zuuGACRowf+kI9Pja31DTYV/VQOOaDowhBtvtNfwzS3hfculdLh+FdT5O1SMX+KBqkmNMWy7ZEX/
Q7f3g88stGSQaX2d9c65jAlt6s5iAqRaeEj/V4IlhpmPCrnceVw8yKnMISGEZssMpYfW4PWTG9My
HuKFtR980IVCCHvToVxb1YyRPsShIgIrfcW/89gkTPn1SjO+bvI0RIf/x9eADhDYOtEPBeT1Jp4L
0Lo/PnIiQZLX6lSyMoLw7dGZ3jYr9jzx1viDATPnvgma27CVyT+Ej6w261OnP1xvRuVS0ZJDc/wD
yWyG4e9/fX1vhbT0NIc67y81b5IZRX647rGN/WMdITkO16+vPHZXzvh5+i/eIC99RPlkbDm7dg+k
P6rRi1s93fdpsZhOsR4Tm5ERgcUYkHXL604IPXEvrWrMq0TzOopcvywbBfF5XTc1K1P6+tEblX2k
X+ryiAGuSxKP36OjP9Jv6Y5wGHbaZfiNemwagewfu5bomclOgOn+UJZemdgG3gva7N4TnYqChC8L
YFg5HJiDMSbknlcdo2ShLGXn5zmfDGAcbQOILREXsYYwm9iEOcbRuLsqaUXYIeBqXMxDvxC2kcWx
loEZxcABstbF0njGAuGXRiuPjkGKlE9xkQDxdYZxHX/TCPuNV7Tkg1xPIWINlInMRlcpZ4B28Sc9
5/WKE9DiF4Fqfy4iLjNJolCgBQy+663yz410ZgZMiPr+lYDeV2sywQ9cOL+Mmr5FUhQnPVe+Cvyi
xRqX9AQ965hQQDJt5hrtW2V/u3La88y+01QK9lcQ/nWj3KbcIQRnrFgJ+aqqNde8mlw/8WjulkFL
AnTGaEOuddwyVWdxBZkqCw7plMQQ/llJQjKWmFJ/Z6dfuf3XLyPa8Eegh6vlFj7zVfQa/hMXvqyX
xlvv9Dxlzb5U5xDqzLl33gmAo6fr+b5qka+vFqo5WhpvBgaGw+DEX2oARjcs9Zab1uposALZRNmy
vJskUVR2nN/Phla3Yt3UMXwdQyKHbqP3wmZJN618i+vPTOiDduIgzJxK+yZbM/AWlPi6YsGEwti6
cTSVrgwJ5/U/FETRXCS2juvPzHyEUxl8Hy1yMlRN9xpc3kGkQ7dBCThYqyNmILYAi2dTFfndYKnj
gDvk2FINNYemZIAK7Oi2tqlB2BNYohGl7s0E8ILq1TO1BSq4yNMoafOhRbPmIRlANQn6k7fRqo4y
Br40rOWLNyNDSlR/07nWBajDMV1IA/UyyhdkGt4GM/pQM7pxZEsNiYLbZolmMIRNgnTBEXiPWT2P
44xrkUvcvGXIlCtX093CtUWqnmY32DiXY18bqS+HbN+xxNq4oG7r0GU1RfimUeYXXGq6JOcyqLfV
ZD+idcdiNOWv1Uy1xxbZx56QLNAhXAzmqN/iJn/IV4rD3A7Joa+ZY4ubWENYiZz4xrRldem9iIM5
V/aWJB3Mc4Cf6GvOTQy1X+WXPzbuJB0sU5DOiuBGDgCaIu09UrgVYB3nOrvkpBCU/dIxB0GT0Mc8
6jSUDxsa1lm3RBlcX1kJsSTmSk8XWX5Ri85+bFxNkdOzmZz17rdpduNtZMMt88oWtHEoiVJQ5vn6
ql6/vL764wdRW8nzFBTSJwcg868/EJHF7A+07faP/3f9K9f/bJnx+5b6+r4WODEGSzpnWSYtsW7r
S881jeNsRdvMsMdzI/zrd//YNGPp/vilonEoTdp56puDYoo24X7sOrHRy/okoU5+DgOhz5OAeDTm
4tgEqN7IRJhbLs6xxgo9NN0XiisWfwCDaj4evJHQpmrmjvEqteNRwHlheAyVcRY8OJFF4jddSd+5
YWUU5UfHx7IP6XHONlaCDqLNmUyawXiyJONaZ6Tl3mYUQG5uvtmR4PZuP8Rd9o3qir/Gr6uy5vaC
4tuXLVRg1rip9j6MwE9wCeEl5a6i3NrfFUH0FZxcsJkIBfbVWNF6Q0OMAeJawySmKHs1x9tkHqlj
UEkbkOFtkY6+TaKud4pDljXtm+fS89bdzpvUS+J9tJD9wkGxIPRZ8zse2RJRD/bleaTSVTbPrqbx
pZ2EyknHOhup66a0DnUUv6BRwubVadtnebSbyvxD1ib7QEkqj6rnIcuIZ0dY91qo451Nua1IHnQb
nQPiTOmwRS9D/hrng2Zcu1czQEAt8vtSAvMnnfRd0K03e7kTFlGxaVGdzGKiOlQzWVigyydw3HHp
VndEym/MxuGuD4azlll3WcuymnOsVr26UdH8co9OnTyo2SKr012xKaBBeTKM2ATuM2MiLSR5mEqy
K5PoYz3TY/Oyl47GKRcW7Sxn04zFS+PiaQziNCTWlyuAkfLgefDLWDrUvgqQtvLHiNFbtUYcozWp
kzwwwc5ump1orYvLoBgSTywhGYAfv8uRyR+zl7aLkfQp+bAwAHIHI+1jgevLuqN4u4jbOgg+dehi
k5i43To/TRiUqjz+XNEJcPNoXxb1XVbSzUGAK6tzQJ/E8TIghluiPMhZCYo7xwS5FLunaPK+Dm5x
VwcJLYUh/oxwY4e+s6+INXHixwAdn58CvyUwNYQxoS4GZmewHNj8S38EEdxTMyBk1aTkVybGxvKg
FlnyhkIgoUla3I7BcOhHpp9K7OhC3FA+t+R0l3035HAEkPcusJu3qVpuCUDepmOIwzZ8jz772XRu
Atf+2qi7NEcvRf3veSK5hcVNeqonL7nMGPe3tqNg1Q/KvHC3kwH4z02vQnmZNWNpHiWvFfbXDYCH
4pzCW9wjQvgg7QAdupMVVPqjiM56tAHUig4UigD3eC8Ouk0ekYleoxGuqQjXfAQHHxiBSWtKAmE/
yzYumXWPRPziGexRl1Jh7EerZg3HyDuGqfoUzf2wueaispzbqnWdSa2Ck9lRLT036wZqHWWpak64
O9uG0G33rjeSbbzGgxBGRMwRFCeaQhD7xzUQ5bohUvOxzQHNVB2l4028xtbMWsFZaqcvziKwFOYs
Ytw1dmYYqiMRGzOxXsEqJ8BqacGE21x/iJ+rzTNSkFi9mOtmus7QcjF0fk6p2c9XnR2MYT9JuFeK
CGBcbSHBdgvuYRRnExAFwYmnQYezjXjDYsF5mRMvNET2KKmD4f4aJ1HQ0XVGUp/YAMRszuJVrfPt
bjGedcGeFMb6yLv+JwI4oeM6oIVkwqFGHndmsdZi5lxfTkkVnKZmZ6ZZsGt1+EGOHbuTx2vgjL3u
8bSG6PQcGihLqDKMzFX9ZYIrtZE9tkpjnaGqFlrmYJWsZ/74ujDtkxjD7uB1I93eP94+WT8IjT06
3YwtGBzPeYqS0KnRnHqGIHtu/d711XWDhP+GXGpE51fZqurd4+RGuyBbPikLhiCt9Pf2YMYXngUm
JTiKTGXh0qQrkRAXff9RtDh81LA2CwkIcnrRnykF9ufQhTo0xzZNIOj/pECwCRdu2NCYiJn3xPm6
sSN3pwMjOXbXPWyXssAqOc5UAsCpdoBgNoaZxPu4Uu+wywPbmjLkwejZm23VkE3c9oPBBcBcm6ku
y43YCXdty4jKS76ZtZBWxs57/j+x3v9IrIeOTV4P1dv0/8Jv5fZz9/m/vl1/8+5z/u3vf9tnZRP/
a7Dvqn3jd35X64nfqN9qRzBvQA/+h1ZPu78hOXZsz0NAJ34I8n7X6plE+SrtEauJKIwkH++fWj1p
/WbLdUakhUM4Lwzi/5VWb1XildkclsXp69//Zlueo2xLWcj0yPhVwuRz/6zUC7n/MUeX/ZF0wW5b
5018T6htcmmr+p7eiklGWBQd4hzmXxwIFqIS80pZp5TaH4DHRRfZ93cGJn964qxxXVzBuIwk860Q
qmBftKcO9nhrE7fT0AU8eNGgtz8d74cfH/a/ij5/KOOia//+N47Fz7tgC2mhWMQ9L1BCOvLKav4p
priuw4U49gk/JafKp4O2T4EfsaTpMxxhkniMGs+/5351SyP7i/c2SWL+9zf3tE0UM7Ii4ayg6J/e
HPoqIPfc7g5NHe31UB6IEKI/D1T5CjigN3hfOZWxSelhkcTW+3++7//x/TltHrhPrjFL/ZLRjFUu
pXxsdQShtA/KGlMk/Kxf1gV47oYGVcNTHY9bEZPoq226oX/x/r9cP9eDr9h7i8sbicNK3/55/zGR
QmuwOfg2Rk8/aYankBodtF/b3AiLHrVSpMCwbHlrBp2BKEQWifcBsUmRgw1QVWP8xSH5z58I8vV6
c6Gb/eWIdFMUBKrq1oqQ5dCKBQldmBTY/2LHV8L3TzcOO25LbhdXa/geCkzkv+54G2pFRzHAK7gA
YZp1mVDod5L3VUD73Olwi4ZFcLe0TJflYB770Rgf3AZ/TObWyPuVFR2yyXEuSWzpw59/tl/g5NeP
BgedRacpuSSt9Qj9dE3a9SBVZHb9oa2/ugFyV8eI3iyFcX0OXmJLCKRMLBT+/E3//bDbEgWDtBEY
Wyaj1r++aRClCVW5koowdS9MQF7mV8QZ7/78Xf7TUZeW9DztAn23V8L7z7smNAVJM03ZtXDS20Wv
650SRE6mzPovrqP/dBR/fqtfTjA9/7AOUSYcUFZ6JFYhvuuTr1WSVhvlWpTVVbSNo/n2z3dQ/RK6
fj152tWOrbTjcQH/MiDPUerokUrOQbqi30QIro6gzTEWuPl+wSdG6/c+AhVyW1XjC1UW7Cw18iZa
MJgMXVIbM1thHTQOtB8kcjWXLKSeyCzIBFvdkwg+T+lNbePTGJA87AIj/t6EajkYgaQ8Mw1+0YTf
WxDSxzl9aKBmUzvEQWLOMr5BKB12j2ZvvFq1HR//Ys/XA/rLHaUEhH/TgdEv/+2yBYbvSFoA3SGT
Xbo3p/hRdVT6opC9ok382Am6fONg7NzBe2kzbGKJNT9gxXK302QPUDyf0V/Xm5UmSyvf3IABH2nA
JO02jDEHD1wschjEpqWP6WNYu0M7c6wm6D61gP4o1Y0treR2at/iHHUbXXhxDD6ix0PMmfQ3hkw+
/Pkum+a/P7tshShfrYMVqyL5y62aeFApYDx0h7J2cXT2y2Wsk28TMUeblt58UuIWBVrij7Y9HYtV
o2DY31fdsQB8Xi2JcROWX4uUf4X4tOoQtzRwPkUB6s94bcBjK9g7vV2ik3FohGfui9cHR098SQwd
vcuhIG1Gl+ekUYNxkoxm3ZDPa3qcYE2XX3KvJcnA4GdWkgNO1Y9eWb1jxW+m9PqLGU6mcmFyYpNl
gWHhhFnQuqjIlUgL6vPYD49hNb7TwyWdWKKWBL2s6EgQHO+0nT03iU1GOFEivlP0u26gklIWZ8LF
oR1aJH0j4FTbUo6kaVvA2fxG0z7S3bRfdEgNJH7o3eG+cQgUpC/z35S913IbSRtl+0QVUd7cwnvQ
k9JNBSWR5X1Wlnn6WQmdOP23WiPF3CBAtJogCSDrM3uvvSAm4PsEnhMiNrgLI2oK/nako+Pg9+88
LOGFtkPp8mTrjlgOmrhGA36zDuPvWD83CeiPyc4ttKr5wdaR3CF3hnHltOQiSu3BqDzm0MH3uHW+
V15759hPcE5xBDTOV9NwnwiCeaPPh00TjPvCQNqDvN6FosM3aWX/7EY++gSnTbZVUVvothUtqBXX
PJ7+8q7678HFyo4KlKOY8s7zfjlBxi5ygN/yOeoJQcSRhVM6QyMK0z4cmTRFsb7EX1n+5fz/7bNi
SnEd3fHUheDfJ3PQ8u4IZrWI0V86a7jvq/yzb93LOGvPwMRes8B9+8un57+1l+9gV/GMAOqKSwTI
v58SdbksNWB9WP8YdZcZAL0xfWzh2K3bd8eTM8aHoy4QjNbOfPfnJ//vB5ddmqnK8yDQLetXh0vU
OzIdZMWv61VvJKxt0snU9vacARwU5kEXO0/7oQ2M4f78vIb1n1OSJ7ZdiOe+hY/n11e30EOtEAN/
Z7v3LgGfsLVFxPAyj6Zxn5XJe0HPsHQkVgOCry6IzSA+lsCE5Av7a+NvP81/r/r8NJDdfdYZhkdJ
9O+XAN3PbLh10EHlowrS1bER1TdVCXYGf+KTOXTGpfN0aBV2dc3QC+VI2NZFPDxB7SkJCtBXf/4L
mb97aaiHSXkxHAtp4C9vi6ZhPZpIr9uaFmrsnASq2rWNjUzkSx1Nn9hZcKM2VQgIwYy47uWvBG88
THjCT11ufMlGVLFIisUh9lGjZr2BWxNfyILXdSX06MlIzbNAwnChFJFbenOSo4tzM8efsR0i3cj4
1n/+lW5lzb8vjZizPE91hFZAr/ZLLRKBlULxaHVbz4YUXpLg1cO8DwEHyF65l7JqSQJXs5SWjdiD
ROfd3KFPyx31wS/o1jrdfTdnShfg+x2zw9VQQ8lwgy5Yz0hDvSHPN1jL9VUWEejS2/6TblbeOnLj
mYAyVLFtcArQpu2cil84smH1clkdAbVG/I0gPxR/qb7sXyxk1EH8yoGBl9PDDE8H/e93Vmi0yMiJ
vMEm3aFkj3fAz8jB0OBDN8ZJigYPQkzs3QCWuS9BbFbxJyFk6Kgo+GVvazvKc9ZIQFlWNICEmFlQ
L2c5kVmTVm/FiOMiVc0sAZwbkX/T/IFUxdw/5CWAS0CE1D/YmiDHsR5xJNpIk6g1V2YHPxqidR12
iIaIg5y7Ah9tZreE+MBzRHLzCLj8x5/fALeq7z9vgP/5a/zyORtEPtgRcQ5kvbD9mPKpxRdhYIrz
8OfW2JrWnAs1aTzZwjVkugxMXK+e5zzLVFz//LM4vzvpKcC5SHMKGd6vR58/4biZnL7bBoUntwPO
o6NtZiTFQINsDKgqDmynOulRRUUIofXcuBZjlWHsqvcA1nczP/gpVBGUTh0IWtXp6AUF+rRZI8FP
1ThpifrLzr45ZLgoWuI7g3W5DyIbjn2D/JM/xhPf9glnVkrQSpgvYwnqwQDpsS785DMv8diHnnkV
mPI2TuG+YWZlmxKgW0WBOW4zpAqTpe+ZmVJQWD6ZLTrpE2OAJTjRXy07fGfg9uz2Kdf2Olh7onnt
iSSyWKickobpZQv5wUjznwlhP0dHdz9f0P8dZfy3vWFOpBMpRQ0MW0RNkf63vXGII8jClOPUt7P3
KGQvqGH8WFQzNf2fX8XfHJIuLawd0CjzXXX1Iv9Pj9jlmVu2aDi3eHA+07pZFl4No7268wdEFnEd
L8rChmNW2k9/fuLflLz8jqYPHcO2XU//tXFuwqivAX9wPJcOXk9kSL0/AkUU0CIsb1zMfrjyTBC8
bqlExxEq1GKikw+p68lPhmXh+T9stFjbGVIoglxSWapkE7qMvv/8o/7mje7q7DFRxFFc0Nj++28k
ImysygS6LeMI2ElzrLr0HbXWHaQCJrDJZ+dVfxtm3YqWXz7pTPzMwGe7aznur1dU4ga7MUn4dBmy
v+CxhduDbZ9F7+x6J6SGYomRH4R4YO2YMjyYob83O6TEQ5DhBqzsu9FqyXaJhUTBQ6E5J9NTYgxH
of2tBPpvv8YL6XDp9HhdbP3X8ivphXRiyZk0+BVZHQA6OAe9eIGbI1k68f9nF/+/fjZ++46lRYKZ
zLiNSd+/Xw0Xl2WEMq/bWuV5EObZtnlWs3QvHM7WIuf9y0ZjhNL6tzfsfzty3zWYkvJ25QUhfe7f
T5x2hHYRlNFtgZ28ok24Nzy6QyKcMnCX7ZV2hVgv+s9sRD7tRiJcpE5Hpg3QyCGMiFkoOhfyldzo
fnaYZ7f+y6XS+N2pYXg0jzofZp/Qh3//gIhZcVd2GZ8ozX7nVJE0MiIFCdud6Rs/4oTqWNr+xkUQ
64Oxr+1oFYJ2X3utOTMhyz9RKVp/+fDYv3u9qJB5pehuffvXN7KIZEhCMrBx/A/pRodYtddKB77b
nK5GUKcXCELBEhOVvomkHq0oHPe1yRARgEhxN0HCNp3k0RrHD9zVw2NvRPfo9bpLVB4DrI7Hxo8v
MyfNqQmaHmuVU24TCs1LyXUhSI2z8NkuJsA8z3OtLJ2SEi7RiYyJ3UC+ds25JGVknYxMePadEO+w
vUnUzBG5Wqn3YjbRj7lJ1pk04u1QxuM5N7isIcivgWetuoYa4M+nzW/+Xj7GfZfD2KOWNn55f4Nh
SSandJutjJwlMWfpurdhAA9lj0C7d56SuL93tfYzhYj952c2flNrQZu0vUD3DN33fx1iJylorqb1
mq075t4u1Xt7l2hhuDVDK8PX5YIrbVu2lcVwyEPmm5YFFSOerP/3nopeyrF1V20j/nNlqMt6FrVv
N9gJiBywC5z2xJjCzELq5cXGO6Ap4zJV5Sm1ze4vb9ffDNJ9npxpLk2Mxyz/l0+5OYew13qeXHgT
VKoo3pp+9S2to+hURI25TjRChEhO3acywleOY+fPL8JvTplAZ+SHatY1bCf45eWnUipFEDvNNu/n
AnzAHh0daX0dfOSC4Bz9r78xrdBveklqSrJNPNQkOMV/OTj8zK76aDZ4TlkE3yrTw9ldC/duZGiz
SeB256UEXTo2AcA7X1eqhx8Wbo6jN4bNNhrD4C7V3qHJxOu+QH4wJKBPs8GK7noT36HRID2r0K0L
L05WrHq1Zx/FbT21DraLLjuRfu69dIyYOgibj2acv3YTdFQP69I71LeNRXTtPf5dgMdW5XAF1Gl7
yzF5LkU9rJO6iHaFOVqvmW1/w6fprAdzBOxCT3SODPWNbCN8z8joSeVSBY4+MM3RnuyQMtIbnJcE
seue8Vd4DpNcIRVs7c7RZXs/m4j4+8G6Z7HRPItPq/J78tKl++ojXpqN9EMy128H+Md98uTRQdyD
H9DOUI9w/hYlPbcfh8FD6pGlFEXTMe7hM8yT8dKVhqIqW8Fb2KXlFgcWIyKTQL4yyF+oZIDKpNF8
GU396NS9cRAi+EoTlJ1r7IcnH5Pxgitk+TJO6ZMOZx5G2xxsAkNMX5TXqJgEQfOVQ4IYJTngHlBR
mXLPT1NfPaaJ992M6/m7nhn3pZ9/EUWibUrM1OfJ65MzvMMf9dThIOgHxO9+UfVrxOUz/R6azIQ1
OOqIfG5XSdZOi9TAILcm/mzp5VYHo7Kmqu/zV6Gl/dZQX90e8mJoeQClgCvpXnLhyp5cRFWJw8SY
5PaQ4dfOQZCckZfJcErVTaXb8ue922NhhlpLtuE2weOWKrYZo0f3dLv3zw1QArmuB2ZyvkPu3oQc
dyEBGZzDYUrOkY2of4CWvAZ0Vx3jUdcgi2miOjZe+3V08VIBRhCHBJUJ4m/uzUWRr3OInFi4ovmq
YTa+4tEASt5cb4+w+ZuuSZ7aO3+G4d66J1GGzt0/N0DlQXIIE94ojF2ng31eMn7fdUixqXFr+3nM
rHgniPIaBBRCMYTIxjJaqgMhdy8Tr8Amhnm3BhgePoJvJWmxNF61uKqOHbQ/S6NM1utaexC1oT2M
VXOPXU6cq7TU7gygsXOQiG04atbKIcDyiRyY5hB3HaJi9WVBiX+eYLyhx9u3EhIKkrVsuKNMQEBK
VJlIk/6uy1aenh5NkgXv8U0gQNDGfE/sdrg0ENFuUt1N78n0SO8ZMKkM5QQ8xuQyfndlfLT0RB7D
uUa3BnrmJZ/SfEuSmofN1Qxf3LTTlqUtCmorf9u54/wy2QYjjEjO55JYtBczKw6abQT3hd62L8XX
XD1od3GOG53gaav2tg3tyzNG1unRxeLfekbz3JBmj+E+KpmRW4Q2ViDwJlriq9sl1vV2j9J1oNdA
PNolG2MQ1EjpZLUnr5m9jddkX63cdw6eL9xDEWPEmnGs2XDaL3IsoiXrtXbrkN5e8Ls8qxnlgjAO
bxE7ESb/0jIe9aKECyzv+qqGqDfzawcyDJ5lXLorffRJaMx4Yiy5OTbzoT5rk0n4Ut2BIkUgrlKj
mNTfCyn7r6RdvEmcgsZclld3MK1L1fE+qUwkZlpbiHOHrMt26/hH7JK5bdqRwwxCbzZVhDhUdiAw
01IUj3PR308ENX0p8KeuO1mPe23UujdnfHEcr4AWbq+tmnysvoQpHRaN/6WPD405uV/Z/46bsZ3F
rtOi7M3BL9Opx12LKjev0R3LkWPVwgT+7NraRCyeOe16xU5v5/SlnJKvHCT519IK+efZY2pW7Z0P
NOAlxocaJcXL2A/9veUnhBS91HZjPPltUF39YnyOEPI+O8mcXVKhfb99ldtJci474H8FiZ+rodR4
NZi93nORgVzqho+BupmEjeo0nu1jzgqUTEizRdjei9XMcGlXm8b0HIQEPiSIbdi3VdMzULRsTczg
txE3yLJB6vrYj7FxDuzkoe1k9yjUjaGMFCNU/GWkwj4r6TB2xudxGGA3Lhr1ZdoL4vPKmnge/Wug
9NcNPOnd4AZvI3RS+jWXz6IJpUKzvZ1BxMW37oMXethJbei5+Pj2Xeh69OMOYRidc2Eth5pxzHx8
nII1xdA22OGke3I0mPR4UBHYg1q9Rn4zXW/34IE6iwr6szNr6WYaLfZ5Y5fdjUUdX938JSBod1NI
J2A0hixPVyq9GkrZwmtQ0LlAEg8u0nK0nMG8g9zsHS3ma1kd497xqmNkZPXRrgsd9VFKfCHcW5Ki
yw0r2u7eTPQMw4vtHRvTr4+Fa/Mu9eb4ervYVQRYYH4caPRDfb7cbghxeIEtrG91TDcnOyBFKzLM
PQ7T9zkRRzcWxTptPipNfncJBvZy5mwqKTjAft+r7GA6aqyEHoxVW0R4nEiNdEosqSWhwybhwy1t
xMIhjlgjlhjN6Y+EmOIsC7H9ElwczcmHRpBxS6Cxo5KNSxVxTNQxF7huXXn+bjZnlq/EIXdx94rb
Dn9I+yOVJ5vrOA3MciREWSbug65SlRl/3VPOr8oRSYqnkpcnSTZ2Qw2pEcrs9+LVnMTdjLmRccg1
J0SOqy6bpRALVkMUoJe9+uhObeKeTWKfbaJJR/MQSkyKhEKXhENPhETPxFig4gUtHSmUqucTuU2k
9KiLeskqFKNmRN60p5KnNUR1NEPpwajml35y7zAhzysDM1ymck6n/F6S/NnTMqlU61HlW6dA6S0C
rzvSgSdpbjOCsB0CsSNvUjyf+9pivzp5LXigGmgcLR7u6Y6S1eHXqlXGtp4dpSBz262fM5XB7aow
bhs6bN9BTTZUUrelMrvDAsRV4n/3DWDNSUJcNNLf+zIIH1wI4CttnIxtBzVgqemFGjJ6y4FpXENQ
eJ4iap7nQYDaKfaiI0zcwl1tl9o1Gcf3hLhxR+WO6yqBPLWMr2WtXxiVyCVe2VI3V95M7xl08w9i
YTWWfyaOKRU8LViq4HREvdy2PvleDZxLoEkoQoD31tadTsztolNp6VLFRJhvJvlBk0pTl/gx11lB
wrqpstabuLkMKn1dH8lhZ1WFs0hls0eVeXE0+oiyrQnBkWZwnIhyB+z2oQlZQ/G1PrWStHeU0/hd
5gAC9Xyvq0T4Hk/CIiQ4FGh7tcxK8hoylSDP4J8ckrhBLZ9o/VoppGt3PnsxDPFRZdDPhNE3Q4UQ
OHkW86wyZZwDk8DPklFyVJKr1hcfpPd8Wgr5Nyj4X09lsfBku8kUGNCGEOhK62tj1AgMQAc6D+Rj
aSyjowAjvsILQixtFwk0ed+vdQQMYMmIZjmCUKkUnFBXmEKpeIVwC1FxkGl3Qxm6cFoa6IZWbrgr
Ix1UaJQ4WQqBmMJCdAySNQisvrYKk5goYKIBObFXCMUalmKhoIqhcpYpzGLX9N9LLoBpPSX3AhKj
VEjGXsEZS4VpzBSw8Xavg+HYKpgjVi68LK29HRTosR5BPiYebS5zRkfBIHOFhQQbdgwUKLLRQUZi
C4cvdMNIwpOUijbp91GLykDhJisFnrw92CsYZQ2V0hrBU7K7aY6GQlYON3ilwlia9Dc1BLba3CIl
hTXCEzYKfOm5HqengmFmUDHRrTIYv4Ey1W8RK3gmyIzvrAYSkgsAa7r07gTWANuUCrvJ31kHlQKK
01Fi4UbhOSHvzGuZ+JcKcqepEJ6Q2b9JBfXEH9EsCgX67NUfIVPwz0BhQDUFBI0d0KAVxJOYZXuh
oKGFwoeOCiSqKaSor+CieN20lQ9vFLMMaPgBBKmliKS3G9zm8P4AlbYQS0eFLm2Fopg2CmiaK7Rp
o5CnBNG8tgp72t0AqOqGFvyUKDjqDCU1UbjUWYFTgfR/9RVK1VJQVQZR9bqHDYdhTDFXU/VXbhSI
1VBIVn68cj9DafUUrjWF25oogCsm3/yYqXsGdNdZYV4zeK++Ar/yVXi43VQKC2srPqwCxeotfvfb
4+mNI3u7O0AaY0zn7RoFnp0UePZ2L4BFq8GkxctOupgNpjaBV+u1CmQrYdjGNTDbn1/CgMiPvKX6
pa2wt1ZMlwcGN1dA3NvNpCC5Y/UKVLr4+bCvQLqlQuoOs6LrChvQLrR9BIB9rx1aKLyI2cM1ywz/
YClEbxbJi6XUzzH03gYwhIL5Uk0PbDy5rhkeb59cQX8NXvEFJoZsZygksKngwDOU4EThgnMFDs4V
QphUP7g6CiscKMBw1YEajuKPWaGHGfK1QCoUjrjcpy54YicEVNxb/mHSgnmJfQaODbsHciU4wOAb
Dz2gY0Mhj6E4/wAmtxn9eFwrcPMwiHLZBkaMmF5r8IQXTL3pR7g7JzZxjDc/pnt7NIg0VPFS6fJv
j/bqXzmNkULEYlRB7C1MLT3e3R4nAtbgQ6HcnLrb+xaCE/XPbze3b3+7RzoGaIkASNrty5/P8/P2
9r9WmlEuCxKtlz8fvP2r+vbj3u7+/FoZPc1BuWz//59tvP3wt//88ydxpvzVMWfv54/0zz+MyQRY
j6P9WpkS58ztWTPN2XXOyGU6qsWhNEdxuN3L1b1/vrzduz32y79DykHcel8+3x6/3QxRi5z8n/8X
GpKzacb4enuIkLx53RbVt06UtMo+jo0i8OzV7ct/buaURpr8Nl7t213OdJTyweiAMbMOxDO1u7jp
nGUw4IFpq+YkdY2YCjSRCpHVbTKRFtuxMDAbjp6/0NUucEwne4k47nNMDbEcIZovsSV850KEB4XD
eZu18d4qwC56UW/dETkHx4VApLPr04mTgLcpCoYzbRcYW7vG7DEgsDIzwoH0Ud/OMZAyjJbM71ca
Zptlon/zaV2uMaMO+uzHwvtCxRavWg5yiJCzt+wKK0XnytnjZvlHN4pL65j3CFaQfY5AScM4fCUM
FjWyC/xAhxgUeHeOoW+qsfkWEnR/CAEArj2T3CkRiuc8paXrib5IMZduCf7Zx+3sbvXAeSwF4iJY
UYTMY0KaCEYLQBt0ACewQ5tbyxCnvM3FktCmaRmg9rPckJxnIh6tgSUwjphVK8t2Kb1CwQ6ab8nj
IJv7xCbGq4bVVgbRnVWNd2ZafYLEWBcFTHSunx9SGuE2FjQeviVWsrMPKcQq8iXZIowoLGjsGBYx
Y2Ei1lIhKZ+tJtdGVfknsFJfxv7a6yVJgmQiA8vwVwwjgztPVt+gRcXrzG9+1FH/pImGsCoihJdJ
OR6jNH4nKEUrWiIdfSVL7DG7tHG7Lpp+61VlcIxatAkJtZFRDtquNz/cMjR2sXyOkW89wJkvFqRC
nDT0KZj+9pOsUCNZ+ikIcEtnQZosk74CKdUUeMmTxODyfEnrH3jix3VHC7wxnCgi9bTKl7DWsD/r
0tsGUQs3IdOJfI4UiVLRkduMsZaRXTStjXZdOH+gccwuno0T2W79YyFHrKWOHO4thGdJUb9qZJoc
PUzt7DqAkBh2U53zpN450tb3U5bsGD29aPwIR4fRx6IOJWvA0B/Xs00SV+Wl4a4zSXi16SPZ4VTb
yDPlNXEXOtkNi1JjLV/3IsLi5uFZY72JIL1ho1h4NIQVvTsjsGLdMh3gPyRPNDQT/GeInyl72WMo
79ExkcAXUBsgNQC57j5LE5JENi0mLUfioq/SvtBIaUN8kYylvS/csj6VZBezNq6pg0H3WyoWbmaS
iCoq/uKlmIbyGYSXlbbtSTAf6nyUWSB+2mVN1sbaH/y30ajzg/8tq/r22oTblDiM5ewQrxgxYegA
Me4yvbroBuoP6ZAJ2MUx5q5JFhvX6YIt2tdgFWf21yHX5RKsQkwMBfV+zwKXtgImZvJqwaclU7AH
Y1XROMUVRWoblfkyhwipaXnH9COpV141DIyxymlb1f2dY+YtIfDMZJhz7fse2pYOw6wHx4VxHqtx
7puX3GQtnOkEZ0au6yzDioM519+VBqzWyNPW+OvQ1zHRz+fPklWyViVftKr+7CHUHXpjBgAnIndb
uMi1irnGhRiQWoPEYxGMpNRrRvw9TkLiN5xmTclN5lISeOd4wN+VW0kDMwk5p9Oyk2bud0Ln5K9q
BNtcOu0QeM847dqqmrepSLJVaA4/kqSa7jkBEcJAB1u0zYinKCMFZhpIZ27nglgkujmFlD4W9O6R
2wAPkRRglm6+2FoRbgp8LfuKdHu8klqwm2R4hGc6rGCUxo9itH6EzrmqL13KHgfPvKUmwendXBnB
OSYusICcuDLago+2+hQNVjNgIzSuXtTSxAUSzpTnbV1rQpapB9m5UTcDUac2ozlyng4CWvBWa9pT
F9TZ+eeNydkorOAzbGIKLJYQax0zIKEKBrPUrdfEp6pEpuIk6dJjHeixAmQ4CNbTGbL+2CGcP9JQ
jivTZ39RRGGL3asEQlFwUqlq0tw6bbQH3UB0RQLzr9ZKH1LMsC49DKxTqW3aBPcruMLFWL7bRmos
a4ushMGPzdVLJ0t3kyPCYrQVQgX24w1WQhLVTU5rDa8hI6JhZ+v9+1TO8d4LJd+rWGoh6F+uK+aa
R+ECJAAfejNa+rBwl7onyCGwiD8s42TjJlH3fSjkd1MHNZhR7JQ6/ruW2BbqxOmjMskqcC1y2SeX
Wai/GFutPqFy3koq2DuDRJ2UXobQGN6RZm+hrmnnt8SMCAFMytdZpOc4ZKkRDUW6ZZej8XbD6FH0
1S5i6rVBedVOT13IKZvHwlmzbv7CsBH/cQymMzdJXRlnk21OAJ0/2watuS2FyRnV88kM+J4Wx+MV
Dyug0itl6rCpewzguKHSZZEZ3qZLnxl5Yz4KNn1pXYPZD1DWejkjdVztXj1chghDvI7IYo2ZnIAA
P58OQQ4NX+vHu7g7iikAky38a0YFGOVae99a9XcAYLzpbJmdx6x7y4gphmVsYt3t5cZharamTsaE
XSGMa6eaOI/MOMc2XQiJ4MsBEPDRY5m+zjm0ySy2583QyoOMiUOZmNQvHdTP1y7g4mLJB2OO0M+l
pBrVyhIj68RYT18UR+BBskBapVlpL4mVKZcVI69NRSqnxHpO2H0/72WU/RiMqF5ahgtvKMhY8OTW
tzwPzK09tJyxzLqIRpvDtfDIgmKhtmcuM+2dvs2OXQt6VODU1Ip5RhU1ftPAxR8bkQanMQiiTY6m
EjWWybJtxJPqofu7MArQT8Bvl0YfpneNTQ8bTubVCKrRh7tVpXf3kLeITmG9uoucVCoCsQ7S2x3N
Hc6tFiTSg2yt4rHOo1UOOuQOjUL5iDY+2/iwAFZG/6Xtw/rJSdP+PMbJFz5uzZPwe8p65UoPwk9T
psVb0svmqNfauNTVlyjjipVwzQywTzXugePVq8aLNsM4GJ9akh/9WqzbYFzJxvHe4IECJmM1GKnQ
JgvE7tXHk4e9QdATMEpywjTdmWYzrDxjmK/ksEULJ7WLfV5SQkKuVTR50MFN/NUZ5T5PfXlfu3F0
YWd6ESPIrgSYJSMoAzla/ikcIZdW34LKK/TPTFxTRPynhhygNO/O8IdZ/+VIKxUfKy1AzmHHN9dp
Mu51SNZ8unTsG1ovjynLrAEFzLZA1MNui7JzanQSY+TAkoTmpYzCZAdhjKOdMuUGkdDN7+RBrZ1J
WqjwIoPs55AGNxRfTau6uGZRXRyDcWFIMtXe6eb9kJabMcGslE3zRqtj906mztaeLOLnpnYnxfDg
2I64TGmrcwUx5Ab2lQlehKsrab97tHvxFj5PcMobatihfGvNeKRCStjtGcGuqM1vntCtfZACP7EY
I1ijtXYHOD83CkzOvmlhdTFNvG+fijH6wFrHQNQjDCdLZ3edl4PKsHP3Ik5KUvREj8Tf7QE72Fxw
wylnnjDaOxWTLsEAsEdJr5JT10gM5z5JHIcox4Kslzq1N2bJRAQskY3QZFq7iW0Bqu363dzmmJhj
qps4N1e5nyOr4qQYWndjMapaOZVe79vMIXU7nF7ixnCOFo4FvPBImeOxCDal3+bE/iX1o5EX685l
pFyhbtnWbgEmMwwSsqMKzi3G4wuz6aYV2aujoXd7TqQR6YcrGXzI+MG3QZ8jq+6c4MOwQ7mXFpPh
znIWYkoo+gagNyZd9rIGw7SBtWSvdLJD1qbdn41MmyBdN0QJ0S4fZ9pZ5K4hSwIn+WoyYt3bfvA1
AgQAM3ttxGl8F42YRchQo05y9YLiwmOiUtPd0dG2Ox2xNjiW8jRMB4TTNH5pByw3dtotEOstIkwU
5+64D7MW92fnTZuhDLLVkJEF3HiXtgG/Yejjs94RrNCS3jWylfHa+3Rqwg0Qru8TteKprGg8Ga6d
/DQkKRA5zpYXJty1NikADuDgJNTAov0IvdJ9NdLv9UQoc+CM08n2od62JZAaJMxc1LP4HJc4YAy7
fCZgqjuHIjMe5PBUg8WjOOu1c4xvnuBJThJG+dsMwcl9EfeMh+DsnGV+cXx6uchHNe0XhKeURSfu
QyqYzylvvYuWTEywHcSrroVq1NfkIScxmPEviE+vmHETqZvOjsSmhRW7oGwMLoFOZlt2KiZ9F7UE
B7fz/ETQVHpiRTE9tPa81GaNXqNPWT859lvTzf797Yax3S7NzI+6slje6QDp7dZLltTumIGi6WkO
0/HM9UA+2FI/ELX1dWBMzNRasqGJUaUR1Ned554YxnLUCGAKwKzYVnlPupax1Lx+YDTcs2OfSf6u
crTP0Id8QsKmmqlc2N6Z86p3NuBxAdeX1rT2XL3c9HGRnqy4W4vMn48lg+J1YurWYtSZeeqaZJ3j
sG5unHhrEM50n6EbGVhSNunon/COjocgQryd1MNH0gwNO6PZXjd1OR4cGtYqSQiNihtstUVkrPrY
jDYGBNzBOGZ5VD+WjkqGX1qYlk4TUQ+TVcab1qkhzSUO9TuJUUuhhRE0n/Iui61kF7NgYAIKzd2q
31i+c4rYJVB1go5WbiKmq1VNcPomN92Yedivyz5tl/HEMshwvqFF1fZOXPvb0UgO6A3a4+1Ga4dg
WY/8YYhVLO7Bn69dhDdPoFWLQyohs2S9Lsnq8L+UYfShYd68yy0LqSS8FMRU1WIKrYGSsazXc1YU
YJKtflW1Jpvjxo32hYhGkjJItvBm2BdODYIzdJncTdPI7DVWO35iA4iUE2nYbcVAdQgJ+G3u5jOB
acjeraE9jl5SsxQp3zDGCt4SQbKONePbZOvUv1M+HAQ98TY1/GaVusW9OfftpZDJeA3D6jhN5A1M
heVsSk6hbTlk+kpCfkI9FL9OHaRqS+Td2tIQ8IV+SimUDh6p421+daL3wPxsPGm9BtWArs/Nv1Qa
/tBRBVcwV6+XIW+xwXb3NNZk41YY/obYapAMWO0mLoanwkhJ9KakcIpk27vChTgWBnssMEwHtpmQ
yQ6P/VMZA8kPA5OUCE/FiQjf3cCG6/cpuP+FCPTm0h/1wvvwexPxZhPCmXGmJ9st7H0v4OfoHWIF
AOHEK5S8okLQd/joBHoEb0hthEOUhhuxrp1/uDYq3IrlON0jDGsTaMW20gQ59ISmtJhBRATAHppH
i2HBQ7JOV5SJDFEOIjzmWjOssjIElNf2xHwnxnsDMsMwqfQ11n6iDrY5BLNFGABut6cKoUHcL2t0
pts8nEmgrWuAaojes3o1EAcY+GDQ7cr+BK6MfwTsib4g4sK60wyDZOdG2wGGX2cKJWGOzH/csD+3
hfZlLMbvkckspOijflnO0LTrGSpnpU3XWXrBuday9mRUwl+hpipYaLJEbQxjU1pwZbneq49uuczG
ot1Y41takbqeeodGAFH2bLjYbtNwqfciIDTQeS3KqWQa1tVQjjthGQMXURPJJSMZagn0dfWwFBXb
3IIIkEWmOD+9xqSWGT9NKnoeAKcosfxL3s7TodYzQtwn7xg5G8OAMz5rXbnySoZfphOInRYk5kJU
pbUFAUvMO9eoQ+WIH8zDAclYTbfAKD2sB5ZseVa9syYjvSQiEJeQbT75ID2Biirsv34kRpf4CKsP
HxqGS9PIvrbHvXDUpCBOoxQPgJKgDGQRcohesx9F+e6Zdk7aEPs++KzGqolrZ9ervl5jsCZFAi7q
/7B3XruRLG12fRVB93kmvQGkuShvWSzabt4k2C699/n0WhHs09Wn5x/N6F4AkUhXhpUu4ou918be
u1QiXAsWpXA8tzFl9IqWY+a8hoonQrPLfFup4biqyhnWhz86G+6GRw7WiK+hpm+iVsalz7UD9jso
LKYKKmRCJF5jr4EANZtLoP7GyUSVs8+G7N5z2uKUw7imCFrXd45Dm9NuxxM34Xkx+ol3SSPqIBG1
tSiurAXAlidaUDUnq4FYJmz2hqvHKxMvP4OfwTpoa287q6T40MpxqwKGS1bVd50zP2mMlImKlHPQ
9DRbmV0x0afmhxuAN59Dm2Ca1tcA6s8wujDMm5OdYLoZ3rtB14DakMvQGJT3wrXpe+Far2i+BYX2
JQQ0yihH/q2h074diTVYKgQaJU14QmLnbhwr/jZYotSlB+kuxnJvifAFHRfhxnT9L7qeX/xY1m0p
ZE8642RNiPm346wGEWNDsAqt5eiJYMUibZZBWyrHxoppyGItXM5BTqxEnH1nnJdOVkbzxZ+hZCqE
rG9dJaawUI5no32jhrGMaYi8OsN+amvnkGitttSsmKPjVoyKhlkFb1Q9eLPxXjuxuonUMDmMpU2A
baGtdXD7+yqPSYapuZXQjrzm/g8NUuJVNckfjomGW+cApbd2wJXpeOOCmqNHhxqBqodtJDDEgzXz
9kk6fG7JDjkG7XQtiSoN6qo8pTgLlrFdMEI40x92G2RYAykXQUF7IEopBk2J+dXXKNGYSctRHqxd
4QDGtK2RbJjeMw6Wq3xJMRKreFo3lBx5HvSTexwN/j149Db+kaolXcWsVwFDjhdvCnekgkPrUiGO
mpVPiBSDLQlxNAGJV/DatGLvKjakR8p+m55EIviJx2psPQysRH455l1BkcVQuOMoyjUgOmA56B5n
gA6SekjrV8PxhwPGvmJbzsCTC4afRpOEJdOoyBEMS+77ZusRucckHaxvJbU1an9RtaF4AYRpzu99
tzRPYW18oU2pfk1r82r5angXTpW70cLo7JDNw/O1h0eduP2GlD+u587kADfkCtQe1L4ojV5jr7ib
B5GYQBEsLsXwWBs8tchZaTClMWE52Z4QifQQqEG9zwEVGrkzbvWKm9acVAzvLXlkhFC0U3QeX1ua
a13tvvop+UzhYCQkDBAmnHngheCMP5MPvMu65l0vmuSJSMN2y3AZCo/eqO6yrn6iUTXtRxUg/Zyn
LzltpIlQjn3v1dC4xnbtOwRtpGUIEpeUYsJJKJhOLgb7yodv3BLdWqs8RbvRp29YWRjMm4SuAJQ1
ktbjQwXQ4IRkbiOE7OscptO1IY13qYylupkm781BuLZU7QDj+Ij3AOtWB2C93VV6YRzHKbAWHn2x
Nqb8loBFoNAwaJvaoE8zF+rZmzWegw4hzkRGLoj/FUErPektxLc3hUdXB385x9h/uEv91N7EXqev
zYqrHOYhFZow98+kuO3U0fTg640UUYDz4R1v0Dvp5HZDetqNwYbvQb9ciR+mwsnR20zhHeloy5AY
o40eaOmWxDGKPebY7OfSpKusnOOiMZaWasYrQ5vLfZu3AOuweK1c1SfIg35bNdqfUq6Ve+CPNU2F
cJ+joLpkpEJnU93vOztp7rwAuhW/f3oeuC5DY9QOVkZqfDX6gBDQwoXJXdia3bJJreiU+FCfp77V
t3WecrfKAYvJG7/b05sEp0dsbavre54dd9FEU1GtyvsiIPlIp+g7mz3Mxrg/cjCJpeC8XAdlqe7K
pDtTla+WdVXbj77N4ERY649FThsFELu36hNGhvpI+5LHZX4fOdCrC3LDXAotS6xAfCX8Heu8yowX
td+1/fe2bM2nylDbezdun/IG/RT9YQCUwNFerDT8Xth2/70oqO9Zk7eYa/SwlkJXOJqnU0+w3L7R
x+Ts6uZ29sbyM4/BHA2iHq8TuwgPnQHEz+sm4gESNCV+QFLvSNxWoFXpXmEo3Y/0pybyHsJs5iRS
6Z1PhVEuMUhPSBYz466teX74cWtd+hKIaQiIoKCUd6nEZFLJukqaerw3R4hp6qCazzOq8UU4vOCT
80QfF6zGkN5PpTHumrH8kZVJtXRjp7Lp9CMoMqfxfvC04K5W1Yzhhgfykc0jpRvnaFHnJG3ABDBg
hIRaqXm4VgJgp3StrX3VEDGHXLKI5pJ2f42WNqZRiw6O8CWzpVOnDwo+3iB50yztgjtZgXRIOVmv
Eblxu38DIW3RIi9aAgKHYAXAMFnPBL7hoAqbnYnX6THJ5h8l53cEL/3J9DpjV9GPXiRcy7Paq5dh
5PYTO4QRqPOA/zFKinNWC2GL6RJN58/+MatLRlnm6IShMbnTtVNQM7hdtGBRk9i7tmlQXAa7ANPf
c9bhGGqOru2r594EU6w36V6tikfDUig/48zZu3VNg4bwL92hxaV5gfEM1u+BYn976N1wZWIRWExF
4D+iEX4xB5fogKRKjpXtp1e94YIvDOLhHIMM64lq3pm0NIp/OgbdMdSzE2O09LHKfpd5RB51catf
i1Gagq1VRY7QaSQR7K5T1bPGPWPVdIW+TsVTREkp3dpBhPIObdPAABZk5oK6YNc+BEqhXr0Q6NsW
s1X6Fbwq8Yej2tw3/X3RpumJwAvSVOtE+4QwEQO3ViMwZ5jhlf5iP5z90nQ/G3FbMPrDQ1Gj/EPr
0GF0KQiAoAbdew7neM1YpnnItOaNHoF61GueCV5krFXs4M4wFccWPTlHhZtTkvbh/QA7tHBp64EF
pEIiJi4DVCA3umvM8/seG8RVMwhVgxECQbNBRRSDvusnDxRohd+osQgb8IOBs5ZJ0NLfVuZh2JHr
vO37RNsDl44ffIRxtkq6O/dFkoT6+WhTwNhNdjBQkiHcWcEWWHoGDMmIsmuQNf6Jo57jYKwoQJtJ
/pb6NESAdUTXLO/0bcPo6Atj28j0rlT2yOO56BmCu4zUAdcpXzLg0gv8hlTYdwq2obMZqM8+A5o/
iH3kEehY9zZAQRj/Ku/qu8Ydo0LXZKAx5Lb+tJ6gRK2KLrsr5j6i/UQXnVgR9axS6yfFpntsESjz
u+bRa1hR3qlc/GLDVG9MbTLo0WpLi0ZoT7DMGYowjGZUmYxDedyEY8u/rzP7HaBxsQ3t/lFXgksd
Irjtknzc+jb03MTnY2ozvZJ74B4Zp4dlHQ8xdZLU3+VkW+HXm/rrgLtkwHfwya4pfCZJdNVwGzJQ
AmOYaxKXh7/H/bexG93+RhpAYvtropucOzmJLc0hJt1Uz9CYVsFKYTzoU2pW9dFOOeG1JFc/tXXf
IVIL3aMxIO/rwDhuU6XPzsC80W5bVvcccnJT7E1eEFPFW8qHdKnmwNmXTaAtPAJHvxByspwiTT2F
pLhD3fGsg24AqGwLG31nw1C9kRlfXaRCzw0lHFoDVrV0BN9WLYfxYZrs4qi0/veRctBD5MfzpswR
KniyXpWjMc3L0GDshvKVXTfZyZ1+OI5CipFhoOwEKqMtIdx126oVroMoNp6teQgJn+uNQ+P3xnOl
EYgoF+2S5x20uGlTE2i9Uwtk4Wk+ZvtpmDALZMHbRI7cc1o+eKVXvPS6HzwMBMrpdRxfvSFULoAP
tmXoP1HVmU6N4YXI8zznmkD9fdHkWEQ3Alb186WH7/MpTOdT61kO5ZRkekoKKm2YzI41AUw0XDXj
ODhYogKvrj7NPkNYmAvKA95M8sxrag4eajbAArDSk44utIUIOxfycjLkxm2TDS7+kjS/syZ8kLnB
SO6E1HzdAxbcMLqLotIiLUUvsh+UGtxtpasoGPTB2NMi55KgsbEYMwb4fYLCeHSj5FXbcd5Au6aq
r1kT4XjOsCyLoad9p2g7TzPbC/kxXM1JoL9MjD20nds98MV+THXtrWbkIeuOCLFdjgxtUbeJf0L2
3a4Z1WSA1a/tC6z0Lfzatu/8Yx/Q4M2a7geHkwJhQH7CFHXGhnxU8SjWjHt6uuY93coOy491zBSL
gLSxSNbm6wTK9KkKlPqJ9luwUJU03Fol7aMhp489zO18Z40UytrJee0MtXtGYksX18mmK0M72h04
UlJwnJhQ1NJiBHJ6q+1WO8uJ0msM9uCBpH7BOobJdnXl9VtwxUeOVXpArac9+NYh6rrkWja+cfSz
kXuaRrfGdoynWXtsPUV/1b6mTXfnEon5Eip6cIEo8jraXrlKLafA3xYOl65uhkvmziccsL53AHkT
A8+lbrDJJ5qoM8ZXhomJdGzIx5REg6OazDyVjaZdWmWk33dm+h57aC/hrxqv6KRCRHaPbU+PJLa1
YFMYfX0Om/zimL1yocOACCjsqfHMcX3UAuXQlBx5oCmv9qx1O7N3QCg6/Wd6Ftoe45hxpGQX7MZR
yzbeiGemJnVm7aEDpXCSmDYhzChr1wRwVasC7xxus/olpCq+ZLD7PTX18Hnu7u02zNYY/4f13HTf
+7J9mErNXY0mOaqQKkRgrwU8LngOvEolu701F9akEOFW5O520M3+w3D5b/8wlDcyx/prwfBUFITt
H4v//lRk/P0v8Zpf+/zzFf9+hkxYNEie/q97bb8XAgfa/LnTP96ZT//57QRF9B8La0kUvXbf6+nh
e9Ol7d/522LP/+7Gn1zSp6mES/r+LYvyVdS0dfS1/T1KnOEIvKX/9vsH/ANoSm2/qN+/Ff/xNT+B
ppqq/0XKpet5lmFr2A2xE/+MH9dU7y/QfyqkGksXHl4+6SfS1NT+wnpuA1QwVIyujAH8QpqSTC4Y
qNyUHIy/jAJ5/y9IU74GfvffEApgQF3XIbTQcSFSEj30B7dBzcISGsqsHNMaLg1KQEhkTVodrF9z
H+vKEcRwPKELRIot5uVe/2Hb6NONridgZ79tF+8nF+UENSPKfWpbm2Dw7tsE5/a6GdIrsXHtJk9R
8FKdgs3CIDwNpIAhNrkyEgpQOUEEwOaPneo8TghdEdvkXgCTfu51W/ex521Zzt0m1C8BfXfD574L
cb3/+pg/PnUgJwuA9a/Ncu6PfT6+WaM4RAp5Y7S67QMn51WlGUnLuN2XDhanxs9rKMegs1XTxoow
4EqgKCnWyoljN/9YTgrr5xbSocl2t4K9fLXcOe217KChI+HVtx1vb3bb82N38bG/fcC/2vzHuiAv
3E2T2MQ4B4sOVvb+9k5yzkBe5agVGQ4iVQQDFQEAclZOYrHytqjjiZ6XJmDwj5U8c+zF7DXOx6G8
HcU/DqpczOXxJ+h3hlPnELltY9wAgueWBzzQ1YHyAxgYRnDWcSiCfuRJStGNEoZWkg0ldpTr5NzH
6+QprZMXs6HueCfP00muk5szTTtWRphs5RLpCEjAIwZWfnutnEX0TVPaGXCu/P0Z8q3k4sebii9I
c3zUlLvBrBH5RrrNxSRm5SQaNGoc6Xsu+NST1BbTNGq5JphISbFchG1BXJiCKC/SMBQ7Ba6unZxt
pxZ7ShXsCTOj7+QyYCizfOSka8YOAj9BKZrfRTvHnZCUwpSXWUByTk1AGeSU/GsRceSX9t85R7dl
oy4o3Nv5ZwZHyo9gIiiVP+dkWBGZWj8XqZa+zuh/1qDRSF8KCHDDJLH7SAnyFZVLyo3Cnjqss5MZ
QFKmHTgiHOi3WSO6jui8F800VqukSNkaxn52oObMrCtS0YYKiYmV3duBh/7aUs/y3wEjzkfIWdfq
YMynWTZQ6PTjZa47enZRnGDpxLG9g4/pqevb10eeRJKKkI3Y4txlfKk4yGgouSgnMtBJzgH4PxMD
4W5kXk7roJ4mnpwIloWMtcoy6ILz1FzlrxB3nANyTn6a2sHpQt6wjAWGfvKiEc1wHixCfNvrcXD+
jnSCsMOsRRAhEKtccLR05+AyXoaoGGgy6E50nx/fS0N2zg/EGVro9E7ll5LHxKQ50/mNvpOr5PG7
HSsfZiq5UBQquMknafZSkiQg6hYspuI7T2KYofZFHKWqQ1D3g30gzj7fsV68sUJHZIJ8qIp+Oyvk
Rcltcs5EiscAT7rjiNcHRUDm5RxFKhItFao3hypU0OwZ3Te3Fcz6NgSRbyQEyy1qMSuX8zl+hFtV
btD+lgelh9W3kLMyrEnOufhkRFH/JMP1NJHJlDAgzA8jiPoyuiyocbvYwlRgEb6uKmGDu4KJnLst
ujNBEKhxf8hVXRd8don6WodFxynhiHQpN0XUaQTzufsVOBUGFBkhi+7wnr6WZsr9/tc/6+amgIf+
Wh7RgDG+qJSkC//9H378m0gEOOsE2b9ssXWq2ekWSSX/S7ko50qzrA7Y5PB9CMt/SmAOOACUHOI/
l/+ug3+Of1VO5YqiAiFKgXknI6m6keHGTo+T9W/nqzw7cKB56OLh2RmNeOB/XMHiMvY6ZZuFhkYc
nrioxcQ0s7sq5MrTa4U7sEh9uE0CwpignWPCkEelcKuBjJz+PhZ5D0NDyoEpHttyMVYLOlpy2dJM
QBNzH6892SCQng85Ud2s5LSp+g1hvtESk523AoeDElmc8/bIqAbWhWIZZz0mTyGQkOv8fHpzClSX
emdh0hcTO00wExSqxiA6kiBjtmC4MuR5GEVmhZxz3ICTNE9qfP/OozYQ9+nkDNeQcNMcyixjfIfn
HvFoYtKPmPQ8Yr7WAcprLiORuCBP8I9ls2qJ/PJQR4doNOyy5tqSh78WB1JO5sllZUX6M4InEUc2
i3i7WyZfi6+TmiGBLm0R8cTj55Mnt5y7Lba1ra0LHIRrlyxaZ5q1g5wEgfZqwXck8oWLXRW3Tjlx
Iu6nt3VysZiRJS3krNxHbr4tynVGLPAvk32USyZPaLJoxFt/zMq1v73Px6wLdt1uue/ZU48EuKlO
DPA0B5lJojc4+NTmWuh2v+o6zDKmhlOqV6juFZZHoB093pVecp6loimJEoSGkZZz1zDFyo9ZuZ2b
ysXPZlwnaW2Tx4tlaRBBc7X0O8lZuVJOSrFZzim0mnloCFfT7TVysb8anYWaRbyJ3CTXysXJFs+s
RKe3WTL8SNNELEfiTW7vFPoxJojIygnKEBee3FzI9oycDWXzUrwmFnNyMZEWrduy3PG2+LE5k+1m
uad8USqvmNt7yv1vix+b//i0+PYai0Lwtu3Kj28gX/fbt/zY8eM9HORO6PSw99cJD/0CFCGP6YGG
gVz26YuS80ram1wnJ53Yeluc3ejnznLu9lq52M1VeEgt6BPsZQYOD1Y5C2xtxuYg3koxxeNWzn6s
vb3P7aN4ImL3TUWR4NfnyZf8q51/e8fbZvn/3Bbli397f/Guct0Ycadwo50ubsEyjEZObtk0fywa
U+Ytu3GwMBOSXKOLZ1slWhu3CSWjeu1b0ze5ithkHu+eaJrddvljUW74T9cVRZisog5njtyPoTje
8I/3+viUf7m9Q7a3rGwU/x/f+Nc/Kr+7XNfIm5Scve0jN5MCwe3rY6X4V2/7WJDh9j1xReVg7AYI
rfIXlBP544Gh5pBTj8o2SmI/lmVOtnfa9dRRRCMv6/tzGJBC3IiQQoQFxcGRTT65fJt8rKxzzRfJ
W5A//9jJEK/8eEv5JnJZvvxjpVxWJ6w9GgrKwWUIEfgtlb9BxR481N6hTUGSq4rVrqua/BsXTNHa
tMjXRKxHepppKBaNW/HYG815gJDRrBw8RzscTfGq02rBAeVaMj1OqU62JWfZ0g5D/n/GfHBIaWqx
ptJpHrxZNQ9yLqwy62POhOi7pau/uyX/fCQBIaEG/GfoNfXLIFKXyhERFRQA2cQbI/r+YY61ZyFT
mwLxEJcrbQXyTK83JghV7UEnG3GTqsGoLqPQPahjO22hSFmHUUw6syj3EQpKlF7tIRa9FjmXgZ6I
YQpsSTZRD62YUM2dD01taOugsL6YmLkPvegH3SZynU0LgdFiY+K3bqKFMldIohqS6/SG0LRUwT6k
VfGnuXZdfHjiceyKJ7GcNLPV74viVeUWzC1CtLMs0a6SP4yckxO5IS0xosMzyIVNcjh8TPQ0JPnR
3fjy3tjKO7MMHh3E/TmWs3KtmjPWZZIOOw1hf/BszaPRHPH/BvW0+3NnTdyt5cvkFjlnUSfGjXko
6hbh1a9J9mvuj3VRpRUL+OlwM/IK1Zo39ciMTUrpyLSWct1tg5wbxU/l4VpAYUlrXh5fOXebgNj5
eczlOrnYaqLoc1v+mJu7azgznJJ89BbEG8oN8oSRrxMRYK0NTHoWT0syxfMDbUPcx78WFfmIDGVn
rxHbK008eG+7MjJowjJFcPPbTqkRbaOoXYc9XVVvJu50ByKRnDwH8JZHCAmNIw2BVWKjh6WDESJw
dAri6MruJCddRfYOpfido44NDwWN7oicdBl1qIVpuqte7cqPG3glE4Vv97AMXfa67Lto0eXudEiN
ajWA9sAsPg4HTUxui50M4b0tyzm5j9xbLpY+AbKyBPn/i7X/RbHWgDBP+fI/r9a+fm/a//ES1UEE
2/33ku3PV/6s2TrOX9DZDQ3GoYv02BSF2Z81W1f/i7ARfKRUSm3oqr/XbFUSqlRNdSin2uSRCEBg
U3Rt+L//p+H8pVGwpdRreyqBLCRU/V1R/sk5/qi1E5n1L7jHOkOP/yzamq5MMDIt2JcaVOI/8ZfB
ZDKQRbt7PyhWTOBj8T3rq2apD3imnBahtWFgrSoZJK667p1TnTE75ZQMWnfXb6YQ8TAsfMyvwTbq
ZioheeKvLBOkWTMgh7Od9yj2L51IuyvoOOGbJqgiqUp/m8aQ1IbAP0f2sZxmezWpDF9yfYIFUZad
jmjCH+bX4d02LeTZHWLebt65XYlFKCh3g9rTTiySaqPa3rpvDWjj1b52x2JvYpFc9ZNCcmw+vDtB
mOFSGDY4YQNyR0dGvxgcHOZpMTvYbeG2XLIey53mkU5CqmeYhIuBFKm9FzbhNvfzs1Jo1crEGr7W
9EeU9xi9Erxp9I7PqWrM91DsFGDJNgr6pidBpI2Fs4nAvxI98Xo0kEhZlNC2kORAZAQEDKcRY4bU
gR6TzqLSE61qcqkXU15FS717r6cU6JlQxYN4gOCoOwEQrcXELWGNLeBcD5TenMhRVnaVOBRwR/wt
aVutAvqxHKdoM0RdvEGVHdO5CTbcXccnovMeCKtaNoxD7EdYOWh1mzP1roUmDEJPpQAGqaHyhKJ7
PbXwZsLhaiHf6Ad7UzHCawMfzOG7FdHrrEcgXqd1pSrHofQudjGf+857Vp3y3cx9IRdGe4+IvE2m
eqW07l5sNdIgF9WYRZA3bwMyvaWV0xFrM+x/qmbeIZRBVGK3zaZMi6PBuBcVSbo3SqjtEnhwxBAK
fHh/4BmPv0ztz3qvforQ3SFA1dEek4WwCQn/wDPXCxQOoQdF2S68xNRAUc7liuGTbuVrdruNzWZT
9CFNvUbv1wUn+KK1smapVo51xF/MsLCxrNv82Dp4uZ0gKFaVq7arUpuHZYVcHANWsE0zHIguGsEs
ANyPFlOj0bEi5/KMZR5SlWo8lJqOaMy66ql3KVAVIrh/M4MUK6MWf6rKsL7UwCXHaB52iuEjAerw
GqG0XnfofdZK422iGhP8qCThqbH6RZYSZz3k2jZRGVYNcjqpCKgW5gBca+qmVZXY4Zow3mHb4ccB
RfKqp2m2D3yCsrqwXnEn4DIby6VK3QlKnH/ya+Xa61a1ov91CQ1EMU291Zp+QO6E56nIijWUZ3cN
QfOR2BZ1OZH7tmwbbUET9K41qVc6Ub/p23Z4Dp9MvXyI6gc3QxZVmNQW1XL+FrcZ8baF/s1yqzv8
YhsvV7kWzSbbdlgVlnRWGEKfa1pjbht+Gqx7tITtjnEPZdXPJK62vgNhYMll8ymOH2Bb8MwcSjz2
iOENzbpzauzTjEQu6+k118bvk0KzNeytuwprFM1gfQOekC6/O23mBGtXOPb3k0il7gorX/au3jJs
o6xAZey01API6wfXug03nupfm/7i0z5EYAoQ2ErvnBwmqpHYxlIv9RLtr4MrfrZGyFIMvXoWUcZh
pO7U5t2bZhqUzfs4duiEVbJwAvVdncUBCkRIr25uHLJ/HITeyzpugp3i5j2MyPprp2MOodRrbhHc
7ytYIad0ADuh4uYEC+s/h0SUVuljhip93Ub5+9SF5qowwuBABB3/TBF+R1iIc3kwLtGA+TI1nIuB
sAcg1fDieEZ2CM0X36aGAHx40eM4wrrlXnu0y6i0hJoPHK5L+XPlYajAUSwwr2V7ylzrux3/wI/x
gjyWtJHJa0We8vcBhhmuX4Ku7In8B0t9cjLC74bmKylQw51hgfwoUmRBPXRNgwQueBRgPuxgSd5E
uPIMbljkkxqxW+OA4s5U4Zkfi56SYmoGV3urOV19ptADpTcqObp1lG3pyK7sFjREr3jk7QqvrINy
KkHZWnbWEa/Nsg7N56xU8TyGJXDKeA95Mzr4RPK5RaoL50xJk02hBg0eBKMTv7HTnfE9PVfqrnGr
y9AP27Es3aUS58EKFcgGV4N+zTwxCF/mXAXwmRuqoivNWluWtWoUDwSUPhKciyPCSkZcQUmmLiAQ
r9wpf6zTelqmXhBvwT282Z6DKO6Hl7afQCMlEPaqa8OA0V7bjbOfL9xkuqTqnZkCaKHK3q3asluF
pk63qDXcVaRSrELIvDXsMlv6XkU6WhocK6TT9ymR8rFlcO5ELzwLqqWf4NxwlEC760MkyDWPtSGr
7kFiuvew1peZki9s08k/jboZotpWKp6RER4dgIopte5TZJfnZpcbtnKB9reI0VkB3Oh4Qvbq0VS9
x6hRgMz0SnKvdCoTlDl7hSGRsGx2Vuyscfk/zk71zPjxExYSML3Ja4jSYDG6w6uncVqCPd4MZTft
C6caKQ0YSI+RIwyGR6JiiQWn2XNfBZagNIdori4unaRr4h4xzS2NyqkJ55l0ar0u9kGH/WpAvVPv
XWdDma5+V5FaO83fusmnbzqiLOdSeyNC86FrJ2XfCO2+BzEvKzkxaXPAjPL1dgn3hY4eDNquXXP+
XqzBWhUo11YdBdhVMZQlBcPvhWV28HqK7xVGtqVdTS4OWBwf9EI3+OK0TTG4B9TbAo0Ufs5QCdad
myC3Nx8CGiAgbXsCM71uHSL99rrCXaqZuvfhsTV1li0NHkdRrUx0KcBEaHZ/dnr4ANHOnwnly0hd
sSEz45jPLmrtrkPQAW+V4zSbSFOSndpjei/m8LkvfGs5Zfpb6EdQ14glRgHnec34atcJ8Lwqe9IS
59XqRgwW49I+FIPqY3HWwnUFPXZne223gVPW7Ao8ThiX3y20iZ9qNfhahFq+rd1ka+jG0a6GhguI
X0xVDHxquvfc593KiVz7pBMrtfGCgbq14/EYs/SXLKXdZcPgiFsVSysZ4k4VdJieChtvVv8AY/mF
Cs28KqoQbEMLxHKu9lPgtaeAQBxO1P65QusI9Yg7VzMoybmIkRA6zlyeqSWSd7Fw9fKL6lfGnZEr
MEHsFpDNGB/mqd1nUXiNtNI6JqX1XvYRacr1fI2UchFhpLTn4NNUetwRqzcblnUSt1T4SbxcmIFe
LDAuNbvJCc+NCWcE7dk1jaxugQzeIjVc+5FlVOlNm3KuNuOWpfkEs8eJ0fKRV+rCHir8V3CQ3qbW
443Dcd7TWklProaHJudeFw0+1qymCtZtM6DhD0iWi5J+2lTTyPlVnwM0bMS2fSElcViMQ1pu6X0y
qvdFUWD49Dr2LmSIX5pAfzN1fNyNEl1SnqJHLfPMFeaoaqFccpVbdA7NbK1McIOq6gKSrFhYXfwQ
z3dVEV59E35NC+hiE6aEwiDCZnhoRgpeIvgRxAMAudcpr/WV2lEYqlSDgrz6UIx9fgdGCZo8TXTP
5Tk2kHRi6eLmHsN+n0WvoXuw1AGIZlFfHcM6uQB2/QT2Z9GP3Y7aDI8XH0yaCRuFp+xskD7YKzvu
SB3Kprn+nJnVK01e2nYN4kqoBGTNl819l08ZxlVCTMwi3Jd4FZ6StgWY08M70NK+X1AAcrm6+b0d
oZflNYE3jluT9LjR0VA95zV4TndkUBNH2bFX4mhlAvdJRiPYt/M4rPxYJwFa+cE9BkVu1WVv1Iqc
Sjv4RvdSq81GQct9mk39rg9cUmz4n6E84tnTyhpAktGvRg/3Y2NRAHe5rzqaR9tMoVjUTK6xaBUn
ucQgW2lYd9UbDEIL+miJZx4HFDTqIFzbWYV3xB9ezMjZzk4OWTxGkt1mwye/jL/2mHf9OBkvTdh/
7wyME7Fpw0XNrHvKj+bJ6rijREAFEclAECJ5IBCbOP8gozZ7ewCTa/RHlZHMTcIFsMKjjyHspGQW
HwVQZxMOFdLA6bteJQ9gZ0rRYs0X3aifmrOpIPSr8jN5sHynpjFXVlwLgBzDX2r4Bd3vvKAl8pbB
y3BtRrDn+zqODk1XvtOLutr99DIo9UZVAIzp+hGI1lurDO02yDWwpbP3kPXB1vIZ4gvbRajCF5iD
lFGpB7v0HqwxeHfhhxCEuK5JI0p1lbTG4B20IjAZBMWUlQK6N445YNpOAXxq3crrqdsSSoVdYA8W
FaBrb28tM1zZjb2z/fCLpz2P87ye6b31wh7RoEC2vWfTwRCMe3j0nvzJ+0rr87PTcw8h2ZF4xM+6
BtE4QdyI/olHi6um9A3y+7nl9uf49zM44DwsXyIwXiUB6LPb3JseToA2dR6seF4RLQdfRcsxQmCt
RXe4dBmAhnpJiTI9xWl2LU1QYbZx0LJkwgCmZ5jnxotlh6dyqO/jWf9E/NAuHgZhxTjkFLwaBTS0
VRzVPLiDnQm9YQREzn1h5NfkdLSrzRgg1le1F6Oqd6mppTy0rS8wsPyiOM+Kq5IVlTx5poHbqr5M
jnIPxx/+wueuLNZKUoj4HMIFFHLUzfVcltHpUx0JzpehPiGw3HUxd2VtD1Ea4U5sXsbafKuK8klt
9HNQ+XcdA8qE8bjQy4MxebM8i/ZeZX3pMu9E+xdTSwgMRTO7ryOaoUmaU8NlqaWrpIIm3dAQsEfG
JPC6xPkdGUdrsPBfoRdckexTEYjp9ung4Vx7ZZT9UxQBUsgoGohDk2MoAAe1yeqdF9J5h8us6NVj
XAQi8ZkBzZF4St2lZK9kh7HQDy0BQSFOF4R6r+7cAU3i3j7wRBK/uTK4T3VhQjMLn/zy3A/lu6Nu
I0AYC78nurKwHOBX/4e9M1mOHEm386vItBbaHI55oU3MIxmcmbmBkcxKzLMDDuDp9YG3r6qrZLdl
2mvRNGamVQcZATj+4ZzvBLde6tdoqNd1N2zRl9QcQWvGIC+UFa9ML3LKKLpnIw5vGdCKCDzQyh5s
5+kRJApwH8Pst+C26lVfZDcMe/hZNPUUE5erQbIHSWHdXlQzGeEDhwZiJmAm9FEV6d0+H1OOFzMa
glVK4BGNstGsLR+O9kIdjCx1JTnmfuyZAPDgWmxexdXVxlNSyZ0RJ+3BCO0beeJo8yUXfpUrGJJT
eC6j8TJnAAXhBW/BDmJA4gcIJzAt3EPz6OX3XeO9BaxesEzrVexiuhn7TnFJBD0O4/kuT4H049KW
fU37KuKPlrIuwSYe5hUYZNO/WFG9Z3JFGRdZd0Qh9TvvzvWvbUNZkMaSZj6+Ujt+4on/NPSxaynj
Us3TwsWDv+bqucPRh++TFm015vDg6uqzTgBcFHYNRTlg1WwWehcH3a2OQAgro3pz3RSLP4yxsBOf
raGnZ5HcN37I7j4kQCVUzrMd+cCAm9tgpcaK5J69NxnPLprg3tKvsmMEU3VMq0Qd4ACW9x4G3xX4
gJ9m1mBUt2J8r/7E3dYfuC6RRYiGtIuA3I8yuyYEy9wlEWCGEGSSX8fbdk7ik5FhkwizGmmBZtzE
decsYJu4lj+tqqKIrr8I7wzXY+sCZMudoyW8bSoRFlc4squQMb1WGFS9SxZI0G9RgossyY5hkAJk
a9U5Z+K5cUR8iua90HCoksGdV15nITfJIA1Z9Zm1WLAfIxTEual/FWlXE8JtkHKGrLurOTbI7WXP
kuHL1Jg6R0+ekc1xk41PaQzJOijCdVGqn6RgpiuSR5jKAVu1DXhK5mJad9R5ihmwqT58j2x31bSL
RTATuzLoOljzlgmLSd9VCaIFw2E4mZCMQUfxu2B2v+49gmprZ3h3VUa/oJ9IrCxw6LZEjlSYMLqA
rkQDtj8HoCB3iAAe+lwig8tkto0ljV/hePvRUhncopDubnYOPFO9FUw6BgIkldxTiq+ClIetBhR2
zBznMI3uqY1zYPWFt7XtkIyWjvEG/sThcex/VRb8M90BRqoUEcq+dW162z+akQAIbMNDlyDwahTv
5E6QP1l3dzptb95YAfmI7ZUeh3HbGLvMbL6ckFFg6qa/5tH1cO1KGz6E+YUQ/I/CM8udzkNj1fte
eh5q8dQG3UEY2OLQUd6UiB5Azt+FiyUtDLxibSPCxY1QUwuO/dok/HyVRemtzu2vpAtSzHTDBdvD
dTbDXSbb5Ra1ik3rNem6qhF6RZlxLOVziHwduAH/x9i7xym/A5HsrcpUPeSV9dxj5gLOavwsDUkA
pMdqbyBWABJHvI6EcYUYbxG2iFvbbRCnUbcJzLhOAQPe27eheq26iHls5G7rIAWZjZXBlla3Lgsm
o2Uk2RttY3aqvwwhX9yZiZSbRhh5nWHeM1A9hENxCEEUrzBVTisPbtspUsm+jlJYXPjN4cxR/LKZ
XMdDsJ7lsQkvudmtVNt8tYYtoalnemmZHgJ8Pidv+RLhgj3Fae7sXLO7wUA0D6Q+rY0MJjA8Je+k
4+6f37VwNbdao9YLQsM4caPQEdLrbByf2ef3l+9AjInkPMD62IpX33+pgoTYB4tbvePMPPVR0u8s
BlbHb9EUuZV3DGQckBmIYupSxBtGMzAwls30t+jQiqIYkdyy6J6gTCwkb0hJTGFoNlLzAMFg2jNO
RkA2DwddFBM2RtQI1rJw//5OK4oafzrmNQ+w3I2PffVQELOcbrusPYc6oBX5fvV42Y7VdrhxyyrI
N8zkfZakvO73D/P93d+kkd9/RxUKsa2W0Hb5EIcCbIsOiFfXLQk3bJCNFWNoeSpd+c8vcUnbymbl
zVoUSeOyI4yLKpjW3996fsJisFl2hP6iU0oUzx8yzy4N2bIUpbZzHqok3XPn1SfiHdjwLmgRM4HY
ANu0O31/6blrtlqKjz//Sjr+iSq3xu7TM1L78x/qCWHjn39Mp8LcTIqj/c9/0Pg2N1ZDMYel4sgE
sNvTSlanP78ELc5dfjr+ctlYNuBHYSJzF0AixEgu0dF5YKfLLlLE1BJC5BfNk5eTkFtF1MMDGZ+j
ZoDdFFhHvVIcfRvusyCKzQTAsBEDcbStIk21L3xYnsfKTCkf+o5kcJqVNDAMDh7MdjwJHuA6wQKa
evGYh+1dUlMjpTxLV6OEL0idk1w80pRWWH/pnGUWsl91/5ihOBzqcjjSEziXfkr2rSI/lQjM0Bif
ZNQosJRAOoESEHzkY8CD42tCY11NSfGCJFXvbSAkHhflObWtrwQ5EJ8oE4iMUCYzzOuLUaNnNb0Y
KJJE8IwWYmaBR5+p5bYK+xsiyu4s4DiaFZZCzG4EmjcEuoxWeoAbyVPVi06zFbhoaPpqPQ+9ZAwD
zRE+zqEUE1zlcPjRGMUL215wccyDEM70moh2z7TWsVN7R0xjtEug/jgkLfZBe2KZ+FJRxMnok943
v9WGCS0yzAOWNvC/bb1pyxo9TnXfibvIlofGolWxpj3xFA9u4bwCsIAo3Fp/FIb71NJU5zAV8hzs
GiQ9Rp92uLbz9GpZ8iVriL4C2AEh4ejasBypycB3DONzN2FLyp4HidIksvR92NuPQVsfdZDeiWTa
1E31yjCefp+sJFrJ8mWyOXHnCt41+QC4rm/Ly9Y+WgFVdEs2M9y1JP0F7Ws1MMFnETe9h43YFiGq
dEQ7T47tvdkGG5yBoWwei/eSyA9mUO0v3Vrvit/QQVa/UmhZrV52P+KJGXYln1p1qXqwugwqvZU9
dW/Lb7e2GTdcM9ed2dSrD2+IboFBcQ7meRntnjT1hBru0sincwMgKpznGr4RQhumSQDa92EtXho1
7rGj0SUm/a9OK8or+lwm4Dwr5bEWNsQR9SzTMQS2W6B+z/0jYIh9IsFZxCxq3KZoVzop/shsEhK8
Zqg2JZlcCXEjMezOkK4CqFQ7ryxzeq5l8OVGznzuamZQgBUA9qCqvDcmV2PhbKj7QBspI26ZOOyd
njG9b3hwtcBbHIi8dW8lU8zKmYuVYJeRVyU5u61aeEH8CiWbveWtY1FkfTRAcwbL+HlXVHSpEhXP
yuudd8OFCavcJ7PHQupW9lWygksHRY6mZOYdmgx8wwbzHWbk5fNoK/h+0J6DlVF1V3Py34ZWfHBW
Wpuysn4MVQs1HgNf2bTgMYbpi0Qy5LM5wJ42AoCVa/65fcY3zAAByGthWvdRWeML1E27Y16DjDF1
LibDugMpO+KUq/RzKn12Id1D4na/vYxB6AxzZyoqHMFEwqyTYAYGwCJC8CkCKoOrGls/59rn44HV
09jBZQ6ax7C3fuliaPG9MHOtcPvWClG3zTfLPyWkSqyyrPslIU9Uvv3qJtykYTJwO1avrWcCSRn0
zskGvW2JnMibV5qsYM2+30fsZ8NU0W16DMJo3WW0lEXhPLNRt7lIGf4G6EI2swUBwmu2VgqpIOkG
Suck2TQ/BMLDjVMA0k8TPhK/PWNCfEPUdWcnRb5hjJDG8xux2Udp63uFcxBDCK8sfXudJf3R0I55
GNz4OY2dZue77VKmsrzzDXtPyh21Mapg3teldqfbAkY6dWQxJAu53T8wzX43YgtIg8/D/Jx55qVt
3Z8NJVjnEPoMyn8T1v5jE7ifpJRC43TeS6v/Q1bzQ93cPFltJ5sx4AiehalT/wfaahbBTfi+XPBt
PG/7BG26HR0t2ziNHWriuLcfsgwk0ZR+oHbD914RQoKbq3eZxQVa3KaQSQzFgtw40/gCDLpdp5nx
WGT5pR4+SdXBnj6o4+zA5W5SUEltZOGmZ3no+FurAz+J0m4rax+toRdsQkITMne6Y071AK/2Zi0p
Nj1cZ0K/qty6/37diWwDmAVZTLeXgwasHuNOQBBDlQBNpV3ZIuHqdL1wRYFERZSBKbDzFy8eA7au
EdCqcvoDYtaeAKqYJ8/SIwJN5fHSbNP+sSNrZjUIYmr8trwGJRk6JllMk273hf0RMMcFteF81Zxb
GtlY1zYvaZPuOwATTmncWQFRfzGn4hjcfKZJllqA1irmBLOtjw6QrjF5P5Xv//bzT1HhWmN39lyi
fejSdCNKktCyiq17Kw4crpqhMBPWURww6PxkjEuz6Ke0kQrqZvfDKJuPNCoeEVPct+jC89qeoYaE
+WYovHlLDXLBm3USgf0MYOWtBgHnFvwC1JbHZMIuHfCzAGJvVhOT9xopRc0aZrXgBqjJt2xfUeC7
CwT4Q/SMjPu8fkmH8TQkj8JRXyKixoEEp4iZz7lPeNDuczXcCx4GZszKxp6OdcWY2JyZS/q1CZPR
ZNveAvBKJ3ZidQp/RcyMmCt59ZNkOwmQjbNYtlch8BG1KVEn9N6U0yWySxHO2mvqH2k/vHWZEvCj
k3srbvF7pckD4Ra/fJ8JUmaTPpI32051n81k/yyaktQRyoI+eWnc4YftERs2lOMDtQYERg9Fitck
4zrX2UesrF3AdmLFuBQ5V/vp8HmCjpfcDN5qBCvl52Z28KenKDXUQ1qJSz1upGiaNbs+6z4PTbDW
DdZS+rZ57XArVeTteHyidT+O21InXAlOS05MUr8z0N8gTCLipVHsJc3sQzUoAkIeFKzFrB18h6so
2BfbvDHICUjggjFNvQoR2nB3YmrOpaLyASdmr5CQnJm83hwDdpUXH9PR/gBEbvNWP/uT+cHQLF+b
etgbAZoGdIVfy/0dYgxbd8qFk1PU60JiGBpt99kW3hGTM6ePyxZOW/C+QZSiW3WLlSs9AMBgevFk
Ofddn9GASuOrgh+wdozXklNTkCC0csEmrRzQo0gDDnbpAoRwCRKIGRl/l/ue+oWeP4D9Dd49MMzl
0XxfDiGFSsORiZgSE82XYfNTdIAWyTVbzwZUygBeVFpuXYQ8a9mCrPci85jx3x0M5ILJSybLHih4
5tBY3USWJueeTYlFKlZFptZAEiFgsvA5SNx3EbMXiMLxOmXhqxLD2e38bGs2UPz7uONV6j+mBk2x
lPNDmc57cGSEPBXZuaIdYqrAKkRBNfcsjGG992F1pH1mnrPxCNhgkER0YjYeygJ0MBv+tVlFLtGH
PnAA39LgDp23Zk5AtncFUzqT/aSXvDWSmEyKyD0CeuizMnugBEKjMHnvCG8AnrbBmnKrXSOC5Dey
2HH309YUZQM5725iuDr0zciR4f4EPJ1v54pzhQ/X3pVG/Ng0UbM1QzgTOt25VXRfxd27nFNzC+xk
3hgIk7rAYhLqRXvTAjXO9gTEKPpTtjdr3CK/WAad646uouqcO3OBJVs+IYNozHiY3KSj9RHZz4Ph
pS9akDCIfCdaJwQzr5pQbdNxQclZU7OhWDOpmvnNOaKOJdohKArJuutybhXuFfjM5H1CY0Iw5Qb9
Drhyc6ijI9AXAMA0hKIhF2TQrEtNZWvmBO4tALi1q5zkmjO32rNzFvvBzB6d2vqE85NehHMMsruW
JvuBvIDzGEfWkZWZEtAkIwWCceSBVaRDtnIifz7a9axXtcBpUKdopZjm1X1BHRmD9w7GF8VYSMvy
UVX60gzSXbPDf1VdtYSyvQf1l6u8bmN0SQhKPXkskvmxtBjTtewsQdJoEj0e/Co6z8xEAE5h/2B6
7/a53uWz8RuwLSulRLscy+NCW8fJ6PS/ZVC4mzyc9nYqXmzjZ565fwiot7qE0mWVKGesIbnMEDa3
QSSBmwprCYC+k3P+ajtc1mVQs8FATzB3m8In78hwY3fX19EBTfXdYI5EZUzgoWKldmFsJlvm0biO
sO5CQRWciVO5iS2eIXxq1DbpEY7Hsg+M0Y8D962CvTsiMyfsdu+Pr4xnmBG6hrfz1fBZStYyRR0+
6dF7N+X4yjjipS9J90ML0+6NgoARgLFYOn+ZLRPZvKekadnaRLm7EDbBfQZwpWvR7zO/h9SoI2fD
M5TLNO9uqQvvOa5aCJbZsFNkpTcBs/rITz/mnK6tL941eRO4XH8Cb92VqmUvX4cNBZW+shC/ThD3
iDOJ3Ad2s55VEogy+OssZOvR9yPJArSf0Vwg/vbu/QQnTzEP5nrikX1wZwnVxqbQYtTpWLsYZPeg
ZbaqR/MTNIpaZ7m5KaL0wLMv2lfmC0L9AsokxR62SmLIjHiFeRD/G2kUpTU8BKV8GrxfHVzdhUq1
plr/rFX/DsQ/rNvimju4FRX/m5EsrQJMMPswnC+AOmhzJbETpbQxgZFsl7hbFZDpFnUAynzTYO4H
6S8lKohg1+IlSfpVXFjzqoZpsgnEPG4WBm1f/m7KrNoGPaY0P3E/AXHVq6xI3YVf9khGjDqOGkJl
N7nv/adfyfiQNWyTGDH2MAqAT0BjSRUtV1nv4pCWNtMvvtNcY0k0j+9Dbp/LaeM0L0nYNfugmJ9c
aWSnhPuXgi9Pt0rW9qYf4w7YDDQ6VDJ7qRSbtfJgWkqv2W89zVEouVnvnZbJuhkmH64vk+NAnEtn
AFtqR7wg+Vik+M7HaTPbzj4oB+/RcCAYu+KSGpbexoxXkFOW675qiTkabeSK+YFlDvCwSQ/w1A4S
efdDFvGTyXSJvxzY4Ub11hLjr2/18f8Xav9fhNqgLZx/i9U4fOiPJPlXhfY//5P/pGo49j8YxZiO
tGzLA2nxn0gNV/xD2ngKbNNHEyksaBv/RGpI+Q+5pLYHjvDsb+32/5Znm/4/AkKhfMGmxDNRdZv/
L/Js07L/os62Ax9Fqh04rnRZ49i2vyA3vj4ekzLq/ud/N/8H0uZ8Thl7Pok6NQ5MfPqDkVcMHErz
miWZ8ZaXM+WwLs8Iq+wXf6aEk0E7nbICIulgzq8dJRAHf8mDLsGaKmZ7xDJDdEPWGGchevzLkdnu
h6BjGaRMBnJKIelGOFM2DhAm3ygv6MOeE4I3hMLnbysDQCnxfCLM9cYA8Qlxh3NP8pTuodowRxcd
0jcEMebo/vQDDqbcxKuUBwuq1seQlSj0AVOpvYOFvHpLlOx8w5ZUIv6FalnFY7bjnH5oooEYIqHk
rtd5tlJd6l8Vbd/cuS9NyZQj6J6aamTrEiIQN5RzjjLiDfvoMKcW0bkRPXIJDHvJlER5kO+4ltq1
wGu+DVtY16E3EJRpa/sesetXRztgTDWxB2nd74ta93ttuJ/Kmd6wW7dkmwCTstsaSB5DEGxZW42q
72ECSHb0uwV7mwaIVVTiPGp013bjqbfOD383NcwxN2OHPCKbI7SMgNKkp25mCpzprDtIOIpsL7vy
AGpulw66v3Ps6EpMzXBMvYasWNc+VdX4+5uPSEzfu5GIW1fJ+bGAwL/usy56KhPE1p47Qte2WSy3
MMIk65ljWorfmt/xTOTiV6oC96718hjSMhkGkVBgQAHhN/hH0arH5b5GdHcrSEX+D+jPX5g//63s
ixvzIcWl6eJY+Bc2zPeF7LrYGWDQCBKBfe6mf72Qi9mGeRJ27lPJTigTYX9wsL9u4zGfcCMO4bLS
U1teF2Fr+lM45YYsefxuuZ2enFh290NQ1RuE+FAadbXX2WA+eLBbN908WDd2hm4QPZuEgq/wPEcn
rx4ekkxAD4jTaQtTdyfNErUb2xDasBoZEPYlQ7GyZ9YZ6Yaio52X0CIPbT9gu8sQaHNpFgRqo7uq
6PbxZPDcy3ss4oAGvTpjAjl3bx0bomD2XjEPOo9xbW6HWf/ECIdQtONSJQ6bzF2ruk/N6bGzAW1Y
PThmL9Lyuc3pnwmaRYGLBP7p+3nwX77hcrGP/PUdp9VaDiHfF8K2nb/TeGrfhdUu6vLJazIEo5Mi
tSmethrl59WKECqHzht1X3SfX0YUv+d0Mm5YnH4qgdYiS+hOm4m1ed23Xw4N7QpLVHlgo9JepoS5
eCav7FXTXbosZ1l5pquoQQxvRhMInlqbJyp2B8JDD3gttW5mWh3pjPxTMn4Ccs7IbFh6ccM/pHly
a2L8oyLx4s3sF69EkGIMGZMXWVfmmXepvLAR3Pt95IGQ1WsrakbUGuFrZI/MAZoyObk1q/ms1AOd
0GyiBax/aNFdchr1fdHPBtaLC0NYtZmwvm2bAOXM4Nc/EoHw1dVYH12/OIjZ+lW6/UW30jx4HG7s
bZJ9MaAcBwddvU6RvtihxSiPXbmyDayEFikdAPZ2cVp7FLXg7siEJVAYkXKvCdtOSNta5UVMdh+G
Ep5DrDznBHMI3aeliHRd0lwTb20Skrf7RtiT6f2OjfSrguxJckJ4qZEvd1Xy5NjDMVOYzPIujdYR
q8+4ih+Vb/jr2cQLY+Co2Io+EhA2e2Qb5RIM2V5Kcr03aW6g+MXxSJqLc65d88Ut6RZtjXumy8bN
NDbAULtE70iUyg6kP1Axx6w7IfaxMCFZRCY9qWZ1c2jyzCYXbuO1kz4bsc+TZOCWnrF8nNmgkVwi
MctiWvd11B9tcpLDAHnMQNLjrvEQ2oHLozA3EfzPDpIV3+8PFEnTaZqi6zA4xZ4b/Zdy2cm3clgm
BGi4Qz/7gp3aHYq8lSeig3OlxJXrCpkN/n0Yf5fGaYk2F/W55zCRxM5e9YIWnICLh0vgOlke2f04
PViwGW4Aa8p1GTr7MXGYX04OEP/Aq6Ea88WjSakbFp4TvxkOi6ymEydoLXDAXdJCbWbt/7QkIkhE
jtnOrAG++DI70JMyF0NaY4RYDUstx0MqLOS1bJlPFombjF+sPWj4bjPNHo+nLLrES4gcSe035XZf
fRvr//Dv/ZfHAFiwvxwDjgD5hUNUWLhacePKAPzXvx68MhrCMKIbfkzz1lnpGC+JLJuAyj8FK+zM
xzmwW+JByIUdCa5rvZ7ddr+ODXTf3CzdVmTBdMafQjeLOcEryuGV9WQN9dgcScQaf82RcJ6S4kTw
T02/c+mccJU7YGlKw90bbU2kZY1/12BvAelD3TV+/T4uMrhmHvujdriSjWhCuaEmeQmiPNm6qPvv
Bc4b2HZsJLkdLxWGJiYHndoWLC629tJlIa48x1GPY0ua7AKIazzPkna6ZVC7joh7ipGSV20+rmyk
zms9spJmtLsBPBzI8BMKcXQohF2cWxSJfTXmBytgGZ978toMnP3agH7iWM50IV4EJbIySBTjxrqg
hSbfRCwD/R5LUuXmALQNr6DpUMVOWQyyEBg752YSr0A+fw518ukarHgQvK4xAkawK9sVk2Bz2zvg
FTtgj7FyZ4Qrjb/1bEeug6TUp7ab12nN5nDmBj67gWTagFh0l4SKNAamF1eNDHTlTwVLt2CiLiOS
+ZxEfLxqJPeCUUnKAQCpm/4klok+dEtcnxqZu7cV0c9VpLOLT6oZZmx330yPCTO+ne2RHS4so3uk
zezJlHKfrXId2lVxMWECAn0pLv3sRbfvLwe4z7///cPLXS7KfyXJCd+iePbwTLrScZDd/vWi1Y3Z
GdHcho9dOAaIMaPgHKLlPCOU7A7YIl/pZA+GMY+Pg/OVzsF0tUmiMFiJW1gCPgQoX6PMs60hcqpg
ySI4kejT4kyOl0JnCuf3ozF16WlUrkF4rf9gOPn0wy9BO+LUjB9rVuQsnkSyt1m9Jgzato4vB/RC
TNECvx02dlmM16biLLO8dt7NpBleZMTaDcN3SDTT/OkmxOUoJ5tJ3J4RblvXYSRJwPMvIzDatVsy
GDaULR4d0PIU0XxobiteAwi5szebB23NgCbtyL3AblTcObe0GAuk4jkCMqfbNElv7P79G2//HeHH
G48mxuTTlthccK7+9Y0vZ6DbZhx5j7k7qy3DyPGuqTk93+1+Dm/lGCD2shf5PcB5rbDWGfG56pL+
UkPYWU82AHfSzchxMPAK5NNuSkBY91n9KkKBrqKJgD7ZQ3CH6QZ2WLvEvODeKluI3UlMEDiVATpQ
1uI+R8ZaEml9IJmKnsAZ2HhPVvZsCuc+z/wfbRlXp3mIY+BbYXlxMx/6l+ieVBSy9id2DSmdOBp2
F57+/XtkBuL/vDptXF2mKaUXSPvvb5IuWmI6bO08UiPyxCQc6j4xH7oZ6EAbD2LPa767YJCACRHm
wPZvpF1Jh3UzmCS2Dhx1BuugfdZhjQidkRBBwtE2rg3DtPZqdEZZYG4WmQP8sfkqgpJwtpC1M/gK
90gE5QCHijSEJn2reqjSVXeJi+GC97LadXVsHrX0sQ1F/U65RbCHhPc5xYWDB32anz2E5S2O1GNt
iTP64uQyDAUx7SxbWrEQgKkYSQspxg15T9NdbnPIZQnmHiNBxS6ITKyCyiZnpiRkWLD570LdE0CH
MoNQrzRK4nfDROgGwHkw+vaCamY3Aaa9eq4VbXpUas/CJNnKymaXrUNtIbSaOEhOUQRHKCWl936Q
2bCKB633ctzZhlDrpmP6FNQk0xAE9+5qbktNr7NljuSsWh/lGyHkDCILTGVwKcxzdZSmQKYcuMbB
oGi6mbZOtkbQLmbUvLhqDFgyjpNNV7lIDfL+MZnFDhayt2oUKlBIAERBJiK+BE7yjl6eYwOCpFVl
n3Ic1YefgW5XJFZjs/IP6B2wJwnvBvP41wBKd0RbpjAYbUi5A8XSt/b++wlEZuUNlG1zIT0G2Yxx
n2vTv28btO1+nFdbm3TOMu/ubIfZvjBw3gTmuvIq88TCoHIIapepZ5wICDyKso1eraxwVi4CrYcE
sk3rsp5JJvFWKN980eOSP9J2JAcZLMBsg4mjTMgNGMpupzAanlPfu6n6pZBFet80dDkSw6N0gnFd
dpw8UcEIbrDO3YjSsRn6s7YTrNu5/sMzYeWjXot2ddKK1SQBAlsJ9EUjvjR+VO3qDn/m9x/9qNt7
RfqFtrg6TiNVHLcUba/sqL+DhmuGt93O5YVqCSayVk8WDJtdPGly01QUrEj8EVfeXH/17+9iDrO/
38WBZdOOmr6DYJyBzd86Ur80UTdlQ/PouBQHY4GMsXZ6D//kDNjZ8R9n9zvWt7Tvvcx4knHorGTT
YYXUY7OfSLmFOe5SUdDdjZbTnq3U7rdJeDOK8sGWafnM1M9lL/YgJKmgCdZ2hg2xfAn8jkmh71qs
uEW5r2T9rFLf2bP7Clbf56zVokJM8k4fMYLxSUS9vvez8NfgD48it4JnUPa7io/5Dm4FKiQzbRfd
IfnSkEu2To3KVQ7+iHedxGimMz1qDjPfdbrLNp7hhofQRPQ9xgh2AyNEHqO9Hb4y/4zjxL8Lmyo6
9AXqlNptSl44Ku+d3jobUxLSOmHXwrbd//BqAH0QU59dsxm2eSSwh6HswnPzMJTEz85GFb9YmPKZ
JPO6OSb15yJ8ctEjbGmCjCuCgvyIqjU/IiCQbHk43QSKp8EsxDVkoLwphHVJQzdhd91m91SKb53L
mjSeZHZxG+r8IbaLTTQJsG6991VUUfkY9aTPdHESnT2LnOu6OpSBpc/mUs5EqT0xuQm8TT2Mzcqh
ZHpUANEUM4Q9CbEKrxdPLlKqj6x6vPVozlTzIKt2eT7sSQRCaOcV4Z1sKgQyAgQKZhO192McUEoZ
5V03Zsw1tPGaDNWwLVEc7dvJ5Ixze9oMig7UTc4ZJSzq9ebsVIOzCsN+JhYxdba9i3XTirFcFmxv
MMwj2SgTn12Rix4nbhq19es+O+AcLUG+pW8xK/xVMwprk/ddAIIBTXCVB/SwcP6H1J1Igkk2Tpd9
aSc3nypXIZetrOiUgDu6d9ncLwQ7tvBN8WXa9zxxww9kPyjNFXdkZBIhnlUJS70gPId2kd0lfoK2
qs9fctP5ZGBjXpvlT6oJzkE0syPMLfharnzOS5VtI9QxhCK/FsSGoGzriD2ILQiTBDjv/I5dfSgK
n48wyB59ifspq2i/7ex32OpPt/Hdh/RV4m06xZ2ed6SWpVaFH+9XomJkoy0B73HuRKvII2ZsGhys
lqLyX+w5L/ZMEUnqTgmxzDR9F4+BV6Nj/xUrnpVEhbmbsBTY93j+jh2hiHIukmfkuvVajWV6jJzy
pY6qft8vaKFaPA/WEhRdWQncxuLQ4EKeo+oyRwhHVUWsGZ7l81TIductxNQ5S3YReUV3Avj0A9CC
I95gdxehhON4rafXLOSyoziKYzW/NyOSGJUN5aZwzJKkW6w6RV5mLL5/1GMB4skl3loimkJwW93Q
es8rYxhREdrtU6+IoMOvbrC8DHJCJtF8ByHjSeIDqcmMbjpFffpWJqSR+9RQ694Pin1RopUro2Fx
4Jnxe2FiYNd68Fgi1cwc2l/MKeRdHNUB9kg0MWUWzzs2RS6WOLtbq8TEaq/8Z1jzjvVItXLEmGVe
fDt+SUNlbNkJ5qlqD3AHU8ZgTnF264kykP5p1SNWPBSG3+1MBM+E0ptkMtfkmTvVVqhuSQWI2YUX
bXgbHQan9lDmxyIa1KYnj/SE/xBjiZMsFjnWuXDzJKeOHjaq0U8AevOr9KeRPct0KrCJQZugbJ6c
D5VjtKN5f5rDKYOTTqJCaUzyDn1WHkz7uk+/8lTnO5H74iIbgd8E6zZUKSz/FTkB7hReDN3Md/+L
vfNqbhvrsugvQhdyeCVBMCq3ZEkvKNmykXO8+PWzcNVt+XN5Zmrep0rFAkgwiES495y910YYgUC7
bowNrl0Gs7hODotmvDilc9C67gW+on5QCzEfPY1BQtanNhouZ7rW8LctFIt3qoEVfHSne3oIHl+a
h1sma0+pOkzXeT131JqMH3lDIzabNfHFFOVN1OI9BurIOc3M2vuMSFzPe8IjWD671M79PrdASMRD
dyAR2fm4Uv5/Z+l/6SzpmuN6vwwqViL8fwDbr6qyfyv/A/7zz3P+bS2p5l/8iLZjqswVDNVkGvtv
d0mz/1ItTaOvZIJg10Cv/9tdMkG5UyNXVd1maGLaLhyi7gP+Y5p/GbZpeY6hAzC2aU79X7pL67zu
tzGQZdP5MvjDY4Wa0F3bT7+0l+qlynRwHPGNDVA41JiPqRnxMCWVmU2hqMelrJwgzY1zMbjpLh+T
V7dz+5Mx45cEZrK1mvjMSXIMiFUHN1f+cMHU5HVvvehuf2/WbQrag1MG52ed+Tmgj94rD9jqnzoL
k8Bk3ZB4EXHmx7/4dyb6r8uS7yonRZSeQAdC8vwSZzODxnJvm0XPxE+odyj+/RKAXKYw50Nu7W7g
N4LtMOfd2CNZnmoNPMctjY0nxSq+GKhD9tWPaKJhI1rc6ahftMEsA/REy76hN7CNwpx03JoAyNi2
EGlGz1zv6eg64n02V82T5SLqM+krYYhRGbFshMeZdXybFxWZTV/tBkAZG0zI6cXRHcIpY/PAhJma
6iAi6oVmBS4neW8GlxiRvCLMlzw4eBFoUfeqW+0rSGqUGzAmml1GrbSa9zpBcY2V2Sc1psUQe4xF
6VX6FoNHgtyG4bLmxESWHdgKFbOoRrU/TBglrSr2U13cxjkA/Nm6aahK6nVm+T0utG1ieA9Kgl1w
adXbngwxTsiIDJYspg9YP3TsAzvmb6Q5m/mz1nbYifT8TRtspqBJjDDVI5goXhnpoesGRtq9eCna
DHsxKoI7ATiRNHupm5i0YHOXamBJqdhWQWK3wx5bybvktuD0esV4fW/TFAr0tFC3pRkJRsMImcQC
GAXp300z4WRMiHJHF0pMd+HCbkUD1nvmQYwDYRZZ++TUZbGOyLzVjvwGFWg+GNZI2SImIT6LS1/N
q/BALXL9YedrxQDskC4TVzXkk0apEqo7u9o+cYqAI+WqWLyvROoNeztzXsulpz4WE483EiK5Ua/j
BuL4ZNRvJGSkTCNLqktdet1obeYTb2PT3ruANTmhB0bc3aZMiIk33Ob6DwpK9TEuhmfiCcHIQLcG
gGzsZlxmvtGCnumpCPb2oau+ZWtPKi0RgNhQMfbmWnyEBUaKTqzfeVWGhqYdy/s4fiJiOT+bzIy5
HhO5TP6vr6SFBvFOw+s6b9I5uediojIp3DXmN6vZl3E/+Gp74ygT6ctM+TfEYsYFx7ej+ZbjpptM
I/2lpQQj3OoLiBgKupTXiwREZ+uVma+YzhtX5veeE9hWXZiUt0IPCK5GzIHv2RTWd3pyV4aKc65P
cccWMMNgG3F91sYMzg48XeAt2DI12MijV9cHpanoyTBVRyzXakA2ViqS5c5Hpwas1WI5m4ey91tK
R2jh3F2beAjkUOvslrIY/CE/8KsxU6GDuVcJaqHBrL5ikPGJEdzgnQ84A29Dx3rnGy+hSugYJafb
vq+OLTPDzdg7Y6BEMI1K8zizz7bRAfu7voGFoJ+zZHpDoxxU3TAfrIFks8Xuiq2trm2fpMi2+VhN
x1SPn2svvmb4SQvCdeAtVOxySYY/wswH8ryxrVM0ATCZoqXuOxoHJolUK05CGUIqSCQsMXB/jvDc
IMiaDbxH4Q2DkFhJd0PbER+pbYzcxH+kjn2gm8qbaxT3WR6/WWVyU5IODXsedeQUgrdsInGXDuIq
RqGzy6F4+1ra91sSKLfo8fZAOapAtRM0MbFGlWJYQ94F2bCzjyF+sHIYUKmenXossZtyGDEYlImA
Wp2vQQ+IbNpTDhjtNFltjo9ZPX/eJbfoGNYD+/x4zsdj6xN/Wafw0tIBQQyQruHt2QLyUC5pk3FL
CPu7AYwxjeFd6jnoUm3llTIfB2e7rsobRkAUZCPzR0+7ddk2TkcWZ+fdaGRqM5jGR9jhDKI1N0U3
HTZjTEgjMcSTt21i87LSInw7dvQt8w7lmmE4tUh13CZ44rbe6hlzex2ZllyUNx2Tlu3C14DuHDeZ
vCkncjK61Ub2eZ/Wz5pfxhNSuXlx7jQuo5MTdX68ngnTpb03EvD/RTgGJE4QEVdujKxyrxdrOdCd
yw/CHG5UYCkneVOvfjcTNN/A5GVftlp2aqwz+1V2ii371o6iL31Y3HUzlq9Imwk9jK7c3vWOhqPi
uWvrqDi0GQKoFUKeWBrC6j56wAZSqlt5X0fTjI6qmI5T/1jkc0TPxnezThyiIjnYOsj+eXbfeoi+
zL6aNbf1B+xma6e4drpPne7GWlH4ZBVXJ3KpqpPqXOMNRABpKGX1Ab109G/eSMnBERWYhYhcoT7G
kPQTlEnyL3B0ScuUi1rP6bGNKrq0hnAOSptTSbYJC509LuAZ2XK1WXHGjRR+IYn3xP1QwvfPspN5
51jzg4nymTSHU2wzqUzsGIEbGWkRTvkjB+eryjwxKHr7mDDvZcAP/a6kfVpMHUI7yGzsJxlqbbkH
SFVcLyH4PzGr8u3kzSd6Va5S/W/9btKHTTH1dGSS9RspunTeYiPHXb5+S21S17siab5Ty2Vf/nmD
H+bX1Y8HUoSljqXegw/6h2S79ILmYYL3Jl1ICt9SMu43aUv6mjnZMyGtiIslDThZcfjyxggTa4dU
6bnMaHCtu8OyJhREpgGVStV/6IK2hoiGUC3D/eSKJIbrEX8jF8wVFF7ZvaVrUlolP1fJCSuLg3xk
dmaMq/KhorFtiO0j4pqNI7Lqny3kYzhkAxPsUbrthHn4fKWxpP5sQ6TDTMGh9WnZ/HiZj7dYH5FL
v7yNXMeh+OhOxEX8tp18mY+P8/lWn9vI+8Ag7UxijqN9kTqvvz34367KB357zY+P+vF28vGPO+R3
9su/8cui3Cp0B1p+85zNF6wNBD2s/+bnS/+y+R//kz8//sdNf3tlueoUJhBJ0kTNnIF5Y3TxeTZT
2jn0dWmXqxrh7Rj15QOhoMv9sQ3EwwyX6rq5fMjCDDkQ62vG1oNDIk0QLXNPnoWLhebPi+gw4q3S
pPoWQEAPdhOlBc5owAEOJaqToucOJN31VeS6vCETdDy0oebP2qi1hzp3QTF2UDDJ9Cun9Z8gu29T
d7pKmhtmC2IsqC7ndkEBCqPzh7EZQDZ52El94xSYetfMl2o9h7vrGV+uztIB/Lku71RWk7Bc+u0p
1ZT3h5EIFeBn5UnetKubWS7pGVQnM2Uc4NG0O8kXoQaOCVkujiGV3a18+0LeKxd/uXdyjefSYkBi
r4xp4XkGBZzmxf6IY8HOM6RKfuzHmgT01PWU3Zzpj8kYv0U6jREZdyNv+vUITle0lrWiG3SRfy3x
pXuQsQIku2cIdsSwe8MhXs8YoF8w3cMtdevejyt0cut3Y/TvxaQUR/mCn8k69Nl613SOdjK9L8Rv
4Sym/rh+oyFI9bCZsqCUJwR5n/waOPc6R573+fn09Yo5igr+9M9vkebrGsrlEiZUuIXlh1YB5GrF
2DNSeh4RO+xqiWmXm0gTe2vkz0imrR00PJrmMrpCVdY6vescRWjcz+2aoYmTvE/sbZHmM6BnjCL6
0JRkfmlRtaHtD5Jw/bG8rF+1/gYiRD6C/FwUoedjr98sRtkzejPuPjb8+dPK1XIYvqWGSLD7VBgY
qzVOTL7LsF6hxvX9FMn+luuZBH5rxaGuMpEb8HLBNRY2JUCrL6erAe0pca+wsGUoinTgsy/8IL0e
Wc76q8pfopMv/XNVPpC4xne8mYzHvda34oyuQuNAfJJxKO4YNn7MtbTmK5O/jNytI3UkTJvpxRrJ
I/8b+Zi8Eet56XNVPvqxQ68/9p9W5cZyk//5pfpynBl7rBRaQr9/Hody9SOPSX64zyPy484lwYGo
RqsPbf0FImUg+h2BitxYvi1zTa5BcnGWh9rHojy+5Ydj5PfvAfiRAfX5kaMaP+rMOFHxhr9leoxM
k4kVsu128jChbIIrGnTyK66Beu+BD6cLG8fqTm7+sRiu3xrSJRkJIEEGck+VS583n/eJBauNIN2o
1mDK/vwu5P8kb/pR45IvFz05OpGLH5++XuYbK72aqzUdl+WuEktgz4jjtxg9K6zgX135QcyWvDwd
qOD6Bt56yMmlz+/+8z6H7vK2jKzVJvzvxvItP1c/nyuXPn/Gzwc+X++35yblIw6wlUHEOVOeOAcn
bktsiKzLI49vPOvPcv3jwy813vNEmfCdr2dv+Zv+sl8ub5GilEe5uyZErgoOJX6DeBgYysg95c+L
8iU+TlVzJbqDW+e+TBeSqUbyXCJX5ZK873NV3veZmfP5wP+8nXzaFH6btLY8yveXn2+UO+jnMRNK
VsXHzizv9bCo4c/8edzJpY+t5OLv67+86i9b/f4Gvz8LS12y7e2/tYV0e3makZcRuSSf+6f7PjeR
j+pyFCgXP2/k7/G5Kpfk8/7bV60lxv/zKXLD397qT/f99qq/vVO0nvBnddcO8cAcfU1QoJJgjM2y
/0iOWi+GcmlxjXrZYnH6Z/3z4c/7lqJg2iDXm36ldHxs9Jk+9bnpL4/IRZh14wZRH6fkdY+2ZUjS
54Hyy/rHojyufrlXrsvt5XH2zzPJaZsT0BLZolHSY3DcfEOSj+THvM0XBDl21Af4kb1931B886bH
bC6NrdoN6iOnE1xBc+3cUReGe0NL6bHOuqPZGDRFNFu8lCb54Y2hPOrgnW5HvWrADYwPWVoniO1m
NKhpFh8TWuo0SO8hhUA5NNY+SgehYxE4XJ2oTyFqFRfYspQbqZPQ0u2iLc21BmEH1TrS0VBjrHPw
3//hj9MJBqANcDlkpwhVXBlVJC+v8sL6efN71tfHJffzavy55Z/uk5du+bIf7/CnbT7eYcq8iw1S
DfNFsR6a8saVx+7nureOI2dK55TF5PG7rsu4p487//j4b0+3rR7x+BpUiZqSk5p8euE6ZXojtxyz
pgv0ubmTDwh5CP55MYmQlFh59U1LWhuDKflxnZiwMveIBRIzAlcXf3PKy6DU/NDV05SaziEpn7Mi
N4Okaw8U7KAXqUSQM486jW5vPnV1cqu19sWdPQCr41vipvWrqxg7vSusFwuBfDir32od/Ox6et4l
DP0PKGCqLc64GOA9pJClxF84aLHqK5GCxq2DQNNYUBKKtKeuSZ0RpeVwbl/tKCYhLmJk2Chuz1vc
RrCfDuFE5xlzRgsXsu9JYquWACXFwQtRTmtWdta4zh64xD9nNqGfSYXpVlHCJ3sYXqJ4BlWVF0AJ
DN2HmIX6OMFnXFII3zQYEWFbCBzHjs2BMc+0AEOBrDqiSmEbtElVwNZhhpMipGghSOreIpsAEDst
+6jrIJd2YBFLs3pXNO/GVCCWLWO/t2vlR6HMYlcowMwBwqP8sJ7wfMCgojDXYMm4HeP0LRaQFByo
9BQHdh1QwcFu7txihW+Rb5TbfKsj2Xj6V8Mr++tBYMgm0DmwUitw2tCG4V6+C7dem9EwReJ5Dpgk
DzuRleR8q8DpBXQwL1bgUjnkmVTwb/CjY/zGRZKPcAjWvKwOT15jUl5bbKLvwhISBSwvVCT5jmkb
lXP4kQRH2wcyzU8KRuugmNU2mADLpipNBA+vIorpuKa3CoHVRXwJsq/QTFrBPRVPpTQepqpxz5Zo
TN8pS79tukdvQWHlOJG3M13vIZ17gYWkS+5Sa3iO43SfFbPyd0UCE8RM7W+lKr0t7i0ipZjynAct
vCqXFsN+BLGhNpDbgWc/ly3K73LULIT65h4t0psorMqvl0z3a5yomIeL7uJoYIdspXwZ3OtSdKjG
cvLHaElQKNecxwJ7PLNPZpVmrgVlNx4wAof8uzNF55IyE0yzbaGNX+0pd7eeWZ1GQLaXxpgCAwsJ
ZgGUbsZ61qPe5M/lNkfr14u8vLRDtI9NbTj2E1JJAzyfqeyUOnkx52gOMgqszdAeipXCDVrHplfh
ae3LYnTvBXjMXa5hxcffunTluwO5+asw1K9pPQMfH7P0VFr4rOxK89nltOteUCun37I12+nsLYn7
MOXaxZmYhIVmHVRTdMGc1R0mi+sKNAo0+VW0F8P3yEnKWzxM72TwHZLOrXdpW9Gc6+EotvFWt6cH
fVC/LjYmWc4UGRUE3Ldchl4yYnYwKHH6b5vmOU8tc5d48FiUNmFymB4xga45QfHb0tvQVYycsSrO
zjY0n6tAr6Zum9ndqz3RSkjFczTBLVl6/WJP+qviQj2vFHQL3rhTO9LOv+Fki+9SFQllXZdzEHUt
xaaYHCqjbS+O2/awW6cX3bHZSagRiwR9gac437QQi/OoFNmNbUELt8EyOeQBbdH6/S0ipEdaBx2l
Cud8i5hg63WcMXSVfTZVtc249hLzuoAqVXvvBaW2Yp72dSiWSx6Xd7hyzpRj553jHMkSCDIt/+Kh
UaRQ7ZYoOITSKg9uxHt4LRpY6p6lZe1NI7vT3Zy44OSay59tZS1IIucY8TvuRPNQqa3+DXlQPVZf
phIlMfnF6sr623Y5X6Si5ecpHWcC9qCjRuJJt8Yv3lQoQS7EbtY5+TPAvC2QbEwARHeGginKrIv4
4Jq9jT2KoxYdhsGHtp5GC35PE35ZFtpHBFoYRfdkMphCLwTuKVz0s9sqGUWQ8E4Pk13VhuTLDH3n
Q5g+t/laJCez99xW2pVLgDDWuvnanAntSExEOwlKGCK7iXamASAujGc2zdj+MCvTPjRIV/o42S5w
a/YjKkhm8Oa2N5fyiDCITAKyCI6NyYzQ1tHkKRpHeVRpHuxfMe17flTRTORc1PCfXJrMQU3TJvFq
Yo+xDSPqBxTBmZ8jcJjoZ1PYDdqKpITFMWnKziB2Xe8FvxzwmJZWUKRGP5So/xYtkDt6426cDOdo
VIQomARPkGKYbWMs/6UVR1fGoj9aKuyAUmTZeQCWb4g3VIXKdU6cR17H+dWkKMPWhCZwpCmHuR9a
xZwSBNFwsuTUsHGKMdyi2oXY1HZnN8J6OFDv/8L5EY9AgTdIZUctkeoOBicr7BIYjp3snmKz3xdV
sgfRUviZgQbGyOLXVKuuU7cCH9PRsetb9EXU8q90Zbxd+hT4Jae3IYQNpDv7rqFY6yVXNMV1YBK2
2NDWoxEaRle6jXxqaJAPqtAYjHaJN8Oo0a2y5zsrseI9bkT+rWo5AA30zietphc8czieVQU9Gd9u
RJke9ZJtbo3ki9pN7i5/C0O6+soy5MGcMrBOouGQiKdRJXtuVO7wIiUn3bLvZoF+r4ADHBkBxSOU
lbq4eBOHeOMCyBFr92YeXuluc4CGvFBFQtEhBCRhFdpjJuL+DuQQCutKR803EZrNN4TeLwDXkJ41
FWEmlOS2vkxz591HSTQdW5TQSbHsdJskCWceN1NRVX7oTZh+VvttYOWlvkkj61bAquQ0bmQ+V6iT
Xnj9dsoZj49Wtiv1pMJ5Wcy7EDedPy7JwwDbEfqVzWi6gSgkINlsNKWDdqRAMe6a5jHUbp0lv84m
7LHOq+EtKJqMkdIWICIjXmZwKfNa+CGKosSYBv9FrLutsjYth7M16uq2zs6m8iymzNnDguOoz0lz
HpPuZUEa1hAv+PeMHRAbGF9DmU1ARird59q1L/UaQaJrvZCisYP8cp6UXMNgqXQbYy7yAzjeJ9Kr
D5pTNkdykMgPAOnFRe4YOo1CZz8ejp6Nfd9DGawmhAHNym0M5K9n3FR7Eel89XKfGsEqS40Vc4O7
6NpRwvk6xKzmZTSf9JQg2Va8UWkjaciK3+tyucyGE2If5eJuIE+LCY8AQFgl481SqH5tPKCScDdd
Yin+3HNBze0WiDXq6KZeTlyV6AQPDYdgAoi56Fa+TuhHVv3iwnFHWqoBpnHhKcQ/CpG9oDTBrUhd
4tKW/b0uDC+IrdE6zJH7NUYLDeor2yGIUTe94/ZBB0eAZDjrIXa+FMx/aEe7EMjBZe40WNiFBcXj
lZSqZp8MzB2EclamZbpMa69KQOtBox5DGWEoxtm0Qox3n4zd2akW5+iEEV37uN8lgpNyoze5LzSH
ri9GSI0EJsAQumGkx2kanlzh/mjJcQIdTHSNh7VtjMXViAwga9Ey2y7Ziy0mtRh2iZcNJC8qt54O
alWsSlFXb4+6M4DvSOFqRbN91DvPujC5YM5QjFSXTzM/1SF3KzNQnkv03Pseq8BZT2imo/Pkamg+
JJwdHHi2c/tYLK5vU6Y6qy2IatUL8mL6tgzmj7AMcdwgAUpS5EOFedXnceov9XhIldELmrTy7QFl
L4pHcZzC8FrtRnxRzdFZe4XJ2uBKhmlfpk3rE2cFTDJRk11hrGcgTn5GN90CVDp5jIMYVeX7pRO9
zxfJfu9NDMIzda9Af9gYvYohuzDvisVH9EIjND5gd3kpRXsNibS97jE9+HPcIuOPtIBo6MCO6/q6
ZwINIbe8zhLsC/06NZmabSrc1wKJqN8ZWb+tbbdh73cfY7vxBSOAOazvU0fsCWFBZNmTS0REE8XY
LvVze7rg8t9FtCX91NafRKO9OwDukaunTBbAKwW1ZRTbvEj3TBueGzzoIKigxavYjJRsgkU5cfnU
FvJQy3Y/DygJPGc38/lP+jI8Qm92TmV6O6iwrwmfi7duWbyVhXNxEgpAltdkW0+gshg0azxTh0ed
HB3J4ujOE/r2ay8vHsDifrNca3quXO9LQ8LNBhL0e5IqaG0HDbWNUx9mg/0rN6/bjLiPvHW+dCh7
aJBquz6y89NS6n5c4jRT+m4K1BldEs7NA7T7p7o3i4euh9Zd5EQTLYid0kR5LFORBB1pIWElAIC7
VNFLbflix22zU+c8iF1+S9tK2XOqzo9arMnhPMSweHEmC/zkLsI0BJ4nocX+qBjXkzFNpHYQn1GL
cdyUYGSVscK4mRO+6XhkTJO3MOQ4Ilp7QKJvMtDBEAIsxoKGTQiVshujO53rTaA4E32YnEtuhuZL
IweL8iZiFQ3wih4FlRXCmY4A7M9N524iMHmbIXay3UT1M+fqf2onwj4z4suivialtaf4nLuXTCXF
JRl660vBdCmNaOUTa+5urZYYrRAJ2zLCAnTVvjgYCarQlrbY3CKVtUnFACSDeoxx8E1PTMUM9DLm
TJZn3clyQATHRU4UQCFCv10mADHxQgC6ySx5dLs92DGMzIU4YJu7K2A37mJvPnJQV7s0xPeb9s5N
GZJi786GsjJStk7djncpJn48MqYfA44IVHKpfPgZqc/snAOOPTAArFsi/7G0U0zcaBCK/ElNDU7z
XLSmGHue58R0R1yIE211P0/dk5uAkemf0n5Fr0Rks2eEMJSpfeTXaKPOJukCh1XEj2e6i591MwKr
AdJnD03aqFTMZbFHHhLZK/S97zQ9svcoysq9Y+IJ0NLMx7CDRnDRtBtNL5DThQxmyBDTSXbbkfLy
I+e73DaK8PZ1kn2HtfSV/v1+/YjH1B5eLapcm9DOH1vy+tRU9AerjwDVpMXGJWDcn4ZnPeyC0fEu
iRdEgBAIKoBe8aNp4Nhg1+U/cNx7nSkIMOa0Dkx0/lEIAdECiIgmi6x6rsJR1MXXQ+Xgx5jH1Kcw
jAavHbgMDI+LPqDrjvTrim/vpl/aaxULLx2BCq+5VXY7AlbLAKbwQ+quPVibhEGtX2sQ4mZoqjbo
CGfwkwZ0T2lo0c4ZUhL3cNlKwez/a4v/F22xBhADLe5/Hy9Kzf8/hMX/POEfYbGn/qVZBHYi2DWc
T2SNZ//F4Wjj3XQ0z9ElGOcfZI1p/GUh9XUd03A9m+eh9P1XVKwiKnZWCxRSY9NZn/V/SBTVHO8/
mTWW6qEmNg0kG9irdMcwfvOQiqLvx5KUJ8ZV2ReQMswpyI7rSkI9G1Ir1DB9YnieXFylu8C9684x
ezSIOP1NSQ1mwI1AsVNXV1G6jJfafY3xERwNP+2y5DGBcDjU+Q8hmDEi439HStq3inY2c2c7iFE5
OFmi/22omG5rF+CcigVxFOr1MD2GrZodizJrmeTnf+uqatwJB2h0N58EBJ1TElG0tkuSE+0y9E7Z
5D6YtbuQAukYflbs8aK7F8Crm7Cla2lR3wsMyqOc3jizRa2xUypQ+bWGcb7MILjluf0l9lL1htk7
SmBiVGuo2NcWasvUDpkh1/SRm9L+7ti5h2Vp/J7AktktrcVpoZ+Ppts9NgyqAifvpAOUEmllKGfT
FIdh6l+mxFCuE2ZnAMOQYuM6Dok+fMyUdFsb5hUz34JaoL36cw9RtYi7GdfLURv6o2vkDU7+bCFT
Qk/3oXBPoJPVAE5AtWkt5+g2awtMIdVAq28m6mSJmW6hZjBDceONIazk3NbOAuMBSzq00OXcZsbB
zI+iJ2gH9za9dvJSnG6HanjnZXXiu7HAA4+vSAyeunOmLGTCUF6b46BBJs4JoihfzbZ7xKQ47IbQ
3Hc5ialaaL2jYB7W8kV3Isko52IsHEo7TrFn+mIfq+y274BCDDZELm25H0DPnzouSit/UrNcxkSJ
czbinU5YKJHVTCsdhu4opswfhgH7jooxiSntJZ0V7xJObmA/ZT1xtos3XzGvcbZLHn+FlDH6ra6e
zBG0eB+B7rWqIihJ6jwk1XeFj8elSIVbNBfKXk2Hl9KZJq5yjEtGohw0rHhHHfHp1KjlsXOifJca
bUmbGXPzYoHsTHCTjYDbyspKQQDoJKFG4buGuOIAfgkQcOQmYFlE4hOizQhSce6sEpwAIMMekJml
Ba49vsL3n4no6a+yaKnOIZZFAqX7Y6FUFBOoDyy6vRNIrSvqx5W4qaMOwnhK58vztbil78oOtm9W
nXntPluKsZxFS4S1oofHQq/v2nbExV5N4yXVfpjtnF/FKFh3VhmrW6gtld8h460dsz3bGkwqjrjZ
T1v1THzKcKw9EHt9n1C4xn0IdtHcghixL2qF2ozIUW8sXiIB2cBxc3KeWiM+dd6WYpJ1rerhpVWg
KkVJE7LXiRfDLVyYsVBfFEu5mQp0KESFILneiDRWj4Wr+sNoPpS5WV4VGvUcUAMTVkD08jWEVkuU
VF/d3gm0CBpElg1bpHUWF2rSjhw0MvZIxWWgR5IA69zj8X7uQaVCjLqOZmvYitck59rdlVQZY/e+
nThxaUJQ0WdUprvJ2eqI12hguWJIftUWKzlMaUSiUkGyha7nO7Xq7qj4/CAYCsVlccb9jImAGD8G
bd9dOzoSKWxt9ZB5aCiadSLyjc/t+lHmgMZlmlo2Xbtz4TfDkq7OKEhREwmC5AYyi/vkZcZemoWd
susKjEzj4u5mNcbra5gYhvtibf1QN15HlrA8xPaeVCLqWyHgRMues2vlHh5/QP09OYKRujG7aQwG
y/6G334hzSVFGYQ3NLCG2tqIbNCPNEipfeUgGe30tu1scotywgTNKdpTDm7wbLnbyV5xP+aN7VFx
TTON3KEK6fUQZinIYMJWmyUkDfi5Xhg/c6FqEOpgVVAprpjNcun0ciLQF1y2It6tyM78GcYiVP0o
KEyiFoVNV2hm/zFn/sumd0jEWJhyf59JoNhnJUGq+Gr9DPZYnFTUhxJj8gHBfMN9cVFDJ7vOBqzS
vdYrvooUC2z4MYn5yNVIsp3ZVt6xLHQc4pj4gkH5vjA7DpIZw2ZFj8M3pu+Zs1aPZ9TcXWJET1xz
g35ObiGvJr7aa3B4hLikKR2LvCy+mrbyqKjhWZs6X4MSD4gNKWavjF+amaKlShK2loboc5nRl56O
3bGLHrxivG/G0goWZlM7w6SGROXCCOZ4dDbu7DyIkLg5tyKHzulU/WbVqD8Jww1PAyP0bYfR0p8E
peCu1sQ+7MziWnXoHhg6nBazo0mGoZKgGXO5DTNQSd7QXLSwY/exVAMOiSNuM41EYE1A1WWWfumx
Lm1CJkcnAiUKagnQNWbmo77uQbWg5qNtTa/RIR31BzR6B0gqR0VQ1wYThhi4A9hexoQFel0KKxZG
uA2U5pow08YfbVpxdTWcExgDO8lZotH0SCGDevvYPKqqADHJKHjnrHZeeoOjP6g6e7gOQapf+N7a
hbmnNVb5tUmpYYIkG+CmvUqG+lLYkXmmAYBrWu9o365RrVgyblD17W3io5baY3pMDxITLVO4pKAC
lxxGghY3ttITV+RBl+fK3pzAEOzNeob+T9ZNQC8EfuUE0njCRW9XxEqqDjAmgEyZ0jRnh6mZ1yRU
FEDa7NzW8fbakOyVnLKpR0LepklrLKNkE+dJUW0h5bAjuBORBbp7NdTEQ7RYeGqFlDEDil4S/R06
9NO4wq+xxfVIBWeuDi38SjfOAPHY2oUsIBzDaWpdmfVo8tMHTa2ANLByZn+jdRyyytoRWjGun7K4
6RKGAR6WIaWBL5/ThsD6c1R7F16JYpOiNiz5ZejEXgBWovQvVCDQjfMhZ5QSBDfP0+GBaceWqHb9
EC3YIulOUmGFV4+gr7Y7P8T9umlxNZ6G1n3XSV/1R/0YZQSuyHvlkrmqHx0dgjD1gB2s8IfZCZeT
OwiawZUzsZeBSagpPm+J+yLMh90MGJjxmmZ0alPkZQCpDMSDdX5QKehY6iBO8mbJB20He/EtQ/m9
i6zxm7KEdBuk3EhF0UFDU8XTsspHC2sZDiG1Q3vWah/+CUa2xKOkP2RgFMA37ftu1bs25qpizRyu
A5kFOwj0xFaNFCjLff+1ZwxOzZE0JPkh53JqORztnv55Yp7mwcKRP4JBM7rHtrCDMOpUlG3tIxqo
LEh/CgFxfV7SSkR7KQuMaveiE+4SyLAfwGzNSS7prfLPklyVNwXNC6NOvMOw+gHkTfdzSWC1PibR
rh3D5By7aC0r794I1fTchGF2HDmflINLvRxK95a5drSrVg9bz/g10Mz6Vn7cyQG1GmcRZRJsAVIL
JW+MaQXOfq7TuyfKL7S/SImF1N+MdZSXByA/De4s9O2t1P14LQjElpqVlDmaUs8gF/+LvfPYbpw7
s+ir9PIcXggXadCDJpgpUlSqKtUEq4IKOceLp+8N6HdJlu3f7nlPIBCkGBHu/b5z9mlmTX6ipvAO
Z92Mqn1GF1wdFgFav+jkltUU8/uqmipnvfysi6rsVUr2ulw2aKK4ThZlgVwfn4OKRBf2z+K4rL0t
DDcqj4sIFX8BgnUaYxClaQjPyv0lDMnEoH1cbtYyeVHLptq8bUpwkKyE2zHOmkX/y3dhLl/L8l01
ROKYeuRv9ce8bif8HfTP/QmJgDPFOVcpHaPlvMDwzML5VXVzCOQASzBRBXzdgDlKkVfEe9PdA5Jr
7am0QqD/vXDrZDjCtiq2iTs9ZUo5c0To9gOvZ5+LOD4raviT0jXHZeH09sxdb15gNQyqN2F+3oXg
eIiaqI/+bNpYFs7bWi7wCkHEFptRaZ/b0K6Oy8LWck6XDjmSDBw593VNxVkdjERc8UmtqLvQegl2
o5goqZE9f0/7UG6XO/v5YDeqkaQ92BK0yye8l9TfMOwUGQPy+eyxCKTr+dWWNTJLyK5bbvdt8CnC
ArRdfpTlt1h+qD5B/Gzl9kNjxFlKtYhTTmW5WzsCgrX8Mh/232YgIbmcnRxvd9iopBk2H14VxMuO
PC46MLLSmn3NgABqKF8I1/H33xfSKrxUWdyFB6YTr1/B8imXzysifTq+fXJO2/nWqcNDJonD6+t4
HarGTzJp5sJdLvZ2q+ExIuJYgOEzdVQqJTES/AbimQRE3E09COc23kpZPCk56MoY6gm0A2xJrtO+
qPwqDsTnMR3klzpJOME6IFdgKMP8qV3yoGSbnN8WJKhqnq1Fp8Yknhpr28aa5lZMsSf1YgQRaN73
IVHunXuulOqiB/4VnxYAyJALvSA8Mp6D+HTrIBpxX7TFQyW2XDHBtgs46nbC4F3Lku3k5uexP8d5
/gNQ1Sc1ALWfkmcIoyD6nKmf4hD1b+qUX4I+/4KM1/Jig0NAy+JLHebpvhDjnVoTDFTF22HMbujW
kZqgkiln9cbnrmHmWTN6R47TbDubWjnS4WQ75xIMvmToY/ePcamXp6Buz60xOPsgDZ8qTdrreaCq
ikTzVCz9B03l+hqAsyZFL98h4gOJN17dzHlEXE/5M4lOzneFOsFGZtleYka7N4EoDtLpj40Q57T+
Mep3znRfpmm09UOafVWW3ITm+J0JCT1tRbko1Dfx4mbQNQWzdcepqERkEEN9O6DmoPCL1Q80GW/z
9Cqd5KcvgSeUMuQEmgbfmo7BiiIJsCKF48YxR3TNNlzquLx36oM7T/XQ8MD1tgq+rvaaQPdjz4Lp
LbJ04w/ZuSvIY5ji/qyOn3zbxqoaWGfJIIM+O4eERqETvGTImHltl+WTA80VsV+yUmPGVU4SHaYW
rP1Ibz751pj9Y2M5X3u+hAmcyQpCJjuiZT7UaXJ0MvW+SmnIG9LYlPX0I9GZU/exS17R0NwJ0Eyx
RSOsTmHFAAn81I0kQPf6k/R9WvCwEMhjfKlrg261UR06ndaibNAylP0mLLZgj09kfO444H81UQvN
sSW4vWzgmI5Ev8Xk1ZKpXXQhJssqIgrTpK5aIh/JSlpIEgDHFHjwPL5PenIfu9LwxsQ6pxj2UBDk
N7aP9TiXxzkfmhiRbTJjInqBdb3TLmFWP021/ZBo7rNrdT7hExrE+8k80IkvVmXlXKnn7nI1vQwJ
DQjGpDv6C1+KIrvnXSKHdCWOudjBwsvES6R0ww36O1L1V1RK8JvRwkgAn+ICntGy1zEVDByTjbrX
ekrXRm/Z22ioV4boJUQ5ZDwGaV7R2HzBg3C0SUjx/Kb5UgchJfcmwehA4yhzHGJ26sBetWNC2yci
BiufFMBrCYE7WsGl4EB+6YsNpA0UPr3psOq/qXrHyU/pNqbuUnefOB1YHSGJdtpeu8ZxCHsjXa5O
AdgwVsa6frJy7bFxQEs61ZAig82wr0PYN+q+5uVRg8Ig8eqsH05dA5uGeOy9hDuwakSLjmVQq50D
Tb+Lc6AZkNt7q/ziCLQIZY8MSNNeWuliwCz6S8kQazWpfrNKUxd1bIlMNuir9SBC9GTRPVBreeqy
HjppjzKCnCmEL+5eTUget23lGA+VcqPqQDvVnIbsoBKA2SUoy2vEB6Z974a0YIpe79e2oa1EOoJO
kNYvRhbBxuj6yuMYtfVAO47ZJ4l6jXnxdKOJ6KZwUfcoVvfL6NwK0R4FCRK9RrNWd9j0n/MI2/A0
iVOHQ8WLK9zwTohI0vgpaKJtiLsfSYQf1gkRkKMgqdxwzsCTCWzKOJAn/MsCdYUb89ylSoaETbRb
FMlrk1ONzRKj36mt0I4MYD9x1SCpwacQKPMboiaYqtkDgDT13o0BGqpGfobXmHkTFCkaneYtvRxS
BJUqWkWgyOq23/cJvcEMiydVBgO6kfMrxm2zYRpieqTOd+vYRpoM6wYrRfmloWJ9w2ltHY38mnRV
f1H2kNua5qchAK+qvg/iu+qOkDF/hemAvIY0mSyrX0KqKIjWfkGpK9YwygnAbjfI8O4i3BjrpCdi
G07vTVt3t6JKf3KJuWk4kW0z+mtW1H7peueFSzrxw6MMPdcUR7BTAK1+JqYlNwPJzajJuDbGjMmQ
PHl64+B3ardxIxjKcknjQGos9FojBS/ydXCEIA3t4RVlPnhE96r1HfAlhbMMo1ookeqgcxp0Isaj
yne7q811iT8dg37H+SC6pymaXax8gBWeWXNwBG1bXklL7WvKxNprISJiwB+MdY9LvTujOvMALH2t
RztnnEnHu4Dxp04vtcMhn2nu1p3Dqg2tNT2Ht1a0OIJ06ueI2btjVYTPQOhyDySyW8Gx6of81qAV
fuebPi1zQkc2JK2p9NIJRhLGLVwyUv4qmw9Mpjhh4PhMdIukd4jbg5PE+8rcG0Y13CgWIgjXPCvM
wmAaZjSQxGOeTBGzhgQJccEJLej6mZXndXW5HyK6dXo2XmTQi7MxJ7VNw26KB3kjjIEgEql32xBB
Ddm/Y5OeIs4SnmKhUtJSaEdTEXzG4Jq1jThR8PYCuMLC1O5Rf8ySTCO1t6Y9/EggRxbduclnzz+d
BIhZIWTejphIsBvQ3yYqcLPt3yF4wleiq+x30L/IpyuGOdWL8BMsBO4asfQd+eDXMJPdOhWfE+rb
K3q3JHXOCxutVpXkPk3r8lFwYhvQuc4y+ha0RUxxqOwCmnS+Ge3i2t9Ax+TiHyAM9EuCUoW6s32d
XNvOmk+G414x0jOXOXRNnXsBvWGtaD0/xP33qD35emVuWoZEK7tE+usbxlPdCm5IiF528s31e3jm
COz3Mu2fJ238zrhpowXpVxU9z5Ckzp2PlMLoGbfU0Z2R8n7g0P7E+HSgUnmjQNzYEAbG+Fh8M01J
FmqOYiUwD5OKDSlq05dO2PfAuYmnBztgGvH3UheIPWnxlq0CcUAw1ezY6xxHOetRTzBH4VceyZoI
o22OrTRBP2wHzPcxcPFzwnFUArrtEo4ZJdN7owIsXVc4/TMDE7t78K1i2OppXG2naS4lDbDCNRSY
nd3QnG6Ng2WgB0/N7iTH3MIALm5t8sQ2mRNjjs9ca91ERXnbpslWTYgbYDbQruw+ZYRSJ9VNaLmr
RM1KggHIDonMbzmwxLWq/qggo4F2LsigCfVtZ2njplTdb0OZb+I4YNTmUXWakIUOdHjngnmnyRu7
ugwTRQu3Lh6z1K7nhjEUXo0sWBS+cArKACrycpvsmJZSE1OvT2mDBbZe6ggZoIzjcvttEZUhpwuT
M72S28DrtXIXgk1YYekP13J+BkXlBaJlzuawvxHQeaznF8rH/I6eCNphHWftsult0Q9QFOg5E9c8
v2g8mkjmF9u5Gp/jKXt2KGVsytTtjg4ceF646495mxealzuTCbcTUrddJPSp2yAghJiuw3GYF7yB
OVUo3y3bVes51oU8REByj0Y3DlRyZtW2NDV660V9RAzR0XCjM7LctIFQeEpRWnOxrDpGGGWOoVpl
5b5kOBOQMXyg3UX2YQ7VxZ4ZER9AEQstIm3VaD3pSC+UeWIv5pn8iCdUa1NGalH6aA6w28zRH47L
gmjlEbQskvXIQiU4T5zjuB0wAbNY1t62EVV/bWe+T21rFOXnGXhAqD1AecwNr7ffNuZ1CMkW4oAa
D/y0U7upEwsGisnkaBpBt3rw00iDNeNuBae+PaZzOavKHZ2QTtK4TITS+qaju6XE/B/xSM2xrKbm
uKyJ+eayNj+igsAEz9oW66YVNXLZq2PYZCm0Xc+O383507rGR7RqAcVM0Y+ZpevA7ljr4yo42HQ+
+8bRMPMOIluZg6vgI0hul21xwJlzWdNGoSNtsShw5t0LoCmi6syK0YQSakfh9wSsVd+XG8tm0ebt
IeEXa2e03rKof699uMmAF51CSQbB8v4URPXst2iu+cDklhivi2WzbFv/MBZ3XTOZ5MxZYYLYK75o
mNI5H8xvdnnHCYMEDxAtGrj5PQo5aUdrXiw3l4VVIY2pYKyVXImzlJ8Jbfzy+u/exPwlAe+ySdub
38dyj2RHiHD0e+FACInvPIqqvnV7ULddCBDPhF5egWYNmKxMdoWUNawtID1MvKRt0eMw/L0TrIy6
FJcpg3GTFZS0lZ5qduO3N5puQpAgkQqIw3fGQF5KsORMXrXWeHdeTIiFRcteksjcCwsCC6ZEJUiP
iGZwhHxdY16cGOYzl1BoHiL0zDYahYqtIcWpZUYD99DcJT1PVyvh+pe6Hplv7iZfYCipgxNF35ot
hzrSngqtf1FSPoGFLGhFmiHfgj3LOKnG1r1NZjoOJ7tXHxSFsLfKwkr4/6IRZo6t/HeiEVeg9fjX
mpH/qaOp+Hsenbb8y28cHWQ5oWoCoLqg3DFrQH7j6AhB0oSlIj4gtEi1gOX+oRwxbHB0szZERRyC
DshFt/KHcsTQ/koGraPCo4PSDUn3/yQcsYyP8HGXQ8bQXAf/scbQ1ZgTTd7R6LLKbgCoIndEnwBJ
d64OLgsIGdNRm0tj+sQBQ+5xT3jLXIFcapFLgW1ZmxfQqD4zswrAkyecgeUQUgUl2ve4rDEDzJos
PC7Alm525C9ry2KYby7b7MVRuGxUCE/ZuXp4UMc43gaFfGQqGWCtmi3Raq4F9RdVn270sPWJQgEX
8LYAB0nc8XIbRhWrvcg+I6ezOYNj36dCD3bCbjE5vsJszIqJZgDFfr1coZaFXrXjhHYdBJJ4W9VT
9wdCV9oWNKAR6s139wsJaVmNM0jfXprEch33RGnCIq+QPszfGPHj8HhFsIlRC6SYXNj2evdQZacG
2AtuEZJej6akgt9a1LbfbqZpiBKYNMj4CKMnKbhAAYw3SaKbV7G5MSNbVpeF4mpwQEbcYlihcJJP
RT+bQPnkbwvNmj8+3FrM+sn89ZsTxVstK0nF1OhBQJqbB9VxqW5AlaNhpe2r5ftl8/KAt0cNtf7J
HAyF3Mqu3cqqukceVB+NPGuIFmFN+70WdUYN8evv71aj0dc2iKWzrTJqj5zJGzDrc7F2eeByW+fK
yKd5u+vt2d89Z27MX61sGdikkpCnD69evt79+y0tz/H6Ssvq2/tc/jGbtajsa9AOueSmXJCXNUW0
+tEw08zwltVl47KopvSrI1TU8PN/vC1QNv9x02Qkus+L+PURb9vfHms2uFgLjHmKBt4pd/jmm4Ci
6ep1fdn8trDnfeX1/mXjP7397qmWVeZx8TYxjce3f1nWXp/n41O8e91/WI3dn0Y2FIhcfr/Zj8+U
WrTkCMnBv7Z8mI/3/8mbf/cP71aXJ/iTN/l2/7K2LN79+7vV5a7IivFZpdDqMJ576EfK49vuvaz9
y22vx8XHu6PUyPcfNioFB9Ny6JDgDHT6wyuUTVGreG0mfmakPdZO55T29j9vj/7wtMsd1nQXRqV5
cH43/pa1t17XcvPDtkL4tAWXlso/rC4PXe56+8+lNbM85bLttYem9JwBl9v0N3m6ZfW1s/bnr/72
vMvLmCJ8VBAGbpftelJZ/ZdltYcmqW7iZtJ26kBo7Qyhs+aphgQ8iNd/7swuG5eFk84zwde7lkct
W9toQKBjT0izm4pgFjL04v603DWpsTU9LKuqGWTF7bun0S1cCWNJjHiWADeGAchrtwrqlviEz81n
8lKYa5lqZxfjJLj28XtUi2d/QjU+J8zkYaYjrOu+J8SoMa0iR7pPf0raeVkRhoh98UzJMte9AcUS
7gjY9iNuJguNOyQuO/hhTH1P4Ok4UTAghNuvKQC9e5evH0MKNIFAyUII53/j3CwcmuXmv9y29HHf
PWS+MryZ+Jcn+HDz1Wz/4an/g6chY7HbCcJll1dzF3Lc8tSvq8vW5Wn+IAn86TvJVJIOqDnu3r+b
ZiT0QJf372gV/wnR4p+BKz5sKxeC0hvw4p897UfUxvKYj2/l7SkWFsaHl/lw88NDkL89ZwmUDOky
XhjnS5c+X02XtWXbcpMr+FXD/bZ9207oGE6C5SGvq8td8XJdXf7nwzMuN7PlCrnc/frI5Z+m+WWX
tdf7326/PmcoFCogZrqetJYJSKFcTDRNmPe+YuvPTuGU3RSDCm0jkwFQ0WHcNSqVE4KzXMy3DTXb
RF1jNO+wqGAvjMPyO1VkNK7SRWrQkk4IMnJcBWbi7uosu2lctwD/pe3cUu29JCETTATJuoyOCc5k
BZdTUmaHwal0FB4IdCmWydygkaMS2as0FblFvVj3jDA2kXFB8jddg8rfNeXoHGmQaKs0qh5VWxHk
vDVf0kj5EWfE0UlttjdP5oUGhOPFOhwi83Pj5gS9RK67MSkbm0m4E13hdakKDjClQGch7W+q8Ecy
B3jLwdobDQU60yfDViTbDOr4BqT8sM1hTpVJdaUC+os0PR+IAixN+m43TBEQxA2utWqS5JtMHawS
NL5OESPytWMRzKczu6VrcsEocqPOfVTG7mjy7Id+KDB0Y94La8OjmO+SVUWWomghsfdDdA/TDGVN
QMLntz6nWxh2VBClompbQTXqJhqmL0UafbPbydhowzMZP11QXisSHINqX2QqkaX2fJ7DY0qiEN1k
2TOajEjfIyMQjY4fm3BMcIPcCSvdV1bH3qsTaWcs/hGn+FoM47Cir4Qyp8A7KkPjTjd+pr1rUMsP
+6eU6a1Dc+geauRNHlXPpumP686h+ybvgiwg2688Ya7/VWYaiK+q9ldmWdECG8p2q7UNcWihnFY+
ZPtDK7k3kfUZ/+9xIG/Vq+iqbOlFk1PtNhsnm8VOlfsDxyXJcI3u3EgDz61FOJDpFtEBbOlzH94h
mUBrHkWdVwkKjmQ3oJUmeigwMWJ7VkpCcmxG6BQjPpY1DQeEz895qMe3fVdOd90X50HF5UYwPXUE
s1FelHCP3KDcpqH6CXFGsauJNE+DMEdEaVyNFJ0S1GCTcv/olqSfmSOdUiDZfRlSas+p2LWAGCn2
E2JNhs2BlipGpTgK1xUatzW9wTXgaXropK8OZlZRm2qfg6T7VebIVo0K6zk++15tMwTKjXlraqew
8PrE9S+l0Vr4nH1PugAuxvInIjQgC26KZ7As0YGpqHc77eg25a+8Elez87VtWbI7bEL8QBsxRUC6
IILHfY9RSk89q4mRBYZ4yQxycteZTw5AU3CJtgDvr4QFR9kJeg6eSbsvJ0rVQrN4Hp8UuHh4bqfx
ziKra4N7gUul3h2X/5DoaRBoyHNeNNfcD2b3KIZY8uJb295mHB/NnF7gi2TVxPFdx2h/VTapg1Y6
HOjtI55USVglcYr2jNROehz7Hp8H8HGg/aAdOLfkRUqXTJZX6tvk6eBIox+OwZVG0jim3V3JUeV1
UdZztS8wBWhRdpURv4QwXOFl0nmaCHrYqLWK3bZDDWkbgbarTPGod2NFH7x9QHdNpMF0zKYoFitZ
ow7WCpMJGUPoKgmas+ocszAkO9FIr+PA9K9PhNwUhfmEGDzf1pPc90NSHBD04KqdAdUBMYIlTlj6
b9/Q0dJVG3Jw6Rz4XqGABzfiVdbq9cZU/F1nwrfQcZXzv+UTFW2b4D2DJiGRfLgQvxoMRiyjyTmf
ljSCnIKzW80TRH1tboKA7omooI+fEvbGg1lPq87s19LklGDWJfGyXfq5UKWH6ZnOO++MPmNzrgZo
IVaP+kAlnh4IjYbsWBu/4GRBKh0P+5Ifd6X34cvU+y95EZ6jftpb8fjg59W18Utz57TuiUaovS01
pVozSKNNW7SPhU49DageBHElRZltGA+9gb5+ilATRw7tAdAv1yFuMkRYyq5POOmGIQ2KFsU06TVQ
o8H9bFufLliRAZKhy1lVuKEN6wuRRYhriWhZZZgzi2J6Xstcv6/s8hNHX4zvD7/u4AKkQI65al0f
AZZgPprgQQ6mAOVitRvrhvqtpP0+ZsFTxGG664xvWqGNFFDGCjHEbAmJpofRdwkPQt/jyTY89IiJ
qSVapKlojxoKbp6+v1HNry5R07uSTHe3xe6f+biutTp7IL+M4PMaJI6SJ5UX4ru13NZ8SPHx945+
6m4tzG8nKIcrjjRjV8VI3B0a9JWkoddk7kmXuHwBIjibwLoDcaetI1SkG5DXhDxXin4YzSt0iUs1
JvW6stn3hqSbjZUJqamfa8C0HpdG1ed017bJV6R3BbEEoGsI3tsWCN9XplVCq0iMetfWcbRhJH0g
Em2NH7+5Jk40Rz/Gc5Y70X81JHBJ6TQqQGxw4K2JplW9oSLoVEQxkIddMdG56Ppu9DpbkE/jf5os
WXhidD9JHXeSSCvEuV2K7cD/Vndk4+nAbuAbU99KrJesTpW1PUpSK/MAXSQzgRVK2od8jAA1+HBT
UvukW6GKMt6f0x5dbduGVQJzP6JsbOnPldNp6AhwPtgOm+pSdfbSxq5EKfiZilp2mHpGRB2cAcW0
nsZeYovNnvJpFKvWyfdpwC8M0BXcvzsR64XHKTGbx7yjmdBBsfAwa14Spxg2vTQRWWoRjBEH8PuE
SdIASFXfk9w9Xpy22Noge44Fx4adgDvnRNKix/xGfxwRqBjXkeVfDTsNZoWoyQ4NVQQHDr0R/Tjg
eAHKIYiwjKNPPuDO4xQrF7sT30U/bkNyJ46qE857BpRLHdTQJK1LUSvpTqCEKix548/fdKn1lyKH
9SRLznwDwJeyHTa5A2jFcKKfIBdjT4JrRbg/p8aoAoN+UdYrR3EVT+/LHfqSR4cCUcf5+Egu3zZE
O3vOaXytfFPvMDrkly5UaZAape5JtXhoGDlUlL8RDbRX16joV9HyhkBf3pq4uHVsMYWP9YksZehR
jFjjElGHCjM/eegSRNuWzs9m3I0mkVdTFtyQxva9RAgv1NjZkuopPdu0jwh2Uejr4b3Az8s+isA9
Dn8m4ydrSI5SH3+lA+1akndpbgfaockHcuxEgppKQH/KrKb2xl9kk2UrtUoBmtjiich2FEJqePEB
NHmho2iryqaPm+exi7EcnXpEj/tAh3qHofemJGx3Y6miwSjhpbANVrZiEPacduijb2xe0Zs61GKR
ljZrURnqobLH7QRIaM85boNUwT9beXzviP5HZ0fsAGj2I1j6bYguLu4UWBZud6pCy6Lia50q8nhT
GaFfU9dBc0jMgZhNd8oZz8PBitFj6AlxgUVp7Jg+eLr4ClHKuG20+dRJstLOGsd11vU/cnXgZBJ6
fONEbgbOIyzRkmndrmjKHXwfdF9udo+kxkFgUp4DQ73XB0IHyDd4MLvuJ6btxFNLHLl2CMPIJYl1
DPUbReA+j9BBhWA9pgqZeBHCVVbxMSWUocdJWTlC+1JHIVpL6gybOClvuA4y3LIcvu4y9rqCNNCI
gUIpAG8JoxG7qnJx7tLnbqqhILr9a9/KrwpW4MDAgKEZxX3mOhGWKOQnuUmAWzrJtarXCBf8CWrP
TFRQe/2Wht81DbgYhwi+u8SOz2XcX8zoZ+3ol3rQrc9GbntpdCwVxtsjPjJvil8kAR9I4wk5Ea4Z
bhxzYh9FYKDYgooJziiGaApCEDh/tJ+6dTVoHHwoRuAwMTLBZD0UNDf1i1LyHAUNXgzNcARiyGkI
Mnza+ymVhiEuYdkkp6gFf0WsKm54efZrEEZ5kH4Ouwk3UT3BfWf+o1OveGqLk9BF4nF4MTrQOnNN
y+57MuIjaZLwWyejR3jQFpG/wy+9BWrl0pHUZP/LCp4oxyfbAaTukI3GJzOsOi9RynlgORqbQUP/
FxP8cLbWsaa7+0D4JygsNyWRA7hiVAT4yhne+ndXNsmZyhGCAQMR0dicMapWXj0Fh4Cq8J4a/Tez
aORqaAES9erBCv1pZ7vdS+mUco3lPlSjH4Re1vgHwJLkbgSBF+kV1sCfdeaDvBjHkyPNVVTp0RoE
Y+SVtvvDUsiCpVGs1O7ZtJudoJ/ouGlLvzC4c+rkU6H7M13vSTQw7HomyUAY5GPtV/yq3ZNGwPpa
8/tyZavJpVdhnREZ4lWALp2arB+9+FQI/VtIngu+VmjGfepJAgvKJJouhQL0LWm1cE+DUt/VLj+Z
ot3VbaJc1dj0r+VUpdfKBzLj2gpqUDYNY3/AMZicX7eRiECuMRIOTFl/+69A98N1Vo/htpy3LXf0
k/GtnXAtVW1PZNv00FQPTSqG66CBcrJrkujzIVwNUwKCx4pj3kjwpJR9ALaWUWxcdTaZl7ADR0x5
gqOKEsGlB3F+184Lmfp3RMoDvChOSCfN67KgHAlWW06MRAEEvm7LLVntpi7kkP+9rZtITdFRbe8q
B4WJY/q32bzo2BlLu7pyUOic8tt6O2a6fp3mBaXZcu/ImVg232yIKLvGtR3dDh36+98PW7Y3lkDd
1BrHZbujVDpK0ZFgREI8Nm+PNXQfB15AGt7ykHd3QEIyGL68bTH1Am6FLDChzi+83OGHw4rRmLFm
clqul03LnVGi5ifUcA/LJjMrows6SIQaYXxHrbCwE3ltNS26G6rx14gz8zBoxlmVcXozjqa4Lgtn
4rgqWsskSuJv21LZ53jPYEcmqhIrq5Kyy42hdMfETMxrNC+WB3eRRTsHmA6ApsbLcyfkR03BI0zY
U3evt+FVkWtRpMID28z9YWnqjIzGa9w4t5PLOaSfKtKyq05cXTdRbvEuB/MNg+nN64Kp1XMXh9NR
CpBDjEJAUI65wcXh9+NQwLr7dFKJdZm32WphnRDJoS7OukuJC+N1j5rKKMDTSy5ymjW3BaOvO0HA
wJ0eFw+lH4yn5WHLwqoK+vVOXu6Xm8tjNYeoG7MCBL7817KNfIYUwnxyTqHWEB4euNc0N9wr9iis
EUb3FXCVe12265DBbmHi4WhwCFReHuZ38lDaenheHsEs8KpGmkHZhv2vkFG7J5bcui6QyTJHKqWF
uPKYY9nX5Q6tjZuDWkK/W24udwQ4Ti4VDnIjTlqFgX8I4ygzDGQFkpFbb968PRaZN2btpLF3qY4c
35ExcViKH96VwO3Xo5Aw5tCjBp7dVv6WBHuc3lUV3XXzQqArO1BTmjXpcEr+X0Xwn6gISIGziLr9
1zKCy8vwX89Fnfzlj7C7w8///ssf//SHkMDW/uqY6ARshim2aznvEBS2+1eboZ5qCVdo/NHp8f8N
QWH+VcVvb6qqZWsGJUE0Bm8ICkGCARICgnxNd2Za/F8QFHNy77v0eOGYlkFGPRgK1QRXZM353e90
BFpPNqzKZf8g1SClpJS2975e0KnhMtFBc5o0zu6SekgX+L9MC7/alA7O+t2Xdn19uf/KqccUUd42
//0X7QMGY3kXjqupfE18F9oc4/f+XfSNqmA80/JDTkAnhCb/oXez89RL7WJOGJBkVp9ry/Z6Zi8W
bX+kle0viQpsF5qUlYTOgPDP35L+Ie5vfktCFaSWkx2gu4bz4YupFUO3S9BUBx0LB3Qw7AJqN2le
mto/szZWr4Th7auiaXeGEXzHJ0AN2bSQGCFAy03l3s9txAv50O0MSqAzXixe2TN+LleZuNkq6IzS
qPAIFW2wcZClksJV75UBdCiwaJLRxqc//0TaLAn58FObqs3ehqXNRsHy4UuuiGAbiwaGuupO6smw
RyxNIeFgJbNRo3TFXvfraNcko77XSgEolmIC5dGiLaEU54/gf/XbXHc++7rqbv7Ne/sgZ5m/bZMd
3RAWlA3Hnvf39zsAJ6+4Hhw7O4BovfcHa02MdXooVEvuAnUupLsUOKVBOdntkPqZ6Kp1alapFTJD
85PpNlNuA1X+2/f1DzsmUntV5V0Jy1X5oT7IbGJyMUq9qd09QW/kuM9TvY5SoYJhttTym5ZoNq63
7maCvAX0ZPhU0l2fzYUj191JO2fQN//8qzLnn+nvfkYb97jlEC4OnMbVnfktvztiZaOpU+CP/d6I
tWFrxr5ysmqIXjpjbGq+9UPqnxPdCO4Qf8ePuQbEwsQUiD8y2mbQWFaqDzwUtLK9KnqlW9PMEEdp
BIe8mNTPNfZ9u/fr82SkMDYdmB5mIh4Rw2o3Vg/Tg4z6nAztszbexo5pHkAlmqupnPnQo7KRDvMB
UM/fi252qSjuCJKvuBGNjcuqbA4EgD+HLeq7kRHNKo21PVnTF2OoSeUtanmBeuFI+SuKK32jhla3
Hu0Sj4jI8cdwTd+AQ0Ce6k6ospH/r6XuPP7516tTjf7HL5gIUk7X1ECg8szSr/dfcM7cMIizttvr
A7JAPSsuRuCfqtylsAaI5IDiE5Bg5fTXEdQi3sLpNFGDvcYk1iszE9VqgQ/mmhKc3L5+qTNborHh
C5LdTxjbfHbJaD/xJ/8U+vaPkvrdDo8JWPRehyghhrVF7enZb0GhhuiS01FvdrTFQIjrguqa/uhi
WjuEja1elJrFspa4QYAIqbv29D88I5TWplG08HZZpKF70XynOAyF5hOezfi9ye/5GbtLSqd737Sm
9tiLXN6F/u24sjtydjN6+EDxHydUxklTh7duDIp1kKoyc7mZMwY4ewtK7C0svVI1a0/TStTqRVNt
MSzlh5J4aKKGknPrlglemO+y03MqgBoAVDon6NI7Ms0Ne42tA9+lAUCbOXiyh28v8JME6/gm0Yr2
xgJBdmmrNDprEZ0fGBZ3WfxZKk2359LWrChsSRDVvXahH68rUl4sW706KHfoGNLv0fTcvRnCilBj
s6D5po6UY4tSO3Bhj9ctCWirQcjipOGUJ0oyam7IWPfidpJHJRTj/7J3JstxI1mXfpV+AZTBMTl8
G/PMmRS1gUkUE/M84+n7A5SdylR11W+97w0sgAgGY4LD/d5zvnOpEzo9KavTuPZmmfuLW+TuafmO
nCRAq0783gaNfrMzTf3dDpTAD434i3q/fQG8djRT7YasPNtKLZEXrqpHVcrwATnbOcX4cwlEHD54
Whc+6BGOD7wmN7PKy72mleKpzaTHyOxma2ewdoLi5oVc7PFWutl46zG5bBCJDxh9x4shI2lhfiwf
lIPaO0e5tW+L5mvY+DiUBpFtRgzFc5EViosNyUlSgzVHrvKR5qdbt7MM/kkSXSiPRZd61E0Q8RQu
J+ntEKgt5QqGWXd4jPqM5h0dkztIKf4uws1N3QoEQOZUybELiKPMs1C/x82zCmlsHcux/TZU5Xjf
gm+/75r0FdvmeWobk0TowXy09FK7C3tq/fOeaenPFFf5kEWu7sYxWzlFrU52Mh1bX8m7ZYMBirqW
S79m2cUJ6/68I7Z5H00HvGg5FkRhLxmhhn1q5NNlebCpULnbmI63Kg3dXSrpSi98H1pg/kMCb/PI
SYKBct4dSwZTOj3DlbLBfjlk4WqjNCpONWqqNXSOYG8Ysf8UZwGQ2BgZHwOM9rhsWNCfgmScAPPw
CDCLLeBPWIZmcZW16dwvm4aKNkuq8WPZS/El3Xh7TPoFY3NN4aELg+Rp2Qyd9+5OMsOpjNy7bpvB
W2kREG3ZYHYCO4g8vizuSQqDdTSo5snP5JYL7HTRCiSXraleBZQNwM91/wR5GVG0/0o4rCTWSo6H
1o4aylF1u21aAop1VWs3fMDUJycDo6RX0qojGjZ0fvQhkLFm5EesdzX+K/uVmptau3mK39cK4GqW
ltyUxvCR5K26p3xMbNRXNzW7+zkdoB1fW6c5W067l0FQ0SGaPQB+dxihv6w8ZW+iViXnxIuOA+fF
VqutlY3o6GgTUrut+8be4qO7tBU1/VBiA40xMW19OcG1dSugHGU/7hPAXTt/9s52QHRYnYV/GAxt
O1X0FiMX7toEpyK0Kpdghz05gck6MImXrwbvgZbn18YEgWkx+B7SKFtBDHSp58zxsTDJar1L93oR
WTPQ/CVqnHHF0FXeOxDLQ71/9gbNoSinMBLbABmVyOfmkgoQvPvXJKAdvXyaiTVpxymrAHAZ5rGI
LRbg0Rs10+ZebyiolYX/c3yaEtd8HvktV/UX1qzFA1eqW2pO/Rk1w+xMHp6k04d0Bc8D65D9lHCU
qbuzrQCknvp++GrV1rSzwvrWGr0PzJ9BAtDdxpqIVK6LHgh3RLomzumDMCEO8QTvfjI9kZ5pYQ2v
1TbLzBw8UI0Ivye9RIXaqaRFJaiMq0CkZ76/e9cP+3Pjy3tJ0hJ9Wk9uy5EqsxvIAyilCrK6u26Z
Cu8zj9al5WKi462NO1ClM9GCuBktACcKqu67rmUV89V2W0QRbryszc9RZ0Y8qgngGFPMDtz+QtvX
FNl0E213RqupgVk/UI62NsDexgOKzBjAZ3GbWjfbsSBL9rLMwp2lBSeoFLsg7t5gHDFdGbxnXMZr
Fu32U+yPG4suBeJUob36re9uYMXsVdtJWqQIUNzyAfMJno86BDtXDAX/Hiw56BcurN10dvFJHYNx
mC8EIrnTU9c5qWS6hlFEiDbg7LhM7VPhpszAfa6sI5yHSzDPA0DMDw1po0B37NNUd7Ti/CzKP3SX
ME+9L2CQtcW1pOx409Vn0Juotj3zC5Mamwp/9YkHFpi37phHrVF3ojUlEuUJzLmT0vZNaNG20hwe
HWsSZ1QsXI5durmYtSXu1qG6r1qkIF3mWN/y2i3eQxm80mu1T2aN17i3ANS1SYpSAgfL0Wp9+Cjg
Rp2q2Lt1Yq/csIuPeuncym4rqfGsMsjFiHjSA806NE9pvtcUIowiP5aqgCElc3CwURStXOlVx+XF
a41fPxStuuY+7A29DMOVPeYksbahflVpvJ/8FHK1eu66smIY6MKj2ZCqzGw5ONhh9F4Go3ZtYsQI
vDPiAZo74hoRFOIOPQ8B6DAVYd3NmaOWbWceaDndJZioD0O9Q4leHHO0Rodu+KzsLL/2udujdqr+
KCaXyHSfC3hkF+t0Ko+w2KEY4cY6JLlpkoYHGMLiy6O+XiMO9LNyFcRSbuqaobD1hjf6YyYJPryF
OEwBbGm5dsQvz0nDczQehIEsE+WeX9ARf6e9UlNELIrhN1uTiAp/9ssQYcu1x6cV2yfOJc3KrecV
2iWZUcgAEUGy1qgW+sKgmwZ2yvnEEzvdA742QujJRqPcfYVaIYEDdmoLWmoB4TMEezv6qkPOWKsu
eW77DVI/+sdFVZ57/GJ5YD5X7Sz1qFYptsQ3b+pptYcKMQTil3DyNm1f4pHOSnPFuFGB2HOjl3bU
/6gQoq+8UUaPVZvy4kbzW9dptErQrhN03+TrQEM/EjVdcU5C/k9ic+o29Ew2lNRuTi2Zm5ppdNCC
gTDbeRer5HDhysJH3LlnCp7aDUL88NSmKSY3te3K3rm6WdCfC8eGiDE63pVpqrGRRpx+EYF3rxHt
8GnK+kjt4eoSp0DvS8V45zPnjOvDPqu6becmEKhuwQnCkbDvkdYYyYgr2aR7nIQ0PZd7iuWvWpIa
OrQRVkoGeZKF/RxMUtCmxIGYpU1/diRquhCF3daqDHY174cSRrLr+0KnI5J+rViQnTuQ+Zfl1rKR
QRdsel22aFlofK1Kwk3OKiLKx+gsKL/8RR3GmAEbbT9M6g/ss5An9fGm2ZGJxc3BfjVvMhhOq7ID
CRh2tGsky68RDgRGOT1P7twpfNfLaNxp+o105PzBKiEjOM69RqG8zyFu64lhH0oqOBitxuJxOdba
A0SwqnNR4pkaU2lNbKcxqB7zGC5205T3y54nDLxjbjcLAbgTg1dGqBY/42xTOmm4xR5WbPnJmA/k
DJkPaC7AFCd4oYKJ5JOKasuxNDGeD44YbnrfXOgolU8UdddcNh6lcP1TPpbpwbJ4OVUlyour4hfh
9fIiGvfoWr3cWHpBlLgfiMcmFvpjANvdqnmBXqMspB46KzDD31KaAlJNF0TvkZsYhTyw3Mjxy/vZ
2lY2eGZNuxO10hE06/qpB0yRrpZ9WVjkLsPY2bhzq44F0lkbQTgYaTKua4poJ0vzH83WrfaTObjn
IsDQ2TGxQ1w5nZYNrJoWCd5f+8GIB831B3IT+Jy5ZI7OZyjqceuIgyPLADWX/ZAUuEslJ9GZeTkW
b8JL01mmxV9EZxn4IMxr8DIeaFSYM180feJ0kMhcmDccEUZF8ErdZNv66cVoky9V7nyHROmftaQ6
6CpyeLbw0uVQ4afRf9D76Eboza1CwuY0xjMzvEMk2tsQ8lJHYfHcqWCINJNLw1UAxrm2isbha5nQ
CiqN6E3TSRqaiJmPovDZyVh6VeT1MEfr5iwLwIgzvkJ92JP1TU7y0LsdMB5svN30nuoITAmQwLf+
HBQe/VJkKftsTlMIXJ9fKYlDoiZSwmoemJy8wZfPjzS/9oRp1zqpcUV5MER09JOjUQX3ceZ4+8Zj
hmuQECsy7LhenxN7P/p0paHlQ6UlwuOk1/q3vH1knu9tvXKk7TQwqxFYWI+R6YFS64ZDZyG6SDpN
HCCvQqYB+xPqebXW3fYTp2m7I3vmG8asYqVL980gufeYIS6Bpsr3mzhHSm3oa5JNRE0JxAjD5bIh
ztWpAucgIvVZT7zPqK33pekchdvQ9rDsByccELSQ2GEQtUMgVOGusbPs+m4WyJmatiki4xA52qNm
4tLOS+RsQ558H1TLJH4u76QuHnz3VQcNB6VyBi7Ug9o4aPKRgNF0zENarVw612HHcihPxR8eH3XR
exmtCa7bmmAi0MTlt/jdjIr0vtDJ8PHp46NFCFbEmzc/GDjuGIHmOClD3bmab6+yXqJpTPM/+lkZ
iebU2IlB2a++Y94gLBzzsFFUQB3BqAVkRleB+eKo4kvVhskJKZN/sZSXrgPVRxejrM91SQZfLOfZ
V1Z9DbO8eOMruWqJ91qVMErCqvzmtA3xNA5krroHfYLtyFuHATwvmzGERTshH1IMQFFNCmYSvY6W
KAJwjerWxIAR6kZ7pflEiYFVezR27rYouHy5XlFtDGFW6P294NAkmtpPEECmW1uE+b4G9AMDgYph
NazSNnZWliMli3LH2Hd4oIvcSy+A7w0WSy+6aPQLMutiw08YoVZW8iEa1dkqm+pcVFaCp7lCZabp
5GzYzdeMwhEygvqUG3SBGfcYv2wdT4SQ9wEF6kxz7t3o2Fmj/q3QyVWYfGmdowQhZKRnX0vmUthY
3Qd9cq6TZyDctgXaPBEgp+6UvSMzpdkmz6gWwdeEEYzEwivv8jJ8khZBzpPnXvjWunVkU0/ycD5u
3TkMPkKWLNvJOVsxZ/9RDjEaw042m+W64WvGixptEwJtecEED4ql5tXjuXhwnd57yaNsByT5VSqA
o5lvgPYd25JCdUXGWgjeTfTxg9CIZ84GIBICoDshKGTkQbqoaw8YCL9pSPDlXZfXt1hLC6h33B+P
zGlDECksi8pDX6M0JzzDXVGbwPw4kKiMK94vsE2L2abspMDfPDm9LOTAuXQ9rZebtQhx3dVIn8OG
wL42IZRAf84ztSM8Au93P9vAizQxcA+xpoTvu0kwdU/Jd+hM7mliDoha07Dd07KfgbAYgjAgGBp2
YkFexE9u3rK7bKwlxfo/3r3g9349upeq3uHefHINMFtFvy47513GtJVBscAzdkiWT+H5HroyVYdq
fsAMPJhyevMlpLJKVQlaIgBxy6aLRrEbfwSswU19PTBZQyLWhsdEI1HJuQMLVKKa7h4yr7jECp98
ltKoBtBEQBxMIM0kriFtW+00GXcIE8kPnTSY0nGlIV0M+p0Pt/zRKyFpAa8j7K73H+S+qr30KZTd
S6W75n6xsOiAdE6Dr5BpVsZ5FLRd9yBH5VNb0VZRnfumD2n+rIjhfJ4kGBXwwaTrHLFkoRw33fEW
jGG5sSWI0jgvQGARZ1R2Ccy/QD/4DVI/SC9UMsbsOFmeRkW7SY2Vhhni5JrIJpRvPQ0MXEURk642
/ViSQsZOs4+I2VwSX6IGjeX4xegbdSMWxtwnyilYKMJFmLgaV3XOCnDEw4B1Yh0kVFYAJufkENdX
ANPZGUbhXvFL3mh6pngUcT3mAOSA7CPDneIvDhyfs5dRbPDCGoAA/bJLnGQ3U+Taa6HcfieZIxyT
xu8eSP6e5vZD8zHgbpBTs++mxnqSMsj3nAJIJIMge80z74xKTfsGFgvdlIvqb0iD5MYlmoUSeXCE
ThGRXlDjgYaXy8F67/zgwfFC+Zkiwu6ainhFzblLPLO7ZD7cpEofDyWkn+9pZkLCaWy+V51COgCZ
RzXQ0AG/G6KJFXKTz2JTQwPRI1NrOrSewkI/OxpGMzG5tjQ1pblpkxd9tNfLYTZs1CeI2Whzg9a5
+aWfUA+cU/mcVrvISvM3Y62sDYv9P0yggiwonSPRq8DgZHYXQ7x8pth2wlDCJT5V49lmBTeaefBU
NR72A/ZkSTuuTRt5a+jxruDcaIfKaputNWbPAWuEddSyCvardIYDdvne0mHWeiOyV2bmD4N/HSGh
XYn14zqkOR+VW49H+2s2NERMhisxDNoKYrVxLsyCD0YJ69hHg7arik5e+yq9ulEWXsTM25L6cKY7
mR8ZM6+diNoHI3W+xRAGAgsCS07F9z7Sa+SWARcpAXYIq8ZjW3Mxrn3SVQZ3+lGXaXewPCsCqwgH
i74VoTs6DdyqCnYR/LKVHML6arpxv5kRG4426eiAxwoQzfgeBPCbhr4St6UspWyTnIHBeRT6txKC
4C7Lif/qGvcLQmDCd4rAPCUhmq2xwEdhGPzGhtm84U+v4Vhirxz7J76t8ehkijVQ3E27DFQUels0
xkq2BtmW+gRgPHhgiMB0ECmwDFSH65zHB2b1phqZrDvaSOWot+cuaS6UOe3LIN5lm95ldl09BBOJ
kBmBvVctrVepxSWt6uthb4/vo+pv+H70iw+bxebjhWWUfUkmtz93joO6O3LIrOzf/EzL79vSu8ig
5QzsUULrAy2beHTuVJFo69iAVzv59d1EaduXdGysvg1RaJbBuQnbx8mJqaQD4l/gHkaEAkhjsh2h
+q/NbF6pI3ghhZX5cbpte1PuHccmB6BvPvR+DM6TZmOv6KASdwewJuEetkV7RWqONsqnkqZNV6TT
9t4cK3OjY9wAZ0bloE7BUXgNqDeFBLqSfXYELtauQ7cUhzHm47As6xYSf/tevYwMyrbX3I2Y4U4Y
gJ78wQhv0VgY57gRG6e09C0SOJu0LKIlPG0tFAtIZRjOQbPCHeGq1imgoNe3LdS1muU/peLijdGe
Wbge7SYTjnszHcmGhG5jhTcHl/iWSRJxM3rl6Xehz0wIyt1wH9QMh2bVaJeo0nhSw7/vbYoBQzVd
XcsTh7Zu451gEQKvjOhIZ7ZrMrF1MLy47Rnt50s/qBI2Y+WtyQc3X6Q1bhh4+KOisXETtKqjoxIZ
58GLPjszcXbQTrRT1j5C62q/kHfxpW2w8coMVWwg+IqtxBJ7qIrB0W+h3QX05zGVjw8icsw9xMti
3et6dyM3blUUTPyixrpMfiGPashfLREFF7s2iALLDLVNCs9cj2nt8yPU4geXp9iELrYMw4y8vR7s
kWmuuwHWF+v/M0oyrGJqJIeCOaOHFQY4m4FbyfXLq63p7WmA1kIgqbiGgfOqp1Z7YKx6pVVByFeW
E2g8zFMLgSxwbbg19SWDXx/Q5RQ7SG+thqYnNEQxvNI0iSmceGK/EFUXmGphxR1S8PEimFBczHkT
GozIld9C3GJGiC4eEiVtqROwn6sqQvHcpyDAvUgLN1p5ppIKnd/MxLrutT8SD1d/3XrFs2m53Z0W
x3vbfdft0X6utcp5nij6N338Hupdc5WJqC6YkQ6yFyRpTMDc+UQm6nThczMW9q0EBUeiRhNvPApn
Z6KV8Sn6JMVmlW+tS1Fm5wEcBGvK4apFTPkC3TI3IL3bYWP44acTlcmuDWDXARl0j6p5hW5H5wBs
PK6RGE+Jw4WdcisBzDMQFJ5GXBRbj5LFyqkZMHiBwymr6QqsVC12Q+dT9JPRaK0NzQe9TF2oAppe
HYoWaK/X2cMqR0tBoiDXl4kkRYMrYtHfAtsVuyihEd9lzYthElqBezBC85rRYkKI1l/9cDWhasUc
Ke+qsqrvmnmzDDsJZzA6lPgghzualszVSxwINzm3qa1B1Fd7uDN8mxDSiBE+QgpM/0zEd8F8S4ba
ZwwMeJU1+Br7RNAbVd2mqxKOednVybv6YkXJ3mUae66cwd6S8ZscAU2yUggCuqyIZ0tlvmRVwmXS
0jHB4yTnyg3qFA9MdOhT/YqkGH9Zlp5VT7p5qSfdgXEPSJ4SyMQZm/ckE3wLsFOxQk7VUyvCa9ZA
b/TMKdsEvZNt9Unck86AKyZtCzQo8bCuwxJ0fJVrgJeSrz0y/k3cqzPiuGzumsvXmTHPfP8kddN/
rhpBwW4Yz77dEpUWSdLaTPdjDKxqD4Kh32oBKQH0jd4HHZkdFrVVxZT0Jgrfu1oEaDId7rbgy6tT
hxdGyFx8j0lVnMKU7gGT0Myl+kdmcUVv06CyswcOZ2NIqNVzNBtMA5IrmbtehoR6QpcaJyGq8q7U
8ztK9Ns4NopvQ6d/2n77YedZfvBUPT4XlKcpLTyHhUkIRkNxafk9LL8MTy8wZuugxZok3xhp6h2R
d3Ke+yG/+Dp+sSqAGy7ljH2dWdVDxsp0DAxvpZtjsy4pldGH+trBn10Lrht48bLqAmb4mQa4vkky
+jkda7cdlS2WfbQ78cbVj12cWseSXBT4S4jJuyofXjNlk+IycShJ9D3zTONlapm1ZnDD9ssgbOYz
ptJlTmcPzQfuw/CaVrWOt6fM8V3R2awiQ9u3mrSvUy1fgxz7V6Yr6xqYxmtcPhBA4j85sR0+w1Gm
Qp2FYh9ECpnA7Kq2+qLQKQtwc9k3kTX9vLUYnZfdYMT0KsNQca0jCL4JI3UkhUlOa+K8ytOyybL+
TVRxshmQYCwMmRajHGDuRAcqsdyMaWsf+/FKsTk/LRucovlJzbCV5ZbezqyVvKEAzikf/WTYuKin
Y8olErPXz9tZiMKf4CNsM4aWHL050D7rIYcsG9wIUF2c8iwI9j7WZvsjbtJyG4GcjZFc/B/0znJL
xDkoTeW8RRJX5qqjaHb6eXOYb4a+wQuVjEZBbacb+srFSXDROk3zZtn9tbFlEG7LmF4tQmLoJfMT
LE/486n+OlZZajNJPz+kLMBmXA5KfHvoX5eHxcux5QliPeclLS/htyeMC8RZiBlfy5lDnjs9X4S2
wMSX/XnjBxpGNEQZm6wz67WbZPhpZ1Ikvbs/mZG/dkFAM1H1G+ZKPOLX8QUh9NuxX7u/HmfS5iFp
8a9nTnwbzK2btUztIRMF8+bnN7fsa5gdMNrUPnBVW6dxSQyBZ1UWSPiAhNAGHinpufG+711F6fBp
eYBmfVdGXRwHORT1eaEgLc8rp4xfx3LTy7uMzjDMmuUWiuJ6q0fNx69Dy3Gcm38+olbkC44yP/56
uuURP58zHyj8WQX6ufQvcmG0UBLnVT4Fvea03NGGrMCTuLXWYfGkaH4eGwy5qxESLCZLTqukBFnA
vGhl+GZyXL7mYPm5/fpa8V1280m1nEnDjBxcNt18y3LGOUuAPCvN74fTAgk0KM9T1GP312Y5lgYT
K0PI0UikvWLVJESmLG/En+MKls0oK39LBu2AXMTNXlTUIXVCL5DYNJDRuYBsRdcUEGBBYpl0MDoj
16YwoI9bN4VDQoriKnafNRfCE+1myNbZwCXa2aVl+SMNgxfwJ49mTAmWIEp8YcxOA0wRky+QHYx7
JmgEdNss8QVA85EVHhBJvO6hcZcaGMyMkVh3xXqHRviLk/MP02buLHJOa1n+5o7mscvIpcq8wN/X
pnm1+LmtUIERPQWXlSroq1Had40R+Rff8nfEylJsDr2LFzvBSfICVyQ9jfV3anH0ymmMrhCAxQUc
P2aWNZqMVV2DLWgI4knH0qK62WzhT+F6Z6YNCtS8ehZeRLO9DnNvuG3SVe1Ed7pUZ2usvTXVOgy9
9EjbcWPX7Ruw5HsqZvvWexEw5TfB6H4U9lvjpA7+BIV/Iv5gtN7QBOT9+BBaUe4jVRg/JrIeNCsd
TgaNWXdUuEoL+8Xo5TdN3+t1CplPNh8u/ncMY5KEaUG/wKvjCcM1HZzAYLHAZTwE5xvYbbYO2xjS
qadvW2pAV98Lv5ZhCd6+BfogjOGYI7aI6Nx0KWtLz7sP8VCu/ZGpfEaEhywINlIbc47TpptDQQag
2g6yxdFqtGHWo0ws3QSUv8R9IoMObxifXM1K7ARc9qj5bTT3FfDYBAn9cyXec1g/imWWmTLFLypv
V3feQ9jcshwUe54SlKUwEgOISzcNKn/WtEntkkWQ+TQCHZqDpiB6Dob1UJYtHSuqkoYRXoFYP42N
odae07RrtBGPlKiuvHdiCsYQRTHhsmQu8OlV8A4jmwyAwsleOTv/ACffTNRJo5oGNxP8o+Xz4xLC
OJCJQQ/DxNvfheXWafXvLCBqTlmDeCV+2xF5W35O4jOSRDKki7exMTEt5eH3sOhHzJ76BoWkt51s
CWo+FY+jtH94jrexYZXGWoZvns+4rXRj6xkpydtZ6u2rwTpYiLzWOsqdnQ4TDrNtM7wYSUu+u0bA
C7NkAzp7pm+qMiep2B/U2goa63kYC1RJ+GgmFaAGSFP7GXd5/UBXfTfNy4blkB+rVdX24lHPRo2r
kE1oeTm9Y+uxr+nUyKOMCASILMoFk2/Io28PEloRfg3T8/QdfUUEnbb3PKAuPioWicAmM05QM5QU
D8iGs/BybTzeQW0V2YPlZNNTQGhQXuGC1oiM2lPDmXYKjR+6FvRKRPMB35d19zwMY3TriuiFC0X3
vGya4TQMtf4U5ZfQ45mi0vxRuqZijeX1z6S/Ue3HZatF02cShu3JCPvwPjQ1l4z0nVl4BmNVog5S
TvNpooWPxMGcAsu85LODqSNjuJxsegRNSzywfDQbUz4OItyNydTd663xVGbVR6CnirsIiSX8Pbtz
rKZioS56MmBiaMEeyeMVLvaNSKsC4Ei1z63avOEB3Xd51pwRfn9jvkOyDmVE6n6Y4ZLM6jHBvaYF
pP0p66utV5PLbvTPCD0a3P+g+QXwxGNfMC1M9GvpuNbVNkbrmhnIFQd0DTtHGx3O5Agic+EklP3l
OvQDcbGE9VB2ZEzBrhi2lKvqVa69mUPnXM3GvQzoroAulOEmTYMBvys5QxUuSNTqKQGKbfM5JsYT
yorgqaE8H3hN+uL053Gq1ZMdOIwr8Vsqxv4C6rC4Rpp4XFQ3JeSNPMwJEpqqQ+fw7/+7sljMjoF/
CLddVFfStHFzCEc3frdaTJ0RqVBiaIuFGx/6jqY3BlQN8pR8cREtPg0p+RDVNO7sWdwxOE34P7wE
49/cHq7rMqDqwhYgKvXfqZGKHKk2QtB/SDXkTl5r3EmfEUDrg3DDhewd41E+CwIKgOhdcLOUv1ZG
KtZagV25LoGrpBQOz7PYVO9Eete5/nNDc/nIclW/zSrQpRr13z84YxZc//bBuVLXcU+gw7dQvf9T
kI2bITGjfOCDU42zTWzhHv3OuwlzQvaOm21vd4TED7hVO2eEGzGl8ftkHoQVfw9BoxPcpr5BoRZu
8N0xILZQzKH4Y38iULEtxi+mwFRj7oGaQIcIw+n0P7z+fzM38KkrAxcBcbK8jUVw/g/FfoRnRjg5
Q13G1N3S8k3Y1LwJu6LJNupHVBkgYbBI76ZEfumckOHBukaNara5kVtbtP2X3v1ux1F1mBz3i5or
IESfvXPm3UdDUeyHIu/XwDrtfRNZNwtY8/8HyX7+zQL2gR+hqcbHTz/Ms3+4uWb5/382gL3Q7/38
8b+emm/NZ/1vf/enB8xx/qUoOijif5UBn5Pfx0+WrJDGvzB/4QuTRHwYylF/OcDwjZm2JU3HNFx0
e3/Zv4T7L0UhQSiUQXJOLpb/L/YvaCn/OLf4SfLsGGiEaUiHAojxmykowQOQ0VK1P0szv9qZbr4M
CAs3gIqI2usc46W3SmOTEsu4X+7VIRz8vNeYq63LvUkC5us//u3yVMuD/29/K9Q3BJ/Bxu+K8rxs
yMNjPvtrX2GXOIP3+PPu5Y7lGAHBTPR/PpB4ZCdrBpznE0WNvzYJOap/2w2ZmJzzmEhBZb75RZJS
5GSI0+bdcsz0bd+j3zac0nozZPMjpkx2h/5mJQAA4s6CwYle9Cu8qjUpXeqtg75jqwieNrqOiUbv
bOkYZ3PHcsspFB02EsqBFcz3LPuxJ0x0PyxHMNxtLekhgKQq4BPUihpzoHdPt5xm3HnZxwFzp+We
/h0neXQYIyu7RFOQX5J5E3gD8AG9sFiR/OOOZXfZOCHMiZi5Wr1abhYHhYTwstyX0I/a+sEQQQIa
O1JyJvcW1RWQhMJz8ZRwaxqGgZawzRxRAHow61dFK+me+hPyRS3I4S12ORMeNp4Ws5HluLKLbMbG
9D7zYCt1UnQ3vtqbNMGE3yBrLzTrCQ43fc3O80kvqeynwC8oehb1S0lVa0NL1u4eY8jnlLvX0rHr
x3b2JfI+ukMWknCzHFs287myUmHkH5ddZ6IU99/+aHmixGbSVuW4YQYzp+AetsRduvHfN8uxwpDD
3+5YjnGNe/nzO3fN2xjRYhN9cleRbfHk0Tje1xbSsspygqehHsWqowFFSE/f7OG0mGem5e2pkH13
cEUZ3igYOZBVpvzRGKjP2VocvKE2yVY0NTpKm6W+QdyREIdRRzAKuJX8dYsSe/jz2K9b0jTQ+ySB
sxWzfk5ISOWKHkiwXvb7rLP3fqr8A+ITnF8kSyHMRS2ASCM7TFVXHvxBdx+LOWm009LoByq1LV0l
hPAe+aFgA8OrzQX/4psxqz9mlLu8tSh7YtgWxLbo9oofPXzHWZscjAECZVnlN5bv+a2UJJQQi1bQ
QOKOyh0pXi93awGTcLcsPmQ7XEsv+WpEaR+sERegLmc3w3QDDllOGjkI+VdOT97QX7vVXOysp+M8
HSDbtzHLlRVb4hxlSexvGvjKW7OfUDHNB3/eH9Xiu0Ng0UGmdrileUIgNamN7t7WPrSGBkIsPfOW
si5xI5lMr10CmBEVsg/TwfUbqMtYcGa64XivJpscs3mTWRv+Ivz7EZ/GbF5W0x6O2YieciDnw8CU
IP3wISdOfGWMVfoR9j6Zxe3wRg/zJrNyv1jDls3iFLPncWTZTZfB5Nc+X+CdN+F6kpWI6CiK9BpU
CI253ExffE8nqdVwfgQQqSxSld9SV/Vb3faiC/k76RUE4p8P7bLpEllp/va3S+H9zxnaP2y9Yo6v
/zVzmz2TENjIWmHS5nDB0n+buUmRhm3gBO5n7ITJMVQxNRtjjpTQ5vppExvsLzd/3//9oX/b/7eb
v/9tPeKy1ZrB2lrmpL+0pf+ItGW4Y2oXvTBN8lJQrl4+enCh+JqXjXAmizGMSLkM8s1yCLdQ8L8Z
O6/ttpFmCz8R1kIOtxSjGCRRkhVusBzGyDnj6c/XTY1p6581c25gdHV1g6YIoLtq195AmYWLK0aM
Cqov0u867NeIq93S5wAmif/fNdicHat8yB+pWIHpri+GBxBn9cG3Q4C5dlt+DaDBCUYEkuGBjJC5
9zOk7Nzya0+2OUAnLisaUNiFu7XTpPmiKNkug64PNd3HMZipR7Rb65yF3TGYnO51skgMzbZtrjSn
7V5zQEAL4vLhXWY14AICh9RArZHfqqfwvfcBVGaqOh763J0es6S6d4S9gbhnpWYzpEaRlb8QH7+R
9s6LnfXUxvrGz5LwXWvv0Nh2Xv0pV7Z9V5sraQ56c9fGgEqoi2n3LeWBS38IoneDVPl//PpcUTT8
x6/PcQyeeCZ1xaxw+CnS/9u6G+S829iqHf2I2eYm8LUogCaS+d0E8YZyjlAyJj177maXV3kxvatg
dm6UoG0OiDsZZyKALxM3LLCkIoY52E8OtaEmhwx50suZtCluBph0Draf7NJ37OyxWUi/a3dsV/e1
UfON/8N00qY2lFSG3YNjmcVq7NDXguvROiS1G6+yYg5eiX7eOeLmtnzrvrJN9UW66iHbcunaz/pv
roVD1XqhQJ5SZtoLmBVEqUstXNYkt00YVk1lLvN7t6MoRUcIEvI2OOs5U1MTbT7S4B9nf/Z+9lPG
aD0mgPrk2Gtv4TbarV4TbXYFBEMhw/TbwaMSMzbsGqXrP+xX38Qv1YNs2lZxaMfM30bJBDT86nId
K21k1O5ABI5bOVR2SvvnYZmnnqF6R4Sa6IY/p9MTL8+YUiqtfkX6nbQIgcpvhM2PcxKEgYhQU8+o
gOaBuXXRWl59hjWyvlHQFNHiMb7TQ1V//tWavcBAPq561vssvtNES/TJls6b6ur5/xo3iyv8muV6
vYAryNavvuv1RN+19euTWXnqEEAWHJ1aFB7dkhz6CN/NMhP1QNImz66HRHYEcMeAwv/w+yfncPT9
7b/fybLK/rcbmb0TmTnT0XUiax7SO59u5LKbCjiKDfeHEqSapQD5pDxcbikKbUNcUXmSjYSoilUq
ZFHt4jGavvaZs/ebODjads164lez9FXWE/HgX3oJytQPHuVeCP5trbnSDwbx+W1TqvrBEmeGsMkz
abv2FqWvUPrwt588G6LhTC1adACKyerV1Mf1NXsvU/iyg4pI5KUEkEgepMvM4/lGdkAiA9pQpv41
YZTTXB29BIKqf/+OnT/5LkzxHQPDYA9oa6YnNpZ/PiwBoSp6WBvKjyhWhRq5++CCoYOfywfhK56a
LLu+d+D6HlheRkdo4D7sLvbml72fo+GmqPRJ+o9O5P3mL+1G4HxP/a9R7Z29Np0h5XIz7eD/ejJc
zoRNnZGFRlcKiq+wQaJH3seyWx7kHS3PpCMrEHhJDZSRgTLwmLlM7mqEVqo5VOEFYuNRpQno0N4D
cCk2HllhqBt0gqOlbKq5m0J1haiR6CzEwYCbdhEBLt1H1vvcpkTNJmufVm1zN+hDedNGSfa94k8U
+/b4nrEVWV09bMLlFslJ1945hgHvp2bzw7u2S+M/Vlz2//4VHTaHpqsjZuNCXvKJryJASV1Rx9D4
YeUUiSEDolHM/vfBbiK+RdluwW7w9gtWRhuR6BMu0lRBXQKZdm8gZmiZJxjpzFOCjnRM/cDRnDrz
pIuDtEexSbaQqo+bTx2yd/RSdrZ6tGo7T2l3xRw56Ukt+ngJpui1gptzZxVWc9eMXXNniDNhL8gc
bi++SWwmSCkm+97sARjohXfvONG+Hkrj2Ugm9170Var7W18jWqY5PBUF4rqFrlS7hnLJvTyLh+nj
DAnnj7Nr7/UsGJx4j2BMvfn3O8z9k1eCO8zSbYhOLNeGjlK3jE93WGuTw5kgg/yO8NRS0xy7oKYa
JZlZZeNia262l83K8jWKL2LArzOr5IXs/uQYU0vr3FzcpdMo5pCeV3c5pWzKKd3Sukt1yHSiuJ1O
kQn35qIFzX0q99IyD8Z0SqTZKVHyDETVdMotqFOPzAjZTxyrQ+A1pQJTi6bTpftjFo199QKqbWtV
BKuydruWPWRXH7S4qLKlPJWHhrqMfUbKTnSqg1kffnO+uoFXqw+h6nrUIq2ismQ6abqc+l3Eg9Ux
/LXfpAVilfm0hoURhj6iEUdpkweLvdZI5gQfl3qwUp1qSAVbUsVXH3kWeu3HDLLplZb3H3FgTYbX
+aUJsguIocQzFoIj27QtdKCIB5qfOIVCJ/TTeFJr0B353JiUx3rrWlSqQhF/XyqC9E+0LiaHorFF
nZORDQzBAnJp/+qPYXu9HZx6N+UQv5D5sPrN5BW/TSM75FyodVJQKUA8lKvEN3ExK2+Wnp+LkqKR
BRGyqXX4NzDuRz2v3gcfHo+0zdVHNUQvNy8U/1iVarzTo7zauXZoHBNWTSttiOtHI8uhg23C4F3M
SLErnND1wfSD5OwaYb0xldJYtCgmfQcttqlG5NOjPiOpiAbarZZCZys90toeTqmoAm7l80o8n0az
U+FEFQ+tAW7jhWUEQPh+9VwdC0rXlgYS5zf5YJAvHItFWo3ho1l54SMsLvoyAjaxlrZfHjA2J0tt
9M+VCCBYM/Bo3fcB34qmtEWpk60rj8W/I0MOwa+2hBtLR2mjHCWGuSJuHmTHda5MRi5ynaI3RARu
zSpcSbheF4wERH4B90orR3yhCijD+8MuPWSnGCkxftdBloD8UZ9sUSD0Ma30kHbpppPkkNNK06fh
f07boM/w7487zfy0+ed55wGxlPt/fqD/w6AVkOKzyK8q35ImEZkutsVKTYW/VgDJlO+I67vE7b3x
5L5LQ4RoGTXP4j0zZQYi7vP84S9tcuSMlsKp/84PScwq3lKXuf6c/3LRKHaoiuXZRn7tIROH3jmD
Dq3uLys/sfxjC361BG6W3JfQoHQoJfAUekja1Hr0lD5YNiSHNwHkFI/5bMd7u4J3WPaO2mg9igHA
IZvLACKuDBgos2uafCNXqIqXdEveEMVWNoOs6pZ6qhVbVQTTQ//vXhl5v/bK2LrsVYXzp7Ea1JPP
6BfDUo2ugj/p2X2owkUkD0BTf8wl1BeyJTs7NwWuqtc/M63J71OS2cvR0w3+J1mRd+vYCJa9WNXE
fZPcTPpk3UnIvdOQsLQgTH1vHOWGajfjdQb0FgRVsfHHDunmsg4f+8oIH7VkXHlU1dxJ0xjBmxCq
JWXMFmXt5O71ldfCfh8qERoDguKlgrQM+VnOSov6QqIp0Hz86hgTgIEVFePS7WqXk3StKOIX42UH
scJ5YagKi43Ih5mpB3SZWQlr8rgs7kVZRjs54+tEYnvtaNa0ASw0vfpdcWd37nBOwvA/7gOHHM7v
UQhH5FvBZSKk7JC2MT5nL7vBd2u1msdvY02kX11QsQqfjTlaR9ZpD4WV+ZSetOZPow+9/Ryr/SNh
22abIKwHmzBNeejLJ4AI1Vk2dIg1l6YDLY9shloONCa2HmSr8/Mephj/Z5JW3V7vlfJEbNW8xLkm
IBPFMCh7GcO6xKpS1wvXYZ8mCCn/7WfIKJbX+asKIhYlvZWLsMxjv5OUqbqU667iz6YH5cayhYCf
tJd1NNLiUQb35aFMsvugr8uTbEEGMAIxdWAAl9mAuCaz/7c/VSIAZ1iN3prxiIK3OMvs0X2qpvqA
0u30Lu3QYZq3Xot4KGrfn+0GEJ/NFEc1HD1q4P/HSk77xMFGIahmO5DCqbbnmoZJfPPPzZJb6cCt
Grv41kyQIeY+vBUt5KbxOCUTpPHguCnKGI/yrIAuZWfXzYm9RmPdSmfRpKAY0LdnnNE3do7IlWTb
0vPC21YZsqMTz/bKAcv+yDoKvEsUZV+dbNwnXUmRRY1SgNMn+g9nmuJFrkLwTEzwSBAfFjLVncgr
8UKqZtV1F3Y65fc5SDSgr5su8wHTwp8c/aWT2VzmU4hAvVhoXQ+SAcsVNFhXW0+5MhoPUMPpnrby
eLu356K3dzlwdwCFxosRhwB7S9PaWaliABRzD77ulWeQAsM5bv09j8DkS+ncAWRJDnyU5CDP5AHJ
deqq4x6kSYPgr7TVXk+GSA/UzWVLR+LpKS0bf3PdBMp947UpN31yT/jLV5qkh60A5bf6dteUwbS/
Hua+nKglyLYZohpbmBwhYrn2XtpOSMLKBuSAuIVJ3Q/UGHlWHQ3RkqaWt84e5pSjbPGM+bD3lM2v
p1iFIeqXTbqQw3nXuqnZDMR4628xJOkr0PP2zshhBk/LKXjLjFzo3UfTvqD4BJQyxcvCXvg+XJ1h
HK+IzIVvQJ2JRdmad2fCQfGgme0zHJ3hG7KmZCu90d/kipOTRJrAFCKMPGrTvh8H+xEenwhG8LUM
PJlUtYqGjB+ZoRv+aqTCLeh/cwuidRVDYvTvqwVD/RMkIW4pno2ODjOlzsrBtj8lokdjyEsvn41v
Wcj94piqe5AHxQUpVE1wdV9toMWmHmhq/eGTg0M/cOdZv0ZJ309N6W+h30EBIP8lp2ofQRxPtzHi
RffyMCHQAgBlPF1NdtRAAVRR0FaBxLi4hYadUErXUDsvbMaQaEurohQWIrDxBoGobKeNlfdU2Yq6
so2SjK5olrNZb5PWDVl10oxRuNrDQwchvWh20MjCv2oeZQvC4uIpsC4DpSWzqaKIY+c+8KLvsZrl
+8wm6NyZ0H/JFNgk1p+fbKqwJX/6XW2KReb6kmv7NK6jZHZvDXqymJXgrUuy5EsDZ8uKogteKRMl
Evas9lTXJOobbJQ7VevsH3+6Jg5vH1O4WmC5IIcch41bI5YAXDk8AWgOT5VKOFdV4ZVDdedkW1Wm
LmSvbA/uKCpMzJ2CCpEKSQ0+Xm+Fpxp9dUFwmK9+G4eqCbzJLjiACkmYO2Nu32fHU7/ENss0MyNw
I5tUPJsbJwnzlWw2ehqtDHegKlw6p3Dy62lf72UzUKpXQM/orQS19iVMwKQb1l+dD4jYtAzrcbKq
6Fja2qt8i0kTubk925vozik8h2JD8/xbkY6WUWFZakQErwv166pc9uoVYcFPy3XQrwgEaZF7680+
T5+2mxCVjcxdOKrZItZdUu5TszfEIchAmsvmXCAr1MAEcjXJM+kmPWRTHtTWafa+rzUbsu7RAv1v
d6P7DoDWIope7QL+pmie5mMyBP4Xb7oLnT56VX3L388weN3Ipi74tuAQylDdordo832fa/45ruM3
v6F4VZucZWD74y1UrtkzehX7Ou2nd2lH1QTEsKn+o90hpn4bKcZ8Ic4cbS9ZyabMicps6JVR85Ot
m9ttOas7pVHBQKthseblp5L0pnk9eL+avmqh316Z0Ub2UtcLQEOe1tCXHOdo55eVcaQSpVoFqF2s
jNlwjyO7MLiZhuqNfSNkA6Ht73viy8/IRnGzR9WbmaBNF+sp7N+zWr5VunmMeLM/wlflXYbPwu3T
cMqLltLOUslcwWt1iCpURq7wB6OgkDzOHONW2lgJaHeIb/J3ADQx5Q66dYK80aXY787pnpHtddwF
MSg2ByQbl2Ok1BT9kMCSNsvWyGA4z15X/OGWW6/JwM4HvnjFezCn80xwr6AqNFcoMDSitQVL3qPq
Vb7oRJgBKERv3/37G0IzzM+i10T/XRYYYDpUgzAnBFJ/LrtUtcoLJwqpHwMZfduNKNllAxR06mAF
r1GG6EfNVsh1agKH5hgtpD2IO2et9pG2VqI8fPVUxEHZmdrgW+3pGfGgG+mWF1a+D0IP4LKYrbDU
btnEAxIULrDrdmypoFGHb0XWxT+z8uRZJuIcOSETp/PdtyxrUE9hO3c2ff7ImVpVhzZF4V1DgmTT
1iaEmJUWLPVJ01/EPH3rRz/n+WMeXTHvIxve+BIWuQByokVfoDRCPdzRDSjMESy2VPq5ZkelX9Ad
Z+W5pvr2JL2kWTZhypi3Zq9+lXZpkp3yMAnuJ621IDqUV5DGRkzZaDAHdXAvbqTtt4u5TrvhadPs
f7NlfZ4dWhU2haFyPj6UvJSFcvVGT2uoqcSsF5v0Uay6oDoq7ZfS+OlT1wMULbDwe5u8CapdoDb3
RjpCcBmbGppO1AEtiwTS7ENc6sCdE40ikapTemQEaRduEYCd1KIVFIKrlEdNQbwfwZ+BoqqtY7fZ
o9OFzhFaB4DPIS1hgrdDWzStau0iz8oe1TEw95Qt/Lx6UGrxs8pjZwXAhdIsMVKHFWSHjAZUm2IO
TxzSMbvv7M46Sg+hVLWFd3LkHqVT2kDKrBqEwO8vV4J7AAaOaeYeFXNE1c6PZ5K59SaCevssrTri
UCvN05zVZYbCrx4MooHXSR1YQUArm+VGzmrOpX+K0oCSJd6pN63TClENf9qyVZODWsSjDmObvUh3
aRpnUWzj9uLZwSfxQ9e8VbSRCKpoykMVAJNLbf0gRwVuACEC8k838lNJm6Hnt7mjuifpH5lRvSF8
HaLByBzT6L+LBSr04V1HIatYRpq8EcXBmEeebZrhrZC7QDhxpBrLiZzsQbo0s2NskPMUxC56sdIh
xNl4/XqymvQrWJx0Pc4maAhFL7+ks7/VyG8jluc3S7st9L0x9ONZ6ftvWuUnX4McqssUwN7JDbzk
DrQyZR6iI7fHn33lKA+RXySk/KHPkxfoqcQmHvWKjMt0clKl20GV7qzkRVL/qSg9421sx3STloMH
3kspX4mjomNFNYieNvGabZx5Vtr9EFdzddONcXrD0yXeaQRHH+EKzW/LIWclMEZqBRoFJhotyB9k
L5XX/dJGlmUjm6HimYemoNxVTlXzG64IQp5cRHUedXWK1r4+FyvZBEui3sWRtb34tiOVeJU2Q2PT
GN/lbFTDKBvPHKwbwk3ao66M5jljDSo+1sXCPhGFpzC5fFRXafNbnu0qZVW4QAjOYwKVEIggtRu4
I/7+zKXZLWN/Djfyc3SFapJBzT8+82C7d20HU4nsFD8H8F8W+AMxJUyu893sOFvZkleRn9vUh+Hy
uf7tM8tBI3V8nz8zlWIq2fkivGtztPmUxNp0tQe3KunIlQL70q2iEABayNMpBZxCSRSg18ixtoT5
6HGVouBHA0vMpa20vP5iyyVEOwcMF3MMapuv/ch9SYwQQg9pU3Nq+A/y9GIte11dsI72czjBBcp+
MpLHuKm0dVdX47JW4/SR0Hr6WGUvLr+nB+nQObqxgu6zXslmqSY6RQpL6SiHwCrnLodwyKnJZ3BD
UJ7E3g2YggnuyvTmY5joCimZt7sq20R6nz6qgQXxg0YVk/ggcnAGOTP/za7YyiZLJu/INyLCamXJ
ah8/ObQOIM4mu9jspC0f1eGADtzbXM3dzjWqdKmpEEma7WjdqkmeHQMEE28CCu3ycucmRf08q8h4
pmE5/RVSF5U7zU/KVL4PaqZ/cQtI+uLaz2FpVd0d2RFno+lt8DD6cDDkvZ69A62GsIZBcUfBmdnq
X2PLIJsB3h9aEq48ToV1G8fsowH0bqBfqjeJPjv7Ng7/Mga9WoVwKFDa4VrHiLfG2ixFfV+O9MKU
oBim+q77rDSryqTqKo0G7asbqKciQ/kSjqf70B35kuMRdvNIL34oXfC9Unv71R5Vqr6GyX9sggAS
xDlR71xj/rh2kOvl7afrRpDJPvjW7N1AfDx86SKiH2g+fLreUEG8ukBebU2ZirYWRRDrurVQP019
yB56SHSsqde+KvA6+r3evFFy76zDehq3alIUXyD+va0yMSslYzdgTLsjJTTaXR4l1uIyUkQ+w2p6
9CmhuYXUq1/JAVm+AT3kvpt6mK61dmh2Ioj5NAvxGzEhkW9qv7QKLoNSHU+OMqHMKzpAlj7Mmuk8
cdu1sDaHyVoQc7z79foy0HD7ld7N8HbBYfA4hPXr5YNkMMcgdqneJdPQH3UHIp5CTBgNym0RdfmX
2YXIV3cnKjbbrnujmpjqahwUA4J3pdAyAZCszh6sBwt5qcZqUPdi1XAfBEMHtb6aLmWHYjVrj6fm
S+ca5oYi/mkTJqPyQsnT5X9fIru8nEM3PQTBHD/YSg9EWHzRELxGi4ll3xnFahgxNBhY5JQ11MQ6
KTDEbu1gM84lZNaDO32ZC30nRyaZYbFSzTK2zYp3lyexvph5JT1bWf5cTUOOhB/8lQXkNJd8uEyK
W22bL/zQzrbXRLkWOI/K6Oo78Tatldg6l+LgpqztKGJRVvL1GbFPPpfu9xDw2eWFWmYROptlbMCq
jL/06tPwcWI5eZQte+y829EdhBw41D4sc7VbJ+2haSnD59RUFOQ8yz0iaMHL6BR8OUlmLyI9Cl5g
nhs3nYqAn+y1swARJnPqd7K3H8yfaemqJ9kSM+qDGzznYkbUpvaBmMKquO6c1RZJCPb5yQrCEPfg
qZZ7QJKW1Wlfjfp2cLo7XXTUPtpdy9+6UenY8tC3yYDAzbfQkoz4o4UM6uV0Cm24g+fxR6C9D2YQ
b/1OaNUWHmTPJGVbQB1CR5U4PsDRIN3oPdjuxiqy81yrIclV9e7DOVfYno/Q2F7aem6MC72q2h37
fSZr8sfAVuOHNPLSM/T/wR5mwb86O6VPh5lupbcNPzN5ITZU37uy1VZwL6qrqIuIehd2/JIG0IZn
ildQfEezGnyLX0FSwsJJczT0bQQC5AwpuUhCIS0GndtLENbJ0UBcXSykkxeo6iD5Rejj0hunEOeq
uT/tZG+vOl/NIqzv5FAlWM2GOn6pKbu4J/TwLK+T5SYsL+JDCbo4hNWgEf+nDyV7s1q7fChFgUoP
gc5q4wswHzrN2kHSLslmPiBU67OTgewVgI60uaFA9rgSCHQhaFJ8cvPCyblgeX5NdHGSc0bCycrg
h6kEOw+C5V3mxY8BjDHPBBJXSNB3Z9lSB1gYzch6kC1Xg210VpNLi4DqwQiK4V72wQR7l06Feydb
RJ4fSTgUl5ZvGC/d6Ggn2QdX6DcttKKTM8/zsyoYMRuIRo+XS6h1uuDe8A+yV8sgTM69qT1cLtIV
MNNpCFnL3pz3/ELLzBqaEj66b6MUFOmpc8uOXX22HajA4FNBPhsuVcltZzsxlReqtpTNIFVbyIv9
V4dIMb9ixFsDClTPslNtuVRhoJuQN0rxNCJBuc7jEdl0MdPgGxkSDzzRLmPbpZO46ZN0zfI8AaYd
sHAXrmE39CsDxOBa9npNBctEfZPCrXVKDTNcpkmmLQGjNidLiHEvOnEah26/IAXjry/GKgQqtKga
7T7OwADrQQ4bnpxDRUY8M7JXMHq7cSZLkSd+/qh5A5wKUXiCVFgpbup0ZsOmGc5O9lpR0+79yY0W
flYVj9KGGMm7hST8QZoib/C3ciM0yQkmrdk2etHw9GX2USvttR/O3VI25QidyoSkV8/SAhMDPywL
kgPZF07JcN/108VdegzQOtx0pZXAa86Mbtj2x7joz+gvvud+3x6kuVUEbmUe+1vZDJoK4gjeMKiZ
Mkgehlp/Mto0PcoreXPabCPeXmgb/+2hWhCEZZTnmun9YI7qylC7HjlWtVrnbYFOvPgO+kJTzsNf
l/9tU3nozRAzW8tZgELrd0mKRBFh00fpbsF3dYO6sv7x8V0o/ufGeiFDHSDmMdtrcMZCodm8Hx3D
uE8IkB48xb29muRZMoL61qmZkK2LaeiVhVeO4yYUAoByODqfBrEvWPbHAFr8cnRWqRl0l2CUDEHJ
g9+4ZzXKUUuQMaisIVU+jtC6yQCV4SEd2jlOt/JCWOgHBLWPmpW2RysJ4boa0/C7v5NYk2u/asIu
9S/9cjyvZniu4BNcZz1hyioqzH0HOH0h0yPXpgT0XpsyX0LNsLlvbRVnAem99sqxsEoij+yp484d
S++uMbSf6MVMr4jahGt0bO2NJRLQrNqOE/L055ZVqPTyY+d5GjTiitkA07s7MkbXnvsuah+oM6we
UiP9gvj59FrGgbuGaNZbd7w6X0O+LJhUFyHCi4Qck/y+Mnry/EqdHUK2LUkSheXq6hJpFgD2MUR6
IexhvxgKMimOl9/7ih7vLMGndbFVuTsc7bFtlrpXh92uHGsVjuxR3fQ2nINVFANhmE114+YUT7d+
bzzL3sShkKZEFi0lfgztN3G6UoE/HP6GQj2GibfS6na6hwVuup+yaLonJv1tQgnoVrak3e30j6HS
Jg+qrYzkHCPnzoK6A5AmqM7JoQzfSrpGVC01a0ic+ydT0ZydHQcwT4pmYcYADqBukZ3SVJKg8Kia
fpAtvwz7hTcB+YxFGf91NlVbR0FtP4AObYGNHzs9Hx40BKzOAwWSO89v1YXskzYb4j8oawcCQsJf
2jzEkOpOP/RxRvny3wMR14LyTDQ/DTRyS03R6jkO4kqRP39cSQ6Aw8TfFrrrpidovF/gEdIIYQVw
9So59FSIqP3PGSt8kvPIq6uUlhdE0ohSmOrZBuc6VEKLUrS6UbH2oWZ8lS15cExtAgScGxCbQLzQ
U/Z97omnCnc5jR+1iri7YZ6HyiO7ETO2oWUdgBqEZztcW0qaH6Js/qLL/1I86fbSDG13pYr/tjzE
db1PDUM5yhZ59eyAcMYX2YLQsIcT3503KRAKpEhgCZAHcp0fZ1bkdRuYqN+kR6pVH3bZnFJ0qswy
PoKbbeFvpIpzJiW78FLFOQ1V6t3BZtIuMtGBnq0JgYfqnMJi8O76UfsYEcfez7nUt71vwVfTRu3Z
0GbzAepvf9abc5Z37dnh0Q5ynDCKdJC2YUQSQTHLj0ENOOQHx1vnztG2xhs70aOD1ebmSR4QVAZe
O8fBuq8nIa5FR+gmVCJNosfstdVoEFKTfrJXGZqnPvf5a6OAcMwRywss290PEN8dPY0atYXskG3R
q/jBd9eCJjYMAe3k3qBDb/H3WaBM4RJmXf0R7pNwaSbe771Xv7GwDoXXfgtF0oPg7AhNyjydPC3S
z1XpPUh7DeSasFlTblWR3IBF7iYbS/tL37HgmZDtvpH26/C87AMAvk5y3+rIBc2gu17YSLgskTir
hU2eSZvslX5DX4efeyl1+xhb1D7iNEOobxDpDo5uG4ao78DlN5UTdJqYrnZ5VthtcOxcs9l4VjI/
mejpKWU1/hAnCQk4eYJY68Xi1FDdenHQK48+f4kO3vNbpdbuU589RCT/cvK08eZqUUJ3SoCEv6kt
DrLDmPXwFpazywiX/+kJsl8g0xRs11vXMealXoztZoDK84k/pbIZ0iBfymbaWC1yYCosNaK3GRO2
aawUgjrSuxtDgetmiOMH2ekpSO9U3Hl7pTW0JzlxHVcEVkUztJkYBr0cGJcWPekzAGsLwFcZ6uNJ
4uQkfE6Fq7SHkCctqf40jRcVpsV9k8CyrXmp+aLYOdFaJa+QMqmMFxT/3ibLSO8D4p9P/zBI0SZ1
mRe6fcy7paIolK4RGQ8CxJq4Y5aRPBmQFuTFtbUNhJEzBWLrKfMz4uOB8SybRmOysxIvX9lsWw+u
8yysHqYJaUM99eDJDerpVVW74qbvrAxM/NS/aNoxN83pVXqFpQmorfTGV8+diKALL6NXpJcc/E9e
BgJtCP1BwldriAiZQHfFDGXbfVxWNj9dFq8mHYp1pQwaAoZ6droeYghGiakcr5ZM4z2+ADV1U9dW
eZAdJNrzU9MV3UEte8r4Mu5l3jPPUZvaW/ifoG43Veu1r5tl2tTRt9jRIrjNoU6JHTQ8x950YAui
Q4z06zh5pp7hY6TmZ5eR0gHQ8cfISs+My8hC8GhUafswFe028uPqK+jG0fLDn1Q9E30pe/vZarxm
VfRDdKwrJdnXyqivKRMtHom0kNtyekpJqNOQo5JieuvCOXppCcYvcwvFudD0Ia2ziN/5DjjiuCEt
H2TwqEegrYjdRz8TnzeqUjavc+RVy9iihrHonH6H8Ncbi/6MCg6TWBRQuJugndx3FpzbaOqinzCj
HKDR0N/yTBNYBCu611rkvVw3sbeFoZEkiogFWvowvpl2cUSEM37RFP+t44XQaZZ38iuteOodRFPL
KUm3mlcUTyqpqi1vi/mmNMPyaZgG9Q4BjD03ZfEkPazR3QbzlCIbhcmuvQaiOTfcSf85oC67yrR0
KXsJ4lMsPzoP8lLS5Aqim1bvHmQLNXJvkURqcCvnjmBzW9tFbC1l0w6gcugD2OnFpcYiq09ZZKkL
l6T5vnOj7InQ1alP8+LdiBp/aQIDva0R/fqizTnyR1rxPvlUx/Ir5kdR5uprqX6T7ormRpvRZWEv
m/CYol47vBVGVyH4zXpLmoWSRWvG2UteZ/qu0GFekpPCln5bcDMCZEQxNTbMXVkXyTkpTHh/zJwF
hNP3yU0BtYvVVryriemeyxZ1GhiHV0Tlh+QGJEa3dXuEBS7t/+fgy1Tiav84gRb0kFmi1EjAg5Bo
O9zEeu89x1reHDuttBbSnmuoyZfBYFzcaiTKrm6ti/TV1c1msbSjmK0+TpHBemNBEvFHlLTeAvmi
7tC1s/lCnQ6RgSb6oiJwcWfbsIrN4iHK+qDfeHEORl407cqCiZlAwUE2feO5D+z2S2jUJoTtAWXD
YrLethYO8OGkjPuFnU3d9wYyIVXPCU6w/N/HMIq8m4YTi0p39VzaDpQPSJLvfQ+cTk1Mbg0ZovIA
4X99E3ZJ/G713Qkib8bPibvohqj+AdcqnA9OOzyPBqw5pe/BPFtO3U5Bv3Qb+017l01IypZJ6H8h
QfRXFvfhz0DdWujR8mjQ9Gc3dcdXR9x7cAoZ93FcaRvDtDv0Bubw2PQ5qn7QYTyp4kFBGnP8ptjN
WqmIiZmB128TQ/W3kwKyum10Q9CzuNuyIgghm5DH21tqE5D1FL2K7htb3WuSS3MIuEuzXEmXahGb
zwiBki03cgiSRbO14pGmXVycHdLV2wrW4EuvXQftFnoLvlPhHBYomDRp2F56S5vsyf9Rdl7LjSNb
un4iRMCbW4CeIkXZkvoGUVVdDW8T/unnQ6p7s6Zjx5w4NxlIA4iiSbPWb5B76L/uNcKpOISmMnz1
FlaXHXpXnb56Pa9ODpGmzF+9+YqijQZN/epdcoShSbHrX3+odUiEJI1hfPWCMLb28DStr2qcqMZe
7bCdlv8vaxsmhr1wv+4tp3HZ61aIRPz6bmiDPqH+0GD9NYujcOvuADn7TetWlY9mKMRFFny8f1+l
BhzjZXr49wg5DIF4ouFWle9lVdRCDcrYyjfVFHqPiK+7F2/pgnyow0cWX8NBHBEH4iaK0Q9dG+U4
WURV+sNJLAxZ11tlJ95YhH6LEWvR/zU0zYlF5Sm5sPvt8qrT1Ve9zMfT/dliSZSzG0PAAwmO2fH6
8DBFp7ZpQzQ51gdrBZMP2qfVtbAigbXgP38srLrk3KAFn3Xq7y91zFhUzaVMt3Ls/Y9hLHa0XFE/
3Nv7CPcIO1Te5V++PzvBRBtbiFD7eobzEjpaTUw7678KxA/7h9iL0Wmpwdn/05znsdX5sq7X6v3S
IpVWsfBCwVAK7AH7Hvur9VIO7RCt9+NOeF89/8fjujwB9BWRWlj/5Lw+x456TkWybs6KG0SlB+sn
ddmbZcuHN2resYn4lssqHkcO56a4ukAMid5b4HKyHXcC49i0KttY9Gs/NNFB0xQuovZ1b74VRANk
e1Z403GJQXx/PRz1I3IkyegTA2FDC0b7QRZ1l3oP7VrIatdZ4C5DiF+ybUQmnAzDWleRoyAyleLI
4HTOJcvFpvcMvJrZFBIbWzvs0BnQzyfqb2cl+2w5UPZogKPl6Hi9994ur7xQ+/s2Wf26t42sE+SQ
KWdvhELrrCsPQBpy1yxgd1HMZlJexrWQV7ItIWG0iRwVmPr/7kBHtPzttlQBza4igvuvdvkQeStp
8nDXsl3++ov/7Y/Je7XW+0EAcY3MEfrNx3DeqSv8WzLr7ty7L0JejqDZ0Y5UJPjcf9h3csxoRKv8
sjLudeGk0LGt5EXR2+jo4HyzH5Flf0/C7MmI5uIn/gBoORJw+G2EF3f/jxGh0nSbecHRNvT04sHr
O4JXq42xrjrIeqTm8d7k5Kkt/Hv9fkerZ3hEV80FebYCuT+Kr8HOrDqboUAvW/qszjUrtGmqxBqJ
nWB9NbfOoYJIiNmE1d2+GusSvLYOCFC2VWuHaIGPcsZWN/IxXx2a4/g26NftnYk5KbMa5HnYB/e2
LwqnrP+b5/lvbuhv/XK8EGhu/Otx/36QrP/frFBJH5UkUX51LOzyFhfr+mDYQS4ExEPGZfIBzEMt
mLWCzE7VqOjOrZLiMVXZ04dC7zcR4mq+xae8k412axuERWacWrM2wflrFM9NojKX4EF5RCiZcMnY
Zk+6+yH7ZEvjhSngf0xr7222lZh+UuYreMZqn2OwAs/Vsxwuixzlj0O1uhLe7zFjNQ0yJxYHHePO
g1aoYGCKIge9OeYXQezjEPfztyastJHvrkspe+QYcMpdILTB2GjraNnhVL22qwZjJimNsVNlZYN4
DYu02FqNavM2RS/oCE2fWpFxTLOKjjx00+5QfgcgUYr5NDeZvWfjGN2QXGihwprae8bR2R8Lc/4T
47TA8awx8nMEOJzJ8MAsmZqf5Un/qqCcvx2MNr+Ojpof1TxLj8q671Krptoa0zy91gJWUWI78Q90
JY9fT0KFgOBK2P059Pz88qK84q+0qYyuPhuWTh7XmXPc3f5Tl1eyEImoDqv8p9lE0cX+T0FoLbrU
E9Majtn6XnXFp+y8t/9rLPYs8Ypt+6/PuN8aZy5izoW+lc++t8ure9tSu8lD4r7cW+5D723yxWTL
RVfc8uHejNF3sm/s0iH5YIkLfvKIFDuRsUMuW2yhWlebpXjynM56UarOfa1L/VY7c/aokkh9FT0u
Y4vT5edhLLzXJexR1bU6zHLXXlOM9g5Z0hyfJqrePHvHRQGCI5+UDq128eL4u+y0kFt/Dvm5sOd+
aDOrPhZzBMU7k6X0tSADBZZB1uVlwZfoBKK1O1vT5L0VofMHP8oR5TBqeq+9FKU6Pn7VYpPAljvd
vmo25pVLpT7JmocrjW7n5nNpON9UfNC3BfYCj7LQAcJuyxCDL1ktG/PvjhZEJaI5rrvtVKtHeFr2
aG3sR7DXD/cnNFkK9CyK9yXSAQ/39n6ssYw2QF96Y1NuwB+a2w5W1a0DdHMzKwdNO2Q/ED6qgZas
hUFU5FIUJKpCTiPsSmnrjWhvtAvSYGtNjk0TU/dbO8kOdp8Ot77f2KkyPajJPG7wuDF+pBvOzvaP
tu/6jZoVSHootXOdB9JqsqOxmJkMoX4Oo2WQQO5+eYXi7udVAL8IB6QAf7tMVx180rpiCdIIdX1k
HOotB5TwuJIOsAfsb7bV1q9w6CoyZjhWE9yrXws2OJiZ2d1G9hbOZF3asXgnGJ13mG8vvtvjsFCv
2dkxiXGyc7DDGiKv2FcDmi1+2ZfqSazeobLIyvH36g9lsYug1JToTFQoOsurcKni36qy419t+XpH
7WIo7ctbtKXbMrdYh5Y81BTHZDxmdHRB3berF236pFnt4MeNaH6IwX71JtV4zXpUnjPHDHd5PYTf
0M0iLFC3P5oFJ8tymLsrDBXjMpHtDJp2Kh+nJFbFPkJpcFuC8rrZ4xgeNYFUkCn08KavBaem5joa
5qZJCfdvwcCySRfjVXbKYSzRvwhfpyf5DFmgRQIIPNqRpgKXFpvLe7s0u8g05j+Muh63PYl0BPh7
DI4HEOHYssTX1EiTK4ZNUQCd1SYSQfXeEa/VAgnVnWbMQC/+c4cCQ+WiANzEPRwqSCmcDyMKR049
rYO4Iw5IY//DXpvRDLGP/RocJEvQ4ClZRgdNLZQHtxuVhxqS14MAeY05PIwX2SHbZK+lccz1ZR04
bBN4cF+UYnEevQ6EuOuYyQ91zp9F0yB0A7TrIBYkqvKmVD7Q7gjkAPhKuEA3mfkg70RvnKRAzwKB
udxzoankd7+wNl6H64FAHesxtS39kYgknnyFUvzWJntbnBqCNZyB/waGUVvElW/DPLl8MblXFlab
61evepUVo2KC8AtAf8epcv502rnPtuy7863ZoYx+v6tZ74+MevDFHDp72SFfSgj2wScDnfiSUAgN
B4CliN/nussehxrZAhL6BJyRS8aPBcNrOcwNSRGgRse6u/b+f9+FfErz1vcC50J9uCEjOtxgIww3
SFxHj0zSw729T0oSxcvichxkmOzIchXBAkc/yptkO//vfJg7LGQS1F4foV4QYR9d+5tqqR9FXpl/
pd4eUqvzS4lEDDTErd8dodibwQNfZ0QxlMXSHQ4gs4xHq8b6T97NO/oBevgvI+p/0RBd4EKno++u
l05TxJfYwjE4CfMMYVHa7h3dMD2ijIi0e64BBhbuRRLHJCssHfR9pCbuRdZk+9okR3lLHO6/Er86
Pn1QrqF51LMePinFsySAyGJZSSEp8i5fpBDgokQE8M3dN+kyvMZu/yC0bn60lmJ47cm6Y1jTL0fZ
mSDyuluwJtzKXtXJpzNGgmvSglvbAhPBGRyX7JRNMC2A2przo6xZITGGUDyEHG9KJGvH4pQjYH0Z
AJRuUHYjFrFWEV8h/7NewffmLZP1aR0jGqULltAsfdVxp2MLV/LFddEe0BXd3bHlXV4U7G05TExv
81qTTaquv5dNlV/keMFXdg/Ni1VnHeECI3oaYpMAPg/zIFO0+gakmB7Eq+WavRq4FhOzT50/zarN
7tFMLuSl1A0vaHxaLDQikc9g3nya2qEGXKlDyS9mCPfK8AGi+iNChOyWnWwmmye0x1/yGbcCK8f0
AoY5zB+0hxG0zwEJ1AogfVsJYtKTB9KxR8VpkycvZHJH4G78wyXQbXY4Zmgo6m0qjrJXeaVYwI2a
Wtd2us3HmkJPDlocDDc5aX3iT6zShGaJnLEkj2pYBaMI8WGsdKK42YokPzjT0+ytOyIPGnHE3/dL
oLonQ8dK5k1PwrObpvmJ3//kA2P7uVJcn2tMnI4IMXx6Q/Q9TiNvHyaah56bQmyL4zCrZMK3aHmz
kjnHQw/AgyumY9rW/K+evXGTK/B2TDaKOr7VjeHt4v6mZyHo8wb/eEP7A71K11dBhG3MPiTaqTh4
UZMgUmeAP6jXBsPIr4coQRlvlg7jSaXu1ZvnqUiBkif09QVBONA1HZa3ewdXKoifGzIdiAj3rMtq
np4nYIt+XHWXnnA8qnjJn5lVagAGjW4bVVqzQx0Dy1gTgCmsw0DHMjhok0/N7pfvXdPvQys5isV6
NOpWxZAebCuL07D1krb0kd/5K+y/tyVulJx9f6WTxnshPrEN3qde+W1A8r/T635nzKjLglbzx7au
MB/C4zDDj7hhWWm6S1vF5ve8/LDrbGfwzpReS17GEb9Utgkby3yHDdCcgBxzOmkTFS/ogZCBooyB
vpQ5ACvrDz3RFwDf7ClxkkEIa5g/YUdu65IFdi4GcWzq7IphnNguEXk7KxO7dqr6PWjR78pYlq99
+FfjZQQSW/GmEB1ln7Bc64kAUpFEsKCnnMVjcTaqpl/BY/KfLE16QA0GZ5Zq/JWnUXtFNABL0vy1
HwbtzXBOA2DFQAnjVw1eyKaCnInIhb1GPM1j1ZZXc5lOFZoYz0tWXEcUjLYaFJntkvFhkOgd9qhr
tpgpHb2m2zp6bR7DqjVgvoxP2JW1bD67Zp/YmLAPQ38D+rEx23kEhWyetMrFbhPGPki7/sVZKhKW
c7VsEGZoT3E6ooABNldFrA65myBVevUwjnDMKrME+AquK8SXbibn+hZVNWmirndPxWBh5hjaV9cB
5uyY27hv7H3XJycPaxBsEacgLl0bWwR4DCZTnI/umXbiWO7isACnHGM6RAjYbjXdDIpDxX44Fid2
EYmOi0WDBliGoSFKH1w28N7wOL73LbpKQ1nZwx605rGqCXSBjmSofArCr3R/PSAqW6TQdL+YsIaB
7FGexhbnGUQcps2E6NEp9hJ9Z/Xqo6rXzQkg+cIvLHHbx5zz8UZAit73+vyLRcyGJrN4TwKJ6kBh
Z+Cz+kUnW99hPRJhGYHfdJy7fz6XU/+ZuhzgZqdJ/FL/Acn8BdFjXyend4yMPtk66fCzFnw8sbfc
atNOTmqNTBwZ+KrMA2Cz3mOboxDauTvQr/FrmSzNFtfabNv2vwonI4SBaS2sUxwBFyVxH4c2PBaL
u+b8MZiYk7Nm9G+lBYc+revPrsyVrRMKPjzME4opHC6qHQ+k8ElUa6J6EcnwR9Sa3S63Enuf2SRU
6rHfhUNbBrze7FwUq+Utb0hRF56vF9ZwabDGRsY5fi1G8vp6w9EljPdZWuwWAsoHOxYPRVG1+FBX
byP2aPHqnrS4JNfyyKvJaGLEUoUPbd2+zAiCb1VtuNWh9pHoDqEa0Z5Vzhtoig3DFuaidVJ0JSZm
n5nHPFbHTds1f8VaVfkm5Gu1/UtH6tWfzHQKGpFvvDB66kpDO6QFNlO9hbWLXzniRc3j98ZUE3Qu
Jo6+bnFNHBvVb2NEEikCm9p6xVHX2CRkbvbRtRgX95k7B454qNFZdu0Zvw6v1H2nqN1dRbrn2gNZ
bCOB5Y7VE83FhD2c2EPBu1F9TxH9GzH9FJEL68OoIhhZhJweY9XD7hCbLhe3dGX+hVy/joz3pzUW
z5lljMeSzJOfxKSLWZynYLaA81VoUQaEoVERLfl+46LtN3nRnNOxYw52J3Nnh7bu98o04jCkved5
PYFdRfxqdr1NWg85drqQU+MxPctiiK30THb0nBetfQICVQDjHV7cTBx7IkvoOCh+37V/pYb1bo3z
z1bvyIEl5gNg7DPmnFhAEUc0bTSUjLD9JhCrQSMkf3WT3rpOLPcI7uXtoY5EcStmcHhK0j/F/eKb
fZFvCzZ1Gx1i1gY3LISftREsbYHytSaKbaPHxqnGm/rQFm70kMZk2cRoJFjxFNYxZKd2ipNMO6Wj
AUMzKZdzlWYYV07pjDKmbeyRyMepOCkiNrPQWoHHNDtMYHQg1ULb1mnm3IouwsUVweMeWo8Z2yRT
59569mq2xGVjlIcEVHiwoiCDDiM5Zm7Q51YcW6+24Y3BiFr5mxAHnMKSAONq960jaR+0jtW/t2mi
+PDy42/GPFh+CqL+29JwctKaofpQGnKiXtZNx9oyrQ3kVOF3TJcfkwXTJ4HX8gGtuAOcDPYBnCqK
DD3qRixgvd9B1fqY7L7HtDhWP6rE6n2LuMhHZOGZybQ+fhBP58CWNcOH5oWDX4CS+vAsQWxxcduP
qGKKmMK8+YBCNvnaYLa3SDFOycwOCaF7LJ8aJ9zIahov+rVUYBFNycfSZXUAL8kE0x11uwb3NDUz
TaxXOROHkTlcuy4Zr4L/9Ty57Q7AGWdlFqBN7RVQLXPHurDXxpTVuylLq7x2GW/ZaAaDzauswzQL
+mwa/VrRsm0fGWsUtAekGbfAfiPBN2QytcAGMr5TVUXs0EX+7g45KWaBNAtGli/kdObdkGLCB1LI
DjBzMvxBM/LHxhodf47xFsoIAfsG0nR6lXlPE6vfbqmvQ9bMh16k4XXhf1FS+wHMInZqYXwjkNr7
OYcIthuK+qhFfcvPfrnZWF6fqqrFj1dFlgozUjbVWGIG6pD2AWSGbme4VhD1qNGZqpE92mOPSd6i
4YabLMZmrJc/qr7adbhz7xsxsqOovXfAwZu+HVOIL/z+8cta0PpwY/4VG2yIO0IaAa2NTlGYJZEf
5gRa8UXAWpHLXZpCGYpDKCs4ANxsJbvq69Qd5QSu7KJvV5mYjVK3Fgt3DPGBgEBQ9qEV9B7+X2pR
kYhkeehQDn0ea4+gulXsRG/gRV8R1MD42sWsPrLxdpu1rUhqG/uydjjhMGRf0lhL+dKtJpyYqu01
kwm1ZAuN8ET6UBoNIF3jYVY6aztYqF3C7WhQqnUsXtmjMkzNQZuza6yI8NzxU/WdqP5pOksfWGQZ
D4NqPCCWTgh5drQt/hbVvoriPDDTN2FrzS2a8bUlovYHszcZ5jGeTwggDPOAVKqIlEe7Fv11svE7
L0nXX0SM+q6Ob0OPXvwp6eDzVYR5sq69Ee0G3NAD/KlazzyUVh3uHU2LMWObI7+G/q5q2RV6446v
xHTtBNnGDFTiKQrdEnNY95Kr7AIjPOMGV300CehsDXvGi6xTTp1XvcWx7TyUnfKrnfigJkvDfK9u
yq3Ask8Y4HdadPs2WX+r+jZ9yIdx8pV0xp7NGx871n0H6jk+gnZxKlQz3M4o+W9i/K+VPgxP5VgX
m9hRfpmTOZ5RfjMw4knwrJusQMR8T/paL05KPEABNQiMzlN1dOcBrza3ah7MUbuqLUcqA6gIxkf4
CKcpYFl2ZHFhn9vJm06o2Le+1g5iD8l2m0yoSLhNvBwKKxdAK+vXTlRPCtILgduTdnSE+NTiXMdS
WzP5heX8+Dw0i/oJlhw6LW7UXO01Jtqj8LYdV/wS1Pl5o3L6qL0kPsFRUsleLX8IYYCVY1uw4UeB
wOPMrLxMU7yxe+8zD0vT75yBWEe3G6e8PU/CRhWkm64TIMOSCXaXu9G7g9DOdvL0OkjjfLtMkc1h
eOANws9hZ2NQsI2d/L0qpmnTEDLb5i2I8jwBTVgp0XUp9PqhnJJlK0KWqMI2Dd8JvXynpIMTdEXa
BXGY7InB5adsKY+r59aZPT72JlZ3MNP0Zmiasq9XB/lwvuUAOMYijZ8E51lM4YwNkoWs+fBKukZw
YlVbnZ0+J7vaiKZ9UdvaJgVgg1Fn4FjpI1YpFtsbMQQFCMmN5WRPiRefEftst53XReStC3WHjYR1
WBzVg/HbILqJaQluaFmx6y19u/R2tUvIPPuRwjsXzupWOG7rQ1fOd4gKMpPgELnt0u5Tw/lx2/Ri
fNEKwkIF7JtG12Nf9bww6Ayb2FOYTptcb1/4qFxiLO53wp85onr1JpqNjZODkYkIyoHWd9rtmLfp
ZtKxDzCSKX5PiM/Ac8V3zllB7V0bDGwpdo2Fl22DEgTo8Kp7bnIoXAaJQI+cfzuBoM8nc/ZVdtJm
r+Xr/PMDmYXxHKf5kxI2C4aHWniJhfFpm+ThFxxn0x4PaHTGsD5UgHNVZDNq5+xwyoR6eh4MdaMt
hMObRlOZ90KocyE4pUycOr0E5DXlPtD9xocahX+kwpllaKz2q7AWUBAmftYbNASeQi9bdnA0pwAr
l4KNrMJJfSpSgABec9RS/LSnMR5O8upeRLbZn/BMIGLT88ucHMLt4Nv3c5m7ez7c+mTkuAHbxLt2
3YKXyZQtp7hhYUgLDm0evKRAPs3tSAb0+bRvSDCarncmeuH6hPqvsea1p6wp31u3IICCdR42Xgk6
uSzUf+huPp8QG0HM1ejL7YDeqV/ZON77llX6vAkm3qj5QHhhP61GwKwiJYegCQPevnrHo518xGqB
m/E/ZsJCAcjEpjCpEDKd3fAkC7av7EOT7GoRdt+FCgavS480az5a+5bp8NSqGdjFhG2p37TVKzL3
P0VX9l/vlbySb1OyWBo7lXBxfQKP8T5cjWvlOUNeuWt14sTB571p63LiRVPYUzie7OgNUlPNRLfV
+srgdEFW1sNB0Cij1S9ebbJj1y0k3JcNflRPmuKl23LiHyP5Zmn1qgTBDl6IMAyYpNYX0DwOlbhm
WH5z1qEfw9LCT9QQMae8OYwIFwdhGbp+mhzHDl6iwmYNGOxknOQrQMyDvLCzvJG2q08sDO4SyEvE
0GqOv6GB+j8gSqRCoH+/VqXH0Wo0idcIVzsBdNBPMRzzoHbgsTU/3CX/QdzF5Z0NJ765uuVyOqZe
6oOPunp8lJ9VvfpIt2shq7IwEfPga75+lP+tG3PE30cjHy92M6Y9LkhorR6DZrA/OZz0+FXmur21
FROBkTI74O7hkdRhQITv71K5qY8Pit96LfjM2GmA3FEMIP52859xmB7JAE6a0j0gCp0cc6VIfPux
r9E165PhqQzrh4x54FQWBjZEdfF9LhAEVAzh+kXfK6dFfxSFhy7lorhbJ8NgGGA06YQoXZ7DpiiZ
u5cCL43oySErFhYviTO8taqLc/oaJlAtqzhNkefjJq2fZ23ZQOH3Ruelb/kNe4MLXrKoXj1Jg3QI
IUYQKYfxqFR2xk/HnfEbShClcRTBrok4o4d4QzPkJ1Sf1ANipGyrIGOdeWuOaMEolr+QdfaVCZCW
iwNq5kU4MFp+WdfZyauWP/mwnWAGtHo0x9L1XT3F/5cUmT523nWMF2NPUBlHWStIOUJsrFZUj2oB
qXHgGBXEOcpMfR5Vj1ZKxrmqUJzvyz1E+2VDFsZjVBL6xhRrgSpIHS/ZB6j/9hyWqRmEaGtshLI0
DxnCGYZWKe810+zOmVr3mHdwNzyFk/JiLd3PKYv3zoJTJ2CZF8eJqz0/gfIQEkd/r0oMyMpU+d6H
WDMiHD+AGI3zq6Jy7hHesK3zJP4e4cZCJCmonMn8HKL4yQ4T51cRE09jXdBLxX7MQ7YvZZQ2fqvO
h8YU9g8i8y6xAOYoR+36A8GSZ1KDcFz6BqIV0ZJNFYnsqCvkNJ3CXA59iB38QupgA0rT2CxKJ7Zs
HzdVPaZ7tVnjHR4RqZJIaxf39hWg/0Fp4uEZXcAn/B+TzxCnH5jgJBOw96zVaiWvJFvVsJdnMaqf
ndA+yrFrzuEAYZJsP3mYqoDynHroAI3lJspg/sZphuWul81MUttuLvJzU9Tj2VqjdzNQ39Fom4M3
tMqbOqfb2DMIqcLY24R9vp2iNHoDKfgj7tzlYrYYTxgqgvnzoI5bty9ANlpVgsXs5H62xK9bzwVb
L8L5TOAz2uQmckoDGeSDMROhLjlQCW80AidztEdOAMaxrROxF3DPXhKzg/VOJvxXqx5My0v/bGe+
MIRYjCevymsUUwrz4CEa+2TgkRV0Slz+zOtfyAok5EhxJ1la23sBbYySe+JAGG4WvH2XbHkkxPDn
rHfHZY67l1F07lOPsEVSgmeeB5aFPGmZjmT+O+fFnmTOOyOXht/2f+pf3XKkbJR1Wcjh97vvbf/1
EbLbXkI5z+MirBzRN0StVElW7295WY0am+i1Lq/kejMkKoNk/bfLe/99uGyTxb/a5HNk26x15cZQ
a7zuBpLzPpDgmkV1vVQdtjCEU/9pNQaTDcHanytAdrf62i/rX7d+lfFMGlCxlF2Uxfjar0W9LrOj
iTGBL+ummP+pK7HHLnLAlWvWo2ecW/k5uIURACKKnmVbXdjM7qk57mWbLFS46Woyhg9fTYWd3SKm
sftN3eh5R1MH5nO/qRRLS36HA/9vbSnugJo2qMd7GydOhJlt47Eyc22bYA+zt+oIcxKlsa5qbarX
EKsLlr6p+9662nsBEPlFV5XptIRxsbXL2H6q5oXjUzT7qCVXnwmIi31q1NmBxAisZdiJY65tNN0b
NkObE0sJy4tdDeLBTPO9yxp7bu2JLdKS5UeYY/uMI/+5bB2xR9zlrWxzZ1WHVLcKxy6mlci+jN2U
ssNXL9nUnRBDKc7eyN6z4XBzAEW1bA1Ps/1ZKdCPq5bvsWNEAW+090JA/4I7qPqJ3lq5iUe73KqL
diPd3HPE7OsA72PcoJOm3JttRaZHRZBJ0yHKsfXeZMOgvmFuB2C0y1Y2BZGkvLDAw5uR8ZHWfxqi
F5yUATT2kfW+jGa9KeDOPecJIgX1VP0glo8I7drURnp/9XJMvNaaLCAKRzsB9Xsjx8u2rtffPGto
H2RtSKqFDNN06brZA6fWxRuMyMfnMg5LaLDJuFXQJnyWbUnFZhdw1FXWvL5pzklT/EKG5u8By2Q5
yGEMYFDWZ8ii0P9KRit+ko/xakQQVUxQ/PuAoa/X7X2bH2Ubfo/JQ6eEVw/nkGpGZxD27k1bCsyW
2mzeOW60hieYtmVbZCVPRUkGVTZZ1bCc47z6Ked12ZSMyxyotabvZTWdRfU8ExX/ekKZ7RQdoJLE
vEqQK3DQW1qnziEVzK9ItvwDuv0aIpBNNbXw27393+MI8ZfAIQ19J593HzhoyctENo6TDercKDhV
FyQDzaMxrfo5DU4Tsk0WQ6VWl24tolTB6kOfl1XzCWrOfzrug7VscQ61rt7uTfIK57Dqcm9z0+KX
ioWiX7aJ57utSC+VTso4npK/r+5tttIBImi9kxyhkGH6GlZGTX5QdMAwGDmOxKnNcFVv6d4iAkHb
kD3DTlY1ZDp3nEngXTuWQJw+XEE+a6xwHZyMcXFI4xhQ9Vod474+Tgk4E6SaOHvF9pvh5eDbMHT5
qpok1Q+6ALnfjb39NpXteEAAvtnIwfkkskPX1vMmMuHKD53tnMKWTYmdEZ1TFS1GJC23X52h5Ajm
xe+yZhUaGlbkCWQtcUP7FbVuVJK64kk2VX3EbqKolwdZBTFlBtlkfTboPGz0CdldK0HWVukTnOQ9
z33V2BodMJa3AlmtkHpBf41NjhxsMF3cYDCcZWcIouP1m87XegjG2eB3Vdc3dX1o1rHd7TyvfJAD
Gw+PnHDusZMM7dyXbZh3httYoELlcb7HEnGARMMSN8mFTa5Nro477FcaB2tHZQ4MW18OTi52KKzm
YD+jZF+iFvIajU913RY7T2myXT6uupej/UKQwCL5q/XbClTWm5INRKdy9RtaoKzuc1m8Wdo0s89n
lvMcO2cvbjjnJYHu7KzVQZlItnjhe5P3+RsQ4erJ6829rDX12L46xpHZMdnaS7N3QAWdHF33oG9l
2mEqw/hNTESy8oaUFDQa/aCVkRPE5ATWKJ8TDCBdtklu9jvCWGtszGU7j2Zgb5SBqRfRwdM39spC
tdWhfZKFnh8MU3k0yvZbryvJLnKb+ZEXjQxHNRGvzjm7KAa0yJTkcRDZNVRDHQ1BVLOq71053MKw
UV/TCKVJEDd+a3rhS0FcK2vYq6tKw/sza6CL1kJexesew67MS1RG+VeTNoXJSTGG51TkP2vbNQ7C
MKCKY9Tnz2xxz0VTfLD3Fj9dM74OU6H9atFvyDxhcVh6xJvSZ0OOZefYdcAlLHTZddSnohV/HZet
H7ma9Wam4pgA5P2pFQjDKbfcs9Bssqtzq6nlrtKI05ZKWm4BsNQkvZNvbPqa/eBCZIg7L/ZDmF03
c6gwpkvs5Gcbf1ejxd57QlvR+aW7mVVihCWa7VieuARtVZCxeOdiIDCWr2OfruzCPD7JKi4CF1Iv
2gPMe/sW9jN5qH5s4GoY0y1pzZVfloodqOD0IBo0QiylPBhDVgZpbrcHgn7t1lxp5ZzMjWe2/vz5
hRwkCYoNIKhtqpDoJ6mFyZTeJQRvbN/Un0ale44WZiCDqXYXhXp1GdMS1Jei1W+YM4vHtiifLE5r
b8Piak+d0HeyD3HR/2HsvJYkRZoo/USYocVt6szK0tXV032DtURrzdPvh+f8Q1vtzNrehIWCJCEI
ItzPOe7ddQRk2Yz2z47J+ZMZOt4rusgb29atT71lTK+z4m+kbUQIDluzupWSit7iS9VjuV+OIx7D
/JLr+V5KRGotXxovOYR+aaGPXinP2PeP0tZ5lvrsoIV/K5Vm9dwO89lUExVZC/2UVOn8kC1Jqw7E
eGh1zDWUyo6Q772r2GgZ6fbDqGsOe94p22DRQTNAKo2lJbb4xkxTdpfptf2gDhqt/tTOezMihMat
LE2S4MA0m6J/kMLtVFnVWDhVC8yohNY9DX2GWbIJCyKVWnUIYQjlMCkWyw/gBLA5eoE947UATkRx
bHV6z646n7twersVpUWry/4SWclDlvZ/mUVcnDMsXg99X/2doIDp7MvErrYfGgbVG+91LmXt2xqO
ZmyaUas2AMiRFlnOErUYg0Y9RjCA0AOPRuKOh7CHTKmlavDImwRJwO7n6RoBr5I66edOZfAoRWLU
PcG4w8qwHL/Wz1WDfFFtK+gyBjVLOZ8gx5MfwjglyeM2B2AMxXJIS5zIS11kMnsiBBQA57Dbt8zK
P5V+FT5IyfMmf4FW5mx2aRzaWDkqgx2zkc67N9XO9Xu7dD6DGGkBvdCjApbK5vhVCmGNjymrk/kq
Ra0FygEZLz1KsZzy+OwPHsjh5UhkPLPHeYhuPyxVtjVtozoNXqRkZQMm1gFNFClGQzzubXMxRC+H
h7ZVXuBi2BspprpjPdVQcKUk19cG+im1s/pJrj1bcF6jFStn6VEtwKJJ18q9FMtQnRmaeXU7m2dn
yCDFCEEtPyVni/z+KS0x8eJYxrVmablK2PWmvtg4CzAkTxVztVk0J9XGMxTYWvrJGZmj4yBwvgEg
vqvJhTBMnozGmn9jt3ifsIR+KTvoIjjlw9ccXbcNQTmKTc9+5QEER3oqC9u/tMYcIm6uRCf8kPmp
QMTzUc/i9xR5tp8Eg0GhPRzfHbf8mWeFvSnMZLxohJB8dGPQN9h+op9nHPENFnw2Blrgxg/pmMcg
cYLgDhfpMR7nN3vOjQ1ynMA3ytS+b+eumDdZpTG8eVP7NHuURLHt9BFrqAGg6puDwuO2T2CguwNB
1jBo9gCugJ7DoVPR2OxgsXjteAdYfj7XTfW9bFKFsDjZ9GZ1FcNufNL8Wn+35/BHPruo6Cf3/VT6
h9AOf1VdljxGcYRubeooB2j66ntpxRqL1vagubr9KbSPuMTSz8Y8DwdDWQIXKuldoHg/WK6rF7OO
fplR8b0bQxP3TuWcNBCjeNncfVwiNDbWcYoCE+QHLzSSrwNOonSyXKBIFc5Khxc7qUZvp4e4lyqA
AC9FccQiH+PyCw9Tm8evaYs6MV4C7XM1B97J8vB8AnxP91WIPKbpAFYawMI3Te9fra8urO+HIdde
DLW5QESvNnihgoNaYBGzkLvE8DJi71VZm9eO8TiOX/WWRdJz0druaco65A9HAMr1FjujctIU/Gpw
mqoD3HkdeRDfuPwA6qE+pFjAdugr2bvczjcGapVnPo9IbNrBlypz69dZ56NNlf7o4LgH3O2EWExJ
FHMMr6MX/5hywqSPA9q581z+nqHBlK3ufQ26oNlafdg+47zVjhZRIy+BlWOVj0p3F+Sq8Q7y8ztB
ksrfJiqY+IJ+RV1HgClniaNWlIhDDG23URGpI/JKMLyohRY9VaBUpCRJZbXaAeI8xrGlhyR+qYN0
Gb07H7LKCzIqGrC/+AQ2Yh/bAwsezVRfJ1yre0/H1y1FCyHFhyz27qXUgy58HQzI2KPdX6XKgH1w
dCK72jVuor16vdGC8gRAtJSkSjMsBN/aNLnIAcvX52zwZWbtEp0KzV/UPsvudfKBtJpR+SylItOC
fer6+UGKIzsb/NXtRUqernWvkZKCEHD66VanT5527r3cBsnL2SRhUXLg1cie5IDAVaZ9UiUqaAR6
sKqOnzod78NyNmVJxgHDnwJp4Cw9MHUPF79ABWo9ZeCmF8RXk9s1Z9FQbCNvep1izB2Tpemvje+g
LVeHlzQL+dIVbfzbbm10pVk7vTih/ZIOP0tvNt6waW4nwxpf+E4Yb+VY/ggThCakDROtukWc0juB
GDXfbK0Fz9UTtV365oYeXCpiMmyldVDx9KhNZBFe/onvfQkYpp4y4iuwgoCKFr1IgjhKsSdca7FP
/qnTpyjbBJWHeLetRy9TMILy8j20v81jGkbGq1t0xmsyK0z6YFrOUowVrztrM/AQ6aINtvHKB2xy
sujWP29wI4+otJ7s5fAqqA/A3X0E0eG2VUrnvEiSxA2zXTOMZyeInZcWbfSHMVagmesA0AozgB2d
zdh5liOwCIbPaMmxp/HbfAvqt9lzg8Y9wOa/z1d3v4tM8fcw+wFG6ZPyApdOPyha092KUtea9a7W
+J5JSQ2a4jhXAOxuRd3nqDk7+gA3HqVqNGbceV2sbomMFrxK3TT7Fy3nxZBS3Sr9qbXqgh78qCS9
PT2WgEPub1WwIM8D6/+N4eTRk+PymrdoZ9kTEQHx7eIpNobgRRJPDY9qYcwPUhp9t3kgQsSx0NMo
2c7NYgWuK2cjrUXEVz61dExnTRIf1jrDS355qspHry+bZ404yJtfTnewxkZ9kYRxhIJHj7d6rfPN
4VMdqeMVRR/1pQ/8+Fpr9l9rh4R9CsobTXNc69wdZv/xdtKmHxCsQEZoa432dNWj+KkdveyBb2BG
TKzs0kOCuEiJ4Ji2upGsl4YvWmu25z/q5DCrKb7XrR/stJL49EhCO8+SuDVWQgdCAAx16kpVAaSL
L6Yedgkc1dc69stXPykxr3lxdJS6LMqxVcZAzMO8KLdT5RPNJ8r8s3Q2DfdrUKBSbJjAf0rVbvcp
0+w+6KL6tZ7LlxZD4T16r/VrkSBya4aKv1WhgxLrYbhzOrPnBtAYAp/a4UgFKaXZ9as61fFjE7tn
aZQqzTU0jPeNd9amoXyYzPHOrsOe5zkYnxpzKC/eWHeggqYgu6+Dcp+Xe0Udyl3TOPVOs4IZ4JHf
HEzFcO77BIpG3BOPPjPVvWVXnxvDL+DD91e/7O+tPkCxPcQnBS/hu9/FBytE8CCx2OkUrAAIuF6d
xoiAPW4Ogq0+q30Ac0IJwXSrvb5rWYNsG1Yfufe1ifVsM4ME3hIrBCKpz9dcvH3gY2DXm2DQVWW4
gJj4pNVOdAz4IGDgVoGkA1Lue/1OndGaazXFwLkAO8lVjumov7PvYrIBvbArDfUh69LzpDjKtepK
6LH94J6zHgKcYXyKmyFm++eyTwbtmfWh+zpnlnaZ8Ghj72gxJhrFJsunFs7URh2NDk0arPXQiZqd
V/YEXZ75RrIZvlf7Zy1svKdFhG+CxGBPlQnvMTCuZhOrB2VALriI3tF0fcMjtItarTwUduve9Zkx
1RgCyK7JNKAAbxvVHaJln0FYjGdfbftDSYzXDUgN/6HPf3Ka8ILcirFB93nYOqaB57ZQtGvGWjWz
RvXZSDnzUGXznYXgbBACEsmUeV8QXXWAgHpqtKG+1J1f71XTHXaN4wTX1K3nndrqn4OR+AEgprp9
QMyXSp3LZwv4x3Olm5+UOKpOhM1rr8gkgivhm7JPG6e9lkWBlUQf4G/N/jaopv4KkODU1QgytnWy
zevy6GWjd86NqSLCE4AouzfDjRHBjaj77mRVCyIw6LS9ORAHC4Dwd6SavjHLZScTL/mWu9VvgcN1
W9TZsOAxbuxGAa6XtO2dRopOAnAttCTYsXcGX3vDhm2jfq8SfYJXZ9Z3A0CDs7IYPIzmWVbU2rKs
ZonCMOrwg6Qhwiw5Ac7O0dCqn/TsW28rD2kKzxdxlG0aP4Ne/j27RnXB/6byJUxqNNfUy1RU2osJ
w8Nk2OPuteshAX/jVFsjD6Nrl1fBJRhZYWQa7+8UFlvoncQX9IZl9JYZJiunR5PCiT5NxAfYGwk2
VLuq62NoT9/dJQDZ6BKfClNgG2IKvYEdGghudW8756APiQgRQKbR0OXUinqxlHyGCJBvhzj62WQl
QWIj88S3vE9ArCBvVR+4ob/rlBAxI2Z4vA8E5Wgr6wnDiL6JQZftCDn6SoBbOGZuY/ASG8U5rJkH
Y8Ukul/fbMsOm0CdP6Fpql57ifa9JI45WbjqoXbkm1AP/L3ZgdQLNZ0diuJ0zL1Wsw+SxN0CyjpE
RfBTwfOAEkOEohCmjB+9NZTvLbLmfLRPXe4T98SF06QH+EDUEXqqx/L4PmgA8szP7EjaLX7PqjQJ
A5lmGxUbZBqrIT/vWAuEejdBLn4cPQzstd5NeIWDF4RV+Hy2FQglH6XoEmWp6wjykmBEYLMwxgIY
V+HwmC3G6zkNDra3qM9W/c/A9TMEygzgja5O4GA0pgAe+sdwdtDbhzC/6TSoTO2vAdJgBOx33xDA
MqxtB6uzszHzVt0iNF3s1aIDodwpBGDRVAX5SPRigsDHsVC6r1M1vYyh3VwxNRJLsZsQRcvaR9jL
L1iam42FnvzZm3RQoLpvnR3bvSh+712UxHcv1oLTqeLuW+N61zJimjUbooOqaVWdZhSWWi0kGnPh
Hquu+0rsAwNOsB3slTKZ7gdiFV0djMfFQiAOUv01ddw78A8Tq+wlKJw+fB3ZtWPdCIAvETFQNzp/
0xSQKLK4wlDRBiZet9I6VW5VbKzEbo9A1wtAcZ4F6IaPwQEy88XJcUrpBZpbSMe+llbnYuUptF0S
x8dyas1jX1feX6n3BpepU1v/x2zXOzjvfEu9BSKj/IiMfptbWXDRx2Dc6pXa7Nipe6ce4NnRAgcK
7gSXlOKzeesg3DtWgdFDNXesAO+90Rqe0gGNIocSYjIEEzaDtzxT7Ls1qYbCuRVtVv5nu4YiVs/W
g+WzdvQGCxyjmwH0rDzv4BPAdxt6qK9pTH1btswbXQ14FX3TuJvrGLcpq4+faa7v8yCZLuqMfBNC
Uc9aHPyylghRUHWuBNGSwcjujA/xkiziOWY+alfVrNvnoSfmcBsvMzclrwza5zpiqVvV6bEMHMLe
pQ6PEUzYWWnZf3R9ysrDit6TVEfn0CyeLGO0D2Mesf9eEt+9n70OHlqrxfume06dJrmEbA8uqe9E
O6OAAAAbO7qzbPNZDwzYG97IiCII2ADiCvtevB+U+nnWfYxr2GAY/wicadlJMGD24pGGKgws0bSW
WFcgMP9JlA5/UY+2KTFfeVVDJLX8EqTGmHktZhbiNTjIni+OAGXW97p/USoCbsGR6PaJB8c66EFj
TcEwseP0ORbTyBVB6TMDtbhrzOlpiTQOtcO3dyOqNFvCVY6MOfx+vcnDMlMXoJkTpvBKOqQnZw10
kWcWdyAyTsMEIwW40kNnds9KS/yn3IyTnd5V+bwVzFy4EPgt8Gd7Z5hyOAWz+zCmmsZSsMsePVxz
l7ip3mfgRp+ItQHasPgWDlH6Sc2JBeO1P93CZ3CLlcBZTAX1rLPTSRlQjudq95JMfMIAWHnKzpfe
aIAHLColVQB7+iAFpjonaO1yhmLW3ogPnZ+zuGTKHjtnV1sx8BBcCoDginlboJgWOYXNe2FvTaa8
+0GD0lsDFFA6gFVJw+8hOeLfxxhYT8kcvodIwSE+eiDqYrlznBGC+4I3AqC9I8xedUH/N1VQ36p/
s69p79ohO9ZjzWcSVGDiJP5RTSAJtfA46/rshF+KvDQ+IyGPIuf4oieBdUoH5WXGCLDQW4nmbi6B
B+KvamecYm8M8dbvvHj2zmFkPcS40rapjqxSq+YI/xkgxu0719Snq5bGb6PKLjWsAmQUQyjDS5Cm
ykfXJmn4PaBA7zcFiCCru4ONwxssV2nfhCPS6Xc3ONorsF0XaWxlYiNgMk9rC64+T/tmV6S29wQL
wHlUp7cZBN+TARjBzoPmUMXJ55KFAfKVhFDsS5ypUpxTPWPNV2YANBWiHHduyPrJSIG/WLs86Ixt
VRb9CXZE8daZdXMizKe1laKeOA1449rahI3S3LNc5v+0nb3Ty+DnZCvTsYjT+Q7hj6d+Buxtunby
GCDl8hg0Wo1nGClMp3fSvVXb1bGEBm4EsDOUBIm5jMtbmBrugFSwE+JkLIjCO4/Znl30o4Gdg1l8
l2WPXQhYjJhWbwQta8/ZgpkpF1xdCMLibDqP0YIbrY1JPQOMCBckqSSTHr0riuHv43+qpF66Z8tr
V1/KgPvqtdDpiBCekgrQs9FBTmt1Fez8w6QaLAzDt7gBKeC/jk2QHgLovHZrwC0axleEylE3JObd
TVdDMEKCG8pMNgxu7KDkvWhvSEPnp5Akx++T2wQXcFnWvGexypVIVt5oq4JLdpJsMmNBgoXF3xvq
ArSv2+ooCJXKcVoghaxlAQ71wK2DhlgP/iZRtMWOQG0AFmuPV+WLo+S7RA2c5+mn2Q+gmJcb1yxn
lNyKT7SJtT7vBaooleOcTdlJekZOy51BFjH4+/h2OYn00kJ12thOlu7kKhO0pnHAIny2RPU7Bo16
FIURx9tCch/OYDh/dMvzG83IOeWoUYs7WJJE7r9kiaoc4NIi8J0Us6w6hqWiE39muaYc3GdAhI2T
/KRchhc8hlE1IE7SV3uvLH/KcekYwDFfHuPtCUul4KVyH6+LtZBG17qx1LsjUivEZAL0ccP+ymiA
douHepzSca/q9TfBA0syAKPuavh12FORHMmqwSYYUeWkzPFusxen9w3nFarB1x7m4t5riHWPjAPU
xjZpXuXZ24n7OGD3Ocy1wbRuDRF6eyzdcW8Vl9Rh+9eGaLatDw3ssA6Eugl28rjkaUiu1FzcupKV
UWCFuo9fudt4RZ9fiOvogT6T7JJARGBsKMdKYxeFvmAyA0QA5pyyo5n3f2TlaIeIFCCRXSO/3LJz
2oOGsqOT/N7YNNiom13cJp/nUb/InbvdJailm8JKp53ca7krSVuw/281xFcWKqc8EzlCclJ3Gw5S
lsRIiRjSdCEQTUQfh+5FHvxtaMqtWUeDtNRYPjcVGPad3Aq5SL2vuT9tUOhbLOiscq3qe7uEDUHu
8nZ/zdzpZ4BXxoGA8Baj7lWr8hambXjIZ4jOrT696MvUIZ/tLLad4xzMIIGJurdRoXOihNugJ2Ql
efF//fAf1yBZwl5BdtdD/dbz9vRQk8lBmhj6TqYA+b53yI2fbABZ40sKl/d2c29wij/emj9AFR/v
oIEbr4hgTc7NwQhzbd7HbvhV6TJ1v95hJsGL7rhQutfJRe2fMoJYHuRaer96TImOfECjsZ+3TRZe
20FXgHks89DyWsuRkvvPOq8rZ4QDwmQnI6GP0wNLGLYuy0DQR6SdTDjW6/BZOtjVTAdT3w5IsJ1k
BI+dNZym3GJbUu1zZyDwkbuAK//zd+0iPfshWGEvN4ArLICUdezN8b2rLwBGo7DrRd6G6W2ZlmUk
SXGtK7D+LDOSpc/O3neqAcxK+uQECnOk9JdkfVv/GKK3rLTPlTecvMbcyki4HUJYgaPy3jY4CGQu
ZMPeHFHoPq9v+DqWpU6KwTIK1b4/NID0jqETHaTNlMEuPdbjPw5BKctTk9ztGCnfsh/apfih7jZs
y8q2/556CCuHgz81zwFcuU0KPKZIAbn1Ngjn5cOhexBNA52N6qQfiEOBn551gTzxwdYJDOo85nP7
7LA2YH941bFYzGqxaaFO5IBShrq7sxas6jyWz/ngdgfTnFlKNLq6U4MC202PwMwGB+9BeAdTvoSL
NOeh3gVR+ehk1R8PXn5VxsHtdVrLUrkOk3WsSJdiSNtTT/hBGYyS1Mt0LTk9gb5kxnCe5O7LSQrw
jBOYFYZd70Or38pbAqudWsn+UTu4xl+5hYiS7FsmogbvIdV9sYVLEXLDulhJz9jBoYbEC75hTPRP
UQ/cHRmTvdxjSeSxx8vyBKFc9shT+j2f9IsXG9lBnce7xCwRKPO6k0wyGrN2C2e3RD13FxbB7Qtg
tD8h5WdnOaE8eckx07cLG8aOhp/z4D0RLM69YZb9xH71iXl2yGVErJOBqqnOmePW69PbUdv1E8T7
9S6WmcNMmiyfmczNrJ1vQRcSUgm8gL/AJRusxD3kR6ULvjUoJwa6KKNm7W86ZrLYAq9bHSfXOU8A
c/DnHqFHolEc2duMiGG31dVtFxVpQYHPTddukzBc6ofaSIyDnF+uy7ej8dzqj7ORtwfVNJ7lqa6P
VnJ51/2IjSnajEWB0j8U8r83aOvEoci3X8q3hR3b05KINGwfwPjvtczOYee3+XCPILt5AppWXYS1
M0RddWEs/C7DLLs9X3kS6xyzPhg+0L+IPb4xJ6/eWRCkkcVwDCKcFLwELjP4DoXAfcktkycjwzpQ
sT1awIP9grgh/0zm0mGd0dcneRvQy3y/3oS1VXLS5f99KtZqI+yle3mfZKUgFyPF21p8LUvuVjlH
hP1gQYswgyx0lc4+qcRYlC7ys7cll2SJsMmrdsvi1/4bVn/7UMp1/rHKuB1b5u4WWMAVhyDhMfjQ
y/oV5wima3lNluDz8zaYzK9orWBPDvvkVDRhqO6l+y3rL1/QCDBIF6S3dZyMVFnRrclaN80ZLgcN
pUgNmNiyCJO/syY3lKSU/1jL3q6+nEeYOPdjga5bT74Bnn6w8VLNW/R6C5xQ3125ELO+6K6unuVm
y6JOcuu9X+twBKF5HUAAWTvLr6/F9VjJrY9xbVjP9+HYKP/UIdTBHMacKRMnEm5gi6Qsbx53PGEb
v7TfLn4utWITKYP6xzJSHuFt5M3fAoj2Zxmuka46gKaXZxB2HZIbMlL+PStH36YqQDnNyS3T3Ucq
SABTZN3CfeCECMFDWteGdQ8oDZKs/aQ4+D8Grc7Pt6tfRvKN7LG+M7f1zG0wS62n5x3+k3/eO8nd
ekn2Y1kOup31j14ff+DjUYqGY6O137QZqVmZV9bVgxz7b3VrF2m9rbMluybyPNai5OS4/zzrH9sZ
6S0dP/zUv9V9OOuHXwqWCZ9Ac3UXwuhbXnFiOOOrqObbXlVeeEkwpUDOhEbE5n0xs63JWjdnxASF
fkefqjXI3jrJdCsnX7v+0SJZ3wxACOGCv41oeVnWN/7DS7W+QOuLJnXrYXLEf9Z9OOzfTn97Xed8
IfcXMWi/cecSoY1l7bIWlg/Xmtx2smv5D1vFv3X/UHfbTyynvf2CnOdDn9svDIl31ZTht9p54Vam
BtmDSm79RsscshYlty7I1s4f6j4UpZ/fIxjQ/9BqJBGSwobIx8uJ753lrQzhW1ZqpTxjymZbnVXZ
QfeK13V6B0wFbXwtK/NCI5eyzPyshQIsSlZmuTfTkU8A63kr0wPWfyRZG5SB/6ar3SYNW8WGILNL
Uc6QMBF/28mTlGSdbqUoQ8GRTf/aZx0Ga92HIbSeZgyaFJOFC8lrUGdz1zl6Om9l/5sAMMBclIxv
QTtEh9sbLzdlTW7T6lqW2/WfRWlYX10pBhhS/p6+pfzhDFI3ZwnYCS3hNVon+9vC+tYuz2c9siFW
CZu37GxhGDEWC8kfO8e1mxwriSwM1qLkPvSTSXSt++OPS8uHQwavUvazcQ8q8KmGSkHUAOmBpdzQ
QHIsH66SiHjtq0xdfpZk2UnuTJn0eXaaVWfTZI51kie8PtHbu/+HMfOPpcLaVXLy8KOix6J363Qz
cuUOoidGHCGToqOVPcxeiTsGNRdtepBX9GanlBEwznrc/CUv8t9WrVoN9oTOxnXS4BzM8+ycIBEM
SxzSmiR1g7dys5Z9K1DQPwutTbnoDjuzRQAyJuTV8mHpWnA0df9OONsWDoBIRbtG7qo8lzqDyqRX
xVsZwzMRPrm+POC5RXSnvdkzP9x+ual/PKLb1vV212XPItnbax7hnJw9c9rLXZafXRO5gLUoN/ZD
3W1XJy0fyZxrT2le/5IehvrWJrTehjCGhIoLcv+9K+LxaCAEuNdhzFKEeoYAaXEmziStlo7vzHCQ
6VlaPQ+Yp54kxG6qg9dIy47acg41qbP7MqjbjfSau2w8KXNp7tQ+A6Q3DMWmiXjVJfEy19zaHgBP
DUzRNU3cgxqFVr5HMoiAy+zs91glQQ1PzrnRg+YRTha+ZkRjIZ5nzjYpYvWa+uPbgmh/CSClvMC/
qXeoxo2oclCUugzBoyzBPVGPqEDEdpW+xJ6DsqDZ3U8xWggOsIWDjm//6Fn+/JRWzQ/4jqfe1Mr3
MTeJqpX6X/OSJXlNHPiLH6ggxbPmrfdm65uHtR7Prh/gcNBa1HGGYRM0df25nsH0siUvP+lqam9R
1AFeFSHbpRZLWAATU/KcWxX6Taq6q5AIRhmqBMdNIMbqYVxaMCURTGAgokCYaMemsMuHeUqqB8lJ
khWFg+5ZniMsjBHeKuJgV1bID/nT8MXEeXZs1UXKL1Mrg3AkKHHsFgPwxvXZucVFjOq1CuHT8Akk
qqJguGuzAkyQ1w7sh5vCvYDUwL3mYWxvUf2a+il6GpYEokv05KvJV2Q1lbNUlRlButFdRJWrQPjM
sPDWOMFTgxr2k4on9ClVNG07jWPADoKG2PaAVqU29zInpCgxZDfTMHQPWtJ5j/OS1BmwPZuxBbua
HmtDqGfpVisdoqINeGfMiWBz46ijC+P/mpJofriVQHOg/Osw5tbjq8jyHlGZibZV2G7QPTX2jmaZ
u2lqcjTeANMXhmZebAeoM7BWbafbetJuCAWPDAYRwEsvLK8VVLtrsyRrkfF5TApsqAPSRjbctFK/
5LOZGlvNNLSLJMUU/K+y6CtlO3mw3L0wxdiMqMFb7wMYde2x/5IM+V8GrnRw4dD9ebdM+MwgE0Er
FBUqMf38C3fn5zBP9C9Tk4BWQBDnLRgzYNfoYD3OGr5ka0qsu8rN+4vex+0pTePigUegQflv1Zdm
VBhcWWreq0b/VqMadO9GyeNgVw3UV6V+iXscRw5ij3spSgOu0E/Ir+f7etz0BO7YTEv3WEsJyheD
5VqOw4NNlaNAu2XO2P1xsJV/ddLZvJNT1Y2pPTheeIIcRqTODFm0Ax+cardeQRskv8NwTm7nrY25
fWy6dp+ryNpsfUIs90H2SqDCGaN90bBXts07iBbNC9zz/gHT8VlKBNptXwhaBxkqGxFrWnpInWOU
Hw9K3DfVRY+LqIEAtaH9YLFYsgoMuiv6af21HjArlylqJ9LgoGRxRgYzAc3GrdBNpT0itqltpSi3
J0vV5VPlgAlb7o89jgBdqmWhFx/t8fft76RJ7h/tooZzttw/BKdB5GWTRwR6xsw4mCinSFaSKphh
uK9lGW1ji4TkH5XSLC0d5I7d8AhwBgRegM41tvpv6IcyKen1X3UdhKfeHgI03sPqa1kepD0ewvqQ
6qg2VbPiYLBWXKKFYw88N0EUXLslGRJ0T1zDP/7R0Pcp4WTeA9+O91AY4rtyzIhhuCSSkzqTXXYB
KQBFtViLGuIN/kdHOeTWez26GwkO+P9zSOoO4CtU7fjxNG1XIHL7PD6UKtbA7Yerk97yI1NR6s01
bRceBW5H02phwKJIeR8tSY7AxL0UJ99HsTDyB8jraoxxfWkuVZTLN2snyRFB744PX4cfmYNjF6tK
WFYeMTEmRbk47xZQfJSlpPXDoVKUH25RHT05CIHfDpVf++OITDf3XQlA42PDclVTGUN2fJ4L+6+U
8KQgl2Y3vWunKr1zxwjAiYbyZpfhZ1TxVuyTItRe1TIcrq5ef89DTX0d7EJ91cP6oWOCfcA3DdMF
0UG+fr2B/pdTt/qdDbTk3c04Fc6c8j5FzeA9qpTP8JGDR2k0y+DeL2L7SdpACu9TCHUv+dJzrN+T
QTPfND8qPmnJWbrwzcle1aaBfvkQ1ul07QMtvR+XBHE/fdiYSU3WbuYNczZovKUofSCa4sjx3V9q
MhC91MV2CXMpfc+8Gh1tzWi3UjT6ZjgZRE3dlaaFIv7Gtrr+haBXSBdZo76PIFS+Nz1hEVT4eseF
X/kOFKzc2ZlvnkZCZj6V9vgGhKb7YpXfZrdxP1uK216yMkI6yda7L80MkEJ1rPwJER20dMP+d+DY
7RcgW/pujokibjf+mwb4DA3bdgDvSS4O2/1MaFj4wv+rghb5d+OHOt1yQMVm87UcvHpPvLYShTmn
eMsUy740aTehud0XbzqM6RdCv2+kUQHG9gYC4zNMXvVeqmy/wb/gDuVRiiNqEmfNm5KtFOvYNZ9m
vHRSkjN2g3qvovWmw4i+C6YZXEJhhcZdjVYMtOjaR4XNzu8xusfdDiwesp5Iy+4rf3Au0tK3vrc3
tcFi3BHtZPaZeRCMid57teq3cHyiixSdSLWBKUT9nRRtAhERB1L3r1Kclembyzf/QUpTnz0xX+dP
Rgy+xx+DUxgNynOatep95EMjDn3CVQ159QTQZ4/sRP9ceu2nJG7VO8AKw7Out7wqMaryVeJepYPU
o4t4KJU6e5AqSUxUjiIbAkPd6QRcLYgem9nBs3SPoaM95eZz0xQHt3MrAhbWe2TMyzt7coq7qIMs
t4gFl3eKStJ0lYvMrDrtYo8oWrodNY+h5hAKfLLeUAhLv6hW5e3RzSxPUoSjA6ReL95Lc0SS0ujB
EizdtH7yN2j6garJR6Irqy1A8Sr9Aoo6O0LHdw46vo8vtmXc5a5ivZph5tyXiQXAYunWTuqvCbTk
mU+bds+yTiMaETl3SWYt9bdY8Brwu/+rW7tIzlLaX1Wva8d/O15vAcB0dvxYj3PzMCoVcOnCRfoO
VJfJl+hXrvqfzHGw3xtnRB8o14trFho2ysZVCiJumD/3lfssXUcjvdaR4f1VN7m6c+vYuk9LjwAs
dY1aCrqwn6Aj/VAQv9rHxdYFNnRVS14qd4y/dRoAMctwm0fP7IKLYjvJMUpD9RVVlXojp3fmv9TS
a350+I2AEZkxOoyTccJmW6K6W1rPno3mOK+7g7Cllm+SrC5QxkWj6loyp17tMtz1vh5fasTJ/264
9ZHmcq2FRwL4GRn/nToHaryT9hDc41XOFjsulXYFnbByzPOtKM26pyXj4f8wdl67rXPJun0iAgyT
6VaikhVsOds3hJe9zJw5mZ5+D9Ld7b839gHODcEkSqYZalbVNz5u7ehnz0DTr6ZIzJ1q9Wi3fw9h
2uJo0V5+Y4emskm1QseWqrf3Jv2+B7xumpNmCHtrJdl4N+Lj4nWt2jxxN6q0/jj2O7HzFTaP8t24
j06fEJIOhbm9PlhtIT7RJAKLFDznufq4abPERqQSTJu6qupLrLf1XhhVfxM5rYm7r19iSyBt+Fg0
q/LgQ5mpl2Cx/M5/i4PhKYmE8leh0/Lni7JcAxVXmF9j2n+EimK/alaTQTvWpofQgg1OiBLcIqF2
dtkMFVcVPz12aWzuSAektw5SIHqcG5P8GQ8yy5/CNx7A74gPlS89wAeZ7iQibILwJHDE3wwysi67
x+DBNJr2vpP0LMMpbh7dljGh7Crtlr4NSXsODkvormyP5Jrv73XdwINqsGekgZpmx0mT2XGZs+2a
EiAIhLNMwLrgX3Ov2b37mKfuqzbGyll0rss5AN9bh2l9syxKA/JcbsfyoMcdYCqNuOwgS1rdisZx
nwIE6auqD9VzV5X+U1RPb7oZ6JdlaZo7wG3dvF12dTX7GGmmf7cshV2wa9MyvReF7j/5E7XEwmwe
SsO2n/zd4Gf2W8yrctcOaruz2z54L/Rd3dfWe0lHFpY5Vb3vg754xeZu3ZmRc8848oTJQ3GpfQV4
foB4Q3ahtvpZN2+ICirOOOvOSpZhB+xo5CYCvGZExt/F7tAEphbagXz63aExasOrLGlueywFL3Ke
cGGMXoM3srcsLhso2BaXZsJtC8vqI81OfHMgK7obMBxdkbsrLsY8sUDxHh3FOOd2Nd2TBXiVZTS+
j9Hc6NGi54ADBXIv1V/jqR/fhzoy18O8PprX//f+Dsil3/19x+c4tKetm8AB+Pbv4/+u/38d/7/3
X75Xr3qU267YiNyM1z0D9mvZj/VVt4W+s+Z14DLq67IhZ/D7s27ZBVBkcy3ndf/rs7w5wVkp7i7W
eScuE3NWW7pVo265MrJ/rVOxj3Zzsf3dbdk4xK67qmv0BkF5q2StiWASzdeg1X2wsbnXvQ6OjZcN
WnG7TAbB/6vonvWV1lQbPUzUU1AhxOMhtSxAaFdP7TxZFi1DQXT/s5xVXsdwDdbjv7cu638Xl08s
62DbHfOIhrbfVT9H+l1OeehNg3Nbcro+Ouw/IJK5bwl6Ji6qMj+4PlpSfbDvR6tzPwwAdGQL3f7W
dBwMRxN4K0WqRlRfURMjPD40pbI1dHd6gcjQ7yRHXYCnz8iyDst3hBntfF3VmmecsN2LLzUKXfOx
Ma+41TlrT/SNmLgOGMZWb9rhRq9DmN3/cdj5MdcxwwJxLoOvZcMy6WB1bxyarFCid/ZBpKIErtP6
18xOlCuAaOnpexcbsWSaYLoYsGOAkNtiRQiCLiYe6p1SZd2OwR9YfOO7Eu07iJH+JYpxgk9k291G
Taft1bjNDv6QiksY6HhiKOX0nIbpN02H2TcfDrGDv1GEgI6F9e8VP5mdMcjgUhVNcy3miaESHoYF
uMR5B0OfpUgNLRtmW160FF08yGR107uFvCz7L7th8LTBNHLEAA04TTJ7stMyj5dsl1wDYB0bfCnT
O6BDGESYGKMZUh22+KDVFzOQya5CWnNOMkQVxiCmk+3QWYw63jraWR8dClDGR1dE5oG0R3HjjlN/
k1XDcFDUqDxmRoGxj99Fp6TxQTz1tnNKyhGv15okSSQTfxu3rYoDg1pvHbcYELoCXQYA1d1Rnyg3
aWzLqw/tCW4wvYM8cegGqrruYZJY/WDuPDxGJnhkKVadDElKBYX61FCDXoeDajwPjgPLG+7pC94z
3aqKxuHs40MFgjpPvWoMI0hY8ON4NyH48NPpT9I4Gx8/sleq1w1cm2jW2k/RA72k35GlTn+UxPhD
4hd5uRmQKA8cfZu1vJz9Xuy6+QhOjH8HfWAlFg8DAyprBNJJi8mfgr5EXYoPl14DhoBZf4SNOtzV
ia3PNP4J6Fp9ds1RgkLmDmBkVO6zRgMkA7xvuMTQWgjKh30ulOjRV1z7YmuoaReH91B0SO5Mv993
aT++Couxk6YFj07BnaKNeQE2QB1eIxoAN0HZd/vlU3qcHGqj125yW+s9conFDYqgmKHq3Blsuhhy
+O3qZ5UYASIuuyxz/1hpzVuWlf97y+/uQ7bwCfmC3+Ms66rKQYdGAW+d4Rh4McsWK8dWkc8SA8ub
wVcz8BWckgzeNnnLHqXHvAjRzt2MbYHP5byoixHRkjCLw7Lop7W2Qp0YrzB5QCRn2QwK5omeh/g9
lWIsj4ObVDhYMLdMfvdZ5pZ1OI2zd6PTotTndGP9f3xuAhhVIlD/r2Mvi//4ahsfgQOR0Oof634/
snz/EJXTTZa+NmMYPvLM9VdFbJsH3Udb0eXGg+ra/s7oQ2U95fybbbeI76yq2C9Ly4eE4T60MnPP
pqnsQRdNF1c2SArbvH3pBrtaGb0dfLSB8oigyP0SmrbNHR4HcMDXgZbrETsA5ZVZ/E0y4xY6SPyn
iuqY107Tvs529+vElOWZPPdRBeJ+RihQnXOtCrfgTKdVItTq/Lth2UqA9a/9BJY8RWuvVflMiwzO
zfMRlo8sO/4udtZgr+y+pmb5ny/5X4dWhgS9kO4/p/SoAsycv+T3AMti2qt7il/xjef0in2SQ4AB
EdahOL4oXYiERLfvBCTHu9San75aQYeBCJ2fdSh9sVRKnb1NquBsqxiXxCqo/5/FeR1O3f05mifL
OlowtQ2+aFRB5q2/G5b9lnVVrWZb0eMKsCy2lpFvIrAwnoxH0vtV/SdCuOAWav2mBSPyt64cn+2S
QXs9Nv5DPuWdR6tYd9VlDA3THrJbxwCqEgNxO49m1+8LumohOEb07GNbdTBTFybI/BTvbTW65Kla
bTPGuncqrF0yBmSvU7NWSKwX2RO/LlyT83ZeEgsCijkJ8Y6n6KvfpNZnafo3KonMABIOuqakTgil
n4qytcD3kWSgoCG/h9E9+XlefBpN/KEIstQ8LWmgp2vINDvcsASoBROkZzZl/ZNf9w1McwYQy9bB
DstjmCEFXLbmWHie/G5qVsvWOA0zPC9hyi1bx9ZKL7Ui3pP5SFQ88tu0rh6WbbFwyDkBWiImj27L
VlUuMU5CzAfmFN0uc8tEzYK3SVerw++qZQ431NCL8fH5+dTvVtXO7F1MIWq1rLObENyk06A7BQ66
/t3v93vUPjs3orBu/Eln3ynGlQol0sOQuCUlIp/iiZZqR9eR2lFFR4VmPdJ26QQqZtmwTAYHatBa
mfepFWWstr+f0Xzls5xKyHb/Ocw/djHtGA3ZcvDfo3XYdKw7eyy9n+Mum/005iv+sedkKcoaOyzh
GZaLEGw+vNLXSARRsP7jg8uGn69cfmCYqf7WFeL5Z52x/ILfLx/dhEvQt6V6aMLW+z//pt+9/3Vc
7SsL4Db8/Ib5LCxz//ix84/7+U3Llp8vlWV2GwN2RSq+M1tHPRbzbssOvqhJ8yyzy5ZlMi6nf5kV
jgTd0P9xqQidFdlviTawUxuac5NE1brGwCKIkJoFTf5hFs0IQ4+exk49WKE/7WxX/qUtd/RSwIpq
9NnpCdaRwsKPwoUP5vbyEKbtV5357paY6eiAMI0qPfI0a5xRtu6npWCRHcuVUvMgBzQrwOE7LjnG
Bncrp06eGWfuEeE9iaZzVx23HVyP8bH2K5qL5ZMWDBwMmR9E7OTSqc3JjtFfVnQ9kdDZpGS3CqF/
hEV/Uqh6jgWWiCMIhnIu+BUKRYcEve8eHTHDVDc5Rop2rdtEuVNjhrwlfkZ3lX8UxCLYy82r+qFD
JpUm5591GiYuq6nos8PvpwIyeV5Wg1zCN1W5WzagQftoJxRXVdsh5ZwemuqhSUV/1xMItXYNCz1n
SN5PtIwAL4v5IcGTUmKygkMOtgeVtCE7tMNqQGoqXPoNzfTSaQMOYPNkTP1r3aPjz4qjHfQmXf9M
CrLFazRmw1YvYI0t63IIDLsJlzUSpv9eJycCCZCm+q7CRa9wTP82myfgKNzSru5aC1xT2sLFGYhh
7qZ5EqVGuXdGe1wtizxBjLsYGgWCoeZn1e/6xhIvkdkaN8sqR6l0uGTDhF1oU2yWdcvE0H2dMhHM
xmWXf2yAmGeMzc8XL6tNvaC+Oxb5YfniZZ0f9ivLbQ2vHWsq1vOPXDZGiZofTQsA4bzKJK1+sW3F
64MwvhblpkAQfNdqWnSlZv49RJV/6DXjDIg8PQ2YVd0tE2eC9Q/Wytz+rkvHLsfEDTJ/oiqxgqTR
N/C8ljeJmZh3JPvNn8/KyNpMhY/7Udg26zx3GLT5KR5Dk1k6u59lHJKqbV2kYk2fL9vD0tSPc/Ac
N87t5BIddFNFraiS4s51E+XWjI7BvGBE8b8mg1m/SbKWN6NI52Eheh/c/2jM+N1vSKAcpROP3uVA
tlpYeFdEdxjeyUtZjN7PFTWVUUCvcbuCitzcFnUWXAVJsqseFw+lHwzHZbdlQkimr7AFKvfL4rKv
BmXdMys6x5dPLetQVKRIEpIzY7hh7aqBe5fmhnsHl3u6MQz5Hvg1lJB5vW5nHU5S8cqPHZT/y24Q
MA9U7sPzsgeR350aacYxmrj+ijFq90rgWneIRe07HMSqjRY6eBkMk323bNBa4J5qSXFmWVw2AEwR
lyolYMR5Q4EcG7aUkg1j3UU8f5POPP3uG5I7xcyssXepXsVbZ6RjApxleC1RQ3jYsyQbw4aMtrbb
yt8argE5HH7LFdRzdBVtgzbUSMgfDORDHSPFVGj2MlkmxC4Tblm4eerTQLRRBtjhKZiF+DOpzwc8
/K+5eRG+3kve4uWHt4ZL/91sreJjDn2zzGHXnFG/vmlnlZCcWxiXuWXSL42S84RBLY2Ty0rQtXLn
6lS8hxjgSzE+hj+NV3Oft0rYXb+q+kSapWUUOwsffifEyEgdluVsUT10InsRs/BIzkqaev4JeBOh
PLIW/ZFZAXaDBklSAO7uzTLRq3aYMDiqZ/7Gf2b11P2MEh0GRpODfVw2d92EQnSZjcHOgPxPYsoc
gPMp2kHZ+zljzogFSQJnJHYsSojLWfzZDOzlOGdldrBPsDtAYYZ8QWyU0VCQ2Mm/oxRfPrSItKh2
A/Zfnqk9BPg63hSye7U5rccIO7Btq4n3cBTuZpi7ahMOU7hHnjjZZvl7f8/2Mrf8B6hhhRsRcK4U
XNKOqtS9OgnEvsWo7cYyivJgMUhIqrheKarc9cJ6SvmrTXNAoY+oQ+U/zCWg1cTkDkD6STG9uEbE
PIvS8rnj2p7/WctcBrRhU4EF4b3baTcNZIugsih0GSUkviQdTv84MUiUOW+W24BQtLW1omQ++X4S
blVofoosVDaGeSr6erhpQqv/mRgiGm58fT5z2fieaXp1g+S3unHzCuj4Mps7bqdtltnFenWZWyaJ
7Vd0O7nQMObe+WK2YymNCoEOQcf/eWGVrp0fogwQwKwRnf/MZbL8wb+LMjMgy2j4ZvqzhmmaexSX
01EsmtNltp1IeOWZPXq//5nlOv1dXOZcrcfeCgEvD+8CTiATY277+52YUoQ7KcxjMvfeL9fBMonm
xZ4Sx3aKmtOyqvRNzB0Ch2hksTXoFkcDS+n4/3ZFcZ9qTY37qJGjAZtVYz+zttT7QwLkC5E853Tm
Q1QCG4NlsizGERRiLVK+a0LK/ogxZLuaGrvDFUWJh6PtFJ6BTVdbDOMqyLDWDfGn9lSnYhSjq/6O
3M+Xmw6PWjmDdYlH8I0tMJxDSj9SOt/oWYduNDlnRRWuYJRRKJ3K8GTRC3MOfLmm3t6s+jG7ZBqv
iNytTM+FsnpUq3bNI6OkhE5msazkAdzAPLSd1Cvqe30/9TgIWQ6etPZLW7f5VlCEoYtddnixNME2
ajGixAlc6TLqI7QJerxweWjEt0LXrPWojcrGV1psYTp9C/sfPN30ZIj0kJcl+TssiaJGvFV9hWfh
mG7BL0UbE6Ff0cpTGNTqipcjyuSwKLwGQUYoT4Bf6SeJKekqKqXXICapgpZqDZQt2vbV7BHdGnTh
kqKgOL2eSr3H39hpvBJEReOQa+yG78bmxDidi1UKn5869xSMSbyOMNjy81iFa4pFaaSRru5UwLcG
/ucjpplV9x37KLJVOqnWw2Q6Ox/WjVK2+1YPOQlw6CJhcaZFiFa86QV9Mf2z68ypS4wgiceaL5tX
9/xs0TTYMbZ1yJOdoYwIgRX6/WWv7IgopjX1x3eC53DjjOj3S8VKYBPRpuNMxJ4CbY4DHo32Tf7w
IHfHfeJcBxBIeyqe6olmWtwzHBwY1Jx/dIlKF828DAAGO4Gj4rUlBcwpVE+h8t36eMvUw3m+gvTY
as9pOP012bjOG16UFYNsxfYvhS4/qww6ks4tutb6DrOmsafeGNo45qix8EiInoqkwQHXQieGgttL
SScYAlH4lKjp2mpnpAis5dWgty8+7wsPyusKX2b8QTNKOA7fZVVuBBNi6tZ05YwQvcyzrJRtFjT+
dYS4PlXOnzLFVS9Qg4+xU7atw0Cw1zpvDgA7ywiP9MptTTf8UuCwrooBb2JtmF7dioQFCUhN+Wtj
kQjXyIgOhkYmz43VK8QFZ22MqeeH3eOoOVuMcGkfCWnFUoRKtZURkpJ8JpUmt1M1SG8M03KrOM+h
kucrM878TZ3m5Ge6fGtaSnGaQg7Yt2QGI027DYa4BU05HqT6wcg/XLuj3W1k/dAkWLXW+HWRz99Y
bvmmtR14FgBJjoHpcds905FrADuKwzUuntmKaFBbT/BXVy6Gqat2HLJVbId7UyjqqgPZZcXiGZBY
JWiSBPOVEh9VqpfHuK84EENVTe41IzDZNr4EbvfhB1UN1Kn4iqfXSU+Ar6XhJ825mdfoT1goPnX0
S1J1gZbaH12QqXNtox2k45FrG0ZpkzKjCdjy9W/SNyBMrLe4Ny/FQNE+dU9CZ7dM68+GSvTPMz3e
dLgOt2Vz8ieJgWw+7rDntXCXzcP9+AfnbPLVj0ku3zWJobzajnciJvKX04zrLUgEYo1OoU/whM6B
TEp6hgEbBlwT67qQAMHij46TtKpLTIEVQzmUA0FWKLRq3e4496qX2iT8sRQ4GuW2zkz/irdhu6G0
E6+Hyn6yhswzcsmDQAFDm6aveNynnuZS8G7qNlo1TfZCvygix5Yx9JBE+CXRvWnVGAnPPrF0Rg+b
RkmfgflfQac5q+alsyDQVVGC7r4/OJH+VSjJVxbpn01lYBZYQ+ZXGUOR4d7lvRy3TkaxINLoZXdS
+ojCMXjVyIIOGbC/fiwe1Li6VHOiKh/nQuxfo7GxXuj5wSGtsk0nVnDv6s2gWLPcubztwngVFRbZ
krlRtwqGQ6HxUsjoEbKA98F64alpBetYO9RZdGvTiLEq0+KSJcV3ZtiHqrI+moiB1yDuQifNPKGm
expVyAf5LX4tvY+u3ulvWtzMAlDVXkUH+kYaMUSevks8S8GNXlfacaWY+eD5hvLpQDYK/Y5G9MjY
CEyl9Na2duNQP2LzRhk6EzuyADtzIpMZ5k/5oG4Frt5bJ7ToH6ZnJTK5zJTi1VWL+KZbB6EzM8Tu
OyOENp4+j1ObevBnHsN6+iwG60UvxmtnrfXMqrZWMJwn0JyJBXmuwX9Ss6xzAcbaKRo4g4VORU00
h8T3adO2dn2keE6E1/3bGJXvbpA+WqU8DRY9jWr/HLbpvqEHJxm4JuK22YJkA03TnULAgTS0AUar
U9NLSkbgSu0ZNfcnVHkz3VdN0ZPEHWHGwYcGGoB3RWC+j+3wjjd1trJT5alxANm0kf7WZMlnD07P
qIY39GV/adulL9bYTV10kCJ7HJGRr1O1uC8l8PIIDlOX0FHN+XgQmIjtCsoA9PwZ5I6aaUcBEpha
cwikvOJphIegQ368b+2/jWhAU/CGxWMbq/dcgPwFoLxSRI/lpZqDbUpPeptfE9A8K23qzY1w3d1g
uYe3rAHQB23oUAxmC28/oVl+pD0ixEcTN/YjphjFBd0wLXw22HSdO7L0yeyQFW7NTzVrT4nav0p+
FEO/l4gmDEif6bNbK0eefA80l5UrKW1OfXDRcKYvTH3Xxv1+KPxts2/6fNtwWnhIMPKndjisqO1F
xP89KGC7vERkqfYtfmpqg7HY4J6SAtanNBLqKfm2j7h7e8f/m6ZYKCf0p+VD/WLJ9qS77Z100jV+
DteyDd7NjHEjEjKsG/r0zUZTD5+06NaUZnB5EFh/TlwbVATAxueEDbXWE9EMG8dQaTCWO8E44+Ay
Wi6yC9ajNXFApJKr4naRL1ZLUnlKnWEFh+c2jYdmVdkQAVVBw5GRBY+Flf4t26FeZW3ae5UrcYxE
dFiH6qFT3XvbIIgcQ8jZedAdjYYou5T+u2y57yapby1g3nbTnQ2yd5BTEg/EnaWkVEMrH5QovVMg
d19gENLoFJBCM8gd1p3BSbY5jVieTDzQtcyTuu0i+HecVRf3mZc9NBmMqC5R1K1uwGxo6ugeA/jW
h23PC45I8up+qYOUJw0QGaMxc+/47aMiRrCbrnwXLaTxUYnoe5HvdeNugw6kaBPhUewmrpeSIqgp
cKQ0xnu5qnDzEIRVIl5XARkBqaoZGetkn02dc8Bk8sWOgPfwBpdd+aW1xMZjz+1ZwNeJo5NQChzm
ehiKMZdLFd1rPH481El0NeHfM0XVKYiKb0xGw5XQJGUl48lvHIxK8j8a5DpnqlFJaDiC+ZGDP2d+
lkF1tAgWgza/dC5FQ/xFQF2dERA9E2s/OxQt1mYwe0Xow+doMgJInG64OC6vGmv0EkfODoO8zS0M
pOIGjmr1kugVd0e/tupJvTW7bCAYT5OVcIjBrJS+jSD67shnt0ezmAlZ5gDvbeifzKLfaLo5EFhh
mhHZsB0seaf0Q3mIlOTOCAjI8aTNdTPfGWSmqmrqCWjDbodI22iszCMh9GSFwR/4VrBTE3r2Qq3i
DuCiUb5J+n1ERXLwLWPAGbilWnnJSjBmIO7FKqXbdj+ZQe01EDHdPl7Hk3mupUtvqvxrKjdYLZ8i
jFlzktAAH+m9S8oNUsa7uBNiq+bVG5CFG5lPEJ+LGdH8XgmMqwdXQ6xfhE+lsImE6IFySBKsKjUg
7iwiMJO0oOfOjqYlE2tIu1/HFuIea0QVYn7EEgRk1494tlv6Vhjjo65apyrmDgw5w4nAVIKq5F/T
9jsvbSEOZ5tQs3aRNbxPww2dM08pHakrfEGqTaZxnrASv6DEoG1kYrxuoVVqxzkFb74okPnm3rY1
9JBXvTkq2tbC8GjlmsqDKMS2A3A7P6SKFRxUpFAjDdS7mS6H+0fCg00xjqAD37rQ+KNbyrj19Q5Y
MhJSiIYMT9MUvB0Roely9RcK2gECE2wTQ/QrxPhtFMJISoxvw2rzlTWQ7jehJvHcJIVoghfU1Wvk
qDpUOdtLcDldKS5XiW3qHyRc/uKhXB67hKq1TuF+xKoo0bV7gH2ZR6sMAkpD89SkMOcPbCJyxJ6u
U9h3kp0w4dJqw7C3tc4hDojLNai5BnpK+xprFTjq9qhEXG1FLVZNWj7FaY4cyboBjOlNBfFz37q4
+pKkWFlpuOtxHIfaOV0sWthL8TVq7meZTbFHI1vJZSqvdt6/2U3/CUl0P43j2tK192KITGjJPYhe
xBf+UJvwSfp8TR1ELcVDl9hX2TjIMuLs3DmSAkqlUsh232KzxdE+Mx799l4KFVQ3DFEcxHDcUW3f
G8L8nJriJDSLWzdo8XOijlGr9m3JqKMr8t4LI/UOw5EnvcMV05X5NgjH+9A3O3oB7SsFFQxcYh9m
8/TquPeOpdAkos8svqwd1m0bE2ATYIKvC7xYL7wRii0256uultQbwp1S5uc8fQKb51Ls9Pdck+u6
DI3NEGuMxDqNXfUo3yi6ZaydmyYA2EnSj94FvMFdSc9Jbm/6Sn1V0pRSi9R3/gBzb/Axw0vBoFW2
XAdd+xlWtN6bxoH4oslTAozeXplElYy++ls1ORBJm1CHU1yqInetFZ3F1+CHkLrK2qc3N68Mbe04
8ddoh68hdcpxlNla6WADxq4+HuzxpRBRuvH1XSooSOfoUNGgBhsLH5hCyNckD+YMNSN/P+a/5lr1
mhcCtZJaI9OKX52yixGRjlbyNAy8vU1cvbdlT8jRWS1lwobycIhJtGu7MJS/Sh+PjCQsL20Qbg2M
RLbuOBzLRP+TKgh2wxjy+8wbqtpPOpKeKIgXW4UelVXFHb9xFZuxocut1PfNJR+3LhTgcSTdTj9X
5flJAJ2tQBZYoURIqWrFDdq/1CcXEkVfhZ+eVFsBah6XOAv5JqWnqNmHADZWNC3Zq7rQv3oD7FT6
pFl2juOW9m5ryt6eBvInLt08RvlVFKBO4XV/wZv5IKLut5UeXiaQw5B9k2SNGywUgum2DrFwvRt4
m3IrIjjMP2iJofW7+8bf8uK7WCxHPKM0jM6zzn52teE41sBI4MzhJW/Ut10tPnL+WSBRrlHi6jtl
tlwOy/GUmirU9yiX2yhinKYS+5dl/8w9ShsITfXz49Da1MG443NUwWUA+DY8YCv0lGi64uGAtXtG
SOqv+sqne+jLHV4qx3ght/1oZ5Jok8ZUc6LjDOtqpBPHNHEZpvKI8g0CXu5NmmzJ9VY17TVvqqW/
Vxq9VBk9EyRs7wtO3irvjauSJqQMhfHaUbfUgr7zcP+ZeSpucApN8RhM1l5LCdBFgCkfTyciAEh7
jGEdHXZrJQ0ajSEJk7C6c8PgWv7lwetT+elRVg5hd00FIzWrRk8T99iiCPU1rDFqGPUCP6j+EQBp
uqWH6y62uxNlBYR+SnoRadB6DAJP/UxuHY0H7SPInQ9bNs+NyoWZmM94XzzoVu6JAJ9CLIChgGMk
O940NXcLsi46xPeNob7K1vyj2B15ZTrdGgPvulglGRPz/renyEAx0R0qeUkqOOA8AGiDm+HN2ps/
D14dJThNkApBap8S3ZpI3DWfZTVsK1t5TrEkXtmh0a/7gsBbNelm8LlaiGJkXrhIxYW6MkV6U/jt
n1wgoQjlBJSS9qdaPtipOBqZ1ax1RRJT5bTfqwCqh1hRPDH780pX2yAFx4o+Lj7DLNwDrripo3Cr
JuZX6NTkqWqqgDipYqUY7fSxvCQWhqJ1lR7KDstUqZYbusI/Eq2hXVTHoduMNnFC4Tlu6X/zc8DB
5oafcJThrR3lNAn3p1zR4DtZWrhC9Oj3xr3fIqHw/e8pVx51rIQGqwgfleQdZmJuTvpaCVS6sXr9
MsIe84xW+7Rle9Dd6KHoqayjAPxq/flkh+n7qHUvSY6uGrcF6FcFf3PUX8akPxcx7Xl+8EEI8YGx
ariyi25rluO7LGddnsqLXMlcOgKnAva4TrcdsfmcqRx2VPFCzxhJzaqRjgG8TjYhfHdNHCmSJj9l
KXZKhXmfOb2ggq68TUF/UisQ0m5+1nmEC9vZtUXhrLMeyF3ebqI+eo3SWqy/K7P8NI30j1+W9Frq
xTWD1tjaGQ8Xq8ZtyWzB4x2nvN/4+MfT5YRWWyuP6IwedKWjOR3lLyqL/diDJQzxBo1jlaSezDuu
RnrOJ2F4KjVVGFwBWpC8X6vrdhpinBKjZDsF9hEF5Yclqvd0mm47OF+U1awzd8iLlUBrU6Tn5gU9
mE6w0+t4bfeShmMFt6h4uiBeuoFaO+0q09iY4A14/2j4UaZrR+fu6ia12+PpAEWfNvDBkUDW+aNK
w70fbJI3NvmUlUFEx1Wcn430WYrEw0D1rg7b17CjBD5fgtOIxRSNJeo2sLhQ0E9cptTfkRF/9e32
Qub21geUzygBHVpaaRtciI6pyB7aUH/LBksw0AsJa9FTOS6UJ9HyYsyjh6VVIFBJypA8LveMxh4w
1X4t2/iT0e8jKtD2ADYfT+XJ99C9vJrlqS79N8ID+jFCQhSfRP1JoZBTa5ityNFMNk6m7+kyIq0X
jwYhQxXgD6mcCrtULow1X4aM3O4k7S1+2blXmFbPmH5wt9kEimYSabLP63NeKBQIOMDGSZRPxr2r
ES2EiHxnP0wKuskMZCUmWcHgBDdd1DNohJxAbV9Zl7GJbfFo7sYm026UlApWhRKBSoTNQM0JVeQZ
2m4c3eqAPC5a1SMeTINmZPfK2ACNt5Nmtyz+rANDH3NfNqnv2Ug4APGXOu+qFrNxOyvwMpjdn4ZX
R0TAuDGwsOxhXFfueChsJOmInN4t8siaoP/UNqSy5+/ZThqBqhQ+mT4g9gxtnqe0bnYdEXrd8w7r
ahKQUfuAv/CHbNNZ2cXbZ1L6g9A6d2f73zaenesx1T7oI+Nd09DuFqsiwOc4fVMkQNXCILS3eu2v
nzvcNETYme//MWIh16SIHA9sgHANIM7q//B1ZsuNKmubvpUd+7iJZh46+u8DzbIkS/KkqjohXGUX
c0Iyw9X3A65VXqt2939CiCRBsoySzO+dBH+TzbDkyruom6ZsoXIIHTh8vvMj9PQfbQV9e2AQ9ht/
jxMzBulUrGpPv3kJpt/WphiUk5zeLpoQGMOGPtXhfO+5L/jnYXsoSJYYxbId4uOo2g9ZcS5is13E
afcoAtDn1HX3ZWFS0nTOiY6a3HHfyt7CxD+Ql8FKr/EEHXhKRtmwLw+mGnTLqjT4RXikwKMquyMf
Q6xkIHsw/HrF5LrjZ23sRWsSqGOxetsZQWhiNgGzQ7VxJNCcAk/UxHBwaAzKdWwV5zJuv/TZFLTY
x+3WN7KfXTRWpxqnjYDytmqxUjYCjwfsYIAPGMbaC9Uv0eCcvOCnXhlgsiV5aC4LziJyBcNj/Jh1
L74R4S7kskYLAyNYILFe9DVeDn3eL10vZu3sWN0CTHUbR6p2SzxGa7xjWd1SYukz8qG06GA2VF/s
1rxnjf1kq9mtytx0rZRmBNEi+ILHCBJ2V9+iZlKXED0YBifSoUPsEJVDilTNcip7rlsdsbrO/1if
0NZRIRjSSpItQaacpR8MsLCN6tqvI0r+rKNU6beAK1ioIHEHce/qnjWcQu6SK1J3mdi2hqKpfdJS
DAFVA8uXNi+gVVGwsoq3JJZ4v4hulw7UmbXU8va6ua+zulkMAcBUNVJ8cpzktaHIx9MmVxYC0kOV
5uE+iNtpAq1/tZC4LKhWBtid9OVFzTKAFd36nk/Qk/9NUmFZaonC3LU+VtQsocmWdwHSwIbJyNW3
uStFTrGzUdGdtPct+rolHJVi7QkLl/QB2MOeEmsaScUvGpsOvIwbBmeEZFuGuFQwvVv0ZdJcJZnp
q4p4o8mQ/0Bd/hRYcpk21G16HDW0jrImc6liH7cSxw+eCKE0/aVsIvVUd+omY065GByU09FIYrmp
nr3CNLam2sgNDpH7UcbOwk7EOtQJbBkDHg5BYFaHjnp74kJwj5P+xRaQTNX6GdSM/78Yof5QkfWj
Kr5Lc8rqrFvxqY1tolfaDV4MuEhIER1rB/xUlhTtC6NXEMXiB5l62XqsDR7GXfUFi561sKb5Z440
bmz3VsJImkb5i7BHY+foOWxmMx/uzGrChEroNMRvwOFzkpJ5bUqeONqNtRlyWyidiQC7ohDID41l
lm29ZGmZLR1N+EssVwRcTlSvRbwksk1gADX9JM9pz1skAz9hIy2tpWmaU56CPFpmfKttvltfq+1d
HCUQmPjZI/N5KW3+YmnxluiJqMQENsMakIzttjfLsyAWJ9kRq8/+EORXlRIKd5RY+PxX1mFSYfdd
lSz3eG+tGDYEjbSgzsyyHLCete0W+TIO2p3Jwp144YyI1cYUW8BiA4+Yjdee8pDwFrSyr6ptEveu
++s2Hm5Gh+qyddrnykfrCQ2o3AqCaBii63MfjXRSfpqkBFHWCb4Xht2sHLe5C8BQKRx6OsYowUDZ
3C7e8G/mKxriS6s2CuHTLgqY1iV2QyBMkAV8Wp0KnU7YSEPCpuBOtnzs1vghofovTuZQM9z0Qt9j
VJKPTCss7jmz0N76wHpV9Z9tP75hPUO4BUbhlryMla3ijONTh/ZfMd/ibFO3N2qKggLIEPeaCpEJ
dQ+la+87MGabFJ84bNdVqHz1StNdN1pJ4FqU5CeQP2edji7peCaYDrDXUtWY6bDOQdzLjJV17RZj
H3OJJ0ay4rG9jw1/uLN9FWyDpY8poOQ4Qd5vFLzg4SE/1kqqbkr3gscFE0N1eGl7bTdWKlXhvnyu
WxARu6uXeiCqZd95GhPFdOTTB6ewqr+mNhCZ8VNvo4vLap9FME/Ftu2hGrEcaHoA6NBTmLPvSnTj
54A8EiUnzJpwp1VXKW9l3n41AnK9Uv+UNHArzeatcynoFzEleNiVTzVFAfLePHx/hU3xw3hufZaH
Me4NawQ6r8qkXgud4dA7RBdkcXxVzAL3fGvglhuLfJFDRVlpLWs+Z/LErwrxrhrd97pVmbHY3U5j
7NlOpttdnn6Hu0F6Je6n4L2sjHWnfOAvirmrwpjyi5VuQyxwIRuuEiXeZSqBzqVvXGTlxXd5xb1t
yFXAl7wYCg96ICC4Jj1rHdZdd1+4awP27MrtTdI2mtdhyM88YWNmwcbCLJDPlbmAB1JshngS7Nas
OwhtgyA/Fm8xIiuWCvGjrnr+MpSUXsPcinhF4SQN8uYsbJS5yg9q7d03JdiBvqpYO5n3bQXMNvbi
h+NM3iwmS6OygljX8l/R1HEbeGN1jqaNRfUtg0l7NzfZqSTKiMpDkdj8tdUUQeP3uwz6I5xcnbGU
YHVX8XDxL9thVUjGYb/QnuImirkP1FuFvcRK03VnGRg717atlTl6tyAKTVRu1LTzKuvWpc9CJuvQ
QcSLss/lXvbVU+sU41aPjWjdlul9D2UM7Bh0zihTueXHQ7Cx2yT4CPdgtSBxTOEYY1HpY1NBdXht
lFVz3xbuQyr4QsWYLrJCK+9rry7I8N64PPTdAk+WGngD17Fz6Q8U+Skz1mH/vWs0XMQdYPm40V4M
G2ZhUX0rJE4uKLqYCmVrr3TOGYjYqhjNasmkde0jHWyBWPHMmYI2uve4HFa+3dbEF94lZdNvMP6G
uejfe2NwCmzWKizLNolehMtOSajHaN2dRv4Ak5z+nSEX8yjHvWhGeZVNQhnGDl7SAfzT5LkU4CBd
KsPPnvzg2De0+8gy2lUtsmCjpCQjSM396VhwNLP6pa9bf2Fig7x0BnXpVAPjszG+mb27Kw1isuOf
js0NOmbpD9mjrVWdmrmfQoiRGIJDZxTPZQKZoubm0qsndBwHr4ThE/jh2o9KXDwafeF45o9JccJE
HHeSytONpa87Rx3mdQr+sm4De+9B+blDqPisTTHjQaGAtud8AY75VqWILdER5RRfN73vYmoTp0+e
DU6tO2QU4QVyZ+fDuTVADyzT/xpeYKAwqiz9blw3OtT9tjwNTZJuoWXsh9Y/ExeC9IVaRKL1UHUc
rhkMwy0T1ns59ifTbM7MUrEtDg+JTw/uTgVCULVJzIa7e5qdgaOc7Tg0mc5WGZUTYyeteq/15KBn
/aMyjNqpgQukwwPe5NEuK5ni1p7xridGsxB2dVPyeqTOlfAw4HvTUWZKSE+lGx5qsDRqbq+6WddH
jbDYOHSHjVLX3qoa86Vnhtwt0TXFmWEZMNbn5RZbpT2cSR7liaqj7y++pTZxYn5vkDitvAdW85qY
yfe6DEfufn3bSf4vZkR4IXnrG3usvgUGRcg4nuT0MQiaQcaTnrvB0sSijAoDiK3F19yW7QbiEyPs
XVzHz/z/H5zvZVF6q4B6AWVaiv6Vpy6UjmWVFbz3Vf9Q6c57kdY3d6geQSH8pR4r+OQ7BGd5OEpJ
n+WAqU3sHXBUhdRg24SSTeSBu2iyUbLkV0GdHd84YJT2XfM7dykFPLEJzRI18nxWaumK2J1929uY
P9wNxrB1+AWJIN9mDNy+rXwxmugn5maCyrPst7kKrQ35e1i+C6e6kTNFNVrkZ2luNJ8nJ2M67sre
LjNb3I/Fdz1x4ab368aNoNSpZkEuA7rTYoqfUQYIdr725ujvAJruOhy9Uw8lbSU0rBGgXkdShdPr
hXe9NWqLOApPRa6QWmlkRxu1WiJktq0HS11Dm7OYXXTLRthbresD3MYKSQSLfNC5MA5r/PwT865k
URqg6CTdMUR47cmaEX47FPF7mMvJdKreG0Lh7yaV07Sp4jC9ZRE2ZaAN3Ys2ht6Bysayr8ged61I
W/eOeAqL8mI0BEFgU83HiFZdBtfVpVqO3ts62QlLIQlcvowGleAqIzniqXeF/o3pX1+AWPWAGD3h
TjCntrJWinVXnOtR1Q4iazedUIKVTJiUFdUuFxrzVmrCkYj47/Vi7YbjKcoYgPxQirVa1HeBS3B7
oBK7AONI85Rq7aUKcuX2S9qX67KtmALUwUXRmPR3In8LAPRkTBilFyjRShn0V7uWZ1Otd5mXDuta
Y76b1olNPchALJTiyOJ3lzowvhfmITAYNckJdIDDfnpwHHLTQubeeu9kpLxS/DKl+wKCsu2JgUPT
cjBYlIYB04g+0M8IVs5hp56jroHtoe2LIM02GuUBO7Mvve5NVB6mo4UkSHGA61qU+q3qoycYlkxH
8aGy6hahhrDvxWg8+kb8YDKmbFyn2SbluPUK7c7nSY5YdNnkAGREU67jmGokiZ1xVC502RsraJTs
uQGTnQJeTJVRNUfLHeXhdmi1jVPXzEooNnpkFiwKJT2affnmx+1bUoFVxONCkw+pbBp+NEj+/PyL
HtpvUW+9N22OX7++MtS02GJ+D142YKwgWbXb4XdKsgD2hSgpnilnIx+fQst5iZ1+p+rGXoZMVZVa
P2K/g9zDhKPT8EC0KrdZHH9qprKWasEDA2uI1jM3luQJq3bfS4FtYPLdNExy2JI9Rd2r7VCJS+v8
NvreqhxGcxvW2rNHDquU3tewmRjxUXhUOogUEO1Igcj6o5WRe5rrFLgz91nFxa3x8zOGRy3Mq/ZR
ttRi6gAxbO7YJ4RjBNr5xUOGkGHhjcNRNN4qGi1SlOgCYnI08EkBZnU3lls+GFb2WlZklSmqg9c+
hDS1ffJMysuGh6zAch+7WmPCZq0YckGg8UiAhms+JwR0IjfBXswyylehNisFlqokNbSP9LOtOWSG
4hsYU3NvCn83PfLABW6jSKyFGQq06Uh9fGldpVHdW2XvLsEaWXYTWrdQpHFJG7taCzg9nQvzsa8P
egMaHACnlMoPnByIeqS2uuhKHCThpeoO/9oOvDxNNdalzp4SPGNjpBU818ZtozUvmUoJDFekSZG+
VRB2V57NpISJYodaZYIB8ZOKsJ1Qg4HiALNfv/omXW3TlOaxcRz8UAqSIRPGbAwtnJyCZlOfusKs
T1oeNScKECOwXqfsoI90i0op+n1WmcVDbCrJA8vq6fXckFfoH/Ep4rFp+3hB+mGgLUtLrba/DtNR
6ds1sYbyPDdBBwCHsMyvnxeJuyBmHHf7tTVWxQN1GPkAXeyxUDHvmJsM4l3vpafuPjpMvVICTDd8
2nD1eSEK6aj0O13Zz/0gW/fXXhJfP1113qAt2YUIKoGt+WRzW2VX9RKGnYWNy19taeQuNUx9znMP
vLsG2C4xBW0r6c5m3/7asLa7uqbo7v5oN5kbYKXTAWj91V+TNi4W5hGcVL//bE6JVrsPYBjNF53b
03wgeiq0LqxFNoUu/UtMpueT9CFO5UVX3827tpcnUwbcuI76uHnyyiA96JJaogi6hidH7V7JQFim
yG/qpXD6U6cy+M6nDqVXLQPIevt5N069eIuwwVx9XDjwuyNZhRTNprctU1znEu2j6/xWrlfcQF3M
0/xOXURk4+i7AQUJuneNzHYsp5XlvBuhPD11nv6cSYXPoapnQ2rV43wdjTMpZZTyOF/IEpD6pPD8
zXy0jq3lAKcXVU2aX+eNlcpyk5T8tLDKCsNlY+d4XXRZtZwPw2jOr7xhtCvJYGYUn/pk0RjCugLU
+rxOUg096wGxpUihb+raiM6U2MNN3vXpBQh+Yg4UxRWLOmeVB1H7kGCpuapwVXgcSmkvfdQ3T8y9
ymXQ2elLTfWN353V3cIRPzsntZwvorfEIlWa/JtZFu+EyiKXLMXNbePsR18IZIOx8SZGiOypm/+s
e2YUGZgKCEe+bNWCgWNUL37PjGZRHqlWQcnNcKEx7Rj6AdHETHdaeo/5NgQLeQeIOBj1KN/S0rk6
MPy/R1381RVh+aqyJmD2VnlfdbDbRRKnwyYqAqJRPE1eCZPHVzN1GIKmwOW5LUgKJJWjwuSnlfI6
H9ACzWGQ8Iv1vDsfKCOKQ3GQKkx3uNRHvyLo1zYUs9W8W08XyB3dXbe9i6Pe7/cg6zmHPg2OZnUy
D5dj6agbxdBwIZ76zNf3wAS3vbTaj486HxCV32xFBaY1d5mv3ysqPP82BO/PJXw2FOm7sU2IiwQC
PZMWlO0aacVEghbhiZ+Zsq6VPn7ExCBalppVf8tS5V63ii4AI76Orh/+lJn1CsHbu3W27hKBXCOb
7ZyUqoonD4rIjYOjd+6GxWvL7z/TwcWN9kvnt1+sHCuX0FqjHuAfNCbjVTiF/bW39XwZBN344GlR
vvHsDLudrGrvYPe7W1Kb/TOxptXKkIn6AqMwxjApvEg1eRCjrt8bRYbRgmF3QBNggU0SyntuHICi
IE/uE5ZOWwOvhVOSmOm2kbikpAKAK0u64ZRYRr01BKwCYQL+N6aWnbRm0Lc42wQnzdPtLT8U55gk
CAFyBlx+ZXcC0sm2QNq/M6w4vDIbYUqnOfaPIL3DV8J+q1mHL6o6GB7mrpE1KlRl/urat9UfXQ1k
zg8qGd/btrYYfZvkEfZUfCT7bNv5eJvitkw5Y26j4LltZdGF64640FVRqqB+fnfN9Ipk5dgf13o0
dtd5Q7ysszSwk9jMu9rUT2tR4gZGYW0LhjaCu2Nq2bj6BHs9kv3HeWFMUdnV/fIOEPxtJM0Poyoq
/XD9L3XhYXuDTonVoLvLSVGBY9khBkaXcDVwFV5B2unXc1uXu/6V2T0cfRw3wYToN7c5nbHqBuyZ
5r0u9LN7LMp28958IfRp3i4mPQ86M9eYN5Zp+QQ38xv6bIPPWQLl2vq++d0P/GOlY213npsKzxVY
upW7vCRCvU/TeqXqHewKCij1RolN/nfEQYZr1IjoMZUxoZalV2eHxwJEgKmR2mSy/NivZIkBH3Xc
j57zLsb5lJqmzecl5gO5FdRnG0gdz2kXG5iuOmv+oO7mwr1QUj4EN+b/pzGwbHWnaJT45xPnjvNm
PoAOFTh4OnkcC+jjiWfvg2kBKsPSuG+p/5yDTEJrwTXwG1XDCpDHyi96gVGFNaLHyRsAR8MR70LP
vWsUILzxJPX0uT1zvEfsPtRHb5ruSoksRgkb+ov8kBe4QlkDadP+IOR6bm9CVkRdU9xAcRzMiXri
VWOgy8wiclYLO+VQOdxNi/llPZBcKvoWK3NLOcxNZZxwdN7/eDm3fh5vPYRraab8/KN93v2jzdJd
bZ/JZN251FDJvRoOoT782qhqdY0a/tbRhC+ehY71RYsRH6hFUnwDtHuzzMJ+VRzxUmtavTdtw9y6
WhyuvczA9QMP+Bcz14DPUHgI3WU8DTR8mco0upF4SagxAyasDGVdGcPBxWXLH2JjBSuc8U/094OU
2ftQYOrZVPqXwKpUGKS5y4q9U+66207XWmxFVaD7hdoZwc7PBEvrGmmXq2evhad9JZ9cecAwOz8I
HZvByBkhJPTNRmZFemtVQLRBSbWNgoTrm+0vuUC2bm5tGRR3mizTjYpAbJ83QfbiDsOeYqR41Toj
R/Xk+4csbOMH3wx+zm836i7/QdnnZyfP2ns/AGXopxOmzwGDEkwrhhso7MDcYif5PcaS9DRvDNE3
J2k20GstF4sDhVW6hCB5MvTI7BdzH7Sc00to2mjgzMOv3d+XmLtnRXHLsjTffV46NaAFm0pbrxuJ
NKDvxz2+Ld79vCcSBGhOi+39vBuXsFigp+47t7p3AATrfUUFBHaYGi1zqZS3oQVXjYUpvzojuHXU
p9VrnmY3aB7dDyKaTw3z0feqtZFkiYAE+3xc5C4ygYXCQn4qR3sB+pashyHjBuYkt8/QidfolCdz
udyROMzpWrGIiJbezrufB5JUychBhmfZUu4+Ry9KS4y4gSH10bVD6W2qAopv19vVPjSau3lv3sxd
rKnfvCsndZHZBdTLauca9aqyFy66rgyVOqv0FhMFHfHVKpoOz31KxVeXaUpNtLQs+vBY/cGSXrn7
OEXX0mWpB9b5ozP/p3uNZAmrtJwrgiEu8vs9Ps7v/KzkzuI9KigFh76ou82yhof9ECSZePCnJUek
lnB1fre5VVOvEkpgUHewhEO5ol9K1XWPUo/LI1qWG2ti60lFVoXfmH0pKgdL2Rg+ucONeJwPWrja
r+CBFDu1gCdYt0axFQ5817Q2gufIz5110WKOoMc9OirknYTntEjd+sx+GlNYNl4eKO8b8DX/XbRM
SY2ytp4yrrWGIJsce8sIV0WcIiCCKfBINXPdc62LYRnW41j6FE4dnRUmIjvW5pi6G2YdL+ajjgHS
OdSOfwSex2A0itL7orLLewfGGhB6GX2XTnZXith6KY3CQVMRYAcyZtGtUCggTB2cf54JllpRVHfD
7/BFPs60GbGWxVDpF7AlKu6OTJ+6FIUSBp7RNfZ9fKO0OgciSZ1tN9j6IeYZAR0ma0C04/zI+FZv
h0x17k2+n7WTJMY1T4m/i1TFeeonyyL8eBdSmu62avxxWGRTBkPjDNoJqDOlcInr1tQkYPCfimnz
0a8uzZxsC+XXGfORehhISO5MnwhCxO1g3GsYic2DbTThY2HjWRFh9Laed+cNHUzHbh6Y2U8qIIyH
PjvMbXTQTMqBVEC6ve81Jsm0bXCwRVqeurDL1kmW1i96FP+Y/9Wa8TOyuvAt5l6lmD4QdDGd42JV
dDCnc1KHmkIZm9XLaEzwQee/m+LjHOGl2kJ3s1/nSBteSpKKA5Iq76DVg3cA8gTf6nQACRmLYJPw
bChJw+aQmA/9+ZJJsLFSmmiT9jJrCCkw0fGRqruo+OtxeSZHfQgwYVhYqstWTA2fmzqNCACG9fo0
IqRdNz2J61XUG8dc6Mk6smLlhkj+3HEXvllRezGrzrihWxDA4tV/dPWz5jxPXc2wvxRe9KvrH1c1
R5WM9VwmlBFf9VIYz6pfFk9B+7edqH3VWlv/OKJ5fzvy5zmFV3TbqvQhoYyyJVm8UnuesSj+AURV
cz2/TDQMAaJpU3gxDpPuWcW361Am03ptfinwoFXIVP1n67yPM3x5NxqUrL1BuRNWcEAyYm5ToOI7
UHnlbm5H+E7xdG7Ust7FF3nqDejnicXcq7G1xtrNHaq5dX45b6RrgZU5TbwocM741X8+MmjBt8Yr
w8PAOH8J+Gns0p7CnJZJcfGFJi7zK2ahLzVg6t1ne+8H2s41AO7nU//ZF7bpr7413r0LPA4abIfd
4DRvLIw+uY8yc+3IDO+SukH7Pb/87FMNwB1/9pkP26qFWUtLsEwEzTB4UjB/PwhRq9Snp5e6AuNr
fjVvqoBnF/SkcPHZ1uruIE+f+4k9Jps4w8dsPhmJI05Nf1yHciUgTVXZDFcuGNnfrsHEyVmKoVfh
1xRotbDra73ogpGBuARqKC4yHRw04r6x8gY9+/uBXd1i4PfZWhiGswJpNVbzifMGa2VxqXbl1HNu
qDr4YTZTji06jYykmdsI3HgiDEEu5l2kTPm2MnBamnd1E8moglbzOO9GdrTiAak/FZ6uX5LMfJqb
uwjv1tokQy4exHCrNKBelhDOfj6qWOqZJM3xSlC2+ViJ8ePSXmo2hy5uCvyUOAnEY1jjK8R6dPpY
WoqbYG4pxn1HrtJN90km+c9Pa06flmlYuAFJ6m+fn3a+ZMKnzSoMmiUq/e3shJ7xuNjUeQAvejJL
/3BHn/zUP3dlFaJE86DQzEfnA2OfMrLP+6kqvqZaKnbz3pDJA0MlEp9UW3sxc11kgVF0wdutX1XU
s9d95QxQmcJs6WNUcJ8zFSI6ybeAH0rss+beHyc6Rgh3WrpTrkd0sZQqusA3C1hadNeE/IsjBvKH
Rundm6rz9oPXozryvItsk+dqahYeOpsyAU6vm8S99bURLynER8f5aG3HZGIMyUugwZ6uTSJ2+k5x
byWisY0o434zn6XrHeXIJo7vPSX1Xsb4OL+lq7TqEadXEMDprfw4BsgthbKdd4dk+DqSO4uHVVU8
VYG/nt/Sq8HGtJHk66ZN9RcT1VgSuac6NUA8VBVxMUFWJ5KynVMnLbCXWLN9eKHm4zCkJnZDvw/3
ChyGz1PGcRwYRLHYt3i0Ghaqk7B9DMKmfSRoidJhCjnUD9jF8oYAmW54/eyhNf5zFxvpae5P6km1
NVqElvNuOV1wQnGna83ndGVmLfEU8baeYW3rZijPvUBvzwQAqn2p8GtVMclsDDt4C69N2OZvZDhl
8ASDKWvARG071i5C/y5+tuzqu2co4i3xdegvtvxi6JZc1zgTHqlG2qdi1CQZSJ7zLVbkau4qXXA+
vVPdhzElG25QI54kVtk9jIXXLub3sxEppq0tX/0CqqIieyZjSmIdKkSV6zyy3RvEgdPctY71r62r
okHUbY0PRUVn/htyv5NLh3XUX39Dwhrq42/IM+ZU899Qohp6joT8Dn233fgyMTepmow7yAHZSsfY
43nebctErPRQ1Z/Nuvp1dPQC42+7aqLLHaBRtkHtDE5iKPGLSk76Sh3U8h4yfLeXWlLtsE3GR1SJ
0pWDb96XYWhvUKDNn251qFJlfK8lwwQm5DGCcs4ePb+8r6hn5g2GC50hXrtMhlv8sjLs79KuOFKZ
IzJqevXHboPJMzHDZr1kHUBvKbsBdQQx0H6d2fepZqz9XomOwEbuMqXuup7bpavDBULoLI6Gla/z
uiMyImg4w/Aigl+83v24QLc3HJNULW2K13Mc9WiacEGnPRkHsHjycvg42Jahti7LFkeC6cDcZT7q
tXp+AEDART8GoMIJbJOWgXUyqW+e7Gkz74ZpZx9GwiXnvbl97qFl4EeAPg7O1CJG+j6d2+VkHIVW
tglJvVnOBuwoXZ8LjP4fowDCZKXBs5iN0J2xerY9N3kETg8/2ovUWTaaXn3DbQO1efuG2zjPMOgv
16Aw/V2AddDWDVPxmHSAHLWitm9Gpy4xgG5eVVybVtg4avdYp5KA1qTRppdK9VKq2nNQJh2WOgRl
DcK7WTEZKrHmJMemkB0ZIMaAa/8QXFhjIMYWwRVZeXc09Nq+WtPG1OEtWvl1iCN7chRrTlAwD+j/
4FqWZlLu9ZFpxWf/pqqijVqzZJvb5tPaEBb+EDXZdt6dD6hR+Y5tvXX32c2BSeVUeXZGvGlfU+lX
Z7dVlp8dcJZhahYPPz4vUxmO3NYjor75pPlA00T9KklDH8kFF5rbtFr0hF1H2X7ebXPf3oiogA2h
ko3jBdbNZUl36DxIAPNuNQzhGqcadTfvOkn+XAN3XRBT+Y8o1DdV3Vi3YggQsHkPWh+bJ6ALLPgD
9Sc0LHUblwVLmrlt3kSRqI5orpAt01cdc2Pjj2Wxr1vxFS4w0nPP11ea6sYP3SCsi6l/b6gtIJwh
rmKPjRmS1+lgXubJg2pG6koFHVrPbR8H/OKrMejaYd7DStG6eOL73H1uiSxN3TNp/ft14jRXYUXU
yrp02hYhaV19DdBQfVyDxQV0bTl+RfziLksPZDoG+temASjC7/Xxc8/3P/bmsarH5eLzWPuPvd/n
zYPc757zeWBO3aPegVVPA+Dvnh/vNx2bDHf+H+d5fQD7Mej2QTckJ5SNyclK/IcmG9oddizJ6bN9
fvXRJnsAsw5mA90/m0XJSL+Y96ux/ZEGEPPJZzj5mZWf5lfzppIDnip62hAg9tcBX1Oj/m/7phPt
cjXI7uKOHMqPy3xeoa2UYa3Fk3ffdP15M1+LSUG7+Pe//uf/+d8/+v8VvOeXPB2CXPwLteIlx0+r
+q9/29q//1V8NO/f/uvfDuxGz/ZMVzdUFRGppdkc//H6EImA3tr/EGod+nFfeD/UWLfsb73fo1eY
ll7tqpS1+mzB634eEKDxel6sURfz+rNuJyjFoV589acpczhNo7NpQo3M7Mmj9HeXzHNtobctDxjo
tXOXeeNm0l2KEr6vXChR5zFRISQg3QRxYt6Xo2V8bLJRuzcZWu/AhvmucUsy72HlF1tFC5rFZ7/5
AJgbAZp5hGVyEVEUtcROCrc7WSLrT/Mr4/erqQfOKYJpHLzTkKXJyde1fR01+bWIoNL65vC3PU+o
eyv0hs1//81b3p/fvGMatm26nmW4jm647j+/+cga4PEFkfNWEuN6svUsv+8aNb0n3WJ6jXq7At+Y
WuTaGkgmg7bRYx0ybX41x6WHbaCs/JMCuLnKTNXC8Kavrl7klFgo0Nb7tgWdVG1DVH1/7RdN+UOm
ZUP6TPgioeufI9DwF1V/SZO6eTYQTT0kcLnnVrep45PmIzGcd1MNUKU3FMzzp3MstAfrIK1KxPuN
9QLXIl2OjkgP81GRJ3+7fl/87fqKoe67pkRo6Wuknvp+jVlH1Z6oPv/3X7Rn/McXbWsq97ljuhqS
L9P85xfduMJlwhqIdyoiHX4xfH/zNxxkHl+qhZUFwj7c8ubv+PNwl2OLWglx99EvrBqUwviI3oXm
WB4p66CHTbjhMntoCM2cGv8vZee1HDfSdNsnQgS8uWV7b+h1gxBl4L3H0/8L1Rq1hvOdmTgXQqAM
WpTYKBQyd67d2pN+WJy6rj6dWuqvWblh/mgL9l2FlzsbmFXaorXr8WtdPwwV8fARg5ilnKjNpkl0
+8lwlbMYT3jLIWKu5lRyuuaxBG88q1p7/OpW0VNPjPmJNeDTB8bID66yoyE0nPUx3NLR6M+tZfn7
pssPogUkcDj/6m/P+DxD4Gvz1H1oNciPyFy0uavfp3Bprae3S1VJL+cj+5N1FqLy8EGHgLAP+qvs
Fk9DrygYvLXEkux6+rd40ptlLYbGkN9l6P9rxELmrWkOwTGlhvVRszEJCjIjwTCVq//Xp06Xlxos
hH//aiiG+rfvBoQdU7FZAE1Z0QyTMo1Py5+VSCkQLfAaOb+vWTJU5k5ugxSJS6BwvJ2brmHsUF/L
M+RhqNTF0G2CGLodSgPD3Y5S8bLyMR1M0nghFkxSx8XKrn1Ek9Na6mJtu8okjMDFMmu2FHSL0RDX
4Ivj9EvZKrOjTxnHUZw1VfNcWk2wuffnAKJvM7q/BsV8OGC/LhJNh1eQcKyumZqygYsCvN6ogWqT
8Y3ofLLxEcbPNa8c3pxu5Ckk9/4xcrrbNGm02kPSQ1B2U0fed1UoL10DvII9NUWfOCD5BehjJ8qt
TzTvk8WA6LtNnubdm/dPtqdP/vShat/uebu2T05fH61KNaGFkXmWou5VL3mh0yl22GOE5EC8nXZk
Upi8VVp5DODlfG0atkWb1Ku9q8tKilhv0kUaaJQ7Vd6q0z9aq4xkXQ2luhBNMU11KCTOlZYYnAuT
h291cm5DOzkPmLWcqZV5bvNe3jpNZtkPmpn3ay3hKSamiEM9TfbN7LnpMnl777/PFZ9JCJUPkIzs
9nkhMGDISX45M8c4umrRoMz7Cp+P3DHCqzioSfBlTPRhJ1ouaPGzG72JhrjGt6BQo6eoHu59nz6n
TyN58e83kKEa/7iBNJWqRkdReISZhvlpcY3Qvieun+VfKP5NeOin/kF49xCcJzGVO87cqIwUf8Df
dj+fhkWzzo33CmnYDvoq4QXnBHakvYpGxONxrgKzXImm1DekDdz+ynrh5jOE3z+KzPL2bWkb60FB
MeqCuu4wE0Rpq4FWnnflYK6LsHkN2AHwpg5ZpGb5QimG3AIpuvZqp0RNRJ+pZM4pHCRlz2K2Eq1x
0JuHmLQFaJY2r64DBj460mdHv6DfXYgfimU7pYTf9BcEaNpHN2v8SxeitMm87lHMKIFbo1mMs41o
FpZpb7uCr45oUl831YsGHTCQMd1jbDivNXs4mvkwHMeizjGV8mWQ2A3yft9GKD0XQ5Ukf3FyW18P
DsbzHi5k62zAgcLre+XqWxXgBzlWSKAN1PhPZ+HUBylEPRDAUIadFSnOFoS6slVj/yzkB0KIIJQH
ot8KQ2h56BVGCBKxHzo724ys8yhNFUrcRRVxvmVLbGKl4Iy1Y69gbvwUukUMi1/kV2o1jTa+gykm
z1//URzA9l6iyKoOonWfQfGF/yiu+v0ZYkbgAfTSuOPhAP61LorFjvJSn/fO75+6RdNqIW977W3s
vmSKZVSMuc33+5oqzgr90FZ2aR6n+xvNabTXLCTsDp1rMzS6g6xkydKz4/7SWn7Af6oRvjQ+mkC8
hrKvRVKfCbm6P836o00Hk6A2ktLMHNXvVa18SU0nffdQpM9S09e2uRqGc3UKvw1qaB3CKUQXUHa1
SZXoYoNgGfFjpk8MpPaj6cMlbGWJEPZkKjtLW9Vb3bfffRovMyoF+RZcbAqQv/0+ib3w1hP+dTIN
1Yp1knzMhU05tg8S+xvgd2WHzNSguF10AkfhhyhqN1+iyQguQWgY21xGO+c3NTzTCg7IHBdPhwSs
UV1ZfcpLOJxiyV4VbC729/WPwLO5DEbWhNvS1zLbtzG2UkJv0wURlS0jMgpXbz7gzoPsU7zoauhO
tbVk9PxFmRZfpjiEmJE1SjCvyxKgGUSno+nqLASFpW4kGxNflR33Lk9SylKng2jeD2Uhrzot9jf3
rsaMupU2lMH4olAitTIsb6Hrsn8k5wdH39K0sy2FAH4As69aS6dSJ7PDdukXpjwTw/o0Mej9cC/L
3lEKinBlBxTnaa2G/1xcgkpP0hSQBCFNyhb58iDAmlWGa70WlvENjG76I48o03LQCVKNO6ylouw/
IinAi6ipXFyAdcC1bVY+ZrDsyAsQBaGE/hELimAhNxElZ9OgFtQWkTxnKQZFF5ZBUOLNPN+IpiTH
3c7wJqxJF9X5bOzi53iK045Fns5zo9KqJQZ5ySLAqGXnxxDIZd2EJiBORac44CQEXXw6oOo2sgeg
Y7+mi07RZLk1V7bekyFzfdTXvV4GWz8I30j3OCeXEudTO50RXiT1FuXDQgx0Udav3RILCSUZgYy7
AcuK3Q9vqrosgEi95q3q7rweVCWSO1Tueji+jKks88VVw6s4eNJz4yLrldogutbwNnfKUH65j2sl
BaRd3qtz0afK1Vc760M2ClaHC1o8gFLrvPxrbVCb7qAsRMtPgptIYjfjm5J8+x8zck8GEJvrb5o+
ZFfPgbM0hWdFKzS8P1rTGDsN7TaWAfC4t6axgdIVHDkTF1RIE54pPSDFMN1vRVylq94C+S7uN94N
62tatTtXr5bcpMlxqBXpxbBhYkEHoJK2aq+ykm7iOJNe8Efs94VGBrqbZoV5h1NO4VNkOo3GIdpI
v8qVB3KgzoP4aDWL47NSN7e/TfyVbddmq9JFOSyaITUkK6zrwwc4d7CBRpXYikUBfzoAt2rBgy0U
hDNXcQBKdezzzICHWJ0MTR95iydbCxmzVqmQZ1t560TSBplQLSI8RkMeYQBIFgFF1+dca1NeWqTu
BFVJ9Ny771N9BW9HMRAnSj9Nla2pHD9HEb8OMgrFeh/2nAN5+QcRSTQ27g8rsYEumjWitHgy6lOa
cd/nirID/tg3MzaJ0jwr1OGLFgdbxxzbZ9mzym3r2X/0670WHij//0i8RLvy8JnJseY8KX3hPKEr
nDlBl19FC4L2m0Jq5SBaKlYos7YpMvxrmNp6VLzl0hivRDOgeAxag6XOxaeZQzlsLXVSX1NxsGyV
LFyoKuWyo1sawDIG41RaCi+dFKt9cO9dWiXynoHt2Ws4axqkvaw4DC4BlaxOSZxLwXcrJvbIEtw8
uqNHsskfBpTmZnulpLoB+MuUMGopXmW3EXcSv5HWrw8jwPXVv+8m9f+xmbRky+ItHUmGAYjm72/q
1GSnHuWe8RccLh/Mtmgo9ZSqK3W10TavIKGioamvoi+3KoVFP25WoikGRkrqPl3VS8p6yJxaejQQ
W6TjzO6dBHpkcz/RTSPBwNFTEWMj56Bcs6524kDQrVhmhvx1lKRql3oWQAowRdVOng5iimiCIOc6
cXq/+I9rxOf0Q/n+7/9dii5/3nxbPIegjZuOolOq8/n/q0LNg0BF695V8HEolRWUQ9N+QpkO4iz3
Yx7rgVxfS0o3N/dk3y0XaDdOtbIkxA0iQSgyh4mqIVVuLV6BMo+XUVM5fTpr1Vi99fW/z/7/53Vq
uawNb1zJkwaEkIFN5MQMd+K1WDQ9PYx24h1aNCOkyn80xeh98v3aOgO9+GnyvelVJX8R1LuZ3CvW
3s6y7GQPQFMp9H0UByrccD10NG1lFI7/GI9OejJBLekYkX1Q9yvBDEhrsgetCmubl0jf1iPeCzQN
xV5rknd8qPhtfzcjwGxJ3IfbXGFJNnOYfNRmp2/ewJIv+b2yEs20t56kzEovqToWV1/WSGtpCbiq
DNCI1NSLWzMcgSB07nDownZ40dIfYTKmb0i1UjRj9vTN5qOlOgnmmS1XWzE66FiG+Wn5TOV5z+sE
P4H4MDkJqIqefoJbU59WqDa9NE5aXKvWOCYeCnvDCOEqe7EyL3vL2CVx7p6DcEArEhXBBzfHO5JE
7VGTQ21jgpZaVkZYfrGtD6m2/I9PF2IL+/rv33/V/Pz91yzTJEhqqoYqq7qtfVovRo1VU0Lp/2L2
bDtedMXWl5UfUtTjxfOmbdydZGruzm+Liw/eZCVaor9OGgvvkmlUtEOKDSh6z7V11+mkgmDIP6RU
MQESobgRveBYbbTW6K9FYeZn4CczoMXDVXQhz2+XrYR7kGiKAV11Hs2yUfeiy7K6dl/hzC5a4tC7
Sg4hkagKan1nEaqutyT7Z60yJHIAHXLtlU0myHsZXYhB7Pu1B2xHPGV4DlrN2xShhfCgBQq40vGr
paLZslHy8rpwu+XFrRzU2UrXy53XgDo1eCytwqkEALXjrwN1tRRExwAc7gOA9xChT1dY0xVicpqb
H4rmmmTAciRFrdcUO3ky06x/n5ViRLTxjrZt6JcWhThOuBQTpV4+QsY/f4oDiOa9D9LxiJRhL3oy
HkeHe0ShxrZ8B84PxANlN1BBbekFP5kvOmv/SbSa+oTXrf0MHSW5yJZ/wipSelEbv9/J5MUommuk
F2VoghUwkUXVKTzjCjKwV9bq8FLxC8G12XiUQg6F32XkX8JiJ/qS3FlldTKs3DBvd5IrNRA7hnbn
xKqdP9zb4uw+x55miyavfUffiRYqhlPr20ucT/Bi67v58z17Is50v6HENsNR9pZD8Zzqj3lGhuoR
3NPI9kDRTwqZjJlZsoPSpqY4yDW621TPLxmS0+1QGoH1ULc4lJZQDz5NCwuI9DK4YHaKo6vvoqr0
T+IA+Ts62sNZNIgGUpRh6/5L1qjjJh27RH8QI1Zg+3NFV6AKTJc6fJl2NhkDVpzwijAHvTMFH6KV
myByPOKQoiUOSewUS8BAxcTGCK/ioOcUYzY58L6o9Q9pOXyv3FZ7BtNvi5bI0YTS+EfL/6tVYZb2
HEXuH2Otm6lzQq/J3MvNcQuyRN6Ks7rrx9uZ6IvGDnJkF6N1aOJiaxk2hhGZ4soL02og/tzO4RJF
qwRqL/DDVt3YBQr4PmnAwUPyXhXS4B6bLhkXErnJK/TEYK6nfv2cGqTz3K4M3/s2+BHyPvnNSBW+
zj3cHPAqeOkEvHRUALusyEuok4rxeSkk+8P0q5/ww+231MkwFcmV5Dkjej93Aab8RzSPYq+/byhs
TbNlXh5ZVFlMGZ4W3D+ygZHp+mlXVNYz3lnyg3j0dnmDSB/2xFaEr3sJPCkioXgrHr1iNAmqX6Oy
AodcjN6vFaOAuDfAFvPL/7r+foGv1h7akFIddmmBw0dag+5KLN07hAoEAXFmNphm8zLcqpT+TkEs
O3Qop1SDasb7cvecI6qe4avWPeu8tDfNMJck9aTrQf462sG47a1MhvhEk0ihvLA9uAmiaXoWSdui
Lg5jrWSvhpHNqFCm2stAtO3VvrnW7KpYGa1qPkOiu4oXwaEeke3XQfWI54exrjxQQ14dWs+wMa6B
ZNZrz/D1NcC6rVxl6bshYb9B9lU56BruQyDvjIWTme0LIroXEeX+PTWp0l9TgUQpt6k2yNisy6W5
UavWQadeYJxjCQH9MGt20BbY7DWYNx1UNUwOWt3ZH2oyXk1uyg+QaT8svzffKXVrHpzEHV9dskuz
3DTbZ/CQ0JEctXmMQ3hXRUOQQpaAbOF/op/SFClSZ5X+EaWuvOobvd6bnW6tVal3to6NllyTMpxj
u07e2QV+x4OJu5ATZMGq6XPrCCVRQi0yjGcY894iy7rmmoZZTD2sXT9Vpcq7vJp2LyxcGviLXnkL
LHDnVd5JFB6Nb/xLym9sAA6UWFg/jA6P3ibztx5Jm3XR8c9pkV6fhmwoLmlefMBDUvDn1WXAg0qx
pT5iEjt2D6I/6WtrVWLzvewp4nj3PWMNSMx/6ppTz82NoGII14hzxgtGuKCEqjb6phfAxYoIy7WC
EtLGbHJKA2JvqSKe3AFFRDnrGckC817vNerMl84Zmx9SFC6bBr6bmYXqeuCdBr5w1FyTzNWWWiO3
OyscIhZEL6dq3M8fsX1luQSl9GEU41LJkZ0AdYc4T/k7CkjJuh1EE3AQFcal4c/FgGIpSArFqZyE
nIpJt1Nnupza1XQXBX98jJhsBzV+N3IWb1TJwXixI0PpTszVBm8scB928oQHLvg8SU9/aP57N/rj
t5QHMznJVL6oxZiuKX+z17rkqWcJhO3E0C4+Kq9E2MY1qW3/bFQ5e84TPVo2fPV2hpZ3B0lJrTmQ
rp5wdCnzWAwTqlP6R1GjKEhL2rRLEf1lMz7eu+791ag8itatvDEOqttn/D/7xIeIv6Fv47dEozTB
DGxjbsma99S0RXWsE/usSqH/JLpMo95WkTKcMMr0n2ynTOYGNhUrMRgadrLVQ5IBognni3icudIt
OaxmFQX5kCiOWjzWJ7OWauCoWF8CZib31mJ7ogBwbaeoFtnlELWyU50KDCUf1cb7Y1oztFROOq9a
ZA3rnDAdnrckm9XCJgNtDL8OoplEA78/ZA1zwkfa2VUyzASCrWy4xCtFF1y1L5rs1L/6RpMb3YUn
DTSPC9hl5Lv/2KCrf9c46LZu2EhLEI4Y3JwKYqK/P08KRBdjFqbYKNU+yZgla22+7UZ7ZRJ3uxST
2GLEOMWx61+taezemsbEzHp6rPd/m/nP68RMtPXa8++/4fd1QSSVq65Mxwc8CUinuE1HesXZy1Vr
HHrbHI6iRxyGOB9WEgKoh08DlRnzFiACxbadyHMK3CnVNdwDMLPwyg0O/rp016IlDnoFUZOFopwp
ho9gq63tBuaHPVBTjoeVadnYUjfOyRoCdxto4SVIQ+ckusSZFJCuabwRdPjvAaJb5RKoFfWzTrWg
AlHFjZQNKyrpfE5dODa5Vmo8+lSW7dg/RPhfqB8lcd6nQLF/jCDKnksFevoAvWeruJFxBH7oz9XY
qzZ51jlYhXkbwhjGFRZv/hjl6SpKzOzVTLtwbzTEBkWTYnOVVQtactmn+eswqsFMmohUeXOU4hSp
KoLrOdEwk9u8MzJMXrBer/RjXEmwI9AdLdpE6bLVMI5fDRWK4BBRkEdk2n5ucvWqkWz9lrSkUEA1
lo8mLNc1kmYerv+cQfwSvga4llXZ5cpyxL94Z6pJcuAdOF/gypG88Cz7LkpxVPW9qZvqTNmypa9d
C28uVc8Nojexce7iTNmGRErAU1bGmwy+zO+N5JsiUYklZvDTy9tmoCrMMklfVTlgFz+J2ILn+fBG
SB2RcMm7spoHwdugzQLJ7nau2Ka4fuPtg6Hf97JXYKRFFqWWqslNK4S5OXTqT0/Rj4SZo48SdD5m
i477akNYm7EpjZ6GNlDmLv+Ycxw49TJ1pPZg+Mmw7mtZ3Q5B6+/c3sjWmU0tKOHGeBmWXnDhN9bM
W42E8uAlZrVkDz4etGIY55maaRtPloY3LLtmVt47xMzd8tCjxcZbjn7dxQZJ83umTQtXX4BL+z1N
jgqwTdMKhnyUT6txSxDToghTrsj5yaM9etX5L1S0sXz34i5exKaNkCQsUB8rkTvz4kb9gMIee7L5
LZBxBxwxiD2ZnqNuq7oM+GHV4jXCISgxI/NbEsc/Uqkrn6yiyP9r62v8XSU0LVWOoumqQjhNNnRF
/7RU1X2kWFgzDc+ykThUi73YWsPCm8IvMloHsmEcFe9JEOYPplQ3pxYW/qVXlVfRH40RxBzcL/IS
o4S8jzbiRUQ0g8r4sylGzazeFUF+cUY73rtK0C39sge4giJt1hPteNeSkRrjHFaPY29ywyp+Vmb+
FciU/SrZCoUanZJsSP78rOtK3klyRfKmAa3uW+m10h31sZz6fRR5gBe14UuLzQsYoE4m9C7e6KkV
kZcdqNuZeN8Xr/8kuPpDALttY8aWXlPNIUPQMrRwZcUtO0sDEsABG/LyVzDd6pS5U7st5uUpkjxf
7ru9aLte1u293mjISkA+/zQgppi5ySViYg0PbZHYPTJa8wwVvrqUqV5eGpCaqI7MsxS21cWHOrbP
MIiZ57IqH2yrBpEmTy9DspzjixP03+uAGllKTn9adnENXVt6S6gBmUVhqZxHa6peBBtO+vKvyynu
/HU5/3O3y03D03+W8EhGbfBOMLO7tRX06QnoKJUynpm+lWUAU8oyk5VUVumbb5nvjYshelCMwaOD
j7noHpzUXsdR5S/ERenA25+ulu4e8736NcjWuuYmbw5l8DuyxCVsWpq9NDxKY34SSvC0dI9WaBRP
HmTkXaeAMhT9XuqdXKUqnjSs91IHtBqEqqVe12zB2cnvq6H783DvA2HYLfSs1B7ElPuAaDY2Jrw5
eYl52lUIv9UkvjigYhZsN2QelJPzW5jgCFUAD47YFm4TlAs7jRt0rYVNc/BL+Bmy18LzCbENGpKw
v0L9dWe5nVbPMKbdB8RdzZvsw8JNoFp/Vd0pB5xnoFWq5YDPHFQllOyGh/+NNrgPTeThR4Tt2g42
eP2t8YJHrR3T8CcGHWxXp/xZX5EXcJvoIk+tzA7AR5rRRYyR0bmNaZNk+PeYyMn98zonKv1526Xq
wsupxMUxAghNhsZNn+p0J/3sNsv9FhjnVMSLJxjF0nFeuw98I5tH7L03bOO9nxYnvpsF78RCIPpJ
fXSMnVjbyhplHEmoWo92SRZ7wu/8wOmMux/5p1LIcHRT6WorVFpBTw62vefaR69gv1mo8fCeFd4u
cOL6UMmRtrKI5D0Q+PR+QkxIUmgo2K++ZySXX60myueF3YwnzcqH9aip+UZzKU+NpBioY4j8P/Yr
ZaeVSnCQYewvEH1Fr1oXg0ThZ0LlAvpE978OkaXwZjj4WE/2rDQFNdRe2WoXy49wCMKy6sPqvrBl
hkOL1Xl3CHrqk9Al5N1uyk92qd9DSGEARdCvM10Z+ofaoPxdHgzz3Hb1e5k7/VtrD8PSSnVijZOi
pFb0OQxi52mIO4jMdhbM5FoP3poME0yNr8daNJ2xpLLe665YKtWwPaJHdZrlZFq8TmpqcsQsgndE
PiX/W2p0zZF8Av8VOUjxu0hqBKpOpjkglv9bbAX9f47TUHcSXUA7AB5hxkSuQMOTpTe25IKclZ5X
rAwydB6K8ZonSufMB3hr3Zfayy8h3w4P5NwC6EvmP2B9sxu01vuoR6XBzj3Qn+XxeNsY4KrKQv3i
4tjymtfKuG6SFI7o1HQcYOoSrg+72yj/rC71zOO/79PNfzz7TE0jQKwatqU4smp9iqMrgGbNwSyk
JyoXselxsZMfirE9yV0SbauunHzU/ezJzdiW6Gpifc/RBXo1N/F97mCgXR1A5RQG0ylWhPTnxw95
ppn36Yls//roWIINfJs7fbSBr8ZD5dbqDI9GK4YJiB1OHMe7mojvD+oOtn2TRV/qqtVnEAnSMwUm
6jrjvWONWxCFl/YUBsVy40syhDuPTbm4CNumiCgoOo0R3YQoEMiNJHgCDvWgTtl5vwPtFnUkf6cV
RIz9bmFq9nlsug6Vi/UfOlQkc58CbxMERDN49Jgaf3T5k4yO8I2rIye0njRSu/OoGaL8NTaALvtj
tEIoVu2oJxtzHHg4LRvSkfV0uI2k+uDMRGcXV2Qix8GeeYmBktQcD0LnIuQw4uyTJuZTs+sM7CTG
GpfgmrtpozeTyTH5tEeIeWw67bbZKVJh7WFKguI2Ff05SPDSmd6CfiQ5thuZ8V1clEgBF1n4SkH8
/HVRFXnclr6tPVtxzlY/PqmQfr83Xbew1Yq7pPCyGdUp6Y8AKwoL/tEbbmCgDjTZuFJVaSyyKDAP
NYi89ZhH8iaSI/9gIBdY6iPwE8fXX3yXgFqMyGZPiA6b+ykIIyVj95QiF+RZ2Q0/AFeHtc4XBD0e
eo8WoCs+Swu8o39dRCA8uF3Ea2vx+6JBKAVKLIlKCmdvFwFDLvfTa9Ptb3JVqXuSXZMUCQKgVauD
vQdL6AcvY+19VQxb2XdaFG7HPHTY7BJlrFz2slXfe2sRgyyoQHkwisG5xSCTACEKwqTnHPfUTka/
KUkKRnDtzypuhy8UU/XLknjK2jZCa+outDA7e3r0hgGAe0TaX26qSn1N6949ii5xEE0niZcE3sP9
p369UtVZk3TlIh2uUQODRgjayYCUe3F2P4i+yGvzdZTuWaHslvc2+THFZQ37TtfYK1Nq1zLR06p2
amIlbqrPYnRoZGNfOo9e2VcbNYm012h0liTpzEe5t/xL6XePsdqTBIOrtlaoS6Z6XNUWUtMHyywv
03VH/H0u7lrFHtK1M9jNrSlGExNsjjKsjLz+aUyvZr0ro69HxkUXTSlUDgX6z6ubfdcGS9pX+FEf
xAbXV5aBJReH255XtTEjJTqvtnOC02xn8E5bdFjPkSnxUVd3wxfeMr35UPn+Pg/95NEYwz/7cQHb
96mRPE7zjSZx3nV1Hw+afUhqOX2OGn+hi58oSPINW3973mmtvDZHg19A4gMYqmvKeSM/e5Zq/OGm
uUPa5JuE+PCsi9Tmcej9fJXbWrgUiUI3SjQKzXW8Xfkve03Dcy4rw1R68XQTwaD10uajhkspe2Nr
m7iNhBN8zetlWBdvRh2dvSnW2Yb51gQO/d5FMMLAhASnwg3cDVjaahV4jn6N0xgoOFqV7zV+klH1
M3Vl4z3NrgSDMVj4fQJu6FPPn0PUCKXAcP6Ykxa19Y5VzItIOaB9mXJEVJyKpEJakTJSAxyyxGhb
bpBeDh823mcD7+ouv84ZVY31McZcZ99QQr6IcZl7b5KSCnK8rJIMToajUCwfs0lCCGhS5Ekd0nNS
t09iBgbQvLAG8XOdg1angCTYKDiDXZsp+CZmWGDyc6MdDjlr2hwz8OpUTodONru57CfK3FZ80FyR
GdJpmRreHVb4nPTBUVPj4iwePhktLsjP4ms8jd1b0Gf+aP2+Ds+l9j8ePo5s/fP5P8ltyPwoJOoU
x5qqJP5I+2iGRCG13A9Po7MtJaVrNkGCJslx9HYO1sDcicIIceY1Li9AuhoH87ByJbRkrbtsUtdA
7N4Vc4XYxK6Ao072XH6KrAj/DpaqFViScGm6KVHhSUwsRMbh6FUn7HcxYskpLpLHameysr5QyvOS
2pF6Ei3Zw6QjDZ+igKiNYqbulnUb34rUMt4H6sAthHKX3KmkYzS2/UQLU4+DIwEWj/qLX7fVR+I3
3w147u8lkTW0C+3wGgLGxkA0PkeD1x2z0MihwtjZsXQsdx0qXbUpeTvFm0uiVqVoH3tVHvdxgCP7
qLaPQ5GqsxC31qXpkFXIedZ9d8wK9A9qo0gJMeZ1648BC4Rroiewz3SPSi7FKb8q3O2pmluv+qDj
qKWb6cos8ubim/khRsr7HidAjSeBoVx3/mzoMv9shcWlk/xw0/eBuXNTalHEgccnCkUArOwzPR6h
WRa0PzuV5y0ZmqBw3nzqzRe1Jpc7+GX1iZQYj9ImGBbgr4plGbn6qWR1ogCrsJf4yJJ8sB0fHGgT
WVfbBSSKDO6rgmAGKOrkZWJhmcbmYpnJ9iu2JO2HbQfZQ9GV1SIcm3BlUlU8YwXoXh0TWEep++03
zxhWpVd0/kOjPbWp7vw0WunCm/S6Jjs/HywqFoZIndW1AlA38e0VwChnl4FQX5u2tIU+nC4U8Ddj
jPumjLoaKjDGAS26uGXmNryBp/VJzdHvVYgOP5qoO9skW3+QciJmYzkzoPzYE8OR38IQQMpt+Ecm
JLiJZa2PmeXYUrYQ73vPDy/iUBTgu6UICd/UFUlSiYUE3CDBH+qsCVvU5W+9nZ8LM82fEN4+KaUT
nyg/k58zSXnJPMU6qmFeHQajPFMIgKQfCw5e4X6EcpPu5cC7YsY0bDwrCfSHMsj0vUQA2lmMOLu/
dyZR47yRy6VoSoN5snNeD0217Y6NWff45qbpuy6Fk/dq4+9Upzkg07TRP/9Vh+M7nBW+9j3KfW9F
4eqv+hxRYxMRxCRcM00RbcevvkgWLhutOzyTGUlPRRw+szupjgO4rBnbJ2WLcU/7Itus1EjDkxVB
ku88d7tLYrfaoe+ttRHrPiRIsySgpyNBnwZx7O0ubW9Z23yMPsgxMqNTjGHjBBFKO9EOVAuT5grT
LTwH2kVOZPmFbUyzQHrPY21qmpoJkNVRGip6xnwZOPkw6+pKykjFaenudmrpONO47LjsWTf1Rh4P
KFuVZj7sxM53tmk1nIshNE52Uq94+1zojvY96zAQk8P6o9ON9jzWST4ZAJTLMngfS+7DkDedoQmr
n53+CAywe64i39kX7ohxCm4h8z7CU7gJWdIDqXHXchckDzm38xmj5/ycTmeWrpwTFv2d6BKDbVYl
qw4630w0ETclR0kpPyi63GUTpayM5HbTVbi+iqYVeCORt+hrKKXmU9AM3TXBqiCeWnkmI9/0WriU
ci9hesYBNdmvszjS2lXrm1/vXfdp97mOlhekNvjbf19pYSKJivcnSFp72xdVuLEb19kRv0zWga54
hy4IqpVfatGRVCKeRrlWnEa7tOAcylBnOu/s8GReZ0mW7FJ7rLc+t/+6CTJ7r2UDnqwDdq19UUNa
R/dxxRQCmLLeyU95fAG+j+rAHhNAtWG4bvWy3ISeU/8fbWe2HLexdOsnQgTm4bZHspszJVHSDUKW
ZczzjKc/H7Jpgua29+8/zjk3FajMrEKL6gGVmWute8gC0Bjw0vqb7ue3asUnHTmz607Lm+9xjbwu
nXrZg0HZ9YpGKvWqL7tkWyGVs9fIol5rNrsNlrL8ZEDG4aLN8QMo815Xa/uXW2bPGs8Q24ak4sNg
KPsBacM/TEBlId+F34KeVziESfGAEGV3VU/tnctH6Zjo7nAcLXplVMclt2CH+otqNb/pdhb/kdu3
dGmSyOXD/GBTe/7mhPDoV73WPM3wph4qCN5vXKTmvJiaoB8ozQMIo26bN1QCKoTbULpIf6lwlm68
nGcSGzrsA/DC4jzPhnULGZW2C71B+2pCRUsOxKVQ6Wl8ZR8aFbqSKLRmaCzV6kSa0qFdfPgFtoIv
Sqr2nIgb+zFruvhsRBCEu1k/3WXecnyxrN9irQyAZbTTlRa23dEOeETSoumxo0v3p0ebHPIz2fQ0
ZRCJpCkUsnXedy+kJyiQEBEtD85uVWSP+oCWUDc2V6oTpNfODM2oNsMcx/9lcpzU1r73TIhFoqEK
oCADXjzpEUz0Je34Y+T5nyzTbB4c2LuSMt4MBpzs1cKqOrbpbTRX+pEKcruX5i40YIqdPUTVtbR+
dfHSnAGO9k68TQezjmOZn1S1z4GrFqRMESCz6j7dGmY/XHedFuxnV8u/AcT4RdVlfKg8oB2FEf4e
Ld+5Frq+Za+UyL6Qh4UDy77uo346jn2SPwX64JGv7JqftodGERShv1CZ/lWpkfO5Us0ZxuLkmzuh
71rkhveQLcOkwa2lx7xRkevQFVhoIeCda6fch37tPUig59kQiMamt1ltpYLoR23xxbLsImGpNdoP
7mXvy2aprR0Duhr6YX6BazXcu0WZAxUnAQhmkOfn3khvvNj77iSGdxsZnK/D5nk2jGirz/rN3Hhn
M6v9k+O58PIBUNnOU6jRetKOV17a6EgeptN9uQzRVT5l+YHDcXRVclLYgdzXX2x0JIx6HP+gPjfT
qcyDCqftWknRum69Yj+Q++brMg1mlDP5ojYV63Hke+RKnZR4l1a29tmOA+fKT9A/5S3P51VLv9Iz
k+5mt+GBS0WVefbpHskMyznEtjHuBitB5UKdnJui6rp+Q0nu2YLt8Eps66A17p8hjauTV4NOGABO
g5RZ07y4zdCg9WpGX/q6KHZ9ZhkPiRdyRKUXgn7uY2zMQAQAJNDfkwZXg14NiDC3t0NtcAQkQ/Wc
UWfaVBBfXotNywx708/QGIPgekDFyflFLWqHGGHrB+5TYPCUHOnqD1VRJiDmxXwyFR4EoW/n231a
UhOVMvAgmHyFtCr9NqghDeu0Ay2Nyy4J8PBEV3p/7mbD3iajW+9teuitMKIgGWTIaJZjfh3NOZ+H
UlWQUZoRtwg9/2lyhqfADm7BRgewhMcKCZakO8IaXzySTwOSrECYqWitAhKDpyYgtfVnhIfi25G8
BqmQtv6clIV75yXmJ94/0GJOoHmAy7pdkNw7HcmeKb+gaAUPVnGK21U9BWAB1YothsPgri1/ysQO
Q3VfOEOyUFDOD0ngg6TS2hFkgjE/XGyqZR/11KX3YgkRB6cF895SbsRSDtBpqxYqvq3S0SbhOdVN
16WvV6lRJvuip+4K/0SzENcTc7nkm4j3Var2h5RfwtvaQjIUJR6YvjXPv5WBt4F33YG0QhpivrVq
mx+ALH5EmgZdyoKvRaE81eYR5S/+MtfWwnkqttYtTnoCXVMRu/q2MkF2dalNFX5MjrOKKldRQVxk
+saDOk3W1kDq4THkVR8nZ0qvFI6WlR7MoNGmJYVwTwfrrrdUk59pOje9UgeLE5vfekB9t2H/+2QU
FFo76Eg8l8RtGSXOqfEbnsWWK5ifmvxilLkMrXNHlXc69F3U7kmbUqIoQUIOSvrNT8Lku6WQ5EeS
of3C9722bWM/eKYXJdqbce3f2ypviij5weGKAnyHYozeWfy0LFMZkCmgq9byyA6Aa8Olj459yiGG
HlL9wWieIrMB2KjaKRBz/sCxFyMwp3p1eu3biA3nswajfDmTDzATK0WoRDEeZahCIIE8bXUHVBVf
bXXbgTAa9ep6TGvzEjdo6IKNpKLgHvYOJdz68K9q5gkZlXnj+VPxSQvt5mlokG4ds+KT6fR7L1GV
x+VB3e8a7cWgY/WGBIF/mVplhiTaNMSHTC9jCDb7UdmXRYiMoJqm1GKLnyjlFec4h56Rz1rEidkc
Hy2YgJC2T+ej5fnuOamVL2EMfc8AQtLs6uYTejT1p4JupNKAvakMlPqTZwyQpE1TxzcsU5c68FHr
Sc34rX+HStJwC3TLv8tj+3dtnuOXIIvr60hFLKnyggR1aco95tBEV+IFEYFyVWiWdK/g9RVrR8ZF
eVZdU33i94M2Fsyj04NbDOF5sDlonh1lpmGwt4wry2hgQfNVG8RU0lxlNDDtwIHbnzNSCVd04qs7
8vp40U06lgU/70riWKRYwvpo0ia6l7W61wfHUiu7/WVtR9MZv/bk+ZZgnvAaxCTpjBdv0pP7M+Eg
u0xp0+IHC1rHgwTnQ0p9c0TmWILVAHHTGqWo42XtOKKoTEH7KMFG3+pI1Lj+xZvaDcqYdlZdXdZG
A4W3npKQ/BOSGRk2KqzJEUm3K8vx+vs+mJwDwhfljZuc6T6JPinNttfU4ZOiOf2nrB6/gKLybgsz
H6+qHvCmYozDPerK19CoemCHlMi+2FrtB0oQ5d3F1ENWcGdSbPbVUkfZnRMzjebhCWrN4V72yGuI
2jg/R0c3H7eZkw884kUObLtxeg4CgN+g3n7mJKd+lGWob+jysO4z34qvotE9te2cPXRW8rlTk+AF
PDJEPaaG4B1MSS91gl4SufbpIF6aB9D9qFLvJN7CrJ+zpugfgsg1vnQ/mioLrvQQmqhyQIIOfs4a
6uYKVbaYIidU1vN08ko4kRE8dv68RLljOpnQlOrbdwHvLs1MQ/9uIn0QWE8+IMwvNv88CrK08Y5e
8MXg3fbop8VJZoo1mPcxEgkyi+e8uENx/afMav7RwLcjlKJHKNfnuurO7kiNTnaN2xmaLTpTdrGt
GPeTr74OpnLtKENwv5p54C9PqR98lqDVDremtg8nKsUfHEUQqwi8gRZYgyWEfARnHdu9Gd5u5/cc
GK1a0z6Dhz9EQzt9c2fb380tTc2Tlqu3qk66i97pnRtzRg6nOkSMDBC8DNXCBCJXkJq7fLxzfsMd
WEDEpr1dpUUG8XQPoOSDQ4LFO3RK8M4L2CeghD00ZCXIvV52bRr0xBpozuMOUDEJlmnOkSqKXgf4
FPNTugxytTrWuNXxIe5fhKzbzzTEJwgMceN1nUzXmPVO/yLkw1br2n98lf94t/UVrCEftm+Qt3l9
+f94p3WbNeTDNmvI/+7v8Y/b/Pc7yTL5e2j9VB26MHoS0/oy1uk/3uIfQ1bHhz/5/36r9Z/xYau/
e6UfQv7ubh9s/w9f6T9u9d9fKfQONU+HRrGFIIRHu2j5GMrwX+bvXJSiWIWq+uuqy7wzEWSRXS7z
y4J3y/72DmKUrd6vEuvfxq93XWNU6s7zfvW83+n/9v4cZjh6D2bM0/l6x8uul/us931v/b+97+WO
7/8lcvcWDIRVDeilv/3111f1wbZOP77Qf1wijncvfd1CPOly0w82cfwL278I+d9vRU99Bxcvkgdm
PDV33Rg6+5qOeARYmaJADmWAmTd07jClRwtlk8r1d4rbFPoxbZBObGqPJ8rFLYHjFNATR/MKJLJt
fdKLdjR34g5QjDdT75aeXxB0YupnLz1XHk+BpV7qR32C3dukqITOdrWlzEDrJcnps0XC9TyMcNZv
0BekHo5I8eulNc6JshWrDLrzunA1XVYv63xULpVt3aQ//AgNchTgrG2eZcmRmhT5KDUrnujKvDKr
vL2DbCl/Usi+3Fhe+yA+iar45CJuVY87YOH5k4TpML9uQpItJwlBqINHpJxHU3aVgLQs6OEyY22z
bvQv744+zYNj6T5J1L+5szfBvKT7vwW5QQZuIVyc6cSiD2whW5S5ozshJHTeq3t1mG8htqkQUoyE
oA93WSZrZZA4720Xq0qQkTMB72oliBajjqkCyKUMZAmdGOgMrnW4BCWue0v35XR8t4bO0z/D31nh
Wkzd7Wiow0Zpwpyzpmnf9Yjp3clV2qSbvkeJ5oOdB6Jox/Mp76EPC8Y2vOmTALaGP/eQCBlKjrew
QNn9cbXJVZg6/RUwyF8f7LJJ2bjnupztkzjF5KTDIVOnhdR5sOiZpE5oLYNRw35v197FLk6xy9U6
0F5nn2U6CwGeXLoUU/w6fl0ryxoz8neRUaMznWXjgRYApEniWfc28Os1D8hskyRB1kLhXUsLNWk7
ezzEXtE+DIHaPtRa6Zyc3v0kptUO/dYnKKFdzhqEypDRjnywzaDfTstKsV3uITutRrmP6wTT5T7i
UMv5K4zODcoqwHTlClKox1e87gfoLiR8Xrm5+C7XgtkV9G7YTnQ7tDuvim5DargntTWMFCb/KmtO
SqUgCL/xFbX+y3WLRLm6lXC/rfvx3GoQQQZNj7pNbLxipxOl81yyG8Co18Eom/Fgkc0X07uQj8hr
8QexCxz7Xaih+IMsFyA29AWbyO+i72TvSpqMAUo3qWufw6UpAmlD9XtWwA40VEAc3iJCW9NQUh6y
rX79oeknyWg+P4jRmcPiBvyrRQJkV7z1BsFpdEbMicrRkgHkk/IUUUU9S15PBgcCrSs7bfsLaV45
o9fDkSJ9aqmGXeJotRj2sJ40UMeVzePCUHCI2jrehVYMjSmdgjntIGguD75XP5bDVD+KTVtsHaDu
cNuQoz3IXNwf9hnV+B6FmeC6t5vhpgf7fOMNC42yzGM/NM6ujmhvMea7i4PkE/0Ao9P9FhptROFe
77eqEpS7dYcuj1/3+mBDTt04+/rdB7OtRspR0VEWXn4a5Ofi3e/K5dcGNNG8JYegvfuFkcj/8ot0
+ZEZ/EjdBjQ9bUH4OVtfoWKaITAG2WqBGnWdUF5hSN+uJtrtm806F3c/JJcVH+wy5QTdH+n8/9oM
nYuklcl5V/EAMWdmpNyuQ+43r1MzaDcdbSI34hT7ZW0PGmcbzPW8X5eRVfd3fVlpW+iU4GlFuRlJ
IbrTd7ppRBFNwBrCcU7zzZhgGT21uTPc5HHOwTRqqut4TqvrxEhd9WmwyB2oSLJsJaZeAhOBKkyL
cE9H1Y085J2Y3BARSR5GB+hBGk3Nth5Ex5t5dOYrfua0e8Cs+r1cZRCr6zNCvqtdt+iQy3QL7iJC
PZWm2o02ltbR4WUD8cO4DqT1+JfQ9b2LFG+pDCzuyETRWXu7m9ia5ZZjoVCS4W7rCwhrWMP7Bh3H
v76wME8rumPMLQhW/XpOowqOjxwVvi6DqFJBWFKHizrssuE3F02EbQ2o/8F/i40MZ/4QOzhfa26T
VuGdHWiUALoGcrTUa0gn5cGVAV/TcHFXdkRGkk6HV1sBsKoYq/QgKy6LZR/EGknqVSFKHsteNTxm
2k52tMfwSkI+Lln2BlobnWWFeJGP26W644w2KmOLemCDdiv/dfbvdghOREuqH6Edw+thNel9VSfN
adRDBLfBuXySWKFr+Wus2s8WZRpaHxQdWRZH4ydJMAON3iuAYRKmC6BARWv+4hW0gXgdl0YH8cra
oqMO+UrD67PP1qROvkGgTAc8bJKBr+ifWqfiraAguXizojxHtUlDU6MdY1o8IGtGqRGiEhA8y9Xq
WG3h4qWDQzvaMWgFiZNhaJ1XB9iN32cqfPMwUERdF8gtPuwkt5hgO9mIQ4LXe6fLi6L7qrmtaGsy
HBPp2ol2vMge42/goLx2Ur8F/AEoFkbmngZ87VtlaTRZldPzVAzg85QEUrM+gDI4Vx2Kn6p/G6Sz
+qRFvGGX5bJr3ub19Ui+99/t6qPKrY2K4jhbHh6vrcG1jprfg8ymPwuRc6W/ifQoeEF74DqoyPa3
bjx/KqpiOy7EaODnijsdcZZNsEQBWuTZ2UZbV7weohr8U9hSvLIlqLzhRryRqb7bMp9yCsXs4bbF
75QUUioMXkEHvdM9qUrSXnduaB8yEvZflDm6k9/hNSKl8fO6jBzrEDYWihkm7FSIrM5WdZTn5Bn5
57Pp5NsPz8qAKnkCn1XVOFvxq/fVJp6oqd95ppGfn83lUZ2Cz5VRNGhRw7VgpDCyp2ZzQpteGe7e
phRFg1sZ5ty5Bhxd3tqKR6/a6BZXjeZGTzJ4NHiUCb14MoPbQkfMsT0bvdkk8Cxn4zHrhp4vWRbM
fP6fHFTWtm0UaccCKrpkO7XqqWw751ZCJt0f7mx3Pq4LdFShrvgGBVUvC3y1sLatVUWXmMt95+S+
LIrwsokBveN9OFH4lFfh0IZ/5VW+tZFYGeiaTnf0Ng0Hc9l+VlzYt80keFbSnRrD7Vp0zfA8BbW+
jQYrvBLbSMftDV1RvyMQNzyLqSpMqIIy9dZZTAPd6chq2zxFLtOSQ9+TYX0Vn4SbyMVtvQzITqv6
5mnK/G9whwxnD0Hj8+SPdKHLpQx8vStKe14DPkah4/m6VGJk6hdtUG1kDtVZtNetub/sucZkRTz5
23W17GvV0+tmly1kXmbOJ3Wog+OHELtR+UUNvM+hVZvQJHvmye2ViN7BWeVShnUufokUtwNV1muk
zO018uKSUAoS01YL4BmRINlDrtZb2tDYGdu/vZtEckYNYR2kM1HVm/HegWBwh6Rmspdp74XYemO8
h2bd2QxwUBw+OPwhRX8oTq8/2ovxFJaZdq7zOrU3ssnoPutTOdwFetDSnJQ5B4+T5aOtZvXGr+fh
WqYyJJ2Lfkcf38isQv32sbPGXZ6E4X2xzDwzCB4BZq5LKlg4bjuE5fwJjZ+t17WwDHjZDw34d7SF
42XmI6JD9ifLlxuPZjgcmiijT6mqoYZvh8faUcNngAD0VfrPMhix3dJBZPmndLG5DY2q8wznv3ip
1nf3eaCfKtN7XaD3tDAg6MuHHBNQtGzvzD20sctyem/zm75w/ljjgQbS3mU3jxJQ9dW0DfpwupLp
3JYdzWh2tJWp4qbGU15+yZL09W6ouFWkL23n2kjbhK6bwiBp4y5qGXCJomeNqs8OivXiVmwRGsoj
R/k/5+a1AVDuVgz+skiiZCqDEdkxfTRFsPvgWKdoaJmH0EI4uv5iaG55O05G8AiqmGITrPxbi8bH
XTs084EqfPjsu1H4qEbuBgW67D+8stbsvI3EpoYbPMt6wP0f10tECDntJWK9w9v9xbnuQVMwXL40
oXtWBD4ghMMrqROI/m3AO7eu0u5BZgQQCVjDz7qNg1O89FhvJLqzI2c7hcb4IEMLa+pt6Td7vW6n
h9wG5JHFPtI9y78QiulvfmPVN5eZSxmtUaxxk8if480rry77G29KSuzd2m5Zi6Zw+JwjVnhFrToA
4ZQCvUnK+kS7INxSNMA+jeE2jZaC/2Ip1Ng72WP+h7guQYted1q50X5dEwxFupn64HUfcUCu+v9x
n/Xe4//8erp+Vrdowlf7KrVQ4mz0Y482y3XrGzxvpX1v3EwV2/DolRo3qW3EpxEIcL44xDSI9xIj
4RWgnL3WemBJliUSKXvLVBlnlRaBAMKnNqmmvRjFfbmjhI+AkPaArxBhd6Pk9Vu6nOjz2ZSmMV11
c7tXzSoytyQ1zFNUZRat23zntwE/eTcy9+T7XfzkciZ3X1Zte/X6XOOP0TVZPuWOD0hw73apiypk
i8TOm01dHHZUg8yp9Ys9h3nHvFxmxfy1163yWtbLKlmg8fbZ8U6BFmVZL46hz9wbW58URCVH8BwI
ldErUd3Mb7plH6biENsEqzXyjUBr/+dY2TiNgh+ODSNabT+XiqFs5cqkaeVylS+2MlWsZ7n6F3Gu
4yp0BZPMdNP9B24smeq08Sp5RMPsG2eW2OuwD97xaKW0FqRoXiYI1N1qTlC+gDXemGZGj/NoGjQw
x8/GYkbWNUGkl5SoTK0K6D0cSQoNzHPxomsk4ckCQTi6BPNEf9lj5pnmIXbC5wCw0gtDwsfW5DkG
hQsboXH1WJTOU+Pb9fW7KeCQ6z6A0OSoNN7FG0BW9hjbpnUjeiUosT5ak9GdRcLEX0RKmkiBBbuK
9J0jGiZjbCc3KP1eFsgqGVwjvSyVmawfrSTeO7TS7Eq3Ssl1dtOx0CLjsQRote9K8mSmZSFovNh8
BeW6srCbS4g4JjZAA9rLT6U+/eoCSzuRGjYeITU9qXGo3mpd66IU/jKBFXtsF9fUtcqtZo9XreF4
0Zav0OmUKPofl0gTsBbd6WaxlXuuLyYN4PqOaYsp6WE/iz1tvXZbIfFxvGy1vhhxywuMnfTyQtbt
ihfNS5zrPNYDCBM4MRrLedKNlP6KVn9wWwpH+s1q1KaZvls5L0o4Pd9EQlp/iVm3WB2rbd1mXraZ
+ZwiVzx+IYX2AqBS+dQWk3UsOrO8arM6/aTMcJbR+PjzrwFjhOBFHZCWESqgSQUnY0DkJWSAamgb
O7vK3k/NZSrB4pXgdSreD2sLm/b0lh7r7bDotWUJ/UCj736lv1XzT4EGXTogHli+6hL9NhFrI7dr
3Ep0MyJFXhvDuWj/SAvLPIVQPJ1BkvJfVSklBDvKUKCCtVhdg6ISKSHxTkuIXMlQN4CkLp6Pcztq
jZPd/yw9aO1biZPtZE4SqQMKjVrWFEDXHiR9BgyawZi1ULkaKxL2M78j295CDuuPNDWzM93AJanP
KMvODR1RW3SAEeVcFjVu6u2jrot4tsodxbytShXU+jCBAFykpJYprFHTvRf6Xbh1EAMWr6X29eMM
VfktALwXTp3F1y6L541WRP5L19GOpPXF9OJXkbVBUC9/8Z3U3RRF4KGi0KCCa4HZ7QwQTZQNvJPm
GEi+LThtM479y1QTqgdoaN5NV68E/9u1aRpEW2fgSN4u6E+joz3GqJECjyLPubUXthPKZ3SxT9QM
z0NQ7cU20nI5o727uJclWV8gJrnsYALo2nuaXu/dWimvoE9x9wmw3W96En9pgBg8qn2l36OXmW7E
nme9uctU2si9pakX+DOPZtpXf67aE3+ABqWSLPkGuq3ZNIHn39ELOD+VSvso9kDPqkPqmxaJMW4S
Ne2hM2knauHZfIm+G2E8/j7MAXIFfK099mU7X6F+Ul2pZhY8cRykh97O7d+j73oL/4lEQm82Pdox
tDCvT9bwTYJ8yqdwB4VFCgYqJWtULxg+MQI1SPfT5KS3dOM593mFwqUSWPyavV0FOalSsUVvV6v3
chWPxW2XQ44VBfZjyNPrNe9F404GQOzmnRX76tFOjWIRq37vkOkU+49lmbnXErtGwPNOJsyi57RP
gyfI/fJnrU7jva/S9l80AMdipSy3Vu+kP9sx3s7mNH4P4jrezzXSrmtEs5RI/muE8ESlcbTNonD6
bgYKgI8cqs0j7DYZnyJFDe/95QTShJ6zs9DC2tphG5KJlcOJsxxDxO8H4BuUyDp7cIZ2yFLjEK+X
unxoEJiflLIGFLKcad4tW/amBjyem/q2jZLsp96T8DUqr3yaaEy8HlxFP4xzqXwhg3WJMAD9bLIJ
4iE7BhKVUx/WFr515Od+UHrWzjDrtk/wKE53cJ9fGTkve6sWU3FAu27YSawMhpr+gMIOcchledVF
M5hKFBY5lD5wuNz2c01Z0s/MXTs549e2IQ9XGGRH5qadPjt6vhMINPSoHIeRU9kJytnVHW3j2jby
fAgGpqHWK8+RP017WPcLG6QMtLgyhLaqnhRrGeg1z/gW4ZLeWlMHUtD9lvHdSKVg8Uj4gmn/p8s8
mCB5AQ4L7rWaxsdo+b6G7MuihpNaHOsBLuS/Zr/ND00ZTBC4Msz03Z5n5EZTd3KuxGQYsIjDX/mX
kDw2xnM6heZmhoVjt65d4+QqSJpj/LbVh7DEvVc8LUNdHcoVPd61mbVrWzt/sMqUg6aZxMdaR6G4
0SNOmmoKcL5T52vLrH8bysw76L06I0WAPmAyZs2j2Fqvn7ercOA/2tRlLQg/oKlrjOyV1s2w7dBv
20nhcSWIvpQt39UxQ9SLDv4wfJaq5cV94Y7+z+tLedM0DEDCsmVXdPahL7rPbrSD/HJj6WN6O0x9
H+4TBagnwoMfp8mCMkYtNbtBm+8os7fQdvkeky+zN7vsKDOxS8RbvNjNUG/u3+LllhLqfbcrCJjK
hbVahqL07X3T1/NmtcnVwp95qxceNLYSY7nwEoLXf13XugOgIIkckiq4HYfE2RfVIiz8FrPu2EK8
dqQa9TvKB/apqqy7y99DprBeAYvmD7D+i6iyXcLE5OYO3+dvSy9T8XywkfH94Qd1tdH0Qd03Ld9s
wi5QNsbvNNT39wGtxfSwIqi4kJU3QZWhvgxPqETJIifoYV9YvP+5qG2S29dSiRZp494zc+BuZTKh
IRUU0yYp7RElVOYB8jiHfqKUKDZlsb0PBHW959tqEU/FI25ywhqVRfJv9F4bEA/Fv0wqb9dKPhkP
Msxt7+ycASn51VYDr6OEqAabLFdNjsV9sBsW4TAZyFbDt1qT885HHwbHRTgstBPjrh6/S8A7c9dr
B+hss63Y1j3IydH31DjOZQ9x2Lnm3eoBj5rLrbq3+9EFlB7m2UQv868Onjl+Unrtr9fNK4+PQWl2
vPk8/QoGJShhFlo1SA3rR0MvwFk75n2TQ7JWLcMSICYJkCF23pskdFlIs7J1WfjXvdbt/7rXVLRf
vSjWTq4ebhzbap5kiLXCPAaa373q2rQFpEj67JnX3SJp0/eZ99Bn4ZKjQktmCAbz6KtEX+YkrqjF
59prtAMc56HgKPMxer2frFCX/cU2maP3MLK/zLpSe4my8GVMIudxHHjcqxIjvJapQHe82TmDQmtu
BcOTxR5S2NpZJhIUwkwPltH8FJntK9CHaP+Y9HRN1RZgsG2HdN5Oa/jkyApZCwL59VbrVsutHJK4
txKmtUX46Nfg/JY9VJBXNwO3ybylsqX6OXrgIU0W9Ok/hFmPam46ncUkQwmr09GZEx0yR8LIPNJp
EROnWt10ThSnOlWjGTvVQSt6+0qOEon8xMmlDHA4+rtW07SNHFPEJscSuVpt64oPNtnApOq3Ud2i
24cAQGkZghbsHWkYYFHnulZTlBgWOjHgrq+EYcVU7y1LhyKzR1zwoICfPNRLgXROyuwAzCA5VEs1
dfVOgf5z1OigoaQXbcEpOfsPbfIyFW9JyfHiXdvkpZ2eKm14WfvBcdlq8SYz72S0DclugSJC0+jL
XMLU5Wsw+ru9Zn3xO/07gkz5vTi7Vt9Akqd/qjKUWSc9PIo5zBDiMwZwuKMe2V/GQm2uc7VMduK1
gkbZB15MHW25ge9Urze4bDk6H25AMfHdDSK3cQ9QmdL1CsylvbHCZMuUtItMM4uGvknTt2nSn5Qp
d286f4p2jRVFv1UAOWYd/lOE4MzDoBc2pBZF8nlU6kcJoIHSgewiMO7XlcgDhr9VGodgzze/pnNm
HRB34W1lwVqfjhn8MBFvu35pdlkHseUIr0Bvmx9XuxfVw6GiUZI8F+JgH5bKVJFmymUtOF30ot42
np7iiDeT1QV1uekWfQoZ7KIjUSWXdUwLVrsMq1ts0xyEu3kgESSOj1tc9ilrCsVkoXeGXts36zB0
fXPqS1qX3uwB3Ug3xgjR3u7PSyCH/dy8iynaaDwmrfebKA/Dlazf1spFpfgiPGwvatBir7KjBIlF
rkQRGqFo/ZZnm9UcICgJpx1F1r9s+m6/1f6XTQMEsfq8iVxnq4OcWs4UcgCxfNc+jmPy/XJEWexy
9eH8AVD4K6Jf9NMuEfSX6YcoHskWL9M11ll2q8Lo++UEJN7Leaavhh0NTu45NrKKlE5ePzcpAD5V
mQGjZJUDj3DlfJpskOkQ1vyBhJ37WeP7kxye5t/McV2fdYNGSPSLjGf+5sMmVFr1d6W9F52vZY1V
6a9rfE3xb5ogqs9zUiC5PkzbKSs4FZPR/t7y/bzpIXG5r5seOg814PQVZvP3xoH7Ab7IaZs2cDk6
w1TsqKjE97Qej9e2OylH3WmKR1fzKk4+4LAMD7rlhTxsioaHsW/0rx8WaW2twLZqFo9tDe+BO+nO
tTl4U4bqBA+Q4INq55BYufElqce7dHLTn4mRgKTk6e0Jfs0ajCkRoaIaX+qhv5P82d9FvO3xjxGA
2BBnBwW8c7vkM7wU2YM0OnR7lerWF2tqagBg4SdpqChC1T6NcGxd2hyy0qDVEzWMgzHCXtXBt3ss
jbzfFmi9n6QTIs6jy6ayvt3JphPdkrKp9FAA7HQum3Yaou4xoiW0FvOYojrDQ6BW+Q3aBpxAECe7
TMHQN4/CG6thIncCw8piEvtiqmM1v5Et3vYRE4KeWydWNP7M0PfbND0CvILkI7iZbT25bxYhvS4M
85/dck5vPe87Ysf+LuWgdYmwWrXfhDTpeHTaHewmBkD1lk+FDqC5L8pUw4GM3CT509VowYONzKXC
0UVWU7SpNjqcD8sPcmDvinEmvTZl2X1WwiVaL3xvXRWPNFT9p6O2Fc4SiyMgo3ZZkfQe7+LFEcSl
eaMb8BDfjqSqsqJRm+fX/M5gONlhpEAtenc7v5/UH23yglIoHER9qG4jb5rvNPqbbgCwQxH2GpD3
0b5OFfr5lNg9Tm13sNTWOduTbzk70iXJIYdIkS4jLbq4I0V3zhH/HuiH0KtMgd5dpzogdvmX0Wa9
N+j+f+lGmD5WO9w4ezNNwpe/ibcXux55BZ2NDVxkBfQeaVLzKV1ykjJX3aDeUDa2ELQjd+GV2rgx
7axFMrYyXhoqL3VLEpLkwF1Yd+VGWDYnN4HSSoHvUKambf73RZVm0pyXT7ckqQrob5dBgaeS9kL0
M9r5T9viiJEpQxFmoO1JRQcdduNSc6ubuJmmx3AZ8tHaN2UBu/syk4GGfzNqeOhcLF7WqfcdtWKZ
QekIHwedfUgiB+fVFI91dh569ZuYZLA7r7h2Vb29rGyiOrzOa+sXEj3dGe5PZIy6MekRBy26LUTo
FjWmoSTfvhjFI5FydQmXuRlkv/JUVemXScYbjkzavpr7YSO9ltoA+obncjwylxi5kgGWNHgLkpvV
DH1v3G3KrntdUDdIbFezep/oDlJGSus5fCcrOn+5rvb3UxW4uzgxpk9N/39Yu7IlOXVl+0VEgMT4
WvPc8+B+IWxvGzEPAgR8/V1K2l1tb5974kbcFwKlUqK6mgIpc+VaAnFUJ7hjJrBcYqjAHupaxpE6
J2WaKKiE0Dr1+r5T7yBaHS6p18er5uyO3ldUFo+PDrigHyAHUDZN0y3LxripFbjFyLN0UJ1dj4W5
p3lYg5+OdNS4pl4mO3WwUO8KNkx8IuA4ktuEVQealjyAhARhn1HfUysuQESJLWd9otkQs+pAYl+P
oNFyoTdqQw/PsXpswybBnkIUsyLhEYMmCkqkO4Ubec9Bo3tGVTYezU1UPdYgx1iYCspsJb60EAGf
CHJBcmVGybDrogKACx06xXbaWsaxqMGKh2bOSsEXQDOkZ7yUwNdS2Si2MWxvlbSJtczC/DdH4UEE
IKzzjVnUUAF2kH0zdAounJwBcG+1DPqhvZCJOl0JAhszsNWGPKjD7UDkROPJdp3EcjpgdPPuQnZT
GgqSNNDMQr2+dWq6uthVIrwLJ8MG9RdRWkU5A5GVBY7UKUy+53iXg1xF9wgZ4BRaMOnGhXbwgozg
boY7nc6uoK4s1l2HtBTkqVdB8CLKdry5hgBGw0ZZQBgbOwocUEcs7QFC2LJZ4QHLb6kjYxI579J6
AUFGdvDKssCDL2BbO++CS9VC1yB3YggqhNO0NBsveWmVXy68KQ+/1n59UQoB+cUwvVXY8OFbLVtU
kPT1j9TOnx2VFm+dgX8t6pfHJ+wH8hUgvvKu60sEBGzHOvtimHZj5HWH2gwUVHnZv65cDvbnKzv6
yoaoLtVYIs5SZm9I2n++ct+lz0mVm8uksHtIfxcbkJiBjXuyja1djsZXrnCfB13KQIbd+GtQ/Acn
1Pz3B+TRISqoEvM2BaHZ0pN19erI7kWDtjH+J6iNkOmc0q+GZZgvUe+lK4Yf/W2UhcYW9dvJIU4T
eR7aZFo7wVQ+eiIEYbSwrW8Q0nj/GBY+hhFG0beOIwj4x8cYp+BfHyO2/fK3j9FgYXPmWCcvuwG/
51pBvgJJiPwRVLDlHW/xWNEtOzBxAJav8MbiQiastuQqkLzbUpOGiwlYJWq2fJiHo67bk0s9FIUB
qDEHKbI32fGq58KBQLyV32GrBWBC6zxAT8B56CMdhIEI0pFsTRRp1K/mugLJ8QMQRvmdG74PhyQY
8omxg2iC3ZmnrrXfD1KfpYC/u0YPdKluuXE/IbaScQROdQ/IeaDaY5l7EyyVKxJssC1EF5ACmU5g
g4WmnvmdzFAXhVSM9iKdGvIqpnE8VbV5h3VLuIyrCnyYo7KbU68ZVOjA2r7H+hhk0DHoH/fXDkgj
wNv88B6HZl224Q5ynd2SI362p+RdloL7CgwTPshQgbOmXnBeB3tK/OVsghyvD3pZNwzXM3BgUkIs
wlD52zK2Gr4i8XdLG6Gp4G9J2J3E4umMehlY3Bat7q1bYGc61UJ1HSRhN5Pgj4xYanVrdM1HorCl
Pt269mlP88Pz93EQGJ49K95wFJIBFhYqZ1ynLTiUaAk4rwbJOMQVdEL0YpFS5XSYve2Wo8oXqfnr
IRiNcT1WWP0q4e4S2+AAKcTjG4BdqyoL0pcxbiqU+sFO3LRpHIDJos5muz9qhjE/HN+0/epvMfsH
lm8KzzDEXgbN2E6HNmWoFlFdjHAbbNfeSPvlXjsB7EC7xSLLxSWy8OJqW4VKC53mCYIwWg08ZwfK
7njl7TSN8uUPL+UlOrd4yLCDvzPwT+u4i8SFH3v2yi8EEpxamFVxOdzVI/6llNboGfZslF4buOHd
ZbbJH8CyszbwvoFmitOdjAz7NVKqYZmF5RwTKCLSOjaQfSkATRfySL1t5hxG0FbcR5GwaQ4y95AW
PYkcc9CUHHEw4JHSfJGLMoWCVSceqrGuQb8DoFLNY/FQgrgfZC3+chrAPruseQ9NwzD0NrXtvvem
2FbTUDL9bbz2oE4PBXZrB5o0QbNsvLbSf4qcCcy90q5P+FPkzFluOqI5Ue+kM+PUi+w4nHXe/NpL
vyZqCo99Hvs3Z/qt4amWntSxiL1hWbiB8WhE47/OxoG929TH2R9+RgIt90E2w1YWKT+KwQfpjr5p
gYO4H6thfHD6lh+rbsygaoibswHdN8fu5ZOdbubwl79KwAU69aVyzXXleggQgcTkOEnBjiNr3RUk
4fmCbNeOvzURS2D1gsZdu3kxuatWQCH7jw5Lz5/hjbtqfQ6JL8MSN3TIy+wR9aseEI+/THQGXrdg
CU75bF2SXiYZq0SCNsX1QYH2u3csAHbP3G9XMx+j+HqF3Cvfr+A5wG5p1rhgySKRrWnE1dk18odI
5XvDAMsmqpeSRZ0PyaaFyie05Hy2byezvpg6VWuIPDiaHSAGOtOLN628lwEo3rhTQ7dVe1BHLu29
hRqyeRDKi7uVhLjZaE3hBXKk7cLIgupLWyEd6bBcHPOwr16gRzbbmxEqRRAkstd12tRfKqxVLass
73kRgq0oH4E01vZeD0cFVHQdXkNy9SFyu2eIXJQraO+lD8pEuIXOyKa0bdQ2Ovv/8TNKhBcKE9Tl
wyCsZcAn0O3rJ5qznfqxfbWZGI+jCcwyWdMst5aDwhOlEhz6FetuAgl2ABEeAwR5m0Ym1paELiaP
XxyrNO/TfEhvY8n+ITN5+bFvbgvbHl+1lxl4W54DD1Ma9gPWmqhmdvAQQD7eeSBbKcRqQJHjHXeg
T5JAqHnlAXW9JQ8aYI8Id2oB2Aey6QG9C/bWOQ7gsygGiC9dg7VbvAAu3ezDvmFroUNfHuxO63y2
l9gWvWn/v9nVlEF9tg4XYhDdJS2Uv0lZX67LQuRPoDHkO+hSBksRtvmTEg2Klr3IWxgBmskUIiih
dY7I2eLg8+lzdaHOtEqm+xQkZBGWTgo6W6s8Ktkj61R8p7xW7frU9U2E4dz2UOFlmS2UFYV7m28t
R8r+H+owStBdHXM2tIfZHbJ90JuBCBXAWDVYWKZquNhx2b20K3ew1YtpyBaCU0MGNRM0o6rTDJMG
ZGB1E6qkFcQVUMpCzXyAglnkqAdkpoM7v3PPZMa3C4aiCCD3Km0wpQ8VtBxCMDvq9azxLbTHdpNm
2N9dX7eIjmTjIkaEBFoAn17D9La9vnzDYa2Lej85UJ8gBRZ0TpB5md/VNJAhBh2DDOlkg90de0hL
bXqdZcu7ob2Pp3DTdiK6IVNn+tA7Fs0/1Eem66Cr7fdB7TDVR6tT/5D//3VQ3AEtBrYHfLRO+oiT
esNNkESAelRS8frb2ERHI8Fq86EI2/KxSMOfll511V4TL3wsJs+gE+Rz0/29Sb1XZ0Ss5PnaVCkq
zqwsqleBsQ9tXVk8cH+6RSuiOuP+ry3uFcVCZW59D0gIWzq5YHc+s8YNZKWbE4jg+oOSEMsJPF/e
IL7MVwYAE09TDSGNsaybb34t9tIC3nZRAs4NkgIIheb8G5R3xKvLPLZMkW6bp+wNTfvoFe9TqgmA
pU4571OipPwU4d6NW6lejZL1oGbE2YgavAV0DtRrIXFNOlPa9le/kk+giQ1AWLoc2lxsSBssRFjl
7HqguKhBnLymZtM1EAqHIicphZFmWJUz7/xhJ2kxFwEMvIzTBGvBs19ANniBEzvE+2cBqY755HPX
/+JjAvBz6KeYb6KOdysxeeE+DoLx1YOcdafK6llaZXLOwBC9GKDr8UpuMZQe9+AIhs6m7S0q1ge7
JGXhVqBYcYXCZHsdqwr/6yqbuhUvM+h+UHts7Q60Ira9HiAqBF1Qd1pz09sCy/RP6IzRnnjrAbpq
b+jsw341kX1yrNmfKO7J5GjAyAA73qrRnuxkos7/av9jftzjnz7P7/PT5wwI0fExt2LOJkBV28Yy
XKiFfxx6ENmOrLvpihS877Xykbookm8N98J0DWw74j9NB5IRPWD24VMCoZfEgypMgqf0v6e6Wj6m
m4cnoPR1hxwK4VoNwS4dfRfJahlYfrYhG2kndGA+vajMXPCegRcbr1JuR9YeqVFzxo0pP7MXjvS7
sweW+ae45u8v4KR6d5thZNotaMvuDNYQ9yn95Ta1w79m+92NhpdhhH+xi7ufT9gYQ4Hppq0caNLz
2ruLZWzfAe2pUD+MG700T1kLZgvylDZvd67LfXAlMmxKtH8zxaA6FA24bslnNBx30Uig6RhyLLOP
vgLYl51PVzBXs3umwukE2ohb8qZphwDPLT4nh0w5HAYPqBU7NPJdBh3MZ7NCSiL0wuhMTVD9bZu8
jR8MKNI95CNfjbrGNc04Q9WTLBfUnCaL70DGbM692SAAhBmKYke9NKWA4MaZmnrKMQMnH01ZgF4n
66L27EQhaFGMAMEKsWQUN9EH2eSAiUMO7kSxlC6qJmjixdGGmlYq1JGZ0Czqa1E8RsgbPdjZHEoh
h6YG5fN1uJS1uQy8bm21HCqFURLcDTVK1ZhWC61UD9oJrwXQuOvB/vBvD+W3x2bAq/4PDyCnEBbX
KY+/zOFh/74aYg59eKxZcrYGEgchFZfbOE6adr9PjA0R6c+2uR+k+iDZrxuwwDqFYW2d2kZWgoHV
FBXB9cmjJlImc5MQNoSpEcqZTVdMzccgQuuQ14eJWuT6MZChHOEkIpRSJ6y86bL0CPlB7wHQYO/B
Y+wZZVzNGSSxHiTLa3+N+Pawps7WM4LziJBVqzvJVBTZpfQyBlZajE5jJ1mjpL7Z0HDflBZ2os23
ebQeBCmNLeD98S2ZTL/HogrEz1v6BEPvd0cBPeAF9dIcDDm4wmT9HZlUZaCCSHnpjj4C1LXrg8Nc
EwCQX58IzD5Q/TLuydKaOVSfpm9hEvd7CsBJEORup7qr5gCeinl7wYv2jjrpJkM2FqLvibijG0yk
Lco+fh8u86paCZeBvrlI/X2M9wCwu/6+Der80WFJ8ZhjncSHdLiJao573GH20mFC7qgTCOlpx0GU
sKQBH8PxvMpB4jp6a98tkwvnDwSaYHgJrQDpncC+A777tEZSuVFD/A00uF/dDvo+IBoJ9rmAGqOX
ZdYbBlI/DRwrw185CUAzxcowE7Z3NATfMupxh7S4paEX8g55YWcRVk228cFaoCCD9NqlMQfbaYYM
hs4stlrKRduBrGWf7L/7I2d4ZkEjuj1KlwdAWFMgFXTk748YYOXF1ZLHSGhcOz4FCxuKBHoKrJpF
jGd435fg0lDhHVS8wjvXQpYFy+Ng20PG9g4cAYj5uyj9Un5wIg8WJtbt0H2dRsdJllkgXE0f/iP0
lJssHc0O3OgpyZfmoCmduoFmn75C3TMEbzuod4c9it70zg7PJRcyflG7p2bDzJUAK+xTjJ0Hli3/
dqNXRe9AQTvI27+61Xo2AjJ/uOl9zDwb2emiRmfL60Vptq4Ho3KfKgAnIEy2bac0PUIXLDvmlmFv
R6AQboQqAWMvLf+hCxG6rplTfmGx+BILVf2oE+jdpd4gFnwABLoR5Y8uqL+Mhii+5HWRQBon9R5G
hh9zZYjsBgIV71epreHzVVw7TtbIgzWgP36rufnOGgOlaXUEZos4Yj6ZoQ0508r8zUaDNAWHH1mQ
2Aj8dYbY2wNEYsqDg5QNhHkc+4FskXxtld3fKwuvg8CB7HAzgQvr6g/pK0AapYlVamM1d/PhpW8n
iJaW9q0zDu6B68WqC+zGxkrHBGnsSd4g2T4A7fq7cRaPJyPXnsnaPgzS9/8pU/NkguXkeuK51mwJ
fp385lMmwfgct/UbrZFptUwL5bGH2LwMzT3ZVeDfCO4D+5BNX7oIsgPX8C6FgbXdZhA7t91oQ5UH
o3quIihVQCrCWsXIM0JyLpkuPJTmkhyc4Dlta3spChSrNzLKlnIyo80UO/bFAOJ2PlgBE6dA2us+
DxHeog5yUZBbWhb4kW3I1qP+b2U6cQRhuk7e9Ap0Ia2TDpuykPj+6tJAAFKOBywax1ew53qQqHSM
Q6ebjG3qYPBeKtDSHB0f6n1Ca0db+eQtOwkK/8kzCjBhVT+qkRtv+sRPq/cTC/y4qYQgiGMhu1hY
mfVc+227Ep20b5QFbYG0ifMDEgZgdAinYF0xqCIkVlgsswrkO5E9NbgDcdb5QHsDyIO2aSHplwym
tf7PPuRIhyQB24nQ3tfJ6EzkX4uiDbDd4ifacvalmG6ZMZ1IhixN2Hir+2iHSX0Nw92iN6cfff/b
OPChgOV+sN8ayDIsQHwkHgQP/c3oA2OjQGN4ZkkQr7taWs+l0X3NyyH8wWLw4GFV9x10z3wx6EEG
+zUI4NvhjIKeBMyahvk8DcM8CLKq86CmREALcBMj7NNjXDvGMptUskTMKT1G4QCSduppw2R8P6Wu
KTURQHHy6cAHJNAKXVZZGigEjy0Ir0MLLD4FIRg0jFw294adVMuykuJtzNWN56DWa9Grr7302x8o
mfopfMd/9jIOHmZ/sG9Sz0yh+yTFAd9sdU5HztbS9r0HlsiXOIy2k84f0UGVYwBsjUDdOLUzjnRx
6gwHizJQn3w+uoUvxgO1WhOK8+0YTFuCBJUDdMr7BhG9GSGk4UOgZPm7TbpgoCBRanImv+FjLKGO
aD7y+4/zgdsrOvtpewL/BspTTM9YXSMsvW0+giUdmBsdpClsgAJLxwVVmUZH6wMNCqHttL7apiS4
WMZbjW33IfaDCrtk0xjwHUaruTmo3L0ZVZ6gcjcOEC4AcVKsD9QBJrtwwZ1CbD95Y7W8asasP1+d
HU8Te6fVwyc3CLnH68HJG3CBv4AgJjjLsnL4okU8YB/w8KViLLyMEvuWFeD3G5eDfGx2Qc3VtEji
0MDTZcxXwBNB1OD6fBpYVoHMek0Pppbs9tjZlyJr85XSztQTZsjALUwJgGAiZ+c/Hn40e864BbJF
lKVrtkNX0yNGrEBdJp2aRHx47SKjshIbqD5gM/QQ0sD75Cd6qxQrcnRiC+VBvPL4ntlqts0z8LHa
NZBps8Uir3LITViWfRunU71z4jbbF9wZbyYIQUIjLqm/DJB79IzI+OGreueWzHtrvXxY0qDcTeqd
yiwwjwTdeMMx5TwoN90zPRHsot0hRuTOg0Lg2m6DZFwzKPQtcl2p4OpKBTpUQ71E0Co4c1tZwNXo
rT24NgTor1B6AELGdz/smsBcIqsaeHOEfBYfg80yVlvoo0HeGOmcG2CGh5s8VfWZuVColyx3Ib4D
HhUzbsZDGZh31HK1ic7AW5LtOleXJ+ihNAl1FEaUbswK8DsvbIr3WYIsa1esQyQ1tvwwXhc2NppD
ykBIeL0Uckv4NEDQ7Gi2YUx2YZLIiwSpwtr3VbymX1Spf1ZmXDxAyY2dqNWEQXsu6g68f+ijQ1Cb
au0CcbFOyuDdhsrVu7A0/Pm3iKra4lxN/Ib86acI8ni5joSq19eJVChvOWSLzzQPgsOg3xi9BEEm
UKpUmv/KSuOfUiXerdNDvFuGYK0nu3Qdb2k1Fjs2UTE8sURs29G3vmTKgpJ10YxbckuRQs8sbOyb
qWeH/zTtxIxq4SrQcNG0eaiKAydYYGN0fIeqwXCdO1O7IRYyaiaIrX9qCt0kyjKzqcP1tTdUCEqY
xc8Ir4WnHppCB5nir6SmLRAtL10fhQi6N3E0R6SogEvUTTMB9lBqmn5qImUQn9OqTedmNCrzHFXG
j3kmZDwuSVR8pVYkHefSt+azN03TU1vI9saAjhj1CYuL2yYLLtQ3ALl424wcnAG4Ihg16jsssHYh
CFaeYmMygCkaN9SX98y6d0EYSOM6p2sexjZeUl81RfGjm/+scOdtVQKsexcW/YPKixS0XFl/dDW5
E2DDfJcwu4KWDviiZhdU09Tcce6olRQZAwYwtjbU7K2hvBRpcKEWDSqwQF8gQNAfqUlTen5356XJ
46hpT7K+Se8NHbUtKmFvscDoIXcjqv2A2v0LuSApIy7QoNhfB7S5NLcoBACCQk9Chy6P5TxJlNf9
ngO6vADDRIBUduUukjoAmrmybWPBDEdAZEsGK7ubwtsqK8NbVEtmuxjyRguTfGqGMrui6i7USwdy
Hg9FELm3s1Pa4OHS4B6Y500DMCWZThrtroOu1yr0ZawEFLZBWjgrFFwBQxJEJjs6+HI+1gK5ioHW
pvant/8Qj9m68xAEr1pzm3RZv3NRLfQQCecfkUz598IMkDnwyqccdGl/c0gb7ykYy2p2wIu331Uj
Nl16hgybpXsPPDKL2IWmfWFF1dnLDP7C5GYK8/ilqof6MsQRcNra3BVKbFMAxzdIRvGX66D3Jlbr
CSJZ01Qe5zfjwAL8RmJRorwP8kifDl0IwJvoR6j8oqPR71Y6g8y7d8GGJ+ZDsCJLwBjWOWlZbsOs
gBqeYweQdc3k2pEseZI5loJxG7X/lIhVGcy2f0qksSpvTL44LYIaGfDZ2Gl32B5i+X2wqgbFdnp4
CLGbefjkm80TUh79Osmw2m80FsLV+AjZ2Hhdet2FWp4JNoWpTeXSGi3gO3Rv56v33ihCuXztlEBM
6aEf4wN/KDZmAAbTGBTWiAWgEL7XNSoZB60KfiAPyNv74IrCXqD3mPnWqUfqD8HttmI8mI40MNMD
WypumYbHOovHg6fLKurWLy6OPqNm5Ib4nYb9yZqgtQ0WDvAz1qU6kRt5TEZUbtsOZLF7gI+6pe/k
NTKeozHXBoRZUi5iy1S3Vu9XF2BfDKBZkTp1VVXi/qy0OOmvETxKgzsQAoLDPLO/e9KXR3o5dU0c
XCCDtm0F3vTLhkX9Bkx6zeq61NMDXJW1RzIp0PRtTJ8DJI3wqEzc4S3Mqj2Id4wflmOdIFw6fZFg
Flh6qPe/AW+WsXM6s9+hvBSoTT3Ic1C3mJj1fhpEeTOFdrFIx0KcM11xmsaARytIAs2tD7sjnUKu
cpUfCg4uxSvJDGCh0PUxOg/sqmZxoI4Mt9e6zGzk+FkIJdfOHM81GNJeup+VsrqXiA0ROHLBihbU
AX+R4P/aJJYaNuQE1tb3Mcyt7Rfrux1lO1UX8V1Xc/HAcg5gfGaCvqpJ4odMls0JT5wv1DkJUZ1B
UX0uBjc78THNVlDGhcCibgYd3oALOqVDaCR4hOmecUjR40G4Uwv1uGsy9s43QOKyO3v06ksG/Oii
7QPzVTSDsSprVuypmSJjAXVM9ZRaegsGnO1CgBnmNUzqAdgK0997wk+OqDp1l1gOLbpUyucpj8TZ
NMYABLqAAUBItl0ZpR8dSt3UblK7mVEtzohXQhMtapAMAwprBSobcaDmh5ulZwNYDNxoBCqYmm+o
7ADDVlV+DVzE1HXEPDEbBaRV51+GoChPqIhzVx8eSEmgBCBRaulqj7AFpTx5QJOo/BrV73OQhwHF
OXARgSMZDyTzvkUybT3VqAEZytq6Rym9dZ/JYNMgSnlDHnmccCAOgmGB6BR4dr3EnRZ42ox7crY5
CrPl2ABzhaE0otFzIhzZrO1STfmyco3N0DtfGDS19inomBatZoZxprA6UhMiNfzJ6eR7MxrGeBOj
VHk11NLdVQUEw2iv7uKv3slSxSvayFMvNWm3fnW2WxUeEdRJFpTVau0WVMFJ0W/ixjcAUs67g7S5
fzSB2pqzY2kISq4BGVYaQHZKnTXjEG9HYIDmma4D/pwTkSKoEq5SgWUPywB0E3mf3gYp3mjD5N3V
YQETMATHgflvV1OfuJBEsHO1jNqsS5aeyOUqMdp0M7eraNKc5THfz20rxMu3LosLTVHmbno7Dh32
h3ow8Hbz/BlKbEFSNxyy+JhHKj1htfN+mPwEYJ8/26KswLzeHMlOI9ow4KBRNYlqhl88DTaf+hCC
wR5qKXlosAXZHN2Bf3+5LACKWl9pQOgMYXSkUYG0E3H+MDmj8zhIwGTG+KYD5dwjWbgx7UEf0d1K
beq5WS+SqvOO5FEgI7FqJJTQGqNxsaJCqaSswSFFQwWkZA8oxgoW1ERJrHX5L1fyeN3dxoC4NMjC
B13moFJ6qvNjqw/xwNHuRpEDMzTlRzqj7tLuBpAT8wG8jR9jInKnfvKspgp8Pn+eUr/R9PUaUlrx
1s6idEW64ftcV4dVuE9WrDHVuQMA/+xkWbrKTMaPg1v+kGHanSzVvR+ixO5OZHN98Os5dnakzkl7
dGBrQBztw4V6BlTQgdIZvGq5cXdNU029J47mWH+RH5XlNtIMZKI0FR2MFhSV2ota5EoDJ9HOA+eM
1q+5rtP/PhfZP654nYv9uiLNzIqCH1GLjccnHkZ1ispbQvD6H01sd9hT0uKxcu3FcuJzk3qREBcZ
a862Y6jzwGS4x6vt0LIEiB2yzac+ACr7xLIOZKND4VaoZ9YHlBmApPRFtNhBgLdLeuOTAfi9nxgv
VVuX3wruv/i4Eb6BCno+AZ50PvmtywwH7xlSGQfdXeiR/2WK/3cfSIChygv83Wunc5xTPbj2goge
cpGJTQOd2pkdgntQdqkq07m0+JOfmf8YT4y//G1Q6LNmZof496AhqfhLxO34pAoUX3a5MdzSoY29
DFqZy6tlQiDu1o31gjwVWvTV1GyWRWVtrRh7VFdZ46ehWbc0wroM5yl7C1wd5qCDEvoKOqZ3W4fC
2qYhiGDJZiNDuWharwA1aFGte9TU70NPZs+jMW2LmgHUqu0mT4OrXUXlu90DY9u+Br7u2Smxh/yw
X/1/t5c16tcoezUnvnT2CpSX0GQe52RZDdraUxc0j9f8Wdazets7/rC85s8UUpiIwsb+5poU6+zo
SxbZw5FMs10syxAVZZRzm4wwPQlePV4v3eGBs61rMS6v0zRh/3lq6hitbJ6aJjJB5XzbuWw5WagQ
lO6EwGAGSMolq1x3aTQyRx3AEF7mHjyhxj3qWp5ybSO/hoVQUASCZEszzGNpgo9ZFNh9UNCkJ/04
YHk6z3Q1Xees43SL9413pE7gwO4TJ+tOPcr4V0PuYcWtFzLzygMvvmq0kZrVJh8807syG0HVpZu0
XHGKCLk2FaZHsrk+CA4ACr+hztlNz+siFb652gr28zqtMfqfp6VBgYFgVqJkin0UlkE0bQ9Ga+qk
Q/sxbSixVRgrrKqG1nD2VYuVHa1n/Ag4CGrSeoaart8rFCIhNXFtUi9q2fB7SU9+hF1PjwribThM
X4MWW6LIM/sTCMWxxqO2p410Roc4LCARmzZbGhqCZR2vDT2E2tcZwhIE/7xv7v+wzzN/usiYBfHC
8wu1QYij3w9e9MDs3nzzIMQahE78Pe+SftkMiX+BBHB7Ao0HygnHMvhq1WdycKBKvCw9cMrXQ1Wd
C+iIrKjD3XJoTH2DsnO9cmsVnwMR5RcxAXuA1Fb83WWPfWVNXzmK0lfQsS30sjncIkWM2IOEcCfe
ueNbbtpyEac8ui0K175QB7YAqK3QHQZK7OaOygD/cshQRzHUB88SoFZ0NARqkOqebKp1gLIb+/G+
RmRwwyND3YSZYDdWY95JvahNkEqilmoNsTHAmA9FYIg8Rp7HDoiq7Kmo5VroQk2oOzsHkJ/PneRP
djqMSC0dnNjd/WnX04Id2jiUVrv75K/tdIF0MsQRBTlz5x/DUb2L/LGp5o93rbchN0Aii+NUZdvr
tAyY+nPiq2VtyOHsukjoDMDk3/QhXtcoNIvvZRoA9ltCsWFogmJp2Vb14skGZXyqyd58HygApYrv
QQrypMLtfnZ2sUrT3IN+6D2SQQl2KZlcVgEPfyJ1Bhh3ln4b4n9Qo1c/2V03rgUejafaLMqjhezq
ZvJtLCpBPrCIcr/9zlm0NKYs/wkO7ufOGe2XwBgQ3Efk/eIaprmHKqqx9bAnu0sKv1+q1rTeRrvf
K9fKfpredOjGoH4DaBMCXWA/9Dq5EKqfHkxWJNvQrtND7cn0xvZFtLKCXr0BSb8dqzT7YY7itcuS
8blXw4jdp1WcAquzT/hll2uv98oXr0M4ULvydtrHni+OdRM7yypKOlBgO/IY+9b00ErrATwdzhs0
mqHmFNrtCfph1T1o2r6RHX8MojJ9rc4FaOvuGikApI79lRGguA4EmNHFyIv4XFsCm33O+2+Ns3aT
uPgOcA1ksrQDk+64RQ2lWCcsLW5R/FLcliEKvBBwqBCvd/JbC9pr/qLK8Ymn7IZMqOEykJlWAReL
wSh3kdEmG6VBH/hXG3fMz+IFwsbqwPV7b+4IUS0wheUttYQbluecifN1UFbirT+KGCSeHxMVSBiv
8GNKNgZBRLCgfp+YfDxhyUXuN9+J7G3SfJxV2o3HNl8UjqZ8m4nf5iP50OFTuxqi6SiBde0s/wAJ
m4XjgsWjzPhlxixMkMZAcCDZEMYhKpg8o0DjmTrJ5ArrzHj/7i+BcEeaLHKORuM7S6KjsMvmtYxt
654haHb6i72vi8/2hLWvTibf/WsAgJbEXoH75jUIE3Y/RKimmiNZRdjLd35XJEFOngtuUMIkUKla
Dv6FtmnBPRHat/hiyqcekky7FiXcm3bk1uuEB2/UeeIbXmGgT5GpcRo7Z7qBSrUPogwUJOuRyOmW
T4MeKUsEhiK3mkeSgxOiCIxGciAqbroEouPer5F0TdMDRJFGOsI3XyXAR+SAlR5qL6J1HjX2PRDi
yQb/jOCk0hh8wxCv3nHJK+QFBIdaeGdCj5qDXpWz9DukizZj5U0RahLFGhxd1vfERmUhELPJszOZ
ahUwxW5KFRnbfurbg1u34wl5doiPe2V9X+Mxj/K8vviCZcRj+D/MfWlz27ia9V/p6s9DD0iAADk1
91a92mVL3p3E+cJy4oT7vvPXvwegYslKbrrnaqpG7hSbWAhREJYHz3JOCOfeiXc/1AUQwzKRSVYR
9lxqJJn+6t2Gmv70bm5GDt7N1zSQ7MrYLxW65XVlPC2pV12OwVkyCa/56lKFfZWGdo84knKdtWHY
TqBZBYScUtdZhcjn1AdiwJjJYbadW52nTWDGTnBqrcSiA5nZ1Osc9LrKLFMfe7RrbgbJ4tXJS1IT
sShdkJ2LrFvSTiSXGlxCti2vu626U5c6SIFQ5nA+2xfkufPFL4kziQvRLWjg0rUlMu/e6mVIWw+o
X3iebBDimX1UNXpGDdg36ROif9op+Njdyw5LCd2b9Q90/OOtqjSgkjIBiMA3F23n4dgPNLoeyl1T
WIhBcaJ5Lt2KS1pWE72CZ2ADt6BHbsJFmoXDJ1XNIYA5NbMMGrgGZw3fr6rrSlZrXMTyycd/Va3D
zF8mcEUEjZWon4o4XiKUG3Y9zLyFYXrDMpbJNsqmAXhDPoZJTi5Dg4N2XBvIMzG7b31gW7cwNHc3
QNNGxLqsT3WbT8tawHIlm43rZKnq94HYNZtCb7waYkS2A1obCLsLCz5jU1gX/bU62qpkRoJgPR58
ZSkiNvyDJHSZ/jrICSzROaJLLeW46vpmM9H1xpzbiU02pvJ2xSbR8AXCM253nwh2miu3gp4mGoxq
gyATwEvEAKregKDTMRZuhqDyVHTtQpWriyb8l4BnxrJLjBoxLLj4idts0zJPEcofmUCQsXg3UZl+
Wu7qUF7X06wsYf2VtVVBLdwO+JdgWggzGG/BtV5v69aBMyH4paZVCorGNoQ3P0z3uIXkVS2A+FZN
LKgmu4nKLGSJurPgKbNOc3Gzz890A9AfY2lNZ3oGR8MOkoGJbfyqVBMNU8jbViHDnFO3nvWQ0SgA
wxn05uoCG1XUQqX7I10BXygBrr/KOXhSpYfQ18FZPlVt7Z8BkRBU8fJixILOWRfx6BrwYNWCAAv8
OtMduiX1ky7dvdRFZau7wWvplAd9MvchqQicQRxrM7jxVFUJVV5vJwX4ezw237dQ+OQJpxMPMH1W
nUw0sJJd2vKi7tzQrBIgKXBk4jxnz1VuNRQM7ruylikYmM7LfqXqqCxmpj+eVk3u06qOSqZpbLLp
voTrIp3pHISSRQuDUZv4u0sAbWSBeHmko87KATjkfhvzIlWiqpuFSBdNrH1XGsgDJWXo+2D58QCe
XsGbfYOz46E280i5qR62TPdJ87UP8IKmW0MDPmBLvR5M8X2wzfsoAfZSrd0hCM2Y5pVnQMcTuRMg
RiavnRvO4aSYwPfDB3GN6Xjf6iD/krq8+lT0sNtr3CP3EHgsYE+WBL9jGq6xaTVAwSkQzS/COcfm
ivlgJuiLoO03461Ga+1SLyBTJWGOSCJZoi68hWdWD1i8DqfByjcQtAc4jGc4Xt6BrLN4sIbM3iBY
sJiqfK0G+GJaePlN6NDh1jY7yC/yAQ9YAbAYpeYVQ3zxo5WCTrclyZObDsWkAyLfRl36Vos3RF72
eSpZt3U5NSNjkQ5wCG+TcltyN32y4QV7X1rOlBiFB7+WWcGT6MnsqvQJmle4N2b1varoptE1vKSs
G5UqguK1S/J+bAR8dYBVjTzMQ9lmKg+0WIjatUpGgznM4AvElipZWRnMg1BwL1Sy950Sp7HCmlH5
ocAK9dewbtCpKoUlXrvMU8BbqFKLN/62qiChqlLSGcUNVAZ3qhCiqz/JzJ6sYk2jA9CWwwIBGcVl
BeEAqqQ4dLYYW85W3Wlt9gl42e3K0FNzmBi500AB3wMJXo9xMIzBzCzv1MUFK8Cl4+OyT/6q3v4x
9YSqoh7bJ//nTe0/8qipozfYf8ZRPVUgyrZeN/qD44FkWQNLSDpRt/sLgD/MWUqzbgKihOhqXyB8
QNLnafzjEZXeF1uyxX1S3R1/QFTBIqkLoBz+vhkvf3sx9SnqTcbM/aeqTF7kLJ1wpt8NtY+zm3yJ
/SMqOVZRt+qRLAs+gnkzX2vUT28rUEOaMAVtEonYqS5Zb8ILRHOyaW/QXV6r7oJwoYHUaNvLGQDf
6LpcFHWIWIm3Z9UTaQBvuU4Y233+QBC7PURYidSn7gt6wOu0vA2vE8uDZF57DZ+HmW9Px098axha
KgRuA8O7VZ8d1QlOybkezMam1MNe/RyJ1rsZm4pqPZt7vpaPVWzNvqYAIVoCYaK+5DWpL8c7ETW7
u1/kqSqdxUSEiY3n1CV5u9vncdnMvlVVsM/LgRI6DRhmPODd7PusEcCm8oCkrpKOGdr3tQEK7TY0
bjxZIwe92sqrzGaqCnNm2fcp9C1x3pLt+FBbgykQQTzQfMFFNKnL5Mai9BowKflrNpjXGifZK6vF
tSdwkyDHcoJyI/wI2Ew2cdai6J6UQ7pyQ3elLzo0AWP+PkvVUPlxPtwgynxCehwIIjO4BYAeuwv8
QFxjQZqrlLpoA9CcI1q9Nr0bwtJXwSMvs/NyanEHKAYidq+KiMnzfM6fq7e7MNB3eequiRh/9rw+
mpA0Fs9jqbskuv0Q1nV4Z5pmeAfca74pq+FKZYEcIryr4Ih/42AtA2te505Vtaa58wDGdKtqqUtV
lKuQpu1WpTo/CO+KJP2YigRIGrJlldWVwKzgmuGu93lNSoupFZBwqaqogqiOEXSRIohH5ak2vRx0
om7Fwtn+U11R02XYAYF6355LI2Mt9A7+WrqFFw7SwbpivLpTj6mvBL+IHDSn2UHreg4Y3mB8hf1X
CHGibIH+db3PSpzitrOFt9m/WS0cf6IDJhExqegwVbfkhTPRNC4OvlVuOHAjNQBXpaqoiz0AA6TU
S338VqpR0dgg3Yvjerr/WFIl1krL4be+/6ZN0WiXxGo/7TsOClLg/tfRev92XWLaN6n7rNoaf0O7
y6TWtb8Zk0PGLoGw0cpgmnYtDJAkaGncvQRl9WhEcfgYgLLxUhACD12ZDz47qqXV9QA5HM6fVrmo
AGW0tuKMPdUAulOVCDf0acVJsfWpqc00M40nNQj4HppO/9BWfbJtZYpn9rCArwiQk3Nbfyh4V9xa
AL2qrFB/UFmNDmgvN3b9K5XXNW62iv2UTMcHTMN96PSFU9c6kDjhoge5ugnWqnFg4oaX0IroE5VU
D9gYLBrXuzuV1QxQJUZdUyxV44g2iTcBTb6pQvW6mq9fwYTr3oyfXtEW3mY+n6vGLBG214Rl16q+
uthB8JKGQt+oVAfxcOkIowGcCL7QoHXuHTxVZqpQZaWgyJywwukuVTIcMroSPpR1qop6hRaRcWR4
UBmaAMeLnQ9kpV4AsB7k0q07HCVxpmr9j8Snzd3ARH2bDe2r09r2J1C793MwAvYrt0PSq7UZQLfg
oxnY9iYrYjDwIYL6E3AKGSBx4+oqa3y4rhl3Y3YDBr46z4EXAh3NdHfiBoTaavTT2/vmhzB9XDVJ
Njlw1KNBCTJxnd5reO3MdT4q+7VLki91WaePGYxsq7oExQ+0tPajrKBM25ABv7DyswYl55fAhANk
2LLvIY1uqqg3nuug6sEHaiR3nPrN0sqN7tLJeQg9RUiAGsi6x7AHM24Cgs6v8nFwlLLvPh4XMZTB
GKLOwqERhkZEEJIg48h9SwOyhR4i+Czyug/gqACWM/L31VoZfR7ZAmZEKNTGahyx96oaoiN2rfWy
2r41P/jqKKADUB73gPlGeIc2ifvXWHjwLrWNj6AdzuGUqMersqvCD3nDNiLTvS+I54mmGdyjr2th
kG2q9zCt0d7/8vZkG4GMQj2Zchdu25SSmRYEMBC5SfRB3SUuD8e79hd5v6rnEp1g3cyiAzubxml/
BWSw1YFVb7Sxmf2DZg58rcxrY6mAlWxuajnCTN5sdKqyaiXKy5XK74Jokgww7F5nTZYtOeAHPhpx
NuJZ8cjS5yG1ijW8kEDOG6UjnhVkaeQHFQC0DVv7IOtb0JMhSg1uCqYiEDey1phL3/mpx23gYOde
+C/S7TSoJ45fO1d2CNoRuMqE6XU8mDC46O1MFcBOmF774BCks2DoZvChcq721Zze9Ba9G4lpxxDN
2cJR46qOm+bRa41kDpSybjEmBwCxMV7glQzRPNatPgDANdqoQnVpBQDDENR1p1KqtS7Ud60xvd21
5lLNXTR1UkHjZRnhRGFmgX5o01p6ca1SJYnKVWDHxVQl1QVKXgBzuuU1y204bMoaJQDEpkxSiai8
X7Qx1pAPvG/jV59Cc3C/Zg2wJ72eZQ9aqF8pbAYH7KSrELFW805OCnD0+VIX3d7kIO1+YO1wRUD+
OsfiKK680vWmlTWwTRmm9AMBXPoIW1cn6SVQKLOZC6+5T6qaE+VsoxN3aRlpg6B6/kXNmLIEcUUO
ncVdRUh1VbmNNSNu6H+p422aU/tzEwJ2dagG/5LEUfIgH1TlRZiCQ8eAuxD1Q74OI7TDS4O/ulD4
eF7VfoG1tJ02zPZuQ0vXQeY6AGWUpgNIlMNdXROMLDXoGJOZDuNpA4ReYH8wMuvUHcVRtU1qC+oC
3I2l8o56L2bVgcXdQpiQvAAUs3aXJRx6l2bFYJStsRJVECOA7y+GpY115i4XMK1LvLTxx/CqflZy
KF3Vbxl5TXAHZjnJwXVr2sT8HAFrF2SK7Wdj6Mi0DoMWXHpuu6p4o60ILJ03LULCp7DLDc95120U
hradAL3TT9vPJI9AB4n4C60N4scEofcI3cadW2SgDcWS/KgF9S5vX6ruEkLKeZsUQAZiWCgRohFf
qld2eBRteF68jG8svwrPAPalasRevQJjQfBkx9kmTTX7MQDg0yVWFDkL2/6zzI8IdgvD89glF4BK
eZ8/wJAxSfUyX2H567YQ+LvtYPIW/NAsXYZG5k9y0oGEQJUIzx8mVW56y7TtwWumgQfBsqVSSyb3
eSKM+hV824q7Rl5KAOvDeoE8lVQF+7y0FOUid4xmqrzclL8bzsB3gnFnrfzb9vmaCIYlge/wJFIw
rXtmK5sWd7CtlfOkxurharpxk4SmNvflncv73Z3K+1UpHEsBnwNfyWWA0XNpwXSwKAeRPRVF8kqh
ZXz183IBRVz7WY+dcAb/qf66tixo9vS0XCSR4FMjGbSJY8X6xlKICEpRrNImNHKQc9xLlaUuQmqR
1R3MFOByzQYQ0cJ5dRGIGtHKMuBOOXGpPAAAgP+G8i0UOem1LZffpDaeDTDLrQJmYknOtC5cM6Jh
l8hDcKA3pctApqMHrw5mhWVw8yWzvWCmm2Z8bYfEuvKGtJx3dVIj1hvx4mDzfGVl/L1Pm+rR8vxq
6ThpvHZjE0xpsjFVY6BgXPdL8wWq/WDmiCGZCWL1K0AIKh91dbGTJJ87wjTmKtkieO+e7yowai55
HMNdvK8ehsRBaH/ox2vYNBBgCIaHOzCD7PJysdWcYJ14fP4rzgqHYquVhYM0xYvEIzO4LLbaA7Rr
6IXWd7OZiv0PYbpawdZrYAsDyxOAFIs7D8qYMU8lVQG826sVnWoCAAgNa4wnhIE3l8zIJDa1BfVh
AWqIfZIDQBH9SrcBdeEhbXF7GkqEcVC1fuBl4T4Is4o2TR86U4XozX/k1ymNNimV9EzQwM+B5RuB
lDCbYNrqX4C3UcPn34huRc17YL3gh4hMv3kgVgHAIbnU9t6ubuMB0ZgatXfv6QCvrh0YsnA2HD4z
Amaeru4/gi5ml68cMYCROear+kMSOHNXGxBjUFXhirW+t4CRA3Y9a8C6CFs50G0QFBJG0UoP4+qT
quFVPlsGIOebQNiKpyP0fKWRbvnLtAKeh70MUTKmZa8MDmg4j5dgP1NdWheHSVUKjX+7Vv2f++1P
pUfP7is3sqnc0url4A6XbQ+jK6jQ86sOGoBFUuj0IYFLGGiOk+E1dW6yrnW+0SH/Tk3LeqojHSdL
t3M28AIvxmfqONPmSY9IJTXfSM+KZaB5KXRPUgaqpcDTyktkD3RKyMs+ZnofV50BTGId5yD3YYi8
bnlcgqC4r3eR2Pt64GSAbN7ET4yUBOO0LYBNE9NFZMK52A/zbIsg+GQOt6f8QyH0ryq0UeNfsWyF
r/tniD94M80xn2uOH1NFrcHDOF/sk3bZ5QvQI3uLSLjuxuwRemV2H5X3e5o2oKbznP7aYla7MWoc
ZPzc0V/KcKxAuwfS6RNYC3J4iGBKpJAwoRZm2UbR0MQyacqkKqUNYjtVKc6KxpMq/dWzIfdguYgT
AKhqyTXEBMiVIKA18s66ymsCUVPmtwUHYEBfPee1ldLvdSise/DRzoBw68Z3nisDGGp/A6Ruk31N
EEM8A6wGu9EysP71mgif3Cgt5mCSGrYI+YoueRby5ZCl9JYGmTltTO49N0ZyH0cp+47Afvg32vWr
l/94XHg13Dea0ACQP/YK4CPYUMXY8casGgfeA90HNf1VvsESvhRZMbIP2b0R3yK2+ypJQIy0JySK
M69amrUHMNwBhET7Aj1jIPzQboFgAySqDF77UK5MctNvr1Sy6tNdUoUeYnc4LO3fJ1VpQBAe9i+f
TQf46ORJPAO07cYsRbK2pYAFb0Qwsll57G1VWl1kFScdknUQCn+jQ/hUeAZB3X5zzNS75W3H7skQ
XiswBJq0dAm30WChavXx8A1Reu4tZNuxlso2eopaXYRaUnJ9awv4FWOtpMz4orZKOoeGEg7CXUE+
+hTYcJjXzl3ilcDjxuK/RYwMbFBO40Hp0tLtAFdxkCOW9L5Ky2qa6kn3KbDpS2OL8JuRV3hc2qHM
KMdRiYSv3AbRaueaBIRsLua0WwIbpe1hJml0f+vo2kukOWwUKJtQjzdp4L0oMU0dECxEuU4s2oSX
SlizGcYgguGzuULzUrhededEW63AViGRv1R+1dUI7ZD5rLWm+6oqHzSdETYGO58AsHdYImgm/ihA
L57olvcldhAGLYDFdh1EXnttIYAargaV9yUANYBJgL1hCN9Zvn8y1P3hNonpxwSSzRYQTMkWUm+y
xQkkWJmd9sGivn9FA3/hGnH+EEVBc8tDAYeWFsygHXQu08IhZKVKtcasNq5rfR5LSc9fSwR/XEE4
wqmFMw2Ul9CQqbrqAuC6hdkm2o1K+bnNZ3/+8Z///O+v3X+539JbuJG6afJHUse3qZ9U5T/+5OTP
P7Ixe/36jz+ZbVHLNBkwLEwb6COcWyj/+nIPIzhq6//hVcAbAxuR8cDKtHyojBkICOLXIHFcxKa5
OVS3NltRW6IqIJL+vgp7hOHWtXiF6Rzm8+Rro83Gc6zbeuEVIlaWoZKwWtNsVnA1M6NrPnjx0lK4
cqBLZROvz/3lyDIY+tW7NOKIrz04wuzFjCA0gxmsMTEIQoBMpC5u6Bzmqcp5HM0Ixvgl6InhPSsv
ZhJ3WyovXVAVixSLHhCZfpRGRf0JYPrxymwIJHYz5gX8kaxmrKKeVZVVA2BTIJPfdz0zfu56zhnH
yDJN2KA5e9/1gMdLtbYU/KFq/X4FI7ALryl9mMdMy5+LEEYTKU60A+Kgc4sVt6oGR8wTQrUJ3MR+
XatIHO0y9qyDdloiYTZoV4OsWLs0zdJ7jvzCmAU0bLcClJhXeQacjB62qQ8DQJ/RvfxVVgX+NHy8
ZVXigGnEjfqNmmZ60d/UXkAvGTOw5iKkQfzFuLTpcecwAq0veofBNYSb3HzfOa0V5hZc55OHUUjn
mYm4/JR9gIUivQOjbHOHUP0ntRz6ZaIt1JKnkrIW3LWSuz4DV7Hh2S/QAddzbsYJUNOwMHlJCbIG
06w+GXWxFVJGxKZ4nwQk/WhqGSiDshZV+5RdleLW09LiFo72CxjszYdUounnwLYF3EHoXKk8QIaF
yyoD/qMqVQ8UfrcwJS4/tGZgrS18hrg9Gk+hnArWg0iA2u8kCHnsHGBm0DYspqWDKEKvegB3vflw
VJfptyU31haYO45Ee8UwZ9SmfSkLFf3c0LiITmqh9ID4SzY6878VrR0/VvICTWFWmAEAwJCIfd5M
GoQeXsZ2ljwatV4sNH1I56pUPd220fh0CvDem1HfyDKDzA1WhQfg8k0l5KqsVwtVkBvE+4sRwex3
I8IkxNLxzwRjtkAYsqByOh2sVFhZjB5QMu6DiS0K9HGku251wCurOEM//6DbpfGihDCmNd3GNZ3u
WvNsiGhaASrIINwqCtiRJVaRx470sOq2sLMsm1SS7c2HEyC4d/IA5DJhfqUeUgUq+S/zxsZcEjrL
srTgZdNTK1qJdtCvCLP0K3XHupDmk8Tv4W0FQxFZMStY74t/qjNmsKJe/sXa837Zl50JACjOCLds
A0B0Nn/fmaFXED2KiXMvurKHKTa2JzriF24NX7Ph9B3r8yayk+eUmHMl66oaReEhSq9lLRBuATwL
M2JmIfa4yVYl7AxynS3k6npwQZDRtqlB3oYKKhscH1A66R7Uae6QTItQB7yrQeI73Q79iVK2qAIS
a7sCWGd8aAkA666xOpkGWQYsG8eO7jj8XH7fK7b4aYhRJogpdAOQu4TRo16BRMXcpIr4PQFd7pZK
wgxAm4RwYZMstwoT1eVBMOuyO58P0ewAejkFoYGCS1Z5wM9DYKwFKHkFreyIHn5wHa9mZRFowOKO
y6lyBUxNwHOACtm9MqXHYOAuRZ2Jj/taJYd3miCgbmylaihzAoBi+Jq7Usla5rUWIpS8nv6Up+pl
UtU0Vpb1VF5fWhC1mfZcSHjviXAH9oBlGLwihhsAqYvna1Xi5+DYcgrQcKnSg9o2K0sQ5DJ749WG
HAL9ZwynbBEY5bBKTDiqyHySdhxrBJSKQE3BiR+A/Rac8U1r0pR292DIAJIMgcgw3eKkJFOyrO3B
oBRVUMuBIsxzE8A7t7qzBrl3dl1XPmDmh8q5smLxKUrq6l5lpdi6ZhFsGAuVVAV6hBAqor/8fowY
5k9Txwbfhq2DXMA2GU7hsvxgHeptgu2up/m95+lS65x8DMrC/5K0cDp0Ok5uYfnx4Z4HB2Dg63lf
MiBiwL7vPGcwKy3AmwqUDMH9x/dP2kVDcIDpN3as+YhxBRYLb4MCOinA1aqk5Q9zL6uHh8YTQBVx
k4UPJNCPWaqlW8DEwtVUJnHCqFaWkCg3MhkXAB/NLbNbqSQCjXZNqiSokOc+XM3mFsUoVxFBvmOU
c3/g1UHoNaLFIRkVxRg4BEXVsI4YQt3G0GszBpAEmMD0MfQabHPpjUPNg9DrzO3Ked3G9fgR6nN6
BObA79sIxbNhiPqOG7Z7EzaIf+0QxPNMawNM4YTEG3goiEfdzdeOl+nPQBWpFlhTnaWqFgTAP89g
62orC/5ODU4QKp+z6mXfLHUHaIDl46rZrE5dqOKzTVmzAX6joG7s88Z7BOY6g38OtHWFKNd9CYsA
wgrEFOgX/ivEp2QSD7nzFDaDMXO0LrpJ4Bu6qtPGWKuWzAoWwH1LLYndezvrEJwMnqzG6aYGSOOg
nEZssiUvKt8sqn5emrSe6nzY5akCVa/DU5QQOrZh+UuQWJU3lgsNSsLq+DMA4C8VM2QVVFdmN9jP
cGLk00D0HuInQJ8qqkJfdT4U9rpBKd7Aij9bfnlZOskTghnCG4Ll8K7HwQicFyC4NtPmEXYuF3R2
bvqYxkMJmoCsWaokz6N6XTZwHFdJkDDT27Iki6Cm6R007PosJZG4N/I0uiG5WOp9J+5VVuc71cwx
nGFBZZ7B8hLMHWN1p42SayNL1kpZC9IgoBtGfK0URp6ykMm8qhPwjW4IAsIhLFmAbnvWEv3OL0wo
9dJyTZ0i/94Y4QsNBgsxr6UzxTGd3eY6LZcsKjX4Aw2Aa0AU5yLz6/T+V+1E4bqLs3wJhUUzzxtQ
4iV+dp/JaBS4QYIlWQaiJFoK0sYySjClkKcuJogDVF0+YJWy/Bw2+a7/ZKXpbOjT/ikIEaBh5VyH
rQUndki3DAEaKTZSCW5oRtkMgUXdZVtUBSxwbdOG2zJI82mpE/sO+KTeklqZD8aZtN+EBrTzcEkU
D9yAoYCnnvUFMVXzKHbZd7e2r5oKFhn1ONwB7Dvmev4SDk3D4vcrIT3eLSE1MEIJNgau6zrWlPcL
IdRQeWV0WgPCeB0q1taBeUmFDABu6tb2an0FqDBoRFReA+4or2oeh4rnILwBSj4XmX4XNAnkgTaP
v6YYlXAuYx/3NeDD78JQ7fgrISFWFM5KDZBVnH8ae65AVWoX4EfqDhSOIMadumUZj3IEhffxtGZ9
eF17lXGrCggsILe/7wb9WC6V3WASyA3yj3N1wj7YD0TXwc/bIvX1zqdd2DKSFFOegPkYIF5QA1Bj
AF7mftJHLp2xjubHi4F6Iovg5K9mv5cBzw6WsmD6+1dm+pGcI3RLtyz8chYWD/bTyRORpjqIBv3g
ehToB0cUQEJ3/c/QCUdSKQ+0nXCZ2w5Z/shWe3yhw5Xq52wXuI1jNqG1/xlUG/vaZVCJmennCTCa
5krNGQvbfzJMYLmk0bz3SgAHw+QxS0Ldu9fcfHcHIgQ2a2uEeSSuzma9vNvXS0CR9xfHcXV+2GtC
TOzpOAYzHCwotxlB+v1wbvuh84vBDFe9g1Avc0pBytIMoNoWEDShQBL37dCCUFcGnLR1eAunt+LD
voajsQH2IaObtK4D1kYDoQx+14HKyQPAdIQ9B1Ggqfdgkji/bGWpSqqLC0Nwzzt34zECrqq355PW
DBEnrOtfSHv1+zFgSO3C+6+LyWsJoIQwQwjEZL3/ugi1iHtYstzVGMNFs+mokYFu394abgLDJTBU
CnkJB7cEDjjymz5BTBsAqichB4qjWzcA5iMCamvXoMseWM4ezgsI3T1I78tVTJhVjKP5P9/psEql
0/qaZn3hu151lPzn8lt6/RJ/K/9bPvVW6/0z/8R2hX+/rbL1vxbY8L9Xx7XetYtP373d7KV6eZeY
J5BA+7v6W9HffyvrqPp96fg9oKqTDSkd3WP6UxN/q9IPnd+vG/rjm3ovxEZ++8efL6+xn8APHlqH
r9WfuyKpDcTAN7DIv+kP39pS3+d3bUQv+Nr1KxpnxoWNk6XBdRP/xx+mUQQSyF2xphNxAXUXBGdC
xgrqAw/68191w++/4Y/eHkfN25u/687ffYOxg8ZewJQ4tRfYBae2bVK++5LYNA57wbIvoMCAjsnG
Aiz/oP5Ct59VLxgEP91JY4FaF5wZiI3ToWyQfxhc73qBXHCdCmiP9XPtBZMY0DOd1AuMXRCcifAf
fuTDry+MC46JYnMLQ0X+Qcd5XoPAoFzuG6d9fXHBGKdQ3e2+5dFUwE9/wbhNDUMfewHlZ9YLwPIc
5+fR4vI/WBapeWFaFB2BZU/9QSQ7HAs2VkUg7BEixJn2ArTwBiT8k8YCtS+oQQVAc3abw9GCgGPE
BQeDoGHw8aPOaEHUYSv7X9gcCfywELzI3ha8d6OAYhTgEAHd41h+dr0AT19jXKZOmguQOW2bQfms
/o5EBItfULjswCppj70wrsBnNBYoYEKg9jttLtALm1CbGfp+8zscCxa5sHAOgdPnbl38vxoLX9M6
qaQ4C/1XciguAs717/XBUQt7YRHrgYkYCajc8eUOv7xtXxBoWA1oV8chcnbykQEIjlM3BSZ/Yji/
Yj0c/442BSEuoBG3bCF2vTAKZGc0ESwohv/eGDg6dLwbA7BGCfTmbk84kg+ECfHA4ozqu9Xi7KQk
iuXg5DVRx7ek8BP7sRocDQVMCEpxYgAg09uaeWZSkg5U7xPHAhMXhCJmyha/3h+h7cSJwtThJjou
PWc0FQxm0FP3BCwIDB7FlNmjNlEeCw+XRcu4wFIAF8uzlZV12zx5QWBYFbEm0n+hQbCNC0ZtdBM2
B/V3dgsCSED0k0VFcoEDE1yD6E48gBB0OBQENAzCMg3E0I5/5zch4Ldwai9Ag2CbhsDWcPTtOSYC
tAqQn85UPoBq59TVkIoLCMEStG4nBx/tCRAMoT8RhrDJrhfU8ntOayJ4MU5eDnByBqoXYm12QtDR
mVHYF7plMh02jXE5OLvTAvYFqfk66bTA6AUHgpCOxX/8lkc7g9AvTCjxwYt6rmcm9AI9WUqCFGRy
xmx9pzb9aUbwC6BtUelQqbppHHznNCMMBLacOhbwWwN7HD5wcICQf0dbA2RFuMpJQfFsN0gBx9fT
e4HDTctGGMz4d6RFkDNCGjkhL57pFmHo0C6f2AsUEiEU9ZAEdr1wtFHC0ADnWYOA4W0cK/9XWoSj
89/e3GJAl3JqLzCpMbJ1iIW7EX+0LtjsQoenO2AZz29zwC4+/ib/vkINFgZLMAH8250weDQVLBPW
JuxBNiQJ9Xd2g0C3Tz9BswvIg4ZhQVGr/o7kBKVblosB5oOaCme3N4A+1TpVpUTJhY3Fn1jHxiZb
x6lKh2r9h0btDM8LJjv168P6DIGYmipe4N1xCYYFAtEJ2oVxdJydKg1eONKV9CQpEScGeVoyoDB7
f17CCmBYUCPCADV+/fP79akuPXJO+/rsAup0KnS2E4yOhGSd8AvEEOBYbZ3h5LfYqT8/M7ENQrKC
R94vl0BuXxgINEJkzW6JPLtRgLczxp/m398NoTNgQHmTutJR5DkWBqwLasG6gOPIWy+dmSqV4aR3
4lzAgdFGqIzF4dQz/r1fEXSDwA8H6uadAv+czkjglDt5KcCPDHwOC96N4yBAg4f7gVQiwtWPQ5c6
9s75iUQ/nIJOmAk4HGA5MOCENHbC0XoIQysWHZgVyM6oMJ5Mz2goyIP+iRNBqhDhnSvggvM23Q9H
AoxsRMdJ0hK75eDs1Mk6s6yT54N9IYV/qAp3q8HxOZFDQMCayO2dfun8tgYGlceJYwEHJQo3X2Gw
Xx+UwJuN4zKUjTgvq486o6kAx6BRZv331wMmlYQmQih/KBGPdkY4pAlqYRzsXDzO6Nsj4PVkjZGU
jmEzINKtQv0dLYcC7ooIgochb7dnjHvwGfUCDEunCwZw0KU2WpLGmXcLoXkBRRGMNrC/qr9RZ31G
Xx8yCxnXpX9/DkBhhoOWXO5/vR1YFO6KjMIAvVMljWvOGfUCRBYZ0HHSSQmGdgbRD665O3fDo7Ew
SofyRLqTn85uKsBP4uTzomFdmNJUAB7n91MBdnbYLimDPuZtpTivI4KAXH/iGJCCkQ3wD+x145c8
2g10AssbExaE5HPbCyERneycDl8L0G/Acwf4G+rvWGUCuyLD8cl8U63//V74G6vFW1AHWGaj17kM
z/C/Aa7tLXDkLyv8iIf4uYGDkA7po/euogwBGZseVfAy/c93ynkVhXBQ+CMqQX3O7vHdF/z5o999
1o9v9SNzBaSJl+KrB7YxGSWze00ZuPOPP/9f9PLlJX459C/ELoyRt3+TnyJX3pbAv2i4DI/alZqW
k9st/CFN3jestNinNxy+JOVL+eMVZUzK6FZzasvTl8j/Dops/91bj54KJ7eNcL3i5TU9fOtxkTq9
5ST59rXyv9bVu8aVPHxq47Nv0Uv7Unw7bHl0ajy55V2A1R/p9z+mKVDlv7zv9vFoe+qnLNDr/uu7
33O3M57aMkLqCvf9K+/kr1NbXqHHff+wx3UKo8yPjF8Gqf2tqb5+ffHeDUB9PDOe+sLrKPITxB//
eEM1I8ct6OSmk1f/5WgVGY/7J7ectu+Hxf9n7Wx2E4ZhOP4qfQYeYJftsC+2aWygHb1ikailQXHK
6NvPIek0t2wXR+IIvwZj4sb23036BS32Yb43pZytGsyAvm4GYeRUE9GiH11vaWbmVG3TspdgO7F7
cKG5RHhZgh9a6La/zcFl/Hho0y+ZCGrTE4YgfHrBqucCEZdFtMbuQGoFUplbvXTLsYBcEJ6dOwj0
bCLLr8NB7E25S6ME3fV+io6JbjXadWGyhyxSM7aW/ISfnqeVSmunDiY9+ggybuUGMT34q7qF/YGM
lWE9t+GV4N+jJxQ7VW75LQFf4snWIowxPJ51S8A/nG9GUgxjOaOkRjsfTHUN/ExaK6MZS0hjC2iZ
C9xAM/3vJ4WqFv9srLR4auZXY5uW70jkqYbTi1FNqkZ75NGeI+f8U6aqoRb8gl1HQ3uEyTEhC560
+Ffjtljd0Sy2pZZALX7l+j8cMWv2ylxg7ogRzxkELf6NrY9EKG4psuhSzz7JU2UWLmm57wHM+M2j
I2alsBa7Rr/nyCbISY6vJls+2UzcOxcYtOgNcNzpdvxMV7nuc8pWDUcK1frS4jlxX8D5NpZqntRt
5dp5JjAn3dVrHxxPHdmNoLOfpHEj/5MvZZp+BmXM80/jGJBLH5PJtfiOukXwV98AAAD//w==</cx:binary>
              </cx:geoCache>
            </cx:geography>
          </cx:layoutPr>
          <cx:valueColors>
            <cx:minColor>
              <a:schemeClr val="accent5">
                <a:lumMod val="20000"/>
                <a:lumOff val="80000"/>
              </a:schemeClr>
            </cx:minColor>
            <cx:midColor>
              <a:schemeClr val="accent5">
                <a:lumMod val="60000"/>
                <a:lumOff val="40000"/>
              </a:schemeClr>
            </cx:midColor>
            <cx:maxColor>
              <a:srgbClr val="0070C0"/>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Chart Title</a:t>
          </a:r>
        </a:p>
      </cx:txPr>
    </cx:title>
    <cx:plotArea>
      <cx:plotAreaRegion>
        <cx:series layoutId="waterfall" uniqueId="{706D6C0E-FD60-214A-95AD-86A97A8EC27F}">
          <cx:tx>
            <cx:txData>
              <cx:f>_xlchart.v1.8</cx:f>
              <cx:v>Sum of 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D0090A6D-AB86-0D49-8CA0-0F24894530BA}">
          <cx:tx>
            <cx:txData>
              <cx:f>_xlchart.v5.12</cx:f>
              <cx:v>sales</cx:v>
            </cx:txData>
          </cx:tx>
          <cx:dataId val="0"/>
          <cx:layoutPr>
            <cx:geography cultureLanguage="en-GB" cultureRegion="IN" attribution="Powered by Bing">
              <cx:geoCache provider="{E9337A44-BEBE-4D9F-B70C-5C5E7DAFC167}">
                <cx:binary>1H1pc6Q48vdX6ejXfzwISUhs7GxEQ92H7Xbf+4aotj0gDnGI+9M/CVV22bTduxPljSeqZkItJEgL
/ZSpVGZK/PO2+cdtdL/L3zVxJNU/bps/3/tFkf7jjz/UrX8f79RFLG7zRCV/FRe3SfxH8tdf4vb+
j7t8Vwvp/WHoiPxx6+/y4r55/69/AjXvPtkkt7tCJPJjeZ+3N/eqjAr1m7oXq97t7mIhJ0IVubgt
0J/v5/lO3r37nBS76P27e1mIov3cpvd/vn924/t3f/zrn3+82owX/9S+hS9W/dKKb20CzfL+Uwue
N+CXl38XQf8U5R20nhgXlmWZhoko/As//v5dlEjvUK0hnV1Qigihur6/4eFvX+5ieP7QoP9790WK
4v7u3adiV9yrh3te6qHhRXd3d/m9UvB+w7+v03nWu3Dbj/fvbpNSFj2wHmD85/vRHxYqcfY3OEn/
gl8+vYTJLyBBH/0vYbtXxbuvIveEFLvfdU4/fP578DC/MIlBGUfGHhv2HDyuX5gIM2zpSB9++OFv
H8B72qzTIfwttTGQX88SyKsw2vlJ/JYY0gvKMSEmMNjwQ88xtID/dI51nbE9xtZzDB9adDJ8rxIa
IXe1PkvktkKp/v80FQ8d+JJ0+psMaFwwQ+eMH4SnBeA8lZ7cujCpaejEMPbgmg9/e8+ATxp1Mn6/
ozWCcAsy8RylqFC3iVRCPnTi6QAScmFiy6LYPMxuvwLIsGFRagEH9r+xBH1o0snwfXuV0gi8b8uz
BO9/MPuBZISJT+cWecTmKfMxmB0tZhrEOMx+IFn3itue+R5adDJ0rxIaIff1w1kg93vJ8FT1fXbn
oGb9Dd3FgnkNU6ZTkIlPYbOsCx1xbFB+YMkRy430vdfb87KiOXr82SuchzL5pdj5DyP5dAmIrQts
YMZ1/TCHjXRIhNCFybhhGOZo8urbcTLvvEhkxDdfPp8F3zxrNawYP99LCWuc+/s3BItecAK6PjH5
Xhkcrda4eYEJsA7Rrb1INB7+9l7kPTbpZNxep/SsG6AXLs8SvE9JWfjvnF2eREK+pbqPLywdWzAn
HZdkT6UfLNn6+YwD2+0RHjHd83adDON/IDfC8pNzllhuRc+IYLl5YIbTpSbpGc1CBFsgOPsf6BZP
YbTIBbJg1YaNEQc+tuVk6F6nNEJte54ceJXfe8lbqvrAeZib3MTm40L6KWTI0MHSBYyHAcuneuK+
ISfj9QqZEVhXN2fJYpdJ/r8Rl2AdwRZmFB+UwZF2wqwLxClBDB34cMRuz9t1Mob/gdwIy8vzFJdX
vkgeOOANJKV+QRClIC3ZXlKCOv+U7TiYUHQLU24cJjxYgT/jPmjNybj1r/QLkRFaV4uz5Lxr0DJV
G1W7N7Usk14NMc2H2e2X+Y2xC445txhgN/xAEX2K2tNW/dLxT5dsz0DYe3B+8Q38ltgzAn++v/5w
lihe3tfvfiR5+NCLb8B34NjBloERH4tMegEWSZ1wemA4qH8K3UNTTobtVUIjyC5/nC1ki12cKl/k
b7jEI/jC5NREIBJflJcMXVAGVi3rlSVe3+uPzXoTDF+nNgbyPCXo5f3PfKfCt1wdAEYGA88bM/cY
glbydM4DExcHxyos5A9aCx2z4L5FbwDfK4TGyE3PkgW3iSx2b7k6J+xCxxgEI3vZpIx0cOgQsDqb
mDyH7NCUkxF7jc4IsO15msR6H1VS5uKh706f5sAFjk0GtmJysKeMWc24IIxhExTMF+0pDy06HbjD
q/1CaIzc1Xmymrj1hbd7y/U4ueCMMAuiFx5VyKdCktMLBqs+8Hq/bAnbHlr0S4f/XfXyVUJj5M7T
8fZtBxqK9Io3taUwWNQh8N7wQ1DCSMfc21JM8siWI5PKsU0no/cbUiP8vp3n0mByH+3q3VuqmODy
0SFowTTwQ9jCc/WE0QtwMJgE1g57zhypJw8tOhm7VwmNkJucp3qylHfiTdUTAK4Xhgx0/8PvOXDg
/jE4WMJM67B2GCkphwadjNtrdEawLc/T8LzdKbW79Ut1XxTq7TQViLREDFiOmsBOTyc6WNGZOgAG
iufjRPh0Qf6sPSdj93tqIwS35yky19B95W3Yvh14GGJNDIgEArn4HDzQUgwOVjAI4NuDN2K5h6ac
jNurhEaQrc/TmrJJSqHeWFrqFxYss3VORyZnC4FxE0FIw0OEyQizx7acDNrrlEaobc6T0T7fN7s3
FJEYgeKBOQEn3N5uAmrjU0kJdhOMIRyP9aaT/jeyOg/NORm0l6mMAPv8/SyXccuk3r2dVIQpTWcQ
uczIy+YSC0OMl66bSD/Uj4IZ+tacDNeLREZoLc+TvW582MLwbqki2HryhqiBvmFwCGo9aPfjLR+9
hRlx0CLJQR8B8flUH3naqpPR+y2xEYo357kA7y3y2/tG3L6hVxWTCwghwgyRg4V5NMUh3bxAsG0A
omNBhj5F79iak7H7DakRcpfbs5SWH3LRJW9pXwbYDAtigjgi+wlsbDfpgy17voNdA8MMOALv0KCT
kXuNzgi2D/8+S9i+3ucxeAYexv3pRmbYJaAzasB/IzZjBsBlmJYJnDb8RpaSQ0tOxus1OiO8vn4+
S7y2u7x92ykOvAJWv16j1nMFkpkQbAJ7BiAAc4/XaGp7aMnJgL1KaITYdnKWiM2iJBd3b6hJGvyC
wi4bZOARYhAeRDjDxOi3wPW/EWKHlpwM2Gt0RnjNNmeJ13on1Zsu1DigQmAVBpaP4Qfz1LOFGnjl
OOzigA0ej/PcUyVk356TQXuFzAiz9aezxOxDtPu5e9OdphBpB8qFAVvd9qCNJjOwHnMCVkhDP6yu
gRWfgnZo0MmovUZnBNuH82S1hyMD3iV/vXOSqIx/vvGOb0sHhzZoI4+M9ZTxIC5PR7C64+zAeCOF
5KXWnQzof0V0hO7EOUumXN7B9u8HtngTxRJzCyKByMs+cIRgfyrsPQX78iiweWjIyci9TGUE1fI8
dZT5fQLnLbyhjoJB2Se8562XeY/jC0IIhtChQ1TXSFU5NOhk0F6jM4Jt/uEsOexDHr61sgKBJn2k
HX7liBMLVExsQYw6RBENv5HMfGjRycC9SmiE3Iebs0TOSWCb1W0hbsu3XHr34a4UUXCO7sEZaZqw
AmcYmBIZI9SetOZk4H5Ha4Sdc55L8GUE2xwTod5watMvEExrhNLjDoGnmgocjYEIbMaij2dnPPzt
/VbVhxadDN6rhEbILc9T37y8r3ZvuRLv94NTk8DmxsOCe8RwCJmgksCmLFitDxwJ9U9XCfv2nIza
K2RGmF1+PUtJud0Jef/QbW+gRVLYjNqbjZ+stp+ymmldGMhEBHx1+0UDefjbh1No+uacjNjwUr9Q
GQG2nZ4lYLCQS/Ld3Rtq/r2F0uIgHMnhZKAxm+mw85EwDpHLz8F6aMovPb1nwpdG08sHYbxKaASZ
c54By/utmpNd+Lb7viHwFUIUwKt2MPiPzJUgEiGEoXfxHBZ0IxvK01adjOBviY1QvDzPRVzvYlzd
5+q+feCClwb43zu0C/Y2Ano6HPp0iDIZbRlgsOaGE73gaMm9tLRG4vLYptMRfHy9X0iN8Vudp+Dc
ReKvJH/TvakQiwcnnMDmVHSwY45FJ4JNOhBqCWGyh/nuYezspzvnsU2/dPrflqGvkxrh53z4/4Pf
64daPp4KOtkVu+lwoOlLB6a+WPtwSOWo8qAIvsii+65d3v35HiOCIHDr8aTLnsgzFXJ/KMlz0f3k
wfudKv58r1kmiGKOTAhjgaBaCMwEmjUcQQlVEG90AeErcKwitcBLAc709+9kf0IBnHdKLyyIVoJ9
C7DhHOyo/T4u2JI0VPWuJmqYDE6EQ6aO4KmH97xOohYOo3jsssP1O1nG14mQhfrzPQRj6O/fpfsb
+9bCugdowOwOGjOyDJ0icPant7sb2IzR3/9/lq5k4bqZtg404U5S302nkvPSKQ1TOY0Kl8rzXVtT
6junbuvorbsKGvW9i7XrqHWZE2R66wR1bpPKZDOj6nwbLdpw2kYkcbhXX3vlJGKim7gkXbk5L+1O
d+0Wy26ikSiaJb439VHA541FW7u0fDtN4htllt9xp+ae3tV2XspLv5HzLOPXCIeJrScdXeIcOa5Z
uk6ErB96zj5ZVvIl6LrLmjS3PJWeHZFyVsbtmsh2xd1mYYVyQ0NU2rHPtqHVYkc3wpukED9x0HlO
t5CpZtqZrm5CyjrbyASbpqVPnIImTh5E08ho6AZVdqqEmPC4lnalyb/8KJrrpFmLZCbTatqp8rps
ImYbkVpWDc8nbvJX7cPNIhKpXRDypazJpC7DrxrzsC0xvDN1mR3W6mOXeIkdlpnpWJ5x2yEybYs6
s8PMuMmicMVN+qmo9cbGaZHZQWlNeK79u6DV5zSTu2JSVUU8UW2wREGeOwZ2QztMuqnW5F8gGKeY
6PWk6JCwaVkFjilqp/TMrcZYYaPmqx5U2yrJSlur4y2N4XVD6AWlpdJGsrpOIy1xUsOVTir8Ragv
zSC9KWSz4J3BHVSGmy6gjcNrN7I1Q+yy1q9srRWd3fHwLomuQ49eUa/8REpvZgKNWVimmV0KkU9q
Q58YOA1sr/JCO9C0SzcMY0fQ5mcehxvN16SdgXVgZnU3kbhJzVu9Mbd1GtWrAjqhTZPmpm3kImir
cGr95KFYa2muO2npfqZNd+0D1oYrknktqiXVw9DmTcaWiITI0cJgmqOWTfzI/1Limi/8vNiGqZGu
U1Z9TjhRUz8qF6ij4axiBfSeUjMFYNqVCmEoB+hbHDV4YmKV2R4PN2aSBTOUOylpPipfRguq/Etc
odTGzDUdv5LfY55+D/2wtaX+lbDwWxqmkRNWpLJhy+7XUMrbttrqltwacTjjIY/sjHSGjUxW2m0z
S4vkU1KbN13Ml4lPhN2m9Sr39Iky49LBnnttUnVpyEumeWKCBL3pWNI4WbKgnRXaFOflVC86Gyfh
umhq5OACh9tjokxBJomEV4y5Z9kqDCUwdN1+t7hSNkJTlxf3ZYgbO+QS2V2UCafN4i9wrunMMipz
WniegzryI8NWZRd+pWzJfDlJI2nLCn+MioosPF2rbKHju6zKg4lsq4mV+0uXFnKW61JfYWF0q5q5
3T53LNMyZCexHUVcroakJGGyz6k+1wvjaUP490NloIUwemIvsktyzGtdSidxmceHuifk4rCySaoX
k9Qg5aqpC7SAgbm/CnPopikSQTvBRlLYRuOagE7MmC1pYTlE+dWKl+KW6WYD4kPP8oXyupnRRv4i
lr7DhGst/CBBkW0lZrFKraRYeV1zyNU4vW7bEM2ORcMdQW5cikaw2fF+0T803NbCXDLpaBzbWmIm
K4OLdJXibh53zJjnwggieyjT+4rhliGRnkuXnj4/lhzvEiyEp0TSShBuaDU8uadUDPSGgkoEN55V
5TOew+imVfJJldSdhVKQz3Wsrdt2ntZhsEu5zSJDgbjh+EedfHG7EtlWJvg8S1h2jZSb2XXRkHVc
VfMyK4J1XSWf67bNt6XhGwsTyUuzc5NVWWSenadSLAPlyMqwDd/rdo1f3YhwYhldKOxUS2c4zmza
ZMFlF7tk07TV51hoyVRWiWm7rNMmRhfxVc6MbGF4yRfFtdqBfZ4bLU3LaRGkbBqJYFr4xbrsvjfI
kjZvlbtyu+85xnZJtR8dhBbYnZZ386YJisskVMvQ0JNV2qldphBbaBKrRdwmP0mDhV3QzF/4quJf
hOU6scnCRSE0c5pqPF5q3PuRteW9hO0+N6buJtdGxRzMqynTivJzJ0uxghDA69JtNNtsiuSb2YTT
uPVv4sB3Z5oy82nqm8FUMf17VfjdPPQyvgotmHAVKif+XZk2+aXhf8xhdM3q2OrspM3UCsk2mLSy
zCauV4QTJmxg47S2Ky/2lqTJ/LlpuGvS81lAgbH8XGVyMVzzyglwZS2bmuvxooLzcFdD0gn3qqpY
PQNtIl41QmehDTuY6m7KSYnttKIusIgCjmSsQssoWJmNFXdOyLFcdaUwJ7SxIjs3mmQ1JG4KAzqw
+sF4vG5T3ZinZTv3m8ToHKPJ09WQFCCAq3QFIzRfmarNVo3ybVPT5DIlabbyQj9b5Y+5oex4ybr0
qyYbbaozoIGlTFethNndbmU9FaArLFDEXFtoyHCGWpImgSMM3DhxIXDnmEjZqWzFMiqjbDUkFGHe
OUOWU56uOKbfTLPi01aU2YqCVmCQSi5R5hWrrk8EwgDM4yXy69hxPVY5MTeryG60Uq32WR9Z+Wq4
1mpSTYMwvSVepyJ438AOoD9hREI3RK6MdCdqWbuoO+4UPstWSVtz2woq6gy4dnEvHP0eYprG5jwz
rdmAsh90E+jhdFG13QHgAeVSy+RK9cmQG8qiNrynrZ5MrbiJV0mNDskwEI6XQ67LytYp0sbf464l
lQSxBInoh8EwFtKYgfbi5qY3i83sy4A9QZ04DAMEekNke5r67kpFpxAClC518VN5abFydZdMQk8m
9tCjXd9lQ1IwHE5L6frAuQ9lQ397gUJz2hQLV9Pz1THRdOji4+WQG8o680eWBMWSF3UewQQHfToM
tyEXxrlphy7nzjDejslxDB4HIovIUgfGmleaHsMbRfwqlEk34724G5LIMwAXrQoje7iu4fhwkE/Z
fa2KZLXHbs+jeuJH9pCF5QCItrCdHIFjnsZDUFkeOPWIIS4t0OBZuRiwqQae3XPuPk+D9JYFhpoO
wBwhGhAblTFpVU4WydA5cqsp0mRlDtgN3DzUGJrvTjNf/4oi/YF5cwU9MFyrgAHfiYrFvefEFjLK
gA17lhlYycfGIXcsQx6aM2WQeeMl+Uq5GPRo6VCmmrlCdb4iuQbioK/b39CXJV4R2xUt2cTSQR7q
mq9W7DE3KtPyzJtooLvbhPOunxsLMWOR8OzG7/K1Jbq5MQiOClY6Q05aPpp2Vv7vAULUC5QjojFx
QaYN16mQ5kIF2p4FB5ZMlO/rU89DIClpyKdlWHmLHM5ROkDYXVp1FuxlLpw9ge26C1xnYElTEViD
qcifDhCbcQ0q34B7itFHGcT5bABaZqYZ2gO3DonLYc6388yFwVuGsALpGdKiBJ4ekH5yrbipTUik
g+IpGxhze4R7mNNecOtDYVwV2jwsgpn+KJ6pBfrHcDnkhmSQ20OZm1DblZm1OIrLyO1S6KRecu6z
QP+HtDw/cEJFZlY/ycS9qDHbMIkXfHiFBjf9iw11hpd30+GOBoF+tBiyQxXoYYdnh0vP0FnrGKb2
s0pT3//pFmE89/pXqhC80pA7Ji+VSU0DKXq8x4v7rnmJRANrlWnc+X8NZKLhOdfT1+DREvMnj730
7Kgs9Dtz0ikMw7Fv61CrR2zHalpPh6ukKRxTJekE5cUdqvvpSCJgH+IBNw1JpWC2OpbVQc9shq7N
9Nxg86aO1rFWxnNs9lgMT3itgOzwyPDwS2SGiifPWC2b0gBvZP/yfo6/Id/g0+GuPbn9vVXaJIA4
9AbCVTgf6ofE7Nu7r606YusxDBSNpCAmVA3Tfwp21A5mt6xeKjNtp1WZyHxRobBYmRpTK+FzUAuk
nHc9j6I+aYbJPcUBSJ0iQeGq+5T0uoEWgJaQDVqCb0JjPDf+nuuETt2eI1q/cGc8rTdZ5SUrNzVi
O4+FKzet5uY2CBm5Kh6T4ZIPkncoDKwYgbgIxET0s+0+GcT2kE0LDEOIt8VHOLWimNW4vItJmk+h
3cA3fcL6aWG4JMOMEMgvEJkc2y0s8CaklzyV7knoNnc1vMtQNLzQkHgBMudVHM0LizbpQvUTl99r
CaKfGrmV+rbVT4Fer1toMDHAUq+fA/UgCp2yka3jcwGyz++1lLafRIecKmJ/VcJA7AUojfQftO7I
tMwoCOI+GXKIVhMiVLkoetHb9LcOudwkTo7cblH2wln0oj2sDRiCqJfYw3VNIjAqGbpDCqonC9Gr
V3DeTrqKwQgLUtL9XlRd3Tlaryx2vbjZ53TqrXzNrmPcoWnQvyfPVL4achm82Czoym2QUd+YGlu3
n2eHFx8Ss/TLiXRpaae9UhFLHd5b7xWzBNbyupP5Wmfz0o0ngYJlXO1rMx8sgPMuqj19SntubDXv
OqNJMxsGjoViuaKdBHk6ZN3CgAmZuJvM8rplR2m80sGe1TpDtuwnamno7VyWwQL3OnjdK2FDDjCC
eeFYqFe+NinzLLDD/iWOScwDNu8Umx2LaD+CCk96TqFcMJEQms8aTfs4UKt6lWLIHROvH6kFUt/K
2OPTgVA0zF1D1mxi6HgShA7OK7ooCCzG1m7llQsfZxPa6+BDkg1DjfoTHETNQg81AHio0BIMi4Mi
27k9NMNo41ZcRvZwTSWBrF/gEsDFO6My1jL2WlAG+sE3JAJshLoTS+8vMPZlUwPMnEDasOxOZmKZ
pbJZWV7drOC4wRAW+4/XsZfVizDlEzcP61UQFPUq4ZUf2yjzRQyqJ5QKIaBxVN5KmVUr12qrledC
Mlz+UhbkjmbVyonrTWXI5Cqr4vqydHNiK2MKeg0YiiphWyFxZ11cC6cwtU8V74KV0F028+Fwe4db
iZwzGbvTtIuzWat3YprrvLtG8U2rS7YgVjqJ0uxTqjq+Dprkc0dcd6EE9ewCmz8M1PqbOvOdPOn0
67JEySbyFqnLt6BuB9uy1fG6QZmNAgYM4fnTGrXFVCDiRBxfW2DN/coFCZdhlcqJqthN0GS9FabA
dqWzVR2CobIJKneRu93H0G3FIlOsWKd1tamw6S7qrNcWajoTnt5MOlPblgyWH60KsoXJfM/Raqzb
VqPwkqjoUrpIm2qWknPSwog2M7NcFmW5sDwRO15G6aXHuk0gSg1Mwe23Go7hdWpWt45kNbaR1iQz
g+poWRj1FVi2snUe4Gw95Mowu1c4rmY0U+kG+4OSG2Mn1Bp/4oGd0+lS1DpZmVeOpBlaSY9RR3Nd
4tCIiMsoisHwCavxWRw4XUQsW8ckWQSR7y1knl92FbsCcVZ/xqXgs9aIYgcxK7CJ1Ou5F9XxVdh2
jm/kvRnEUxMa6JmTs2bWYq/cGFzqTpWW1QS2lQROmohkonG+xTKXM5ah2PbBNkMCJwJT4Ueaap8j
CxdzzsQUFWBIjXF5S0WyhtM16ymYWudl1CmblJC4hR9PcGNNiVvdJciWSYsc3tXpJHPxZyrjZuum
IlgQ2n5pdMOfZoEs7KbkdJX6HZ8GZfnvhDS5XUoUOTlY1ttA/2kqMOLK6i71XGSnnQ4WfmvRNaJz
sFlupSKFbeHamOVYB0twFNxkJsrnOPOLmatwCsaxRv+oCEyWtYwmnS6NSdyqbMZhpnDCrLGrwjPs
yKLTCozgTpO1dE41Y0o0o5ww6qV2ord4FsZJt/Far7RNUP1nuI3rZdoZrRM3nt3V4q6KFkVV2BhU
2E2nBfc68ny7BLXP0ZFktvJTW7E42WKsBWBqgj+cUqzZUYv8y0ZLW9BlGQVjdMInRQnODMGz+4L2
+ib2CzuEBabNYaotQwWTveHBbF7oBVgg4rnARbHwJJq7EPY+wUlkTFyBpjhT1qSBAepIxa9cPV5b
mhluMl4s9CiNl2GY/UwbcJYkCBfgID9+u++Zw+c2SdtceP7hK4KPl//6nMTw//DhuGNh//224xUc
Lrb/euFv74KQ3t43qcY39d67R1rHT9T1HrPH79WNfHDPvyb4dyr/O+9dv5f/d8472N3x5CzN3hG2
f+LgtYPNdxcWMzgcLQxWv6deO/DYgkMPvlRnwUZLy7BMCJ04OO1gRzoGbx5sfAAHHRzP2PvzDk47
ClXgaYNa3EdeG+DP+xtOu7HPrm8PMhAcKG7C5iVwE2L4S099dpxVbRyXOrnvVPFX3rTexu+ouKzK
KAIbOup2IoA1HCqCu0yWhm2CjvYxDxS4hcDoNk/yxGn8uvno+VU3Lcu4mUIcXfIpzyv1sRSG7fIo
/TQkXllQp4xiOve9Nv3kZSnZlpRfM4aC1CkqqwDfgA4TY/8EaLntqiSNsrvOixyeRmCIFZW37VLb
VVGyPSYsrZIt9wu/gUW9ZjmqzuLJsXrIDfcMObAnahsXBFtPZCiWhvs1Z3E5I55WT5Sfoe8RQ5c0
y8t7FDbrFpXljzZv5KRqqHkZeWG0CnUMCzpaiE9Erzo7YwbYVztpggsmybex4WZbUrjpwk3cL8ei
oXxIjmUZj6ag1lqgfcJDmjDVpi4/ajgxwRmZpc1a9okKvWY9XMJIixZWHv9Szo0Q7N5JGmXQjXD3
kOyvkwbkgj0QErxe5lFdLuADOFAGh5T3T0nZLCXFpc1yVdnA3uqjV4PXBeZR34kjEq+1qqSJ7YdV
vA5bz/w164o4XpNUi5aWg1k4zSWvt2Y/Pwy5rk7AQQUOn2Dd1w4VRZZ4c/Bz8JkeaL6dh3n2Q3Qu
SLqq8lbE8vj3NHS82Ep/WG7qzZsEOcwqG/Dfxq1dtyz9gZCwHJkTteZBSb4iI3FYnWY/GsOUC4Zz
bzbcVgv9Y5IQfMMCs37yeOZVxNGw589TVlI2kRoSK86z6/2lK0JyabpaZseuWc1NqWsG2GuuYIe0
CwySVjAiMm2SEYtfMZRYV7RPLBOt/RKR9bG89KW7Yob3cSgakrLrrCsShdVExPWBhg+6u514TTxT
Mqg3ZZ9UOq02XVxF4HiF8TWqGG45likRgx/OV8k0ZQFbK0z8OVLZt+Gq7EiR20N2fO1rEVTBV2XZ
GjQVcD6VBE+Od8o8NvwJrQwGXkygOyTwudipm4GHtYIvr94MiR4V85xp7DKWZXFTpqhYQ6DMxyy2
grsKqctW9+MdTgWyo9TyvrQqxhORMOPKAF1hbjYoXrtBna6Z8Jo5Taxy7empVn/xC9B7p64Ra5e+
0qWtZS1aNFUrrvcJWAg3MkKrJ0V9pcYz6tDQs6bHClFZ4vrOaBr/8Gx/YxwodxrIiDiBAb7ArMhA
cUHW5wpe6GZIiAE4l6ZPpscy4XYbK9DwNi6b4iYnUbnRubZ/yBWBt2QClL42McjGKju5ARPQcCGC
TlT78n3WbxXZtFbKp16ODzV1/1gAdk1wHvpuM20xYnaudP+St16sgwd3G5Qg92Dx6l8WfTn1EJS7
nHi2bEMy399Xdu6hPlb6HY7Rqq38Yq4VRL9RedTesMmQ3ye1kc491TIny0J0M5R1DKRj6OabpC9q
vFhuChZ+Pz5U+Dl1RkTdPYHEq64yD2GA0ZfXPCqmnW6UW7eDq31RWKoZWIsrZ7iMkJLXVmvEx3uP
5bSVahZrWuVg4OlV3Elhd6Ryt3VgWI7f0PiWg9qrRd1PvTAzMK7G4Za3EdxAD7PCf76BBpMkhdXP
E33gpcgY/XlgDMRHwgcfICIZInBMCp+rGk+yiTJRUqiO3sP3+8BmAb2/aSDmZGNQqzLB7kvBTxIX
XzQD6RBRQtJwWsBBHfO07/OSa5O2MeiVVwJoqKLJUm8lAeMqVA5lvocKm4EFagVKK92iOFjGJA/5
UgbBz6ijvgNmmHnaebvQgBEaVVnzMW3lbLgakrpaRmYZf95fpGKj+524Lvxa+0wLCqYKyyo3Q2Ua
e6B8wpoFHEJAS8+krczEslnA5VUUUW2Fu1abppEefANX/rXnx8Ed0sX3MCzRl8QUeCZFyGYt4pvY
r0wnrQP9WgSEzfMIC3AyVmhL4v9H2JVtOYor2y/SWowCXsHzkHaOlVkvWjU1CDEKgYCvvxu5b7s6
T58+L1qKUEh2pm1JsWNHMDdryqzq1a6aJs66UWyngvervHfEwdFwMbJh8J5IjwbldocYuxbbT2O+
iEPxUM7pyUjGLAQmCT8XLz11gQdyx2K2720u4sxxQXgKOyD9NCfbSPHgFY/wu1CZDt9ZKuwY3675
OrdyPvZRysDUGevv7EEHdr+2yw6R8qLB9UcJitqQfzHA/uFL4zi4/v3GpsKXBg/AtVFqCgkjqBEG
htbfb2aIkoxl3cn0pw4se1UMUjwNqT0/uula5M4gknaIxnhW7ZWGU7mZWKfWbj6WL1ZTqlNQ9Wms
03w8um2BbwBc+yP2E3JcEm1jVhJ71dYDO94HTM/ojJ0RP+nucz8N/JPxXYcbphMPY7AvgJquG+75
58YTZG/7IdsuTJVrSdowyTzivU9B/wznz/tD6hTkKDf90WelLas4df2TzoR7QBjGPWgAGWVs5AxX
hBIhYGhvXaOlyu+2TsZPN/NlotHDxwXTBKjfSec037WO1e0bVjaXKHeLVSnc6D2s1WWya/aLk2pr
D22zLyMKjzzS1kPh9PNa50OXdEMJUZWg0pjuWLSXvKHiYOyMamK0XvtljmNOBCWOBv/72IroBASq
fJnrMlt39eCuWW6Jx1SgsRplQYdbgfRq8egORDyGXlZuBQ/g8C86Y+eRluzKEL6pEU2jw5Yc+nx6
v6u8cSjPwezuXfzLV47UDrhWItdxI9xXIRs4upQeTeO5rV6zwpYg1+CIvw+YntF1vJf/PNxL4cSj
A9zw0zzlpHBtaed+A5IpTzRKf3nFaD+MYe+/BUWUpG7KX+w51c/ZVK/L3CdPjUXqUxO5IP2ozP5O
A2/H0tD5Esylv8mGtNjrNLOecbj8MAaOKH41vt89Rz5v997kWZuGuOSL7MOt12j7e8TSPEGRPX2h
ImxOOH3mlRkotmkltunslEnluTSp2ZyeBcL054k6NVCWzNnrzkkfcDXOnlumrrzOrHPr0ezZrkm0
y4MhS8ygaQYir5O0rbOR7hatyzF9mfXXGsYC0Du7raHy1Iu1UzrrlrUzGCKI+B5uXZB7QqDnIbS/
dcfrrCeyDXoXkIvfkzc2ZPMKbpy/c7OQvKHqQYWrKk4DM0rluCJBSJ4zUZEnXfZbf7Eaqrnd/q9t
6++7VoAnwMGdXNJP8VQBPLUDXPPf/UmWiZETUVS/hBMN19oZmljnrPveiOw4CDllsXiweSkzMEOG
U64C5zXsa++gcnLKinAGU88drRVrinpjTrdQFO6hm7LiwIeqBsyu9LSZA0SwqQCX4t/f/vLos983
XTyd1cXTSJB+GeB5Fa6/uP6/v31ipySoi8D9kbrkSPGwxDBuuBh2AtBZfJMjnmXXrvU6gJeq3t2U
YRs253GW60BNIoyzzM2us4V42jRhpzVTlLDZAqV6CX6J+aX1ymFVSQfcL0Lzi9GZhhYR3XbcAsVv
GfCXJgA8tAW8yyb9Py4nC2v4738xgAQf6W8UNfBwzISf/uKpQPBrpiP7SXR+bqOqfhunCo566L4D
a+v3lU5D8BFd7z234KMPQwsXChDBS1uX+5k13rsbunzHazdcG5H19c/C7eTVDREKANz2fJvdVMHG
U9kCL2LtNqofO+vs8f5Q6a98nLtDimfPHBEnnJrYdG+yCrqj6Qm/bcqN30zdUdU9WYNONqzqus6H
Sxb1SednFDRWH2/C6/ci9AcZj4MIj7wIglsDsjHIxUbWediu5sax46EkU2LOe4+la65U+O7ZWbcZ
nXrcR3Ujn7Fr/DQGEvtZHFgkfJrnItgzPN9o041R91H4YeLxSKDQciY2YsSm7s/KeZ1B6N9UXeOu
rYH+LnoTTePcJc9l4KXn3ObZ2fRMkyHyFIcgTm8+DfA5LZE28W/XDAr69+ePH16+C+Z26AYo7LWM
/8bZtt10sqIxpz+HLpT0wec9iLNUnsfSuoCaPD25kUITRN4q40628RfRDBREAfan080s7TTbZ2kB
MFWDjWhbe1B3EZV6BEuSPQqZRUerL9+GOmSP3qzZ42Q3YuunkZ0MRR3kiVVpAOo051szwxjOafoF
R5R/NDOMnsbRsqpRVKkXmlWNZGaYVUuEg5P7KtkkXZCTWr41dhwhqDbtNq7b+gfEdIWX3LqLbHqm
0WHmHzSFxxObbg/+kiVdf9eDwbr5908BicL/8TEA6kNRDBf0fdRWCz5tmw5YKaLhvvOzaDqZcNaK
SymLpyjkxSFoUnExzTDZ4pJzN0/qJmw2RmdsTU+Ck4QYDEgznwbGVqv9kE3vn/TTKMVDo58/qcXy
6k6an1Q9Zcf7+sasI7kLOrpLbq9udLcGIfZ11ytye/X7QEeqeeeoEj+dv/4Q06u6VJxTeHR3/f3F
iN1swQcmRzNo9NxT5SELZbEtlwjarMGOnZWIivgmf+4aA4ZchQJoPmx/6/42LXPr1k7+Y7FlgiIN
WdGGRIiHjsGZWkV4Nr2gTMDmHc9+3j/zMX12Uxme2hqc7VD39cbP1AT2dZ2FJzNCAbyejDgBkdso
zUHDzxGwjUimXzvH/jJHXfoEzG18COrAigMyWx9FGXWJPQj7NKdh9dIUztHoAR/kG63CZldm3P5w
6NPkDPKdApfbN4hzr4zVP6xqV+18Cwrcnmp+veV2/J704SzlwD/tH0icdixkCzg4Q7Cf/X3/yGuQ
HfTglD8B8+ATpmyc4753wrPQcqMQ+Dwaqc6dzFplDlIBgDGrxCh/G9H5bmRFezYqNVncWnlOGOHS
7enV3Xic0+hm0zWiPE05A2GO9VtLY99yRL/l9qge7FmHj6hhiBtfECQReGSPRlWpqjt4vlgCa2H4
6CxNM1OJqBwpV0Zn7IRC0opFab81Ol2kxxI3kH0oK/9Y2do/mt69MTqaZdUGW3Qam4EAtAN56/7T
vN+GfaGnHYngvnPmfV7/v77c/dXbDkfiRFf/ZBopFRwK/I+OszWSUx1U5GR6nHdvg/DJ9pN+XMzu
Olfizh/V3nIZA3J+n//JTntpk0hN/dWngbpu2YA8HazapVW/CvFuk9+UZkWkcNi7CMhh1vvekQkN
9jZiDAi+HtNOyG5DFPRmMBwFl3Hpcv9md58BvPGRMZAc7qr7NLNm5m05ewaebZ1CvJe1RZR+U47/
4S5gvxjpSgFZ+UaHfABxImu3DFjtdUyLtaRh+zWcwnlVTBI+Vd8Gp6xDcI94jH5EgKYM0EELhARJ
ZhXPo6PFLmhztavybKWLll0c0FKaMAAvuOvSS1Ooj5LV7VueiubUt8MElBliz7NgXwrpJDfbsne2
sp/ztVhGtdyT4FTyuk2yqtdXd8zlfrLovG18wp91DRC/CorgpxV95OHYIYZgIwhD+PwUtnO4H3Ik
TUnhLid6Pz81qLwV01ySndH5eTdfJx7eJhgVwhv9psrafpWm+fxkVmKp+xg1dXY2FsNY4w8EqLdO
WasTCiowmKIylavbjjf64xAHDLjXZLcAL7BTmsaM3nfG+4DA2eI7QOLvKm0WuW+o91e664y1/dfy
bGfvzbmdzjPOcYWErdic6zd5OdwnsPi2qc3Od9X9+Lf/4TZg7O6Xg0/L3efiX4DkFCN7ts7+x2XB
Xe4C9zQ7Dz4KnCs8QYNaDtL38ITnv2+5riw6GeWi++HJdO+AL3kqGuZs+jb/Ncpotm4shVs3jb6o
hgQH7JTWj5Swlxq7+JududaajX507KKgO+OC661KWTsrKdrsGPQ2jZ2ODud5dKMXWjobnlnhewXW
6W5AffT1GGTRu/L6bw3r6LWo0+IxjdIPwPqP/34xWmKgn/9We8lpDHE5QqG3z8ipHYnQGR2r+kHz
EdSufKRPDIlSs8jo1Uh4HIKzrYBcJAWZ2gr5EPVjasMZM6OlpmCtO6WMGR6BtxFtDpo4m9lxnFp2
NL3G1ZfBmgFELXpEPKkE4Rpd0/hTt6LzZB106jMEJSg7tGSQRyWUtR1qpfAk3hFHLlCIlzBr06SP
Gi/uJZJzMqSC4HV9np5SigZIKjmantHN4Grs+4Bt76q7mbFdeLpdbJRELmtxPjyA39i+4hLmb4KQ
V5s5b8mbmkqw8j0Gavoi4jlHXwiJ/IuRLGfVjrN6i0bLvfbt/Ij7WL7794/J/pT6uXwnI3whcT1A
tVkU6v4MVjKkqI6N9Ml3Tvxm21fkq1sMFYhgaJg/FgjQ5Fe8zQiwDi+tM7eqXT/R6pH7efUo+xQU
F79MItIykMlYSq88TAY+8AlR5W++Juxi1rKXBZH+gVCCJx/ur+FzfKYhLlxmPaMnXL6mdrVSwpkf
+ybt8fGz6Ngz3z6Cbz9vCkadpyIvs4TrQX9bUrPKovb+CAu9rQoafnM0jeLUj1KwVma1GeyKHS0R
qPUgZbjyaP1wDwd5c4u36tri9xCRpE8R0vJPJkQ0RVV/Luz2HyfxXllFwjEhWCaYdUk49uflVVRW
gD3TTOL3V/BJe+W+1knT1uqpLNv+LLl84MJST0aFH8UEVjy4mEa0h6jeAEZJx3rVTgE9eUz+qkRT
X7XLo8fRDZ81flXvknbzph9x+lWsp+9t1p+HIcqfxzIrLlKHVdws+qEc+dqbwmJfsWmKc1HwFZC7
+uhNxYYqTc73JrPA3TKiVOMrEwMw9ufMGdwjcOw/G4d57rHo/aiNWdp5+8IvVkZnTCZVusesy+yt
sOA5y7zuvzg/ZDC4XyzVTueytRC4XkRCmhHEoYluqOTuF4kDMtZDlT78OadOW+8JPB66zXTWPoRu
C7oa/owfHT3PVmN95WUda0rAQZN9/UwnOPtWXn0Fh2ha+Zx4h0Cr6RXkh12JmMtXF9GXNXFFuccD
X/h7DhqCsS8zO8Cvs/FwwcL0yI+XyR8Vkn12AHJ7lIv8Nz/exhPnPmNX+NUFvkGtkOu9PAjm7+eC
n+pGIgmx/h528GjcJqQXe2naORsTVVr5xuh030gEEy1nJ8OFzfaXXQYm8pEVIJFqVx1DQCFxH4z2
Np366MuQ6nU+OPM30I67lbbC9OTVbDq4U7VPiSOvlU9xIFV0H2S8uxqV8vJoO/idHd91ZsCfKX7A
xXBmDDNbGXHwnmt741sOXKPSBe0C4QJ9tLPQQ+AZPBIjpmmTt0DhJn28dY2W0s5hyW8Gpts0iPnk
+Yi0aSykluZmvcyOpJzjnAl6HDykA3uENc8gm/JdJ0JgfVNlPaWSqriaA5X4eTBt8q7OTqZhMDxN
TdUid9mrQNjFgNGZXriM/ledK7Q4MvpytzKmiJFNSWgN0SprOgshyD5YE9JaeeIVAdKaKXP2/uKs
sMWVoY3adMwGRWVRTUFRX0g5r9xFMqpuqIoDAhPg8TssvzqBxrEPt8ytu+mjleBweqnbbvqGTh8Z
z44OrlMvrBAewn5umxgzfDB+XCH5+UFXzH0apPdk9GDD6LWcgnRvRAceTj6XH34exiAwIQ8MWcA5
kprjYcqyF7U0g40AfKSeb5qsdJGYNDaHjEof6Ullc8x8dXTGXuIjQEM8fDZFpvPDbFP53GWpdZA5
suHMaDYPYDdYU4NMR9tfTXnKH0BTATd8LOqtqkT/5MwW+JUhZd91qxKuPPaL0vYLYtryi+60v7KW
SaBcdwlNab4pUt4jdU4KOEqmG1TwmW4NQRw+MV3XYmzb5HKMgWG37gpk8RBRqGiXekpY2yatujgk
5c7EdqoBEUcfPKetCfxYZaX3IMAcQrByvuASUSTjHBVnloXzMwDNh2px5FNW+WuhyLjy5jA/INc8
uGaeik62T/ZGaps6uJpeaNVJZNX0ISw4ohLhuBGopjDHZpMN+TTslMM/zL7rVww5mmbAyOUMLu3U
OMdP+zP33Sfdj35c5rzBGQXacBbV+jGo83qVSoe/FhECvUhlyT68mv4MhNX8GOvpMIQlS+NIPxIx
D0kvIFA1sAfThC0tTzmjSx6k794GCPHZQ13Z73x2Ecw2A6SPnIemHbZRFVknNs1owtI+GTFUxdyD
2wBZdrTbtUFzvdktqtuokfHzsG5TjB2+Ylez1NgVFy6LemVnuZfMuTU8m8YGNA/a1xOtEYFieVus
NBVya8bSOqvPjT28Gqln1fDcyvy7X2RWgsoR1aZBEYuLaaI271YhaCjru66nglw0izZp2dHTXR+I
YPHhhl94JXJxrBYeGPbyMplG394YpTG2qiHfy7x6EEGt9iCCFO+TG+2UXyL2BYgVfOz8u1Hn4Fhv
Ran6jREHfNHjHJvZhVYsfIkUWRm9CgNkERTIbXbssHgXY2Ynk+B6E9op3D5a219r0kRAFrERVOMU
XZsKqc/AE+U3JhCGB30nfQT3CbQFVzO830FvvGngq5ERdTSNwHOkm/guj2SuklQj121YbEoznOZN
fxTUUUe7CYp9XzgEtGFSXYOIlEknCf+p5iQY1fgDMd4x8RjvLzUSIxBZ7XGGiSJ4G0uUQ1gsuWO9
5ToKX317mjakYMUhyqxPa6WhJwAtN9dAz/ZRF3bQbkzXG4XbxqY7enyLjO10b6EGy5EOP3oUU4m7
iA77IKXta1vaakULzXcDwjyvFuNqrXGCbHBtla/1FOIfmXX22oxGpca5z3xrZUaDUKL2Ca1ATl6M
uxJbmmcjAduI2WBVJxTRgNuxjFb4wILCo0/p3GYAqobsVxSBncV0l8YWA3SBgr1fc4akC26H1fPc
dWTtM5vhtzHUBxKCUw6GstMnNopuPLRTA2J+VDsvXqXsWAXNhHIz1rGXLvkqHG+PiF76QrssvM7u
tMZNH9nwNREfjHbl2UGmz0tt8WHt916KsqFetUcIdjrWPk6YqTyZxka879YzYm8H5Ukvzd2EMFQw
sP0KUJBKp41d5WvUOUG4Z2mAA6ujl+UI/KiQIrxThmRLpNfvXLjPF9PUUcn3Ax6PfleZHvLm7Y3H
a3tHylKtuOdOX0snuoCII15UwNuj0aeLPrfIhYjpeRyke9Sg7KxkKliSTVn9AHi1fjA9K5D1QzFM
f45Oi2h0ZjQqQIXRTM7vqM7QJM5k+Q8uHbuzRAAIeSVd+32QBPkAtPwAtVxuOqdEnZCmdZ4bN/3m
zLgBgy66yyIlH+oplw+m5wD9WsHJpgmQI3xOJMSwGQlpjuBW6ktsx9DdB8zkqfNblAJBZQUzYHS3
FXyHPwe4om09pztFOMbA0OUX8OsQs25D9yZOXapvIgNwjWzv5qTliHyvWU5H1egW+EggrnMzaOCx
Ft463OWY9mN/7VSQrwTqgSBAmruvVei3QOhKP5Z/F4mkesMmgFzlNxbW+BK3pftiOTX/GFwP6e4V
GMWeKuhmbJV3rAurO0b9xLdFaDWPoGu4ydxSwME8q7f45RaXIfLeKl5Ze3eRjAoliIpLEfSoRNPn
clP5CIXj34LhMhPtGs+QxT9WtuewodmTrYd5q2hgbUBp7j+ysgCdjPYvNnKET41V1IlTtsOHCgqC
VAY+nrlD52fleOeoDPsPZOOUmxFlAXZmOvg7MRmq/LFFEoAJ3AOgCA8mWG8aFCuJbqIZqE2E/27j
FSxbIWlkbZPee3a8fDMUg/pS4Pd5LEG3SpiXqS+5q1FtISPhbRQfpR13rQ5w9cSoVaGChVuGL55q
2bVqwevLJ+tcWywHFatmVwQp83ONhJhqkYzKNFX1MY3UvSDZg11nEjV7UURXC0U3Vq1T1nvWdt2b
U/perEoZHI2IykXf1KT9ByNVzNlZVps/GSkk6zQY+2erpBzlnNqV21B66iZNT0vEaojbpWtk03A9
sriVXbG+G5qBT2If1C64Yc1v690X+WT7T2uqFhFBS/cZ7iGFf+mdlO9cyVXMAayIdYF7c8K9vFxb
4stEe/pTDfhZeS4SspHyc2l5QT66yJfJ7Lrpk16+rYO2puNUNMChkQK9sSdL7NgI1He0q/LoNwhO
S+wiX1M/v8iUNC9GzzP+px4JMRcf96QnZ/imSp5d2xGwW9OM8jsqfDwE+Zi++azDZb2CD9ZN4fQm
gT8YA0KLZff3xgtHyaATnfsGv4+0+175PB7BTftaEuqtZR7WBzsr9BMd8/y2dpjnP1OnbJ7HdMmb
QkbVpsN3/GOuh8Ss7UrCklHNDUJzXvDQoDJNUi3vShfeLqu5jhHoy2OSgwtuCOGmMfxvQxU3vfvA
J7tPojFueSaSkI7p6r6U6X1a7/4ayG5DySpnblacWmLj19O469pJfYTIRx968bWjLiiwBT6m3A7F
V4A8ycCCCVioO4PR0LZrY1bW6hQBRHlB3R1+qFxixVxN8jjqQB65JbrjXRwWnQhJjwvO0jXyzfCv
KXcdqkjpuBaSrf7JOFOS76SPvDS7rmMuXHwLnMh+6bv8R9b41dlbJDmFfiK0P+8UQQkCwnFkZXGt
yiAxgBL+Pf7Kp5z9BjmFIz+2nGY3kCmMgLzlHf9yQ5DuE25yTtJjtxhbc2Ot8JPODmSwEsS7eiQr
oRjKrbfoiJe3f3huk4ASEJ1QJQBuydIY8d7UKYjvyv5113yymr3RT2ZVaNDckA0r6+5JLNy4CVwi
0PlUfzCirYiHy6WIVhGyE16oDCvwrshHrkHIad05Snhd2GdiC2tF6qj6KFp5yASjP6cxeHNpqt+q
lPprT3bOMS8D69zzFiWtUPUu1k1JDk6AsjQBQ/2yyqXkQr3hz2ZEDb5Yw2vZUrtIr2ZAEa0uVr8x
wpR7yFsMJqk3AO0OXZQnlUpl7KaW+GWj8lIWFX8MPPvFrRCxHiLgFWTzfM4QmjrIWZfbOdTNE6iJ
WTLjgP5ejAUsMAl3pKtqIvpudV6+iip/uvQURHJ39FAkSm4yFnUrZAqr7+2wMYxn3oZBMpYtf6AL
q89GWs5Uz/WjRwqNYjCV813N5JIpwV5txb2tb3m4vwpbvnohe+oq2nwdA/91tsr6KRBD9WQFIS4K
rVtsjWgGiETxIeRkPBgVCUrEshEWU+4XeMtgAdjNT1t0X2TJkOwSdGrjRul4sGYxX+AajknOx+qH
Vx/DWbQ/y6FFyDayxWPBSLvHW++2EcLHL5nKOSpYwKSb6NZFNvcHUjnoKm0DdpojJ0Qmqg5W/TCr
D38od+Z1AYjji4o76lPjS7ruKqYfRjr/2dQgOx3LdEA6xf/ro3DMASblYPi3cJuSu/HdZtIIFyDP
kcW98B85s/ItElezN1z1rBXqzJS7mxh2YVJk+COMONt5leSsmFHSEMa+QGrq0FnREWAaRIVof2sL
eTajXLF3ANIBKrkJ/gY3+KEZg/56WwhhZ9RMEk9mou2iypRW5WM/jcnt3C5BOtOC2EuG5p9nea9z
xBAlPd9VxhYkOd0CTVY03cPhy9WTJ/tsC7rmN1uhwB+O46Ld18X8A8TheddbXXmpW/xQ2tpFKHKy
kQQuuujnhJCrM9WgcLRu99ADSf7KK79KLBTfeWJscQQJqLaU6eoYAbzYNnalHoGqW4kFwumqmEO2
omwCs6UF17qJ/PzJNFFf7C3wgh5uEu+A01Kyp3MhbgYh8eetmw99Eqg6TnvnQHwxnk3DHFVMselO
0fsw55u5S9lbzYLsqDsklXlijt64M0UbByXjNs4iRhqFJvH1ivZmVLrFz6bywgcz1S+GuLcAlwH4
aJ7cAlmzyxwaNs6pccUcG7FOabGrkCS+tlS6Zh6uJrP25EnXU2RvpiZo16g7Ycdu3oU2vELenay8
RlaaGaoj5NEae9d8BOXU2Ku0KJ2kw0XoYvfhcMjd8tFItZ+qy9/1lqMnH3c/2DoFihYutm7mdDcz
cFZ/W8PojWrkkz4BqnqtrXJtnCFEsZz10COiHDgl/zLOxU1fWqOzpnUt99Gi/7u90Q+yrl8kKkMQ
6rJjP/RgkS89pwS93CmQq0MEwPJxIvOublF0837f9FHT/TTr9mhUYRBGV/OVleygEOHbt01LJMIr
+st/vd6ZAUf5v5rOznAv+tt98n4V7IW2gT0j4b+j7wBN9AcQ8GHH/DxaB4uYcX0BPoqLUJE757RD
qMfoXRHhiy1nnG0WrV4G3PMl/I3UcV9JVnIkuXnILikt8iEc8lWywX9EJrl44JGEI7DoKYq4xnDN
GwBa0bB26oEetBWxA756ALr/yttAabciKcSETN8ltQP3DXJlDuo+LpLJ/WhyS25m7YwroysD31nP
ed+t7XZYg5rhXOUo/ee8CJqVH8l2u5TMfwZobh1b6oo4bYj3bEz+mjCC3AhXOQdhMbLKlxGlmGYn
4I/OIgmJPbEu85ecaJTr7ILDQGfAdpUa2UMZlAxpRuV19FEXAlH/Q1UU6jikNMb9QZ2nhZxmGmdx
vFD39J3podsbVb44aNnSUIBaCfiPAgEahPDIzEg8k3SKVlXd2weXjeebaPBDTzRn3lDnYCQ5O9hQ
w7BFDhjb4hLEnk0DguMXFOppkVYQsedZ2PMal/dgLRcRZTCik9eQr55QgUzSptngdjVdjW3NIxSs
mntyW83lC+4c5D5ySVvy7KJGxPP8Y9QWRTmGqbZi6vHhMCoUJYhkRJFU/1aBrfKHxZCrEvnqPc2a
dBVU9Cflnbdy8hLuNRcKQQyPPlh23j3KypOPNuqBGFVVDfDHFws1quDBDBqzRRUy+4DcjmYHHw+E
suVBTKeA1plccZs/WxLlS3ChmUE1W2gPZvhm2doziq25bpf8NtMY+Wn6U+ieJCNgtSfZuY+l503v
swVXH/DRsDEi8gW+Fti8rh2fb1a2AqYWKtDOORzFpcGdBl/GeQCN9i9dlVbZHhHSFmmMyiOxVcwo
9QCm65jjWqo7fmQjzVBqAqJpkJ5fIaxU1HFbN7gKG6VdkCzbmK4AI4Umpmtmqg3im81OdbTdFdnQ
PaVthvxbLxh+giiEjjN8t1AcI4H73F0U6zWqsOB4YpqCaDeQrwhNDD+d3DkwYT+WhWUdyrTs020/
+Aihc0T7w0pmZ2B1uFAN/Xx1taXXjqzc1wEZDGXhW1e/stzXEZJYJDOmkXFjxqzFchlrpLBvY/85
z4zZCyP4r3leVIBbnYks6UTTJe5YIaI2sX4PzrXe4hhonms36uJ6IfdQksYeMMGcqnVfcu+7Bkso
nvrSuZJZ1kct2nptg8H+tcXdrJnd7326fOQWsIxh4OL/ODuv5caVJls/ESLgzS29p0iJMn2DUDt4
7/H086Go3dzT5z8TE3OhClSWAUnBVGWutfIE6FKdiwZF85EaZMdUdtw0ZeVrCAnVXKCFxatwmjsO
u3PvScGrr+A2UTsl2yh1JB2A9CAb4+nGLiwSY1fF7ddRb2Zo33X+RsuSCQYzdXm0iqPHMB9tVPhk
bnhiuT7rC8189ywVqc8o6pFxjt33HpUjP9WTT15T9VJVkmhn8nh+4Wd6MnnwzdCURjQ1HNsXt/SB
akWNvHIGqX2RwqjHc16lc9HayhV8RNwRWmq5NT6wat41WnQ1oNe+wJPHESzr4/4xExKY8iqbJqb/
DHpauS/dqDkkDsohXhtK81xUK4t//lS0tqnVM3F47zgZIyl8VbiS1sL+KIrRu4A9g2qfl6889qvf
5eRzgNnwkyVvO2sDJ37JTcsDTtrkhwoVvb0ehOh7SP0pQvzjgqLdcOljxJUMgALCJArUSueqXzVn
UcOD3V/urWKAX7JCaNGZeMxROjy+46LfPeYIdHvYO375KkwJj5KTkneAhCYqMHBta99OdOF6Kh7V
RPLeArlGeEwwikUDKHfkp/SJPSzqokDsOIKsVMzFBH/P+q96GHjXQtVtCOlGslGA1C4US0LoWAWG
YdZKu0ZuVHltlaIAetMbu2JU4u0wOdc9FaSSnyKlHad+cvMtZ1zHjaksfDONb2FaqFsTscT50Mnx
rTUi/2CmWjm7V31YSqqT3UStkMCyOkVZz//ShRFVUUiBTYhEHIbEsux7zwqdsX1Y1+EsyBtlaUrN
i+sYySzx6u4WVGG1K3s7motqaBrxPlVTY1bISX/LfKQYXF2HDzp1tnrJPrQ9CmWxaXS3LrCNI5IS
P9KpluLuOIXh8Cra6iLWzk6QP4mBkedqT4Pn70UbYjTGpbCklWjL8ty6uh5KA9MsTsobr05/iaZe
96ObwtPICwM02aNNaiX6i+iXDs0sLPGIinNb6I8TZrcXCM6i0dCY6c3thm1kEKoEO5/dRh//ZOZU
J9Fmh4Bi1bCPDqKR2zyZJ04Z7kSrZCFdo7Oi3ohq1uInSPteXumhQtw/t/cpcjPH/L8XA9KUcqcc
hHlsSlRnTX386hYq8KeQcFg0XqBWC9EHvQH6jPU4bmK1vHxVxUDRLkaHTSivXB+VGTwyzi43O3nH
cgCfE69sID1GrB20xu7nEsH0Re1qDv+qydgVpQsKU3SyA3DFMlKpQaeOx0cx9p58VEM93oHw2ypT
TTQKezTg/4Yh7pRrBG0QGJ2aUwUW++zRCf95sKzKZlrQSL/bHHQbIV9wq50SLbLejA+i8D1g0u2d
rSRKu6mTe1NSpNdgsCY9jj99xKEkhcnB4sfOrKE/R9bQztXAy5GxC6vXoODtjr6+hz+GaqkW1zGS
wydRQ19rMWrt8Mzqha1GdkA8GKmGssgWrkqAPBglbXpi6Re/iIbVECTeInRCFHFY6qQLrc2yVaRz
zc0Ti0i7JxM3u9eV0jn7iT0eEl3VL2IetIx4v2hP4zRfFgb1yRhcANicQpigH427Iap/C9PdPsZo
lvg62QimQcLW2hm0XkTGln6rZCvF6XRWTTwjo9Grzkhiz9DY0o71tOEqp0LYJSQofEXWjqKrXnSd
MeOXutse3cSoP32FPbGH4qCoXPdNHgzfXBdBAyWT39Hjrjd949QIyXV3u+ea47tdjvXGkItm5ehF
MGOh4h/0IuzmdVHo6waV6+tgJd3VVza+XesXYWGFom7wc0oza3TceB6mskxMyai2Evq/Vx0Q35PC
/v/eCiAIKk7gO3Mx2E+iXy3A2oXZDNFr0xfbPk3Ui9bEEcRCExoHDwolCeyb/ymMVWA3zyU602JA
2uOuyMx6L9pM1vtnRxreRJuHu/aoqlU6a5D+vtqt8eqN5U8VUbuXsPDM59xcVVLt1HOmu0mOKx31
qc2MK2tuk/poI7q2NoLkiJVUPCxoTUbXOfyZRx0qMU8YsV7tAqjDlaKetWlnVEy7pTzVnpWw046i
5sk1viCE65dSxmYJ/c7yNPUXjdnUX66Mv/vjv+2WotHVxvJkDfrZSnxAS7EbkqKgt3dmbkSzvMv1
Ky8p/YpcgTELByfb1qVvXFG79M5DHmxEo+jmK72+qDzc8Y9RRvecQd26iDFqrjXrMRqM+WNQr5RX
21XDoxjjSpm9s6cT69M5/zqxqHpheIjK4GaarXIujbJayJHvviKX8tsptfGXr71kkhbDvIZ5rNjq
+FEHXgNaRQN8xGtmVZTGuI8yF8eaxCaIxAHOJbCGet6RYejVzRNUqxDtLfrkuZqK0utgYEggZNIs
Tp4dm4WEGhgHURM9rKKyZo6j11sxymmT8FAOzndLt0iV0VkZW+aoaEBqWd0WNnA+U8l2cGrtXt0m
VnsGEdHLs1KUyOF7R0X+ED3uJoiI0UnUC6JMIOPkvTKZhN0c2ZykYdEv5Kxpz5lWsQWJo+IDFdRy
UcjKsKsqzX3ryhc7UfMPxAGRpWvrBk3GqMAHGUMRicgt4nsSKo5Onl+zqdDdWp75o59vhU1TFBy+
bIMa27tCh8uuLk5Y0B1ZOxNtoleO0AM0heJodK121qbCSI123hno3gpbpUTaGTEJ7Wz51oWNi7p7
mAqt0U+BclEr1gUzMTwHKs4Nn8y5oyGY/BzNyDiIQrIdXF3iMGsLDjPdGxYJu6P5o1PVN1/difca
rED/qfpes+2JzG6RbkQ5zv/VI9aD33McD4rrB9zBWfsM4dcinC+7n6lprRVVk34brbOSPLn4Ppim
NkvqxHge/MhZjpJlHkKtUnYBekoTrNq7ILmAULwHTstAgK6yPnzU61YKaUHWylSVCN6hkmS82Zpr
bcNW8ZYZqU2eMx9Jinh0tY0RS9qb46U3CHfGk9qnIfqG/JKTuYr8cC/5aY8+H1VPc51F0ib6/zhI
yyNEoMcS9BbO6Vzxv5u+oS7yuta4GwbvjBAmAvVa/s6+8kOXQdW0pAu9FoV7EOZSgUk8lGW1bIK4
eE8jE8W4vjMJMPfBK5GY++ieZGsrnunNU2yje08w5gNXDAoe4IRWcT54H9rgP7kdmDyJx+gZN36B
pA521G6UBTfG5Nz0/I9iXHWhkb/7qWKy0BjDhZ/1LlsXXVmCtzzILg6Ulh3jsVXUYC5N0e2ywwU0
tFp4BDkbvfB62Yswdxn47Wq0a2MtguOwveYdUZ7XGtT7fshLbyG6aXBhYIGV6VlHyeMyDMa7mLbI
omSJBBJQpukszRK10+KjitGjssw6ROgdazu6/AUdvs+q4ok6FjMx6ZhLwcIAHbCthu9GK4fDTNGG
5zDytU1ObDJb+6rtk3JHqQ+jQRwhampnLde+Dq0BBb9T3UJh6MNuj3NVUbjyhC0LjjUSudlUM/S2
XbEejraSOUj7Ms/Q0eoS5yUoBulsOPFB1CJNH18mzZOpyW67Zp9lST25LeDWQFg7ZCVx+qCBzeeS
n5KrK/PfE9v5kbeG9NN1qznBisBHIjhDrbAcfqAzEiNH0RmvaMcEE8CoAJrbt8su6MvnUeoHpLQK
JCemagtP98mR/cWgKDXubQ20ZgphYelrrnvKVbt99oBW8SC/Bn1HpUuKRaQhciDaJD/vj75eQFmk
0a8iekTKT7IXRYcISgHi2rhKiEbW87xlfzEWiX7OG1m5g8DUvvidykOCfgBBNYsF7kKAw5S2X6Vs
+t+Usso3GimqVl6PfGiZ4XKtqk/u4n4Z+5CrebT+Vl1/gMmOYitaDqW2qDQS14Tk2pCU3tqJAvoG
gExxSEcOs8G0dsVU/N3+r66P8VrdtF/jhVEMvzeXNf6CIlUvdoPfqM+j9tOSgYVY6CbPopNdoC0B
UNs/B47kf6peqs6KVndeygL+M0gY+Yx7XFk78EdRYCurvRSSFEKTzXhXJoZ7QXKqXfuOz4q5r92L
sHWwIeZcy9qqTWUcw3HLdRijv5PmY7FugDy/D6X5aaOw9FRCYXhOE23t84Bgt9qQzWI0QSLz3DOX
TY+TCBRDc3DVqrOPQw6MwfG7hTEQgESm373WgCQ2sq9mG3A30tXvuIdy1k03LVJs7poK7W1YmW9j
3vcz1TSiozFVJUeaFXYW3JD8AWLaWldhrtPe2UZ54i9c1gpvvONdQPlauxGttmP8hqTqnESjMIlq
nXV7Hf77re+7ceN0SM7rXaN84BE7Nq1rPKup4h0tv3qJettCi7NFQDTtObmqhKsmQ25Unapg7Eq0
YdMIaiZViAnSDk1V3NHgFm9akHsnUlp81JLxkWb+m2wMxktVpeoKrFi2rPgBXjR3QtJapT9vK8l4
sQlOnPQ8vMVd5czUuutXUqkdGsNqntsJ4ZkiUAPAN4z2wwQSRU3K246xHIEeoFX0C+tgXrIAvIha
N6ioIyRALu3CuQASznfg7MwnHygA123V/1BIiWK3afLN1UN/ydqe5Y1qy6cmN9S56JGjKidl4Y8a
r9UcOXz/5I6gOqzSUhejg2xT1VizThpPZhEc3LJK361Q8UGLRc3O0BAU73R73vEaujWW2Z663CeG
wA/x3saGu2Qlqq61cihnvod/BNEvxE0VIC5Z6y/jgss8UBGmsHRNOoUgO3d9zmuG+994QZLUm2lF
nl/02A83iSZJR6dTvgo5Lq4Gmhzbh70GeRnrfb0d0o68JlxjH9KYnRswzr/dJFqUphz/SAM8emYJ
2AkOImmwGvaJci93e3PkxLKamNea3GAzFeGW71aurkLVGH6TiGo34I35VqlZOZcHzzkYRujNpKhs
ZjJk49dAS8Md0jwklpuqpW+aazArROmmqhqhT+EnrrECn1a+ErjNFpZi2ZthajXVKR2OXiD6O7Wy
GILFW/OfkHBOvI5gXrMijy5ipryBg5Ah1gtMZ3gZtGxCvHECTU03bp6Z56bvPwF0Nb9de6vLdfWL
YHAy6yMlv5nQaZbVoKfHRMG5b/hJuh7w815k4JLzwTeyz8guEWY2699JYWw7HC3fQt8r52lQjpdI
DaA4S0m9S3N/OOpylCF30ag3bQrV2lA3f5nNnPVf/ZtHwM/EjOTXOo5JSZE6GVccDPEYKuq6R8fg
ySCjxFwNrZVR8TsC4293UvoCaFRB6dqqyz1qNRU+rcEKCZHoUbkXhWh6VE01AFRlo1v2rzFpDKtC
KRxpw+sjO5VTUYE5WShl1y7QnMxO+JeAsIlmpbKjf7UE7OlYsdNHtMJquTnsJOp+m9m8i++FkXms
jrp6VXQxeNWpoStcgBlppX4gmOVuG1Etw9BGhRDA6tRFNlD7x/fYEnxRgj0R8TKbicPBU6bDMa3W
mdue7i1F6wb7tnULfyUO/9Xft88DDpaLo1erAO/I2yhr6ZGYIpCyqRrUXrXRNB4OCgLmb3Kjaguc
JuNGtPKmLmZj1nRH0UpQHeUuSX42hqJ4nqbsa0V6FVMGzYig8lQVU3ZEv1AApuqxvLlPKapoJawN
vbA23IPyrqrxVnnQsRApI7PGwyaORCI0oyv75N4ijH/1+U82FiybyqmPRHh0qPW3Ok+gR2ut/dR4
lv1kw+WKTTSVH3a979VZEoOZED3Y39pP8YRKrPHEEqH6Z6ha8tOoZtvNRL9+p2sEZXk+R+vOb+xj
OR0pdvh1JGxslb5a/+r3n1oBJSBbPs2Sxd7RRc01ilRrV/fwCVEigiFrk0ZTn4tDXR9ZdYjDewfR
l2CeOvPttroPFbZSjBeH/xpEuMTa5YpRLwbfSiAKSOUmaAHqJnHpPY2J58HZUFhWlsB0itQh+Pin
YYgs7wSZfC66PexOhMYszwvg9riq7ZlornX1CKq42z/6SaEa7KpgeO8Nw9rWriOvrErud2rk9LvW
0FOk0qb6aMcDWvGZqy8f7Xqe0i66CuO9/72u6p4KLhAQKKpPs1A+p3Y6fnoZCcPkOK13fhB0z6pS
vwu7W5LDbRj6SoWozjIvVj3vklSK9JTaKKhxsdeLsjIllh0+yc0IPcqo1fWIzo5Fbe5BWd57iyEs
Lp1zlL+ICrE/RnWGtHIIcR2FTRRaDLYYCC9PFZk0o61dTc7TiSU766pUx8kTOdxZqbRruwhqqjfc
XC2pL+T/Ki5xHr3qeT68oyCAOuGq8HP5Vt9K12pvldtqHKtR294E1vnr2NQQnky88QxN256HZqau
yImmsr9CNgnI0q9Sa6yDGsT9S1CC0PRldk9B6PYvLHW9TcMKfCFapSqLj9XofBeNcaEpLJH24BLi
Zh6M5UrRvLM2tCAa9cI5iiJpCHKT6nOo162EUvy9/mgXR1bRbGQ9VndNE8nNuhZZWVO8q06Yt3tS
7DmoKbtSsxd1azKKo79sdqwifoVnkoWYhqCGqoP3sbXgULeWd27s7qswLOSC+3AsVn81QBhA9akg
y92jAf+ed070NDxyvcz/sos5XT97HlCu2Ipab6rdoXRxJE/cIMH2GZUu2xp6BlfrH9qPsBts0qCi
PYhE9Nmit797mO5HNuyhx3TCJub801eY/pqdLIF7xSyqjd6PkQSbGekKwyXNQJSEOUyEZiBM12XZ
trWj6ZC6OEpRSiXNRnBQfdIhRJarnRC00k+6OpK5FRkwpZXykzm4CBErQaosQilMAd1PrTrrh64l
eebIhQJWmW9XDsHboHIZpXqbLEWVBCPZAimTYgtuOHzTlPCXOkGbRGNkXLlLrBt93CcCjE+FIgVv
YBmdndkiZyg6eX1R8rgqVNANzM9tHc/BQ1Z70bn33WNJOPpimybxNK4JYa4So0SW1iQbxTRIJYWo
JH27Qx/y9KOIzOhJQBpYo1QXLDB44qcH0gEM+l+WTPkIozZ6Aixc3fES//957uepjPfHHF0PWQy6
8q5JBzAFOJr9fSm7gzkHQA80bCpgNtaLdIx5TqR5A11RasJDAmH1II5qYRxH0nFGau2zc5s6ifag
Uuuv/vdeYkCUEFFH+Ato7l+TiOb7oNDyo0NDPjtUySKnIU9b47zg4JX2vt4b5VEcBl3qwbDCOHBD
8tCA1ADaz2rB2EF05DoIXLwhoSvtA7wjsyw99c7P2nbDxeRGJCXBFHQUkcj/HJQUTQACCng3FJLm
r8g8l+50p0cuBIJqoU5o0pL9+V2U7F7/01zJndSd/lT7AJ3qmVAqU1ADqhZx1M+7wojIDRLW3vqh
a1Zrw/0EoUGU5fSnep8BPZ8e8Zikg9Q5dhflwzQM7SKK0lRJraP7wO19nl6tX0nbwCLbaps22iWt
Yv0SFR6MEYkkNA+bwzN4UUUWgddpKtGQWSVpdlUijA+bLJvvTjTWezGTsPNcXVTgx6ERMVJTsvBJ
ssr7+YSptPWU8GxzFWPIMLfDi6RuA/ZYkPfz/qDVPK9a12lZoZJLJ0Wwg3S7ahdSyqVBsGvqMLik
gcvDfudNA3PRSRy6HoFHUllXy8dCTGStfVT/Fwu2/7lLFVX1DEBXs+pbNj4j+Aav8cqzC5wZteGp
MMm5PRj9ruE1bwBMw0aW1Vc8sPpW1KyoLM+pphRnyyl+9kYBqvqPSfQYVBKKNSj6bgYDKeKozaUj
KqvBzPXb4S0eoVP2jVtf+y4xl3EuuUenbpWNTta5nYqA86GyR2+tZXX5JOlGtwiTILmNY8GmuTXs
17jp273UyOCjCJDYwDQpyHuWHPJir6SBc1Bdj8am1b8aRQ9VHcKDrvozmY2xHBvhUzYFFsMgtE4k
x1yKmigkngK7WKt/toMXhcBQg26dO0UFY8E1F5UZ67vKg2zuBb601ofRfmmlkk1rqu5rA0whIe0n
JzhZhhEhhkgR8Ta+1Ej3JrZVn0XtbvcccoQO0oEABCnEyc7+zTUDYyd6yHEcX2zEl2eEro2Nbnmy
N4egASShKv31Y3Y5QQiUtCjd8mHLqlhajlqcLMQ0YsKmIOUpYXW+0fShjKno06jekrAum90/giNr
rA1M5UWvxsGbmyhTHP26XT8+c2Nq6VOG+/S/f7uuHxCQSQDNTx9bdEeH/f7tHqY/3/DxCULdJiQS
eubmfsqU7QZAFZYPj3OGloVmZkoE7nHWNpDcJVS4r28oJiyD9Osb3n8tsrYh9Tt9u/vcquGx3uHb
id5ifvENK2TEHh+ym75hUt//f/efpcshgUf917cTo2XL2EmeDSpq+iHE6CxJv4VqaZBcDNP94xN2
nPWlFC6A4RXP4I4mvqucH3Ozsa+Eyp4r1XI+IN+gOEdq0V2quMVbppAm3ZSSU6Y6+tIZSSVQW9mZ
B5PxnKp45PzR5SkTREQ9Y109SIr2KRpFUQDG0AxnuPcvW0jzNQ7QlYiHdqHfHOw8+vno7yj4D3nn
s+C05UWjSaz1ikmmPen7RRXaytX3MvWKotTB7mvpGE61obC6nR/y04pG0c10kaxnte2jCkkXMgkh
R2EjeTzNIQqVNFLLpLXyf9ncqFo5plWd72cZwgqfv6vOxGnEqJpESUSu8mQnqr0yVCfAzfeaGNXX
yBkVZoE455/P66sd6APFfhKmEMGHDWIS2fzxedEM/53JMWzUaVBch/7RUqv7JxUmtN3xg/aRT7SP
LyRs2kfktc39JwHsn6/lMAHGr33rnaPmpumpkhQIrIMXnMWRESdQp8gxuBFVy4hRci9UEAiBXoeL
v3o7kdxvS9iOjwlED1FwBjcdvs7wMJtRHkLG/+cMj4a4aL7OkkFCQT+e9ZDcopEs+8kSKDOubRYd
pMCSNCj1XrRlOY+Y9ej0e6LONuH2sjg5DqkSetmvLxroggXxHPNF8m1v3mpp/25UHdlCe234Hmb1
sbRb97czEqtJ/Z41YUtUmaWZN4ttlfWJ7P+wdOVXTS7Zdz9xbPSymvSmwutZJKiNXqAusTXVNPnE
x1XWpt9ae0tq7a2T2uWWlH/NQcsskYaFlZfi/uDmGg5AtfJmVolSYclfa22yFS295kyMo5RY8kxt
k+Fwt1qaM+t5ESxBVKT8C2r+y+k8qGr8/ZISrxqF5cm8SKdwNhlPyRR6LdAfWgdVvg1KJcBn6nhn
2QEPAr5YQo6xjeeRmtTHsTLlayhXN2G3vUhbhGNZ73i6K3AqtUWaW9IHeFaFPPeuSSCZ4X13zNQG
CdpO97fcGspSmNkh7ruil1/CizH6NjQwM66RQnXgWa5YJuKEJOIb77tej/dVlddwlKfDUUW1wjaU
Xad4Gf5FfxHYbb4chzS5OSbhs6YnOYJtmfEtl0irYGbgO0S1baBchZn8W9RGqbZRSHeOYiSaL8YV
lfQ5SsG8i6fCTjcgS+oXUemifI1ye30RY5NwvOleIJ9EjW+CLq/rhwfRNe4AATa46re4D6SXhP3n
llshl2d6XgX46im0XgnmspVqy5EcenfbmMDnQuG6Aihs4PYTHcNe/ad56mg2I1nLhwyo8R97bkyO
hpaUY844vkZkWwFWXcRvrTSoyP/z5hdVLcfnqYW6t/MAab2xBniVjSJ8gq4+vjbGQnRSUic+a3nL
dcwMthrCZzIVVgLTkNg2COdLLiiBqZWUYMgKWaN9FK0j8W9wSN6NVNrtxdDqU1nHyZuu2MF+rIMS
dzyDMtKXrUwwFisxyMhlCZRvwOaBDCt71PvdlRdBwxRFKPLyOAF5eOIpZY8wamAJ8Y4iBTN6Zfkc
4tYaoka9NJFWoj0cRMuMX3glGrvBds/EGe81YSqbzpun8cAtNA13CGnvFTKYzbQ+JwCJLOhNaryQ
bQIz4Qh2tiHkAhDMvxWj+o6yA7CfYKKJ61b+FOmFsTbdceLM9YgASryyncasnmuVhHhIe+eflQV9
SpnC6EpDsiigSz9Mt8hnZGqTb6SlJ9SiqyqObN3ZdChEbR1pnPAkebBEWTW7VTFbMy7K7gf+tcV9
piKNtqQU1D8jHaaCCTH8uanxetVxkBw1OSNyF/XeJpAt9+xbWrawlSh5C0zpZ2JZxq+4v9znIenV
RSLVykdjdDXgq1a6OKg+LNxxJEtTH99G0lq9kNA0f2krMkFFVnoVprDSxxmsDZDVU2PRkIsxw52+
FK08G6NDq3dARKfWHHXhl3r/mIt43OTViuqDaLecJFk2FheZ9JE6TfsytMmiQM74rTFsBfhFoM1E
VcsNa2X6TYGQdV29sRMjlVPUQ5+YOmuJuyLw0T4rblJeoVbdzb2Z+Ps0m9DRU684456DPtKvB7kx
9p1Uk7PXkLrjpE+xkCu/m+vm2B+FTRRAEfpjPBVjWJsLUjrRZRrRIWQ7gF2lRdRVGcHSR7OwiVbk
4EBPpeZeruJw3nSje6pMzzrWmdXPB220P3HB7bzeHV/zkQQOmVsVaziZwbunj+SWiO1PCULzIlVH
/RC0SviUEr6B1qtan2k4vCkkn/CIbJATMe3ANXbB06OwavdYsdDZQ2Ys7FlkO9F2lEx/JrrEgfXV
2QvQINbl9BiZ8OlnJq66WWHUFfe/qLO7WBUJP09gpMNThaDZbuyA8gh2QDvEP8oRZSXBHKipAenx
UXOCVTA4wQ/ZbIKTYAdMbfXU8/8wTsyiG/3WVsrgLI9QBaSKQLxrRM7VNzrnalfAR2wTeT4sg4zT
B5mceiHahM2061Xv1ONZ1GIjijZVh3KZTxK4dG661ROitf0xnCbLXNVejWSRClTDvPrkWEH0PmFj
otXmVc1G+xJbwFxoE5bKNKSlC599EWcVqo1hFC41CCBHBVS2XZbhPAyj8lXJ0q8jYYNm1TwPfT4H
QxF8c7rfmpmV71ZuplsLgttSmF0v2DtWoxPs5WlF6hikDEiQ+i0c5R9Q9tuLHzXZadAGayb6V6mG
VERmdSdHk5OLq+q/hN1wcpd1QGEiW8N95tjFQdh5ttZoZybNNjQS7z0kWaWwS50Ur2Mk2Naiyqcz
/ny6rrP7ZTZ9ChRm9kVjfX26lqXUvFPdVYWUSlh02a/CUs54ZLP3McyMhRn18tGtnWJfZIg9dl0Q
3cYWiAJ+muwXbPB5VPf6udHUZNHomovUpUcSkOnoUSSNNKzNNjo4ZAT+l1301WX91dNt/9a2+l6J
TfXd7Qt0yNLIPxZKAz2erKVLNXGtt16Nz25gKz9DLbuCikveNI+v1ZWZtA+1sTuiTgFzVPerD7Dy
W49l9E/Fzb+Rmku/yaWUkuka57sW1PKp88ZgEs10v0WStxRdkUMio5OTVy8Z7O9VqzfeTobKfkY9
qp+Ti5abeNBbpLgHF1TbqFtbLXQ2bDAiIRb0NqZlTer6If5m5MH3PKnc73gSThkCHb8KdVzKPPZJ
Sd0eET3JwlljIn8DY2QG9WOlZ0n5y/HlJ5KpNd+1Nvg1tr6xkUynW8lkHnl2Ae9l+TNyEdlzWxZs
QAdXWQkbGcTLM8SxTZp12b0HcoXe3Il13BhkmBuy4OqnoXPOAwMU83QEE79aNHEWLGsbOZGlj+IY
/wFnT5Z0tk0auNOdUUTXe2vtwksK7TpYRhbiRYS7G+b5Z8jdxq96HyLm95WMJNV9UK9iu5VmoRRL
Z9fu1D25SUkf5GXlZxu+gj+2vsdl486R3laO/MPMo47s8LycGprhRwIP+TM0u3DplewDzAGISi53
yKtFofV91HMYGY3/nndRuwrsUN5KuSFf7ZBc9aJH35ovGhzMW5DqZA4uDRvwnlnemkR5Fh2QJEpm
iPoBOauqcq1KgcpPQLwIKCbwuurdApO9keIkX5UkgrGayH9F/17dkkO3W9q9bHwzh2YRWOnw5pa9
vrFV8oYIeyl/r/sg/mhI57ZugB+tFScwv8VJYnzTbDwKfSxb66Lp4o8h/i7aIjjOK7bV2oaULePb
oFULYVcMNqphlaj4vHr/FYfyRpwC/461CKRgrZmxNC8Nn1Rn7CX24iifqg+baND98v/p0umODp+i
0Rd/je1B2u9QdSejJRJ/oihDcMpFkGv/sqVJl535EOGaSAG5iP50jqcG1PptVKeNn3/Z1RrKre/V
x7/srpelZHZu521kDvMK1vK867q31KjKSzExF200fPZ/TLDeqwvJae4momwlTiRYsRLbWl8flEVO
Rr2LlxnastZ7BE9ax1nlmp4fHXZ6G1ix/V6u+X8SFne3nunk+yTz202FyufRcFHUqcmqfXIksvhF
aCE/+WGFJoBbes+J0qIQG7IYDVX5BAwgO5emJq9MpXVnaWq4bKzvv4U8bNBIYGdqmulZ2MSRS4Lg
Hcyg/2LtvJbcRpZu/USIgDe39J5sL80NQhpJ8N7j6f8PRUno6ZjZe3acc1OBqswqsNkkUZW5cq2L
6GlO6EFllPjFuSIhFcRder2PhWWChGAixyt/GOQnisG9Qz2WAFhdfSg46/lLANDdg7AacV2srAB5
UNHVIrs75UP2NSsT+anSy+YC2SIy2i6svWoYkNE1op3o6rrSLdI8dO/WoBu3uhO5j2RPveca4WLh
ZY/sX0qdfbxMtSLAL7hmBmMkT9i54ckv9fo10MtlNGjQMVtECke9bdai29SoLrvWcLOTNnpIOXsa
dQxI1NG1dW4WNbyXTEpQq8rImOzkDH1XyzSqx9ImCqzHwbmREUSMaiM4tzz8hU00XleX60b1y7Vp
KmMMELq56YYpbz0QJPs0cJOraBS9iFZyYSJop2XpfSyox4RqJc9HBdQEzjg5izFxRQVnuZMbEpzz
mCv57gq2F2UB8jAf123ckxuZOHgSp0kOIUVN25j+jXnQ2bVNww+U8+KomvsjiA88MOzvYeH+UJte
fk1KaQSWVPnXOqvsHfzoAVyLpn7pFOp3cy0vXpUwD8hvFO13sLyGpjk/tDJ8Dp/TUtZ5Qg3mvakT
C4a6NnkoogxJ07+Ot5PxwxixDfRHmkVs+D8Kw6vUiwOemZIMeVzrAAvO2aihuB2G35EkGmB1GYaj
uJoby1CSrRI1VFEj7+ZMjc8+hKrH6TLUyudWJUM8C72JcVWiTl+M3Z1/+wnr7NyXSrGOZd3dSVSj
bRFbHUAbmaT4FEmCO1A29mHlBW9+lHwJTKe68uAO3vQpCx5Xr55r9YSGkycxZSwq9UDKsEOaGqeY
EyzIL6o9iMLyTBl4bIwdlUVGb2kvZqgrqyQaqmusqPFOkYsE/IJmnoowjjd+2SuPFkViy45yks/d
aD0SZJ+A/Gy/SFotXCrZA5dtiK9r5ZJyx/pRr3iCJIUinxS4ag+pLXm7sZDHa+6nw2pAyPS16zgl
55/4zUlOupGTAgirbkGAS45WwFvjkzeVSTkNpZAL0RcNkLwQhEMzotEY/bKINYS78LnPEX1VgrG1
az8PlZ48+BP1tdJ32alPi6sYCqchEAjGOezqrRgSTaerzZVYwULMmcfFlTpxYt/H8Li7/l4farDt
fUE5IU6XRNXV9tPsJPzlMZA2roHQe95oztYgsHUci7A41FnnEIJv/LNdadoGfFt0Q8nKXnFwGZ6y
wahJGGvF9MxFw9zWvJXdUHemR7pyhLEFEoNkYgtRyjraiMFQSe3ifml7MDS7RNOGozyoQNAUztOZ
11RPbReDBNddgtWJnGzlpoMYsc/1/ZCUxT6dIpMhjIyb0SnjWy6JULbqPetylixNuSo+oSPswxNK
aLGFmJRqzpSt8rB1p0PUAmDhuu0KqMbczNpa9rAwJsBHW0jBgQM4em9T1/Ibd0G9hHQK46R9/e3W
WKAL7Z6KmczXfrq5lekiWoabw2piXKxmTm7gWt67sQsxwQmM8Smq63IrxTbJ/WhQnwLTLB98fsHN
2jeKpatSFNDCSHAonVh9ssxU3WWeQSX/5Gwj9fKUUtozuep5ki0VsG474arIdXxoJODaoqtbNYKX
TqHuOouUELRB8lPiw6xpOEb0mnuceppRNT/VIZth/v3Kl2iESsKvlW9S2rLniiHaJlaxsAlzhQuv
3HLMQHQVPM26ipLiQZIqfVk1lJqXYQtHU5MQOiQJ8IUi8nPmN8QtQnvnlZn9g/zci9uHxec8MfKl
JRX6owZKblPDo3o2w0jbN0Oi7RBNay9iRah+Uki5XFiz297/UmbsTnl2TbHj+4pFAnpnWlFvnXw5
TCSFOrCovTjj/N0p6MMYGbHi4CeEtkdj51OkGGZ6n6I3MyTrBP4hWLolLU8egjrPXoqmeMk6Tb0M
bpu+8CozwI0GEZnJOEoZVHe2Vh6E1WqqEP5Oo90JK1mPAnYn10Sfk7mEYY1NRay7r5oLGJoC/LsW
f7YD+WRMGiSmxfHEc51PqW5OdKNBc3HCCmBmq7gcz2sKwqKiXVSaVX8fN64n5d/LOO4BiECJJefd
Z0o7nJMrlT+buqmGdZzF2uKD4UPXLCtOWxRHivExyOAOcZAQTEbdOfk1YWjI1zm0hgYn/CLov7Ej
g5C5737AfPiKoLj/yUngCaauqLuGcW/sKupyqHWx82tCQngFzba5NfXBWfJ4422fmoYCg6Op2PDI
9Rry4mIwQxUVYekhIjNtuDy/xmAR6J5+6qrKfXa9bvqiqDXCjHST1inXZWMgeTE5oxJgbkdNh25j
6vqNA48zYsj3pazcaS6+1LyIqSOn4kcIj5bW5GrWTbdk6xNsYs4T1EV6Y7TKYw6emSb12luT8PNT
rTg39P4CSHKP8kMA6YCxyqOh+y7nylNKlvGL25rVQrVM5xU9r2GJ5m7yJDdysIZ4+ugkFjyB/gBn
azhm+x4kDswnipQt67I9sNWwwbNjVSw93kqGHa+yyE2fkqkZyCyQaXgQI7LrnRxr3MuYzr5vOmdV
yYwR3W7Kp2XTTVZAhDp5JezlQEQ4a+Errhr3HBKXXxZ6by9SX36OLKqvzIr/+0D6aWO6abkUzEKC
OCicCmDrLJ+k44G1ymOFImKsvlo6f54dqVfRkwmhg7x+RlO1uilwDh/KLC1XXmoZn4c2+2YlRvKQ
O5V0gR6apLfR8T1C52GKRj6QTa6+Jn7zzeA9+8zDpUH7ElhAqDXBEsbmG2rz3SWjiGkd2DZIYsdC
MlPpqn3pUW7twjc5oJ2D3I48nvi2/KGM/ECiA4L+W916G9MBYQnfW/DN4R+jlZKyi5RQ2hEA/DqU
EJsnOgTkBXzoP2tZYIhM1dx6Q0fU3SJ1km7NIm8efDM/x+6gIsqlcfQvkz/lGmYXgs7+zQqLh07y
w33fB+YREm8YIafGiK9e/iUr/NpbeB31olnQ/ujUjazJ2z4onE9+5nbrWpPLo80B4urxEpdhwyZL
g8Fhg+q2fi3Hxlt2xCKpFipCmKIdP1rUTWRR9ilfNaUZvyiTxCrkKenCtfKcT9SwyWT7zYdr96tt
BzCrdBSc8UAJt2YJM4orG92bYwLXKnW//dMzhm3pFSTuGu25TXWHKj3pwTPTXa1DtjBYkI4Mkbqs
a0Smu8S3txGc5Mesr/qdaUsHd8zStTI4xzGu2oVM0INATNNv2kAzN5nbfPKttEbh3Q4WVToEX+Fl
utlGYX3P+fJA5YwGLDToG0eq6wPUrweH+uYLDpOYORUKl3QAlx4BA+k9P3wQDQRlylGKYKWfhiJJ
glYssY01uR3l3FmDcpa7/FNv57fCTInGZ+Uz5ePxFWJn+SWTlFdYCq2LGubVeTDKWxcC5cmTMDwG
zvdQbtKTDOmEE/bD3rNgQAHen+kn6eI2VCr6ZvK5A5WxBZsONdPUlQbzOkW2Hk217S6NWVO4LgFq
06UwWJVy4x9VpzkrdWPDWT8hDidgou9wxRbhW5T7YKQG6AvEuGgoxgJPL1xE3/GrP9j0p7BoDy89
2kLXIg5faiWrLgRa+SaNHRm+rmpfZTsNFxRZJNsyaL/ZZEIekAnWzn1vUdqo+8GS3UZ24upBGCGN
7x7QRQCuPEZfCevj0SnGsHeCKF/c+4Fq9YuhUmNAdWm7znu7eC20sFkjCplvRdfUTB4/jgK/rDdS
/+bkw7KrKQMlyqalx/ulxan16OpU+i0nUMUx8vRHUsHS0u8QIfSdQ1oNt2IIjaudgGrt6rXuaN84
1xULOay/drrR3sY6Ie2UQfNZBp/Hku9hKKnLoQmrH53+1NkWLD+R75wK0kwLWKjaVR9RPNOESJEH
UuPuEIoj4MTX+ZbA5HlLpyvS0LdEjQuKOBkSxjajUKrr+K0UXVnVk4uklF8jUD0Zul/PZSS3PIOg
hRJdK/DG82ATLOM59wzms3tMmmxJGYT5nGdysgiACZA4799rq41TN440nrq++eXvpNWEhzA4PB72
2sDdfyu4WTBlD0H8o3Bz+9AXcD/aDfo2VN0ku0Cnwor6TCqTS7jJOHIPGy3XiutolxbFlnJDDMe7
OXWR7TK26sfUJi/n8/Xf8QwhOZdBpQDh4XiFlDlbu0EgPzZjZKEy1MnPefxQlmxAJ7neh7YNw12r
owgfek59HYIp+eLE5WfVTc9ywTc9invU1oEzEeXSlqaF5LrWGPqucUd5B1YaJfNMjdeKYRV7xWQ1
wN3TI6MryEyzL6Vqea3KpfndzpMnZUAmqMpkGdkaad0ZYf6DU97F57fws9fyCjs/yqBoCppdOdQX
m6/SNlLtbtsb9nCTLdtbwQGtvskkKFUzCX+k5plMFtBxvsw3s6+tz5YPz2nRKtUjCaZmU8R1Btal
BBtNGIs9V3XLKr1ZppUVfS2yfulnZfxd9ktEENIgfjGBBm5aqE+O46jB0mKA5fWdTiGnP5zVWref
bcdR+MneEOUqvgS+QXmnLRcHV+8s8ITdd8WL+KG0LaD4RmUChG/CI1TE4ZrIzXBJHDNftIbxNVRy
75lSxGGnQJy6hfTUeeGMDlVk6v0JjQUAwjQZHodE7yj7KeVNmbbNG7yoB+ERmPVI1RrxObWrsm3T
VzvZ8uI9nBDmXiH/cOJ/GZH6q80r1BPOKoDIf930BN0HNRhOKWHfRR847rOh64SDyv4wYU86DYbg
ogct2NfxOQCoR0VNWa9LA5lqj/dyZaJ/uefhIr024egv7NYm/T1Zq8ZGccbQn2V54iJ1MzZFNQ/S
EkiFprfdvmmIXo+2kn52Yut7B9L0Vjihfss0/xti7SkF0M4iB0e9pI4PhgVHNveISA3bvo3SR0+d
ItdZU/1pQp6VBI3ynVPO90IOrJcC6qe1okSf7aHMV+Q9nVsyNWCWYVIld7RzTUmV4PeolNVYglny
3dK5CUfHMYHmhySx57Fc6k2iv/ywTKsIt5i40s2+r31fLDYR12mufdsRbJY8f21neXqWvAoBgjGG
+KnV4hOoiz8sAJPnQDPWmV89QUEdLNVRPY2Vc9QT4riWYyvnHFH35Tj4ysqo637nxJW6R4dkuOZT
E+zSgZALKINgl3tOsNLNRn0zB/j0y77/QTHc6Hec2KG1eimJty+q2snWHQRJ/FzG3nggg7D0dclA
KCrXdvIAiC0uTIVYjWft3EhKl3zk+b4q8SffUaGBsRGB0eR8OI0Uqy4TjXR0aGr9qjMiIvTyYFFS
1zTtIqqbJ8iCkp0Ymxuqwn65VLbarTur0xbsRs46qYI3u+oIw1h68DqxUa7axNBukeM7G5/ibDcx
tmSkxhMFRunOM1C86dQCxp+gPnelljzBqMC+GpU9sFd6vxdjSgL0BXZZ4KCSfeMoYH1XVMJQ4yRH
Zj96Grtk1Ca+yJI0HHw9Gw/gsXl3XDIYAUX9pwbsERvB6JNUkXboKMJdtxAw75Kitx9k5D1lS205
9KA0T90rsdKAM44fNMvYS4ITmOF0H4wELGxgHqvCGtWV5jsu5C7do0c03DFMUvhjKJnnGoSiS73a
g5R52QN76anaGdmI0WTX5IHefTERAkCO3GeTF9flCypfBNEj/ZnPjwlGZwnDe3qzm0lXuHmxKEa+
EflM7k1BXnpVwBC2HiYvYQiLyr3U+Z+ig9CpvCZhGq0sqxxvMEw5C02pe7Is2ni7j8mGuVVjWwf/
ioswcFrQrwYQyWkk78JoKRsIuNdSU556xypOTRP/vIqhWoChGxpGSK8BKQuf+yW/RHyuYrndxDwJ
z6WBuq8kG/k2URyXqkoaPgbOvqkt4vfpeDZKkwdAEj7UhRTx9ednkR2shSIsDN0Im1BCUhrWgxir
7YxAYwVtaWirHJMqlyQdUV1Qf9tRTtNVVgyXBjqgmwyzwVJzfe/B51VvCc3FZAs7WPO98WYDJjrx
pas6ZQWvoM5j2tWPTq4m2zrUP7d+G5399htB8PISN0O+cWwXtpgABaLKhXRTXMGpDE2OuJyb2rr0
RT8QOkV+pDdlE6EJC75qKf7sworyh4G8xcLQpfqV33tlWYeu91TYJUptYeleTZkPRRBB2hNER7NB
m1dtDB4tU1c0HaQeVEE6WZ8thEntiVun3UrqYvWmVY+BIGeSzRh5Ht7gO3eTTDhuT1UY6YuRohJO
veoU6kPATRAsiabwFbYFvtlsFE/W7sxLZd0gRtqr8Av9ZmPq0LWCL9o8RRk8AnnoxavGUvRDHVCv
7wDmelZ8s3rkOL2Q+yR7hvlxDUxSepg26m5TKW9a7BSnMgnce9fIk2QZDl24gcAFjZW07aU14qXS
Ngam+1jp2Z+UToARS7vuwHctWHRkqh6MLAIv58Tj1nBcAFel9OqjbfXYDclSb8rq2RuG8jlL7FsO
mfAl96Ty2dE6Y9kOQ8MvLF3bVtwtKYpw5dbuxcjy7tzmg3tJEVuHnzN885Kw3Aeyn1O44UVvZkRs
kjhksBPWiDpqMPKkyoTVlRCuSiPpSbZ1+ZHnx04M91abnmI/A9nEQROA5OhD3kAG09CqeEU9hPli
xBEE3irc4VRUmS9JRewboJm8sqeuMcjKNs94vEuRZbwkVCkBCVXitZirOq23heG7Wd/nNiCHedpr
MPzizA6v2mSj68GTxlJR2weQtlP/JboqIpVrmPnljXBOOzDpOrSjd6vsRSmhGz/f3uf2vbuC8Efe
CmeNYopV6dvu3RqbVbOyKLPfCWc56AA9tVMaVtx39KWlXtfRFtzozrCc9tp6g7VJgjE/2dExI0L3
jNpXq8jd81RJ85yU/Sv5OeecwSywg+EBdn2t765NHe8paXeOlibBxiLGauVLMVKZdR9qtS666CAV
XDlXA6hLU/1IduRgd6hNC/+0DOIV5+cA+XLUTay0Y4sXkCeWwxjZOnIXidL/meZG+yXPfRWZcM24
Upce7gJ4o2rSYbfGiF4aGakw00nVAzH1dhk6vfdWEjreaPAcbIRVqZD9qIsYdZHJmulA+qqsvXmB
rb02X6oi8Xaqn0Fa3hG2CxOzXFVSUW5BLvPcsr1xODjIVBjr0LB+XcbTpa4khbp85/DuUk+UfBNN
1V6e8egOnfdq8udRtDysJGiAXjU+bQ9ujBDR1JOMTr+G3vAoeuGYZpcCdJ7ogbEyThoKPYtgYkwf
S0ie7L6H73xaFYFObTOxa61CU9Kugyv/bHRpb0mUHM7DbPjzQ+wCppyc5vFYh3PRHwJz+cGQeaG8
KNxk2M7OwoV4BGcdE67537dzWw6MRqkoLwgTbKjvHj7bo+muxtrpToOSymdZJdzVqAAHQ87I/gDZ
RDApCommmGSFxFWsGRMPBsKwo4WikBhTfl/F2ZRkbpGn/WAQzsIKay+iH9PKYhqavx48ChBZrEdA
1PdVK2LLwJ5ISjULkMyraBjTQ1YFPxtqA9MDke/0IK5mw+w3Gz74/QuXeXngZhDei/XneaI7+8x3
+hcuH5aa5/7jq/zHu82vYHb5sHzlSb9e/j/eaV5mdvmwzOzyv70f/7jMf76TmCbeD6Ud0Hf0g0cx
NL+MufuPt/hHl9nw4S3/35ea/4wPS/3dK/3g8nd3+zD2//GV/uNS//mV2p5fsjvUMkR7B7Z2wfQ1
FM1/6L8zRZXPrJQc4X3Wvd/oUfa+f5/wbtrf3kEMiqXuq/w3//mu86uWO1Ro1rPl/Ur/bb3/dn8O
Mxy9Oz1kdz7f8b7qx/fh/ej/633vd3z/l4i718N4M4qu3cx/7fyqPozN3Y8v9B+nCMO7lz4vISzx
9C//MCYM/2LsX7j870vZTgl1bql9GSQjODZSOzEkAjY7xr8bYYmGoTio2k0MixFxVYkJs6/pluFR
mEsSSHsnRpZN67zHTGv0pVcZ1FbVhvSQBTEEanX/zCkYItupF+dUErbgWya7mDMGunkg+/5D2MW4
C0/UZixhxBJjoql62DJMHRBYDdn+CbroK6Qe8bWwpXjf2Q6Czx11vrYZ3RsYKuNznsJAOnlpUYSS
nLAGlgSczZNP9zFhViP9O3J0BESsBmoZsVTu99Q556q8vju6sEquKiOw4Uk2qC/JRiR2ONmDw0RM
deNHaLna8N0Y1M93xVUnaEDePqS6Z+oOgVVcCyUurorSaFtPL4Cui9mtVg07twDZ8G621TsAk9Pm
M+SCrCgmVmaOLJFRP8xriaX9TqsIanrH+3pBUjSnMI2h5f11S+GW9l1/VtlY3N30kSOape4cuewp
YkYvyJvU7e9i9dAjU6L+Tri+kam/Godua/B/OwLK9U5+NWnZuwaTxKCYPpsLcCKO5OiHpGtAVdh5
QdFpCtNHZu3zwvLvHUcJHNAw03gOHBeCK4JX9xlicJ4mWWO0JOlRr9/NuXtWQ7nu4iQ9fpw4KoO/
b0Lp4cNaomtk5plIt7FXKgOt+hihtVHuvEvQJN5FXAH28tBtLb2tC2SWvDbW2SD8OmeMziOVpZPr
PPO+kNY+2nYUEzcN9INoRkJnB5SR9YO4QjBt2CdSshDG5Leb6Lq67qUUnDAjozgasVlp0Toy8DLU
xnyIx5pCvbSSpFzEaIuY3BpMrbYUhrt1chdX3SgT8la9k/CdPcg4mRsph9IDvMZP39kaKf4TIkMq
Adu/GLUx03e6an+Zx03whCp8WmlGlseVt8Iy38xBwxBUXQeFyfSqf7+uezelVI9SQ3stXoRheSrv
SJnAsGW7B9EYWYZi/b2dR7vIZDSjJoRo4eSbgGxB+HpA+W6MO+ndAnqREzCIu1i6L3if9G7Bsofr
VYKhYaXCjH7UpyYM8+YouuJqbj6MUacHbSwHseVs+J8WmKfd76H2ziaD2i7l4FP2p4QjIgrIanLz
ZT+9hUbK6SpEUEIYiLdFaFAjUpvBkQ4vrX2gFGBMF6IP9vTnoGX4zwgtyBsxDnrMOcwzZt9SCFuK
ZcTc2edDN/d6qjGcej/K0WepSclk5AZMbnoYPQUA1Pa2RdBA5hP2VrTaTnhQwOVw5nb8mzXB2NOM
6rrcjEsgVRYU/hOcpJ3gJM0AqCcfc5PU43QpBuvJIq5mHzGl6jdWj3zT7CqG/64bCIjKvFIsjxe3
rYeH0TFuep10zwUH7kOuq+V6KOP0i6cbpJQAWBE6GyB5m1JQcuR+KgyAq1EB/VpY1+5Cqoe9ABsL
FLJo6sp2l4bhJOt5TMCWU6rq1gn4raUw3OHJruOGW83mo/8O9OzVbbSHefHr3bGhirsKYMxF4Mo9
OIXjHDi56ulCXIoGLnYDCEGFpv19tKQKui9UY6PNnpCdushwTj7kjZCJnRox3S7qAIAlYYHcrHoY
Q1MI1eXRq5HNCapLmcP7LK5Ekw8J1bapDqrDrX4aot9XsQfIASZnfSucZU1DDjry4UStrerap/Fr
6DoW5MMxkFMpHtAN+TUWksq6CoM/Xf3TeNKnr/HvNaL2mbBlfqqdPDrD/R+dm9JaVQ6hT0i9fg4J
41h0I3iSSsn3kNCe5NEeuoXwqToQ1OQ9UYZPnYj6wGmtpK2rYCsu48b4bgdqtn03Jm4V/sjhBT+J
a4mQad9rCUR3unNIpqY3FRgp5764QicYXRKz2n0cl1rn8HdjveG7BwnRJzTdJ5/7qmJU9MUc0bQD
pSdLYSmKQd6RVW4NU7npup+/1sSbfRkguxn7+gtRj9ps8lfPS2UU1Dtw/XL2qiAhfzU680nMCHM7
Ppc5m8ZcJ1prNvzQ6JRcH/3Ud4/iKunyPwbPNjei1w2Fe/QqIMk83H+5hL+v5rEOmClqOC7qE5N1
Ntwni3XEih9uV1Ots0rrZOLE/8u82fnn3EBGhcIKNrIfZNti1L0HSS5hoS+c+BPRu89Grys/ENd2
DJ3Ur+2FT7EV1Z+dNiKlE7b+ox/a/GYaoXQ0azM+flingfTr6HclfDd8iE+KXFn7TsqJP0E7sKgR
zzkFyEsM5wZWwE0bAr0Ei2CWb2EkOesYtq6FRaCchGkSreEda07N1JCse9/MY8JFkZV1VNrSfh4X
E+aucBNjaa6ZuzFy0Gr7y5JGPr6/wzxfC0lH1Elycw2DQqgYcQcLVvKt6MZynlycJL4AsI3yZZOi
ZuH5qG35Wg3PV48Cl6IF/QJSrY7E+V+aDL1e9F4NuL0XwhR2CjzW4jL3ElRgC8Jq7wbdIjPXWheC
cnOqZhMokTKVHPhPoml0CCTQun8QPa+AAGf26Ca3Do/AGn95sGsC/6gg760UabUi7eidS0GSVNQx
23Y369diEOpM/zwIQqR4chKD/+wzz5l9qol2SRjCUPN2Mlg9GIRy7QWukMhV8pe2QonuV+eXpZAK
aZNSHUUxzPS7p3nZOoTKYSl+BudfxWyAGdefDPPY/Xd0MuiDSyB9+lkVzbzUbJinzUvNzhmCTcRr
k5Tf9Xp8ota/X9hk3A9jhF6MmlgeuVZKimLLbYplBVeJ36iP/WSEGMNeNgrIbOHbS6ZxDKpJ7zbT
2oK0SnC0SzW4CmuQ8x9JE2jMRdciM3/Rvf6IcJD8VA7rlvqYCiQdkIVJ7tzOtJXbmP4+RejilFiw
cHEmyqOVuIRYfKgWdgaykzLUclMPaV8tCk3+6Xq3z1PFVRdMHAwDZxXRJcpONVMPCC+SskebauOL
W2vK80DSc6lFlr4HNaU8+6Vlw3bvuShO51CFyXq3NKfsq4Hk697Qij+LUbY5rk5jYBo9QGBNuR+n
PKxodE/R90Fd/yl6zZSzFb4BpTt/6zutOU8XV2JdJZPKPSxd8bGPuoL6dfZTCu/DVS8BzIixVqFa
s3ZcZzsWmXTJqdNdD3WL2lzv5cu+SpTDKJq4AuCUTXKCCzHwzjTZM7g+Dl7S/rwSLu+8tSj4lGZy
uQO9Ux5UGWLJ32qDQnJQdLMgO5IW8Y9iqBaqhFVC6syU04mC/5c+oXAuTSrnpF4Feoxk4bsZvZIf
DdPyjvcFhGVeZUyhu179fhlDW5EoH714aQT5d1Kp+RMZqOJJkuI/yPW3J33qKbLR74BMImU1eeSF
WjxlQbOC+ny8CX+lGBEi7imREkbJMKsHtSZ0P00Xk1w3VgAcofV9v4EdJ+ckNajt1/J82REqWZiR
kx2FMyiCca8OVAqJ+6MQIe8Hm7QkxNVWq701VamdLQl4rOhaHqTKY01VjugWjlUtZD2yzqknyW8/
57Stop2lBJ5xt3C0t3kOm9jwpqqo/flwWgZW/DUBg3PNpoYUpnL11cRY95N66TwmDImeoZMQofIj
uqIRLr4ePPWgEw/zkLiiZrQ3Cc7M65A7tA9uCuXv79vdPVVqzd3eAes6vQTR9JYOg3rqbztXqo8G
Z88ctgG1Pqp9uTM7b9jZSl1DT8tQrJoaVSuiLy7F6H2OmG5WJBGB4hbV2h/BPzd19jcTMpmazyiQ
dkrDEUI0ceu5oK6mfiVL6n2Qcpef5tnxw9g4zWjMxvk5WZh1LVa3Crj8j0sbsWMnaHv+Zdmc0ped
NsDfCC9IvIpQnPmkNE7Hk1ZHpNP0sk+K/QIpsvUK0Vl5rkIkA60+Tj+l7pCvbY/yco7YED2X8sLK
ZGXlTMh8pKDTozEhN8WVGBsBogMrniyiyX5fiS40aZgdI4aWp5sevFm3l9kzn+Clbm6Kn7Q3VTHc
VdeheDOPmXLhnavc3YqhjqJLWGYnSldtsPu9GBRNCDHE1gTQMfFcN7e5MZ/C2s1uoDMtjooGRZxZ
VToA7rlhEZryOTFAs1Fiugqh19zlZKtfm4p3qAoNJIcnJWbqf6mudpv6qE/drgbBSoWwexJW0/a/
dIMzXMRUELDXpFSLm7DZer5tdDN+FLZAqhcgcOJnxVGclw75YRheHFN6DmDKuwHYrI6ZCyJ16iVQ
G9yvGidGhEBpq70w9IZX3pzSbnYwabEfmZxnQ+NLe1nRGwQvcBO+4Ni8TeMBTJl9xeqIyBWR799n
321+CRxD0pS15Hnuxul8eAhiL7uKRjaQhhprBHRFF0Hjn4Yqr6CmkWVvMzunkxXJiW7lRznUc79X
iXolu3q+6qy7Jkcg6LdBzDA6onahZEHGpEsbE6btPfcx96mCaszESyk7UYG4LFe5oLWc+7MZ4UII
L0V/qOtiV+kUL/vRuM3I/8Py5LU3V1P5vE1XWnQO0QC8klP+ORK6WTdFffgHCYfJ0OZ1SQUDYFKi
xWtXiqnTDx14AiGg3XdObd2GqaEqFxXgkuhYrATWzU8M62YorrWt+8hazGO6IiknKpyOYkhMFb7Q
2CzqVPXBKLKaMCqeF9xvM4/Nt3FaKo5buGmOjm+1ewqzKU6P8/HNZMu9SvSGeOTUtWGjomxff+hb
qXqKdGvryeoI1qT1jjEI02UguroVrePGq3bCGhT9l9CdUvWgc14KPr3CC24ViO85ECJawdJFpaQb
aDmCreiOYQGKUvGds+gqJYhPKX1LNb+58KSK75PQZ4F5GKaGtfDKNUNalCV4ftFNLQg7VQS39YKP
rZlnKC1AB7Svcivd8qOrPZFs4JccIoFvgQn9NoT4X+EI7JcWUt/XD746PAFoseCbxqi8s31cUbzr
rGp51I7t1Igr0QRIUR2twncLONCxSMCtFq0W1RBu0o3K6lFz6vCti2onfM7Tpn7L5ea70gQb2yqK
h7yT1WfK0oFHlv9H2nkstw1safiJUAU08pZZFIOyJW9QlgNyznj6+dC0TdnXd2YxXnShTwfSFAl0
n/5DzUoxDPSnAbTHyjd7bytbQ4P9Pq4lOgAMOo84f9/GHjCpeO5ckUO8gwK+l41yfFR+TRx2QzIS
FNGbXykoXM+9lQJh/wlhedU01VXCT+1BFpCvVDN46M2ueIDMOZFLUhG7nLw4WToJ29XMMBBG/d2/
6fKtHpjmSdjiu5diSDb0WnLuc+6ULCdRxweNeG7nQjYMWWbd+EP63Fjlr9A8IMuc4lhZ0fLSv7X8
fRRMx3YWn29m8Xl5dS3+FRtT8//qdx0WRXz/c6UZVkbix2ClPRR3RgPG8Mw5FXUgUAyikFddwTnJ
Qtb/agYLGu6C0DvI+GUGOeSvftfYhz4FWh0bfg/fNbUULDJ44Q+vdB0ir/5+N5lBbmhgWbf4rx3l
jNe5ZT89UMx1yV0FpW48Apa9g6o039q42JiztrSsI20SAh4G0HiN9YOOh9GH+jywlUE55lpUjh3t
i6JX7gEOmo9dnX1VcrM/yBopV7Fhb2auOr43jxiH7MI4Hw5Z62i45MDUGK1I4G+aibOMyaLLTEQu
HZGvZbVQJrC7ZTfdkLPl+99WwQto6BCGmtbiFZhnG8Md22Mc1y48ldDfK7PyK5OSuAYgFEyVDwbd
D87yyhQ8bXKtRR35zwZcxsgee+YnGbemNEKGYu6iJT/qnoMkOUeaOwHiEIPgNqdYOMjCDb1MLPtW
IwcG3tcEY5LbtEnyW3uI7kPDTLfR75CMl1YVFIu/LwcY7UT5oC+jZfuHTr9nk7H/PmXhub9mbwp/
C8jJWWu9mx3rJOwQWoBpUMAxWYRWF3zPgHlCIvrBX+ZVRxvr06TlzcrTnOSc5ygJIu4ndqNVameL
NdrK6tpiCXXf5fChmQ6BATx7UwVQiezaHlYfgvJSFroPQL1rdA+4FphtsN1iOlybRyTu20Xr8THh
m/zl2hAiD4vHGp6Xapo/8LTldowcqazBlDBu63x6kzVZ9IUxf2n6ai3qMX+QMTVECKaaHH7chDxM
szmqDdeyzZhDyJ+I7aTo7fIaS9PGWYwdYPXrREP87ml4l19mhQ62hyYXLeQcMpa5aMt6yRBtZIzF
UbgsRdjs0Bk558WIxQc2Sw+daw1HdDOP0VyDJl8+jKjwbxBNm1ayKgty+N8BykdkJ+mW1KZ79jjx
loNkqIFtvUXZoFtWCEPDEx5GkGQe1oxDIc4J6HijmMJTM9dkXASWccvaYS9rjjoZoBTFWG5tLLcW
MngpalWcPYFVmN6iNCdjQa/qJ2OMFnVaRWvLVcpTWJicziLNu0tsTT/x/3YAPNvac2dxgKJ2RvBt
LLRlihgKZO7O2GdGmH8JSoirDqpUiB0pyjqeSvtgoFCyd2vV2NokRe46+JArJFjUT2YevnPCVf2w
oy2OGv6G+0y1tWHP3bWusJZ56ROz2tZd5KzND23j7mWrpcQo3icjX3G8Rq2dChbyJsHiZqWLyjpA
m/+OpEIAgULD0nsOXYtrzEKjfZerLXxzesi4MoxFh5b1r2FwN/8/0/3rVWVsfofsu8TaBylfzceX
zVy088mrLCAbrSIAv4drSPbwxahtWqHyB537ypgcL6sQQR/Au5s3snadF5ZMhhbINocutW+Blc82
y+lT2SWQRe3PSNm755oTtrHOyl0u1PCU9Q3sX1O37skG4Tzleogr4UO6wBbD/DyY7WMf8w1Whnpp
9pxxssu/veirfpBalZejm4p1VRpQZWZlVaGbFPJqLmSXaVZnbeesdTilPyZRjGfuaMhcD0H3Dlll
X0Kr/OQjbrSFX97tytCLsLFR302+Y7vMsZHfye38ZYCAtHWdaVzLaj003Rqjpmwrq97URyvV1KMb
WXXFLH6F0cXtyK3yxUfJCroR0lulqipH/J/BNWfIr5WqI54HLftZreZ8q6y6seshRdb9bJXV9K4w
1qOvfu+myUX51VJxHUoMsL5NFoOO7tnBWBqOJfxnVqnSqUdZk0UapLOQhfge9XqWrgf7Rlgk+kkb
6NBhVP1yNS/WIcaUPYdAEM1kgyEy49LKT82AojT3TipTrAvRoz37u9ktTb1YyRkv08KsXYyZp6wb
rGKWXdLlezNO8QnELnY1gT9/V01EGIT7WZl6cz1pQbhvKyd71GP9HRPPdFv4Pjid1s+PsnC8oTn0
zllWxros29W1UVd8bWlWWCwNbdnvEDR88bISMqFbiYUrbOXUzIYhnAb45yxBbcnU9A/xosx8Y9E7
iE+GTUvegG5yFAq03c3U4XTJ8UX01go0Ki3T+dL0Pg+6uEAnvoOX0fZNh2ZE7n5BJuiLVnTVo6GP
8Z6lkrZG4rn/ErM8TnT3i0GmjpPaQgULK7QHY3K+y3HsA3h8Qzu5H2A8ch7RGjx3Q/MiSaYOj4Zm
aZ9hlOLdCUTkRm4dZZGyFQrsgsfUvJuURVhC+1SbEoPwzHZQGi4m+1i41kpuQp1otmvL/KXmNeq5
jiP1nNfeWxX62o2syUI2RrG36OHGHa9xXQjj0Bb6VGJVqdbuizXp09HywnHRqZgKTojMrV0xOFtZ
TRXzGVfnJW6seGLMsjWGFgV8aiI4yKt4CtJ6IS9934nrxbVJdRo2LZUGMpwhHzr+vMT2b2E0loua
4zQcornwycJkq0rvX+3careyAfctD+uTMP9kGRmMw6IKav7WPegheRnMsjvRbGoxP3AOl2JW8rnU
L51ajtw0vL4QxJox0xIVXaPnprH9DGw8RtGlVkgV4+c6iV0ze/fUwOV5qkf6rkmFeFY772cr0nfR
fuxxhmOd4Czg0vnvkx1vq8gwfqCwf1NHLUk+RBrYPno3Vm3ndzKRn4hyWqh+FtzKqq8FwbpUkSZz
Yvu5Hib8keLps+U5xSZpBpKPrl29zvG8FONnKLPIsvIV5nhnWYKQ2ufqEL4aToyYsVs/tSMqkGnY
fZdhJ+2DbaEPCzPdWezR9ih3o9Q8Xxl/Vkdl6Gf7Qpovl5fuAXArrMMRz/095q95Lr017AWyxXVO
37XvbXgQ2yqz+4Pi5z2G91hZmb12bvEyNzDzJSZbY3XoD7LIq+xJGXx7G9eR5R1lDGkQMDSiqBZy
BCCTkPT0PGuZTfFO4/ynwPwVr284SUXSb+LfZC7+gPa0kK1mGL3ltdrupkYTsBrmEWHQcBJUWCEs
vd8dJQsMSR8LgNkXtrFxjLRlx4KmYBFSNRxibJUqtjYFemaoXQtNXfl+86MoSOUrSYlPILwXmBW/
zN75v2L73vY/G6QB/CU2K2T81eBkNuTX6zSyt3SJvxjH/zn/v6a5xi728b9HZCbKKvx2eTfh/G7C
2R5a9r6+VzMQD76R6QtNqcsVOYb8Doex7M6er8AXQGCyzjIiiynARa7qLftDVzdpRvZDu8uQ3zMM
5ZhyG/PatRwppzYctTuN5LJkyEi7AMcL0yCNHAbRZopM311oPFePhdOvNVmV49IiyTnOVI2N6kMb
h+bXtYcQROj1nclXh+9rc8Ofuu21wW3a7rYm6Xh5G4Y6m4ApK4yc7fuUtFPrkigVZuncJ7VrHMG9
7GWbOofy3kaoQx9ZHc1V2dAUbb+uNNddiYh1+JIdnLeoaZ/doO1LH/6oZwvxnoOchbtCe4+bzbUd
7F9zg6rL0XbinRO25qkx84Tna8oRqFarQHRQNjhFk2Ge5JXjV/qN3zSPl35yiN8n3zIvm3Yp/3QS
34yw+UnsmloPF9Y8q+x3nWrGhY52ke8vL6mhlRHCylr182lj37U+FLyi2MkqXucYAZtQkWTVSZH6
qNpHDAOcW/wl7EvxV1U2yFjnRuGmGIMI5UGwf3rUJwv8bap7POaq+zDizMsoBIyvfqz4mCngmXyM
yc48BZtV0qPWIauynxzbRKw9DBLMl7F/zVfXQbMtarjYGq7nt0be/Szc1r7tWTRAgUdpCTLVr4bZ
srzECAE5TjOq82qDdjmaE8gMllrpr+QMHy7ltLK3bPFQEOGHhjXSpGIehfkmlphFiid8E7kHKNMk
2XoTt/SiT9XVpQ4L1Tlceo2uj4KFFbx/aDHloHwej+o52294gizDE9YrRuUptxOsQtZXFGZcKNgw
c+qHoI/Q9vFQhIcQnivq8/o+SpONT45zF9nQqqaiNPec2Vo73+gfFL2HZY0q8kKfumbDBmr8HJNF
gH86vgofTQS+Ic2mSrpLPLOq6RLvU/EhLvtPwEku/Y2kVY64KiLJMiCf1JflqZrddZOY7XFTjOF+
mr13extrAQ0DvU09m+3qbFx2/KKClWz1kWY9eFbMA2oeW2ajdacq4a6d+2J94Owd33tBwnS6r61O
X9QVqj1owS1Q7Na/6FqLPYbfhciZG1BcRS0WSeTGpy4skkccl84lauJvwKyyjeXXCgJrbvHmwmQm
f1RA9sOjnQN/XBPTIxTN6oh0NQZCJSZAvVNdQr4VIFDESX511CqFXFoKPFt2ln1kg6zKorDhsXs+
jjx+MGu+XDvKK2WWdM77r9fpZVhOco31Qfi5td+SIZ82lV772qacLEiLCtu1FUak5ZL7aM0yam4y
o7g8DK3OXTx1o2RDAild/McosFTRXnf11WUSOd+lkxF3nzRFr3aRHoWna2HloKj7cXmNII8UntCx
xCthCs0nUpL+jYxdu8irunCmpadpyuraoI0Ow8ia+luzS+Edzi92CcrLvALZgXrTSk+Mj+9Ct0nF
tUX7xanifu97Y7d3VftnIWOyKhuu1Q9dolJJFh/qv6dRJs9YethqLWXrdfB/ncueX1hpimCHZ/MN
0h7TNhzsYFHNEloNyv5IATjFqlBc/TYLXKS3pNRWjGjUMeZ8ZzmaIclerxpVXC4Zo+b8UcZJ3Mou
yA+EKCthwOT7hbkbEttm9Vgpb32v3cCcQ41bDQYOv2bt8jleTuV3PUapI4wCcSoaY18H7aZXun1U
m/l7kDo1T0ldeQ4jo1wNtdLfWaoZbm20NW4drCeWbTIWWNsJxO+b5kta29GzXij2XQ6ROEPu7dnj
POYp9/eySRZIPwBpVmt8A+nNuuK+ro0FnrtfS7yCn2Jd8PzUlaWsmZgZPdkDPzInblcja+2VrS8s
JYwf/aDtHuMhjVZO6jXbJLW6RzXPoyN3wBfZKIvB9z47rBYPsoYch72tDbibkUpaaMlkzjyZawc/
J5vqpN2SCD6ObcOB35SzhplFfDoUssGczFWUT9Z2I7ZlghpQGCo9D+FfTjzSGEdLaoSdTfCl14ay
Lr5g82IjsUwWQEkDTpmG+E4irUAZnssmje8kCGtuq+eabPOj6FyriboYG1YdttkUHBfG6gKsfvFg
50b+wFoaskQ2ZVtZlQ16Dk84iuyTDNVmVx1EYz9d+s+DfGW2S/XZ9CRjFyXL3mjeI9dvb2UXTjKc
czNZy+sATW2WKjfJQ60Zi9hmERwXYWciFZx4N26qnKPKV9gsAfw8YVnWndK+5vxfTSCteEh5bnUb
zgIeRdXW8zSdD9Grl6UZcEQ2P0wTEaNtHGH7M9dkIRvzuce12/8eGztc+IYacm+srHPLQZ2QPbWD
3Mh6jFLndhiC8oxHSbnEpTX9+n/3SJlj+HOOVivxJNFzf1fGSfNYj8qrx3s85HOtytpgN/WDtlQU
o37U86F5jJNXYSTxg4yYeIzgZGj2G9kWjq59MgZ0kvy6uU8iAay5NE7sTXHmTrvuveeRHZhK9NrY
rr6pXT28yWPVOrXcDKze8W4rHnMVdF0uh8lV1k4BABLXdwc5zAmzpakRzyPSS5eq6Czx3Hae/aF6
bZWd/zU2I/e3Q/M2nURzkIWronzAQzdHyvFXTF6pLYoXpII9TkGyGeA5ptjqqihLri7BdkaTRq29
Sy192k8F6thSlL3FAYlnkv3UaZOyG7sWqH4mwje11JeIfgbvACeBg4XOs7AjLBILMDhxh7CrHp7M
XhGnGAUZyE38TA6pX6wvjVbU2DeWr34KoDRw1OO95DW3CNea2m2Hgc0qdyf9qQyM+pbjj24hqwJx
8LuwjjHpqZR2qeufNFG0j7KtQmAhVsrgJGtaMRZL5zSF3Mrv0MBxbsdYiZcAALAXGa3x2JWTvsRu
KXi3dXvDSsn81DUFqiIChSxrVIKXYjYEmzvIkfFsTFINKDrJkSytw/epNDfZaJuf+r4vtl28Dnyk
vycQw9W3sMTncGw05cXq+vfKrOKzrKnipW4b9RlIXXvP4doxSXKcv1uPk0yR+EtZFVmfboECW2tw
eq8p/PibsrKyCZS9Mu0KUNciITWkzoUZDGhO/b4aUpQy2Az0G9kgC61IrEs/G8GPW0TDltfxSc0h
CvZHbY0ChBds7AwXrcFp2RlXY3xyW1Vwx0y0B5Sa+2Vc1A4f+uQvarsykOPSh2Xh+Pmt1Zalc7lM
vSK/1RyTFLRdoMiofG111LlJuOVYDQ3AwEeeUrneY4vTNv2j8GbP8NSIviaetyT12P5Io+7OQIzq
bRr5wRh6Wdw1blzsut4iR6il4qRHpboKNA7s0ez+IgeNzk2BCtF32+zTRaBm1XPWYbRe2V63qHwc
wDkf7FAU5TdXj0a1a2KrfSInMXuNgW2XrVUe+BzyGF9lo5377iMfjGySBXbnL/h3u0dZ063aWepO
D+Jsnhrp4n/OJRtLZXL+nCvE8MTQNfdozIPlXJF48pPUWMm0W2e2Ce5GYfMzX/eh3g2Ks0xbFIfq
eW3dCLQ/JvRgdmhFmE+JFtmbssvidTOvtbuoQvpW4Q7czVV10KcTWWvOfakpWiEeh/heDpST2WZx
g4NHzzOPdgyCSthaqXsr51L14d+v5D8XfsijR/e9S+GLxgQ6GsThpu3qdiFb3K782Syrlz5qWms3
4DxuroOjgp2Fj37QQht1bqMVGLdbYeFtBoyVs8CE++sc8mbZczXQxhBbJi4vvdMQcK2iRfsJiTzV
0d5MNQBm3LTepvfz8bM+oT31K9yWKO3KsGr/M/xHbzlJNuf0/ugtw0EUfXNztI0H1el27JzMbYwa
/ZMx+l87qxq/IhLyoCBA9GKIyIRcZaowNyu2P+00LWQPZBY3fefC5vSCAkB7+0mPtGGpcwJ/ZDWJ
8qqqNPlR1ltw4/2sC+X2X1laY9uVGz8yvzjhK+O89aLC7agkq22TT91W6Ozs7bpVDl3nivWU9/UT
wuY9unL18DWv9PnGY/wgMbRFdXjRZu701AFsAduhgvGaPzWzAu7xjzgeasfGKNQn30ELtjfNn/1D
jKKu/a/xuX839/ds+sv55Qf6Z//r6/rM81d/+X7+7P+P+eX7r+b3b4/5euAA5Ul3ze+B3vZfW1Sg
pzjBH8ZZwKQLEfw3sx0pA/EV//RvQ2TYe0RuOxacprlDPSjaeI43fkavDSm2SvlkCzSPyzmOefH4
GUWepfE7nkG0u8Tn/pNjdDuyJ80ixXDltjbiqlokqWLdlr1uY+DRiZVskYVsuFblVVXrDPmrOY/a
fRsMw+4aH7XeJFMWqI/YOqPLlMbirejqZ4dT1R/o7aaKjd5YO/W7AY+a5YAMyyYp3AppPwr8tKqD
rMorWSg9x+W+0dQoofBIUqBoFVNzlEVcuM0xnAtZ9czBXCLx0qyuscpoyWPLuq9M0UY3/Gkhx8kh
smEsUJWF01kh72+rb92kY/VW+c+5Y4aHrre1S3yMkDgZEgs7TRVHEvYGxqnrkX+Jk3Rf2i0u6glo
rq2bYdyNdrtyINELb86Gijzps/5dNj0OIdsbN2e7ZY+PuINMjw7eBVBKO8wX5xi0mxFjVxYcoQXN
zxJ3kNvGx2ZwkcAFloHysVuVS39wYBQk4iRbrXDmWYESW2t6MD22CHHNu2EWk81SV3X3NQrGTxq6
hD+S+M5GydBfWBb4iGnmCSKrv24T1i0iB3bQqe1nAcOt3+I8F5yQgJq3mHqPlS9KXMNOtQOQARrC
bmpZ7GVtIDVyllflue7K4XKt8IxdmSLhMxsAAsHhhzWU+lDPS5iJxyorhnxbdSNLZgT1lhxODkcT
2laGFhRKP3r37tX5cihGA73bQln7ahruY62fHmozQnIWYbndoJru2mmCeuMMOMZqij+8NPEs+Nhk
wY2I2uFldCJtwQYww4eB1qmMeaJggGek4YBLSckT43eBCeTPKvujaK+4JXr0aAGdoEF1z7XdLlmL
cGoSadw2Yh9PnLkKzx7Ruy5bRYPOf0m3Z3XNHCwxKfi1VdTitVBmD/E6ds8cuFW3BugSvKGUDr5k
EGyYvFmUDeyIzHHEvSxY3J91VUPK0Ee77BJHdsBQirsa5PZ9nkBMCcWE7PavIUZY9uQNg9draEKk
c6fqJLSv03BOirENT8bL0BphymUytdlK8zBCrgDjHONJ6J+Q4i99tfmUm8I/OYh5LmRYjQUOGob1
qqFqyXm/s8GCHdxUTEJxpYgZrqxmN1VcucqqjSr2SHlmbKZOS89O7GeXIsXqBGNoJLAtoCinHGTl
VtXxYTPrdjynfmfBvtHsz0g0bwrDz7/nffOaV9rwYthqv1ZEVB9weOsPeZOXq160zVNXpt6KI/Jw
V2vh9EJ+ARiNX0G+6LXxJXDazwpYE2iC1FTfZH2T9o9G1hhPKtgp/rzTS4Yzz10wuQ+yUzl/ZeA8
aAs7RGlZZO1WUYd4Uxro98F9GZ71zj0oPHe/WA46mPoAOCcMcZ2Ekoku3dA3X8oRCl1uJ879gLLY
ba+BAxhBan8pSb7prl18Qnk/2fm2H27rxmze5iMj2QGXXjRwx6zbV50QjyIsX1ryrlufXMCumoVf
G1fTnmbE0Sau7HCP6S8kSMSslph9ifdB+VEKZfwGoJS7H3zxh8C1w51ehPrOqT31vvHR9kZ4bPoG
fggBLeVr5TsJuJta3Pk2ttV1Z2M5C9Qhy+vo1p0VpGXhjZN6APuTbsYZWnGNXa4cRKadhi/UpcWc
OwYaH7GtGwTt3/Pw2VgYoWKvVhbZsPcnm9Ti35eyLgthGMNehUbyn53URlE5dvb7YW9GJbMAYAzA
CCGVoAIy00OtO/lVaN4X1dDdRe6XyNCxVU/SIDv4o/cg22y3Me+DolN3VQYmtYdSEC1jMzDWXW5p
nGHNdR+V2SW35hzZN7q7BhqPhbNNS1T+xkJou6niSBoyu806WOPEp57Af2Ng2bV3dR0C+1f7k6wh
eNveFZZDhjmLxVrGZDHrKeBVoJ0wMmEqGWs88ZpqSrO/9DBfRervyVBMaIl2cLdysBZ4x8z4x1LY
95zeR+dEdTGZCZz7VC/t+yw1mz2e2uFCVn17EGfcFEnhdc70pdb6/SBAuihuPO0axTA2LDrUNwCI
yJ8qN/Wg3JN56u4Hu4z3jinche/5P4winpd8s4e1+WiVrE0azs0WAwrKzyKOklXtlTWvn2AEAErw
aNcsWGwbyrqaVs5tG6g1J7Z5d/ZmuwIkYsfHtgUlOBpK+ur72DbbNkJ1loW6ADzv+8Kr43dc/PxF
lxoYe/RIqsVOLTCDiIBm2F36hFwsXlhtZN+3JP7W4wD8ENq4tmnKGjYGwIOdlQn9tmPRe+N3fIyO
Ot8jVKvZGVMfH6F/cyuyhviM1SKPRXYB9+NsZlL6xfSIvZlKegRDtsF2TLRXBu0V/4QYxiE/ahsh
2yawy2+GOt4U2SzC75kwhtsJi4M0GBdWp9nPk4U9bthWbKr9Coa0iFdu7VevIJBwhtBzxId1u3ot
kgV7If91VK38gJRIspS9EhvOt5442I7Mg5B8WTlJhiyqqLuTWXsVv2mrwgq1VF6cwIUU6ZKdyEX3
aPrKUh0PgXnqkiLEs2bI9gILpa96kX0zVTN6UzXgi2Hk4CurWZy7JskEUNZC6iL1q5O06xGI9tuW
Uxb6Qu3r7uzMNDLJpJWMW7CYHXL43YMz03FlqI991FmSTuxdJykeJ7iLe0ymu0VZxd1uABO3wR5J
PcdNGKJfoZ1kDaQswJS5QLmw2cboE/OE9I1oXeq9WChFaj0gxyIW42B5n7u2POMC4fgLHrXWLGjL
qx7DLIY5UmbhJtNznpS9HiuAoxI8XUVkQ8xo7CNpKn1a+RCuWCe2h0u17DyxaUwEmRyOpfkzRNHG
iTVV3atxjc8WMqOLRHjlURbpfHhT8ckPl2Cc7VCvMQ6yUU0N1EfIka1LEzOPxAEV0hh+dEr0dGMp
SN+P4MD4GefGXdS5+l2Qd+UJgiGqrr9C9XzVoDDpDaN9e40PsWIsrborNloY++hEY9i5u0zHHRHs
zmheppITYznaHuqq/6HVE9r6Q5B/T0917zTfldhsF4ZTjo9ONbn8T41+z87WXfVN/s4KwMJFgyPk
Ts0CTsKg2MnqteFS5fAqduvs+Fd8MFp1FaGrvZLdrkWek8IwsjsZMZy0cFbDqLVLYbjZevD2qvC7
B1kEDh+tJzr1RlZRKtdQ/EWJZ6i7B4Vv4QMyl9nWdxzc5edRMoaaJux1LXL3sl/fQHyJJ29zGTB3
y0WQberJG1dyVF8Z3UNVqS9YkuYHGRocvGa7OjrJQWD3ctxGgl3BCcVJ60nEjRrOlXrVk4xFlp+7
p3hT/NTfGJbu70kraw/ahLyr7DHY9TvZLfWxVp3qpjLrfuM1eAWreXRT54WpY/IivFPZwPdvXfOA
KgkSrngJrExjFqnCmnCFDGx1Q97SebV4uISFbbwEoRYdejBoy8KznFc9qLkVqlXELjs3X0wP+5PU
CZZNDmJe05z4pk517QA+LdxGUdSf86Yp1qiNqg9k662lUdfRS1mGGvoyKbr01vhZwRDia91FN0Ws
6zzbnHEbepMHr4SiDbg5u9ko2N2Qjbc8hPWT8c0zE2fZTO50W8ad/Rwm1jooJuLor2y1Cd1UM9OH
t0yQle6QdfXIROBCrnMEMg8fc2BhQTEU57aYqnsv6L/I4YUjrFVqIssuOL2Ow/RIslm/cV2g5m0x
dCfdtrN1gNvuk1lqJhTWLPxSW7hHyy1P1d+EXW/9QOTg2bTi/C3M83Kp1pp4yIbR38gZe7Yelxlt
dFtPStpjPjVY+VM5DCbQfi38YgbdUcSCTRQzZqAqvmmceI1fZ+8ZXQTOmxXq/D16Sz/oaWA8Bj0w
jD6x33odKIuC+sCNgYr0o+on7CIRKJgKNcPQK7ug6PzMaG+5c7RLiaID1doux+zdc8oQAyrPWVZa
JXa+S7XvEsSS+h7XZPI1YKgbYxsqWITL1iFmhxYAyV7KVr2E1G5DLcTbz7xVXOGs0Cz235NgzcNf
ey9brcG0K1UPZlgn51ExspmqNjzNCLMiFzdVbY3P7PWLvS+iYC2BZX/GwzkugWh/xgvWC/+Ky/7K
UFScSKbmTk0if5O6WoAFvR49B52ubNsY/QPbi+LnXijF3hKYX8rWXEsU9h0jT6S51XUFbupDcpy0
+RCnqd8l3MNQumTf98gUXNEfMsZ5J8fxv9EfymAkexmTABHZUJucC9SAQ20doWMXh7ajM+kcIyuR
eCsd7uy1sLA8Kd4aHK9fqllAnyQgCmdz1+S7GW/aHFSjzBQYY2uc5JWYrxD0Pw/KlOxl6BrPM6vZ
9r9HyQYOxH8O9RrzwygRTN+qqTZ2QtOic5vG9iqH7rMyC1TWZUwWPtSGnShcXK0g8ZzrqmtZ4ML9
g+dlLLsp7vgf/h6CO9jWLVvn9tJPzuV5kCabmbjyIaionrWyJ/AOrVmHyqoz8mpXIXS7SNw6wHBz
foWYV5Bzy3kuo+dXMIrOXqWeRt5Jb917a9Jg2mlD9c3Vvxd5NLybRaYv+RjSM0fL5j7AIGwjsNs9
B1ps4pFW22slddlZal32Yqkd7JxStLthrmZmhfRy7FR72YqYQweUKegPoxpmL2abfnaj3jrB6c5e
jIitPL+qfRPwtVETXrWe1OINDB/yRoERnSLFTR9hDp1l3HTyHIQGpOEJR6U3uy9Wo2tlL9i+G7dF
H/4c7qVIjIWoqJ90K/nncB9Qy5s15ZfhiLAbt77tiqWd6qAx9NBbxi7Znlgf2Qs4bfSpbl9dRI2e
m6pW7vyEg/TUiT61euDsSfE0eNoU8aeBXetGtWvQUvxNFq5i1VsxejjM6VVwGhrc2Qf0oXf1iEWS
4o/dqgkK82UKrR9FgjtFmdxDTWaJPZMw4GssIis/OboxHKTTrvTjnUN837HjMH9Z9P4OVSWehX0a
eUBYq/amSsqHCHVqdQsnoPlQxTumvcEq6qFs1fwUxBUMQ89NV7phoIA4F2nafk6QS7kZuxLjwLGJ
0rOG4vgysu12I6uynzo3pKPgELHSs8sE1VCtXD0Bhdfp49PgkUWI9PoVB8KSE/LRXIFGmhMKCG6j
yZ0cBx5qL2aTLGIzbl4N3VL33uAoSznK90W7TE1somWr+joi7/dKoiU8pAlOanC8G1bvUboaa6/Y
16FqrUhrBpsu4QmOxkBnwWNkB2Ybl8scoe4aQO4B/BBZko7T/zio0//h7LyWHDfSNn0rE3O8iIVL
mD929oCeRRbJ8uYE0a1uwXuPq98HyZaquzQhRawOoHQAqwkikfl9r9kbs0zOirW3s2j6ivc7GmVL
oo/Rk9PEILPwSv2e1iD1POtbBAyBsLE9PRgZNrTDYPoHU8BnQyoiXCs2nHtR5fgVTYSbyaajjyi+
9szCpAZ9pC2xTdgOXmHv4W5bpzp0y5U7JvprpYuz/CAzDHYxXEis4XiRFuoE1CD3orMsWXX5TVEC
m0TgL+1l1bgY2OMunhL63A0KG85OFd2xs+r+KEttFv0o2b1QDmoIVJwBH82fhuKO3l97227WVbEK
ApMxabO4DdKdi5XVNW3Wc4NuSz16lZ3FDBfJw8WYOMmjTH7ZivmFpVJ2K7vwD8hWOv4WW9nJEiS5
XqsMXeUmHUgnB7HuXzCxEyuMmoA2hbDZZZs3l4i7rxVVJ12MS+G1vfT0eteRvV3IER8nJCHSUq49
lKA0/7hImPKnOCEiP/PHyHZ5Vtw55sqNsSOXHT9dnQ80z2GkFndsJdqnOnNuw7EDCTLXHC19UtTQ
PcmaXeffvHTW5BjT7snG0R2vyWI6irlagGdelKbTA53gTBXRmqXuu91NW0/dU9wF4zLFJ28vzyXi
jbVkZE47ee6gMmGPfWBur3+DhsKI1+GaIM91SHJtWkNNNrK3jz0B9HH21yux4KxSCwvFri+ePSva
Tapuv1umYq0SwA+Qh4LiEf7g5dqOKscqZj9/VIesuXdM/Ytsl9cJxxp1TreZLlYG97prJud9aE2N
2bapzkEYuydLFxZhCA0NwSYdVvWArWTpBP0FFmZ/UWZ6fsVrclJdIGd/tgtdBCsSl4IVGiNkhy80
zCoyFFjmJr9QFRdh1/GcYVZykG2pGUcLZkyxKvdNBPhbYxW/Ll193MckNh/7fLprqh6foIZY4GjX
3aNlQ0bEIeDYz7VrU4CaSYXmrKxF8NXwMk/6g6yOXpSt/SQYN14MBtFpW2uTSeaOGnjtopiLmMdv
zKoL5iUMbe3M7tHA9RarJgoA4cw4XG2Kt6k73WSFrbw1TKkiZUXO1nqHyCi/LhCRb03q7jBRy594
SdQHFGJnh13a0Qj6bcT1RtUeRJ/lwWq8BGWpHUKW2QcDnozTEiHXmbQXoh+q+0zJ3F0wRsN2iJLx
MdWH3wj9W79FFvMIegkveWEmGwfkxQ3B9PCCBC5yMlZs/eZk95Y6tF8bHYtf27OSk6sBCqhrUK+K
nZoHtBHqhce6h2mOqjx4cW8e5sAMcP+58aeiK1uNtkw35IfRfJz7G6HFS3fearK8X2JI4B2JX5vO
qrfVcBUqir1q08Y+4eDdsueJeFqCotx1hmGDr6HDFzWA0U4MkBSZrHeykYyWc+0WQQDZxLW6xYBS
16rV0DtRDWu6xztXbGdjKSy8xiZlNh6+Y+5SYdMQTfe+y4YTkZWTrMkTyB6qq2HeqqpK0aYsbNtl
mdTVRQ7xeIftp1yzFgZqwPdiPvg64ht+Frt7WTU6PzkF6g7G8wXKPWH96lmgvuAvIM7fq/zJb4Ef
x9glhfmDCndlraZYDBSosuxtbwr27Jb8U+KG+CERe3kI/FJZ8OA3712Z/LiiTg7kjyvW6GZt3SlT
11iF6jtTi9G0qCrvFSHm75VlVJcAJgF2j+6zbB4NlfBKOrlbZx5V2MZW6KH2yG57wvRdF9xr2jv0
cVcDWO4bnKnq1yxdyf+HybEfLIMtL3Q6Oy/gYifDz1XcLZUFSShrmY4TRku9WR0jBcLpZpyL3WwF
JA+1Vtp4hzCmQAClWcjGjzEGyr1bUaTqMswIO0pnYE0fd1lDoirimVwIMJpPo53o5IEmeMB+7q/7
qnGeG2v+BeUvGIu5J78Pf7/WAG3ualZ7q8Bs85exTBumVi/b+54SrhzP6zZKCe5ad3HqSjveVF7f
bfnJ5q8ZoiftHLg1ocCs4iLG/hMh2jvh2/ECa7PpSwuSlDdYmtzpcZyQPvVhK/4p1ShLUnDxqsp4
7WGjzSrX23yM66I+XYZWaiwzvPn6Nusv43xISoc4ul98b1M0QGRNtht+CIu0HFmLor98HeYmVXku
xKsc9dHcjCxwhJ6nu4+OsiCAFdkAGOXV5OfVaqeBdzWy+EvR+2uTqeGU1AM+V+0Y3mdgeZa6BQp1
rAAw9EFevmta84zpZfg9M8iG6i2zrqtts1Yr2AKa/o3u1JhKKeK7MQbGq1uOARGcdHjU+3hYZUVp
XjokYDZ6HdW3rQ6jRO/NmdDZd6sPvHwXDO3SKVwoeiTMyLD0QX0ru2v4oDjD9N9rNojbknAwUjx5
jE1cfje1Fj46GjCuTCmIvcc65m8YTXK3w+amBY/3CjNPDo+Is+zjrg6WVd3nO2YpZBfryFwF84Qr
D00TFcG1HosqqxZGDZP83//63//3//w2/I//Pb8QSvHz7F9Zm17yMGvq//zbcv79r+LavP/2n3+b
tsZqk/ywa6iubgvNVOn/7ct9COjwP//W/pfDyrj3cLT9mmisboaM+UkehIO0oq7Uez+vhltFGGa/
0nJtuNXy6FS7WbP/GCvb1UJ/4odK7N7xuC+iVCGeDfYjnijJjgRyspLVVhP6ocJ8h6+cXpAJ3tnw
oqOs9bVnP0J7B2907TVYWSJ5eZYduT5ArSpzdM0chLrMLlm3jVG8+k7o7J0paVayitZgtqycNDoO
ZlG8tisQ1elrbJAMSiYtWcpBatx1K5dQ6N7MwqfMyU5TM1QXzfSKnevn3UIzcujjsjErHehqgXeU
NUKq1aXSlHGd1W68csq0uuR29+Xv74v83j/fFweZT8cxNd2xbf3X+zIWqKEQmm2+NijngKnL74qx
6u56JX+SpvBGBqYom4S1kRbzUac+y1HsJhI20+wIfC37XsycGXkQndbi6RN/B5pX3XHLaY/i9ubP
UWKOlPzZpPqWiSqv2i4LPxqeE3QrJo90gayBDYaMEj4HTdLeZ5MDmZcxvuLVp0iYREUu//BlGJ9/
pIahq5rpaqphavDwzF+/jKHy0sbvbfFl8Ly1Matha/OB/VPL4o2SQKLIA2HwR2PpDMGqIsnxU5sc
3ZLjP8S5YsIZn8+WdVkKBsSB1SklhDgZCEQ17YYYRsJCwIpPVZAk10M3ZBGq57IBcqyqIqfAKFn3
KxdsuN8d5Dmy/TqERPATqiQ+ugi1pi5ykcFKMLAr/fvvybI/f0/s1Rxddw1H0zXHUOeH/aeHWQcc
OnVsqb9OVd1sNLNNNyZr6D3h3uQp6vOzY0bql8xJSUS1IiTuH0TnwE2UhewoHPMJDWLvAVp2dNOl
7riOhxI7wqp5wKQVa88pCe67Jkr212owp1hknkUlcL1tlQiDniBp4ar+2SNzMSO693GPpdtHZkaW
dMWwbz/OlWd9XPSnwZwvP1eO+Gj3BmC/SCwyLwB5ORTZ6B9sGPn5tR4Y2H3ybW1lrzUP+RiHkGBw
PcOVZ3x0J1GaWcve0P1/mG11fZ5Of32sXcPWDKHbc5DBMaxf71CtajW675DgOyUsN32qurgsoZPk
uBBPCcewf8dC7hR5VXcsGhcxgy5vXu1aDw9G0mV3oYiyOy3BJTXpXXMv266HDoaMHxQYt87jZBsi
wCkxnq7dymo7WtldX+gOweak2Yzywz2vIPmdl90a6oyHXAh07tg0smYxVAr61UZMsYR5QCjZqZex
rRVHNyngC/1UbBBm3kWTd/HUGlZAlPGN94nYMYdZx2ko4+3QG+E5jxJ9Dby2v4uYOVYYVsaPfkco
j2iG96wUPVS8YVLekiD4qqiA9BXdOaLLPT3CWbuvTK3ZTQDICAe38UUnJnyRJThF37gACpZ/NuUN
YpBRkz6b7jQ41xOK0ofBmoKf/Ti/6aBfeoQrQ4VZK5+F8SYrL+MvhJ8gcNuIUflqaS9N0eOHrAvo
0XMptick7WWxnkL32iirAPLNm+Z3EZMj95dg2uM5bJqs3SYA6i0PfrwznVHZkwSOUfpWamOpOQFW
CYgNHLEK8I6J0nQH4vIIBVCT7ZZfsdf4qQj4e41q/XTzMSZ3WdyuZN3Sra+R6ddbL2/2oVoET4Ha
FitBjuKYT6ZzcsmjL405KdCms/FmIl55FecbsqzmHuNy8sheS163ssYrnUEyGAbPx8rQgfI6Ex7G
ziUeXQPLkp2AlKNzX6GLILypWJpVOi5GNcImbB5sNC7p6Cx8tw27OU5ur55Alf44ZBlGPcQE7C37
+Ulf1F2qniIN+CLy9hs5ztK+q2MTnO0mdm7HDAv7wbOCd7eHHROPgm1ZV4uLPaB35+ZG+F51OQQt
z0nAEZnKA+m4k9l53hOxq27hRjfk0saT4lWqv+7w2CT9C9zOLYuzocCvQLoXi/F0Kg+yLQPziiao
VpyJ6Dz1BRobFTt1f81WmAAYGNjdiJizvy4Ei1slAz8iz5OnyJIbRBCOEv41H9eaHITzEx6WdRIk
fLERGLy1OXnBymZbsdYanRUO6von2CD5QXiVda5t3TqPEajDv39zyOXEL/OSYdmG6wjLcTXddOQy
8ac3hygj3I0Vq/iimFG2tIkKbfOywFsUINNbJ1CwQ9fuOXec9kA8Gf2Cud2JUEpUCzGdk0nxLr4w
v/WFNeJTy/6F5UR9I/RBfYnKYiHbA88Id0RDi42sahkWoSA4HonaGUczGKrrZUutYEHeqOlpEkG6
SXStx3ghCTe64zvMKbH90iNvFM+g2E/tqb80izZ/98fYWfcYA+0TdBdfQjW/AowjtEqv7biZty8J
8WQJ9P00PqNdAobdUInQcTiElZM/zHnJVZGF5kZWlbHJz7BSdzHxrgLhZR2Gd9Dl+6jNiwcMssmw
NPX3cVS09d/fLecv73neITaJMMH9EjppjF/fIlVZGw5ZzOBLF7Q4QWv5y2TV3l2Ulvapz6t+0Yi2
fxvaAPyA71qwlR3tCY2cDZbY/ZvohmTrtHq4FWbarOsApIsBvuSgzQeHzNpBVmVJtgVCJ1dj2zeR
HmcX3uNIuqgsuEq8kC+IBWIXO/DQ9KVaHD1t7I8FZhlPzSjOQRVNZ0SJ8idXF9/JdzS3shbMQcqm
COqDrKZt2C8r1+731Xxm6bNV8yfD3sreENz42kireuO7enoTzJAzMJDtsZv5RNasHd8um7qvj6D2
gFrKFtn3MarsdWTEHXYLWY3SVBv135jMrDm/l+oW+TFim/fMz8UujmqCKYlKCCNWGWrE3Ty0bvyd
7UHOrN3RvrWRcpsWwszt27wyT1Uuxn05d8he2a41lv0PN17e2J8fU50YpdBU21BNNmva5wVejxR1
17u+8T7qfrXKrQJErVD66yHmB48aifucV5G1YUsR3VqlY92lE8K7NgKLskYePDmLzgQOyhZ4NpXq
1rlnhousBlcz9kiZyQNaUdnJsZnT/MZUWGThOe6gOkWoZTh1LPX2f/+jNj8v8nVhqPycDRUmrGEY
2qelUWyK0jG0SHu3Ne+lhtR82zDL/HQYetT54DtqLFAme5EiLn0LaqRfmZnnXspUzzcx23uMlNAg
FVnu3ZROaN2oQGh2XTJNt143VJsCa+YL9LN+0RtjcyhCjVi8WdQ7QNeghJJp7XiptzfB793IUqFG
3bWU/Vn6b70fbR/jSKzF/zBV/+Xh14Vr6Y5mOoZw5837p80QC5OJPftYvUdp+j3LzoTnvdshiqxT
OGN5JD5H6Gm8QvFIrD7aZCluHf2oYbB1PaFEo2Yhi9E0g4iNctzIC8jBsgMlmzn64R1GktbjD6h3
h8JAGYwBWitOf3uFf8uiOtSzVNOYrHtioOAOIIzqAHrghun12ZY6JnObHbba7XUIqK9r1ZiH+Giu
LNCaHZGBrbNLVaePuiPMG2k2hBNxdvFV0ewEIroQsKjKgxybp/F1bAre31mIMmh3vjJs+kivofs6
rbZoh/IWpLzzHqgJ9vQOYDwiJDabWPFqNr77bvV2s4S5gLqI1juXKkGMVZ87EBsiHJwH2RlkjX8u
Jg/RzbkjG1m7NN6IGbgI8tt2UOfwEB3RVLyYACL//jGx5XPwyxxgsRt2AbbatgMI0fgcGUCyMtHQ
sn23BpDjZR0S/MJdYB0pvf1cml6/EnVt7YK5qvRguFWjyW5lL69u3HuJCo+FEI8ZSyfZPFpgp3i5
fUUN1H5uNfAfTm6qS9np6tiweDwqHOZeJ78L+v4Rd6LyJEph3wo/1JctyspfgbnDqDLG16kuQP3h
mrLPQr94rJTqRQ7olKxeWO3Y3CH3GB8Cf0rWiTcoX5pwIQfkeuauCjcYD16RufjEe7z650vjp/fI
+tZ6ZBVj7AZDwY1MEi+d1CLs5/fcX2SOtqoW1XfjfID+86OtyszqTh6QSvm5TQ7+OFeJuvo67qNN
j1BKYk3xy7U+X7+0QQWxTdLJnj/YtnoK4IS8JQb2QnE5ZPu8VuzXPkI3vrbfugYOXdKpFWpNnvVm
l9iBQ1lkYdqBK8FgBJEz2qFXQk2oM+vSZQOa1wnUUNct911B4g+hkITHxPCxi4buH0Gfq8b+wMKj
D57dvHlwdLAvel4/uxAEbiezcR6Asxnr3kXcLcSN+GH0qw6bO3yPIqQrlixcQJgP7VmOHSYcvJJK
8WCtMtbXSIZV+ZQsZO/1kDdL042mu4QN0VEMmrHV/xRKkXonn+RPPkRWMNKetlgxXz6a5Amfzv9U
/XS5FkbfqhS6tZDnSpmVj+ulWI7dqAWWRrndrLs+Ny6i0BoSHHysMZeGuU32qoWrX0t/Py5HM3zj
quTYvBnjbkm4uyz6ufdktJZ57SA2rR1diZCXvc48WpaKwQecwriYHNFkQIKYWIuBolajO3nIvQYx
Ay9MlzOa5trWCHPa29kMF57HtfNBbVr4LbF+/jg1slvlpE/tso9GfY260ZPpuOOdrU71Uuu7eiur
8jBkWrvoOyfdd00x3ck2LQUerEB6kjXZXozuPneK8fajqRUR+vltdMkM0VxE9t3TSBXXCY5GhFrH
V2y9vpNv9C+uopn3gxacmtEeXkVpGaBpUG/CIeXnUX3MTAO18jSmBbh8GIPLaDTScpn4Jw9ps3tX
VYaH2o/YRZMy3PrdNDzo5WgcZ/6h43ZZSXwSDyhwLiAFGdvligMZhZeTFj/ovCPQ5R/v2AYWD+qQ
tmtL6/W1rI5uHN5lY7mUteuIsdSWpq8rWxjLhM589sgIe9nVxvBM4xDqHau/PtthE2nvhGn19V52
yEPSA/vcuMKYtaz6aiFHy57GVm+DpCjvNRfx7LIR/W1sO9rJawEkASItvyYIkKXIOr7kaZptM/QU
d0LNiyesv+7kgPdQ9+2bwK6VEDU6eB1uY94OjjMQUxmHMxTY9AQZYHEdobGSOSixefwYIYf5RYaL
mtWATDZVh8Vy5bA7DrAmH8Qwf2dJddB8ROSDlGpiNd4+y3pjjVpDibImgQp78NKvBgI6ZWwN3zAq
AliMpeZ9N/nI46SNtfMidWTudezrkIRnzrXs3yySypJdccmydNzzPk5RrHhpYXph0jcgAFjnPw7u
XP1oK1KT2zgTLTcg3NxFQC73Fau+pVQOSCsb3T0VIGZU5vY5UHktS8WAaUzu7bTUj0XPtzwVPYrP
qDa+T85MWdKU4ZSqhKpMzER0k00qyO9l0WjlO7wh0EeBm8Olads3qLlWkpXvEyD/rVdPxVZWE/2m
GDzgYcNY7qbRrDfyZCQhlzk8t5deUZB38uJxLduDOtw1kSaeikntbpLeFCt5Ga2yT2pCGMzLeqQD
WnQnE2GZsAW94c3ExnhR2tKgaBrvMHJ/l+2aD3YbfLc0Nhhe4+EQzMP1RlF3LoZ9azmqUMXZrC1S
viCgbw2rUFDs7Ie3UTRIAJSLGL+1ZR874slSW3sxNPX02vh1jNtTOH4RkQ9vvdK/GVG2I03iA8JU
fs/hRkYEKs4lO/ZgQZp70+dp9T320ztl6Iy7yQ8zGNNiuGTA5pcQJrxNHOuztq/SertRb3LWekNQ
r70oWVToJ55doWTewtBgCFZ8pZs481HJj970QHXZYZWVcuv1mnI72OiAxXp5kE0f7bKk9l7PP4oF
56cOMzCU9cSHbavBwqFris9OEiLbYyre05gZCYhmV7m4eeHfscNxFgYUDjKxtFl+n52EHtyRojxG
qtEfjEEzz2rjizN+IfEsy7aWTfKQArTBpmVob0hFEpltWTK4qhY89TGAW6AvMSiSNnxCqcM+x13J
fEWn5cXDg298z8swfCpUvVo5Y4rnkTs0t8N8KPQIeYes2qle1tyqjs1hLslOOaw0jWIpIPGtZdun
cWUyYHtpPULa0Y6Vrk6H3k1LDHTq6HEaSIP7gC++h/hmNKb3vRNBuPCQniLf6k9rH8TY9SQIfOUm
SrSFACp9sHWEYzUYaR2ClUa3U8zmcq2iKm8exxp1mIW9NuHbPTUZBgZVwWMSibR6KiEKrjEGC7aO
b5VPmYGcJbO6jVsMVb00MRJ1ckQv52po2/YuQEt6KatO25U3LDCjaxVFRfcALxH80Tw4nSz1Vi/8
b4n+6MWT+gUo+G8REM23oS69hV8J+zGp9HqVO1ZwB/sv30T9oN4OSjkQvB7Vm2TkJiVWgcQKfj5L
S9XbCwzbeKfy397SxuYEKU+s/GrU2GR33zQt6H/n0VCqJPk9YmW3iLFGeC7DMVhXBRDh351MT1ex
lfAEqJHlHvtS32GzyANQmNZzVmbGTeGN42WulU3BN+UH2RMo4GShaMaEiKmaPtm+CSTaV6ob2etq
GZqL6NoDiadX74YelTt32sgqWeNo2xPQW09jlj6hR2Uu0laJj25eB2dd135nMuxewiDNdwU8m7WF
MOWLn7saYb9CRZWFXrcLjnrQ5PdNxgwifIRt5ma7NKsDbGY5oXYvDXq362Ko1a3s5ceCyn1SJeCz
uGTfrypgSs8mMnpnuzd/+lxIgelanmO0w0bHntFSu/oex7EcaHKJZVdshScfqcWVU6X1C3LpLzCT
+H1G/ZKMt/vVmTyAWvNJAu7JdggEVuHzSYEDUsvA1vhlCpLrSZbTL52qcL76fYpAhR3V9/78Sake
/PxJgODql6zyXyzFV76nZffTJ8Hq3U2KtWAuFaBE52S8TNHLQ5U2m3/Y5M2xjlwm669ZedJDuqla
BM4AIP01ztNmXhEoKnwKOwoMhD/b+KBXmf6c6tHb5Ef1GeE//TkwYhCsdfU4lCx9+tFbyUFwsbE1
Bmp9PSVoxpvIBFUkqzNgcosKncGN4xLOoPQrtEmMnbwiEpGgLIqY5NPcO4bROcaC5qKxK78h+hOe
8tzLdkGCzwKrNYQ/xBQefTfJF0HEljIPB9il6YAzVmI9yhH+8ILmW/cg+wNsR/js5iRrocarKB3V
5GZ0g2endi0EUwx246q19SpDmYGEzhFuKfSguVorWbSL4ygCb0TVTcoBeU3X3smq2VgwQ4tGPwTO
+MBE/Kw7VnZvx112H7PlAIlJhL4reBaWfsTDG2bpQfaCGGlv//4OasZfwllk+FxXFcRqLFhC4lM4
K7KZTcra6dnhDeOWAOFkkJWcmBi9FHGsBjPt6LYVqnmwqowfFf9WiHYeCVRrFBcv+6qrTnRfVHl8
X2JivXdi0ZAeiyCWu2iJqggTb2s1VNZjXnSvaseLuU2N5uzXDmorxbRPFL17nbp+2k0CGGeAONxr
aaC8MRECO1kmDjngw6+nQw9p9k7No9PPVytaGLKuY5W3PfYkzyPwbHl6XUz5TUF2GAMuhpUznCIz
0+qYgj59cX58puvW8cFxM3MpR/kCQT+N2fEgr4EmEsm6caU40bAciARedBTmLgXmCz7T2+mjyRVg
YowB0TbZJg8eVjwbE3Xd66nIOWtHs7ReVEx0jz7+irvcSNF7m0sfbf+t9Pfj7Mj9cT33z9Knq8Sh
K7ZAp8khqnd1p3jbKAjDJRu0ad6lTXdaGiQb0Xb56qPN19pp1bWasZanyY7O1Mulmdrd9qPNFg6C
aaNebkQ/fQMHjjxmrQmePF/dC4Mw1iR6lKrr0LlH/z1fWlnQvumdeAQ/FgDCUdY0QGBSnfJklF39
/ve/778ksg2DPQKADAsWOmFb2f9Twiiz2OSEehO8IVQTxjeWvauN7BGCV/PdctqtGGvtXfUdsQx0
2ziXaOrvq2CytpD982OO+v0iBzi4AGHFj3w+KMj6r6wYJKis6nVz+vs/2ficNTFsV9gGwU3LcEzH
FJ8CZ5am+mFAVup9GodV5E410AcOZlLg+WzbzY5tcrzoVe9HmzrYWHzjZ7fQU7N7s7P6ALUPuLkG
xYo0AuSpNO3ffPD6i1Sk6m2PZtiDMqZnK1X7t6LiBulYyuzSYAVtuvAz/XZsKkKbg4m/dp7wkrdc
R8M2kR5Zkgc5kAx8j29VmP8DBMFwPk1M/MMd20JE2bJN8DQgVH5NHsGiB2GQzfYDFhOmSMr8SH7G
n428KdrzIdX9/OgVcM4JYO8/tcuqHPExVrYlIkerNTHx+psv8mncR/Xj3NyFuAOrKUIT1uzvDcTN
D4Fw3yAOEAOpzRGDBtsXG8es6Z2HwARdDjDnL7IJtNawZyad0KalU16kV7Fxqp3Q3CFHN9yrRdkj
pnERUc4llY7fpl+1qLbMJ8iLKF4ZLIAF+Ad5ERhm4ynGOk52irqN117RmzJRckiIEbLkJD0fzwdZ
amozXyCz3K4/dWQpWu0LOdDiUVnqGkKyVVvYyOnF0zIwwu7RTqzxxBdy36Yd6l7zoRzeYEzFD9d+
i9Aoi+T6KPsAZ+hZ1hzzBM8bq2zQcvUDDc8GQz0mWvmjJNvkIZ57Pw2WbbK3bkx7L3zUafrJLw6q
2xJ8GJM7oRUFcfE/DrJzchC83+TmWBxk/aNbjZA0JmkwkKR18dtVJmVjzG9ebT6o4DIirU1Pzvwe
Bh4S305Ndu6vr2FA8hvMWlvy73Pv7OaDBGdGJhG0gLxIV6bqnWg3sk+OCtOp2qO6OrJQmd/l/+1T
tW7ch57541OjdFCXziCAIqTThIIuBo0JkntvNUgWWGmFe4a46ZxltddH5U3vieIbCDAcu0HPzmnW
fMFf2DihKm+eZMnyTHaAuGRYZWGyTZwAl8iOiH0+NhJ1uZbVj4M8o0LX9aNJJfmwaLUYmZSmV24B
uCDGpmfOJlAt5Va2fRwCyw+WfhEmN0SP4wMaXjgAziV5qBVvzBeySNYq2aCNeo7aIDlGfoYCllNk
a4fbsKqiolqnyGygKoEeNEGuAeJb+7tf5uhn9F32UDfErftRV9fXat22dy62QbphevlSZBWhl7Lo
8KNjcOD27SmLpiPBn+TWJ4eH7KlwFl5jGi/DoFvrVtTTVlZzzAEX5jTG5zKo/eeKFYvmJuZLMo0d
hOVfzrK6SwpJhuVmExEX0OuvPM03I6C1F8/Kq23es/3J86BA0TK8lwNQehsXduBZlyF0u4MociSE
B7f4Chp0voBTKM4qAxB0QFhIv7SjOS1kBxCoOyIlzVPn+QXqMgjKxhno9dDRb+QAUaJJrRB06Rz8
VItlnHpm99i7bFo9NNrYOVebmYTzZVghnAh4KIbAxpLZ2Hmhbj6bNZCjuTtyYtDcFvuVtK+stROI
4WYGF8P7QnpOCZRDKRXnBnWV2YhnSWKGX8T7oC5SeLlucxhy/wdhQx+6b+QTijs80MZTVZakp4Bg
vtXmtNbCRjmjtzDejy5xpQIM6S7O9OFeR2XxrjWPsk+2VJpdgLoJrKWsEru4M03TusFTMdjXoWFs
YlXLX8es3sjvwhrabhk0U31Kk5IU3ijE9etFiHmVZXn2phk81LjyqPshGMoHgeGTPDPTYiTQCgEn
oQaAo5i+u3aHMXiHq3G9EbqHyF7voNFp4NVxVpMyW1oVwghKh+RlZqJtWpfw5CC3lu61MMoCTkLX
wp9do/r/M+avH8F1srqt5mXBx0covi7+4bWs//WtjDOVoQLeNG3Dcj+/lYXwGze12uHJNCfnHCft
GfuO8k1r8cfs0GjZymqGbIdV6QTMKjKDy74lBDn2Ky/3lS7m67GLZYYgHiRBJQIS/0dJMW2XVcYY
bWXp2lta/5CaRKbk123rvLIiLWnZGOQCITI+73nYO9RlAYb60ax6hDdR3VUrQ9vZJmKcsvTR5v6X
NjnOzc+4hi5GJSUrhWZMsg8JTt90U0nkMXG9m04v9mM2RcZWGzx7M7a8ea513Gk26BmjiTIkb13b
JCujruyb0kVQVNQPka0krMqsbB8GYcr0TDUau2+4L2oXqEwGpL/wmxxFBCBdGw5OZrJaeY82kJaX
ArjgpqudyjolQ1aiNRcWL3rL+qMOGvwf52pY5Cvf8KpHP53MO54/1nwzQGe0cV7KXRw3A3Z6zv/j
7LyW48ayLv0qE32PHphzYCKm/wukd/QSJd4gZEh4e+Cffj6kqrtKrA5pYiIqWExmJpnKBA722Xut
b6VBtosgOd0OTHnPTjBur7emtPNur981natDGSNPL3XAT/vXH2p2/hmCVnD488HX59Ol2urLU388
9vrcrONqfP1hP5I6HocWLlnLCHZhrNfUKkP1TAvYQQlQZcfrvyTxvAcml4Lmbdx/6NuCDi//Ipu8
ghWe8hHiVuHIz1Uef4mSOf8Wz8ln0ZSCsn8MOEBdlI2EQz4tD4i5TnyIZc1SN3iIrZdy6ce31xrK
nFI+WWPq1EpYvIg/C6vG6Kpg9WcpBaGUzAXccbu5E/nWjef6QD3uPjEmvres2PpSySCFmBhaN5YV
VTdhrbgILXd00XxTcWJ98PQiPDhx02/rgQVHJd+u9zN6jjZzRiS9aPUlmyEYNhbl/02WUVcMhld9
Mb3kGZdXD9bPlEcGudr6+nPe9VVCPPCnhaW6GzpH7ZzK0z5FwGuuD8jIj9qYg9Uc4asnT0VMg2b5
hXoompU7ze4F97B1q6qekcxyRxcw8IVkpd2bgQpOc57XazuX3l0y4HCBS/pRNaUCX1aFHyR7gyo0
pufecarz1Aj4SVMxPWPziLdtbBUo8rk3rgCrakQ/3VzvbfA8OaJ4hrI03jTEJrAl4VFpPM+7KdSA
IXXx/NwmXbrSib85XZ/keOGmA932pKlBu3MKkmSvfxjfy8Hxon59fRKhi9m6DVz7ANJMXZoENss8
zQg71LJrihPrw583yYn642ZdBc2J1tJfb17vjRtaDtfntku6UlyHtHRzZo+eYPAvo+AYh73841su
ff2ST10HRwMbt7b5233XZ2iB3FipraMJOaRFEMhP9agakB0A5xBg0rJPGdD0pn3IygVNF1Q6uVJO
cqqmQD6ms/vw4+eZZ9N1QyHrtmNwTzX9ev25oiRZ5QogAKal7C5vq9aPFqmJNhHXkkeuuLXnerhB
/0keRAJWt+8Q1gDn3ThF6xx/fEtejXO83g4YxuyI3YSRw0UWGI64FBMYS1UT1fPjZ3VtX2J91o5/
EdcsPwuN+wmpdsBiQfmKyq1P4q/NED44SRC/9kO9I6m4jPwq/5oTEJ74VXfLzlhGfpkmEC3C+VVN
wa3duMNX0ne+z01pfDZnMUIFA3A30vb2ocSD2Q0cB6Rgxg4CA5vHdUgP4Gn2Lk2u5dvrg67fKasl
K8p189X1Z1qDZcbXIn5Hfv0dTBDiHfzOt+vdfz7PHYgei6K53PRBPvoemHO8pmm40exa3LDH1XGz
Gsah8JLugm4LTJyM1KMWUSu7c9O/QIq7DULUir62Dou+/+FuihdT09XZdHUxhWFunKIZ5c/if2on
oilsKy/9vhkdBGh8odmH/aEis84LEwoRzKwmv/4Oglp/DCP1yVjy2a5fvMVJ3IX5hYB47XT90fWh
dgQUMoBzuv7zsU5E8qAho32WNHJtmlN4a+btTHqVPZFMl4lLm+j9xvTK4olcLBPvrRV+tUYkMIoa
2u/Tap2C9flWjulC4DPEBy8Gfnj9TU1o/PGbyiWg1bI1c2drjbzQ2iplHF3c5UZGGXrJhzkD7DbU
8VY52pKLwD1OJhJ8iORzrlBC0jVJ2j3f5Odx+S4x6vwcVk27L0kg/PFd9J+fvbu3DNWw0bHyow7Q
jx69UVwly7eRretHTfLlevP6RVpuYW9+PAiyoTQJ2uChbmobq9Ko4rse9GbmWtkzkh/z6IpOrU0b
qzO8DMhgEd0B7Gr5nZtZ5LAud8BDq9aD17nHOoy8j03WrTJbjGSkIP0vhn7aXm+i+zqQJCefyPZJ
GBdjAMugb3fkufJWU32XsQpeCG2PV3m5AMo0q9kWWVycwfKiZQa7u6vnsL83vHlaRRHudT1j+GAt
HaZw6TW1QywObtE8//mj63duPYh1vKQZ6gT+GGnunkkkd9n045uDNCdX5nLz+rPrl7micvHxHBIR
6QLngxh039AAWxnMwwDpVqAUrrfn5faoQlRM19tcxf99O8ybZ6EXML8K/ZOOfjhv9OKNDSLQzkKy
X0JoEKXCfkArbG8jt4pPtpOHl85dBk5a23zoygL6BWTf1+5rlqXlW2GiIW0a0/2gsewhHMjaSzg0
5rF08nSX1V39wK4TxEdeZ197AjevzzL66jacWK0Q7gUrltbdrzt/pvzZdsOUUHiOqdMW9qS0dA6n
n3te9Cij3tWr4JssF/zBbIWnnF4f3o43U4Xqa57Om0+yA3OdELC+SuPLZBKNZyhsxZo04tvOHA8k
IRH5VwcWFVl5EyeNOnTe2nKqeJdXZfQQFQ9Z2t6WViiOuiatI90CAl3KKlvFfYcCRmA2YNck1qU+
Qf0aM52lg1+HgxbG57Z7NoQm1u0Ev42+XbvDVkE72WqwirQRsRbG0V7EN46OKwig9CfTAK5VWJ+S
V5Sz1t1cfiCMzkPpA8HYZL5JcpRbnHUjMHZ5033QvJmgopABJl57uWeamq8wVmonJ3mk6QHV2xzU
rZxI4gp6bDYxFOmTpjuM3CGk+gU5rdscZep6CMincqNsFUij3GLh0rdDkFnbWX7rhFkcelotG4f+
+EoCMt3SAR9XTlNRe8vuEMxxtseLi1ZmRjeUytIH0Yuhkww1LeYlq5IZTyphOOe1P+rx/DgAjU40
0huniGs+9l6YImbqbNAxaRuEd9V2slzTT6OB0X3a1msdIBvJD7BktMH8kpYg+3q7qDdFGBS+ptX5
Og/N6iFBDYikwLwAsTYvLR6n1Ig7EhmiFYSb8Yjg2DuRYAj4XGGQYmYYPaaYJlfZaNJyJNcNEWLd
HODwreFhMsxP2sMMxx5YQ+XbIx2DZO6+5XptnZHPfA0ja+dE1Ex2XSaFH/RTfaQbHrZhfs4t8XFM
bOsYtrqzTiX4XqqWcJUYXkt2pK2YsTyxq8vPmPnzc80iPUVAXzscGU0SVI+RqJ6kbPOjjBlVB+JE
+/oWLJb9ibX3ELmEu5M77kbFpbTs5LnRsp3hDAOhVrFalYwj7wViur4RfhY5qB+qiAA4EvRwyiZ+
3/ftpbOPMzKIzULz3BLqe+kyd75EJQIVzWEqjjXrXAWkzOo4srbOKOSxqpOPZR4Ml2CiKZvCzHCN
Jth3k3nvsh/1WZLdA9hSoNDm+GgkTXdz/WI6kBPHuiCCL2oQXdW6dbImhVTOcs4V09jbASXKerIj
8P0OMbSIbVdDMPutfglrV37Efui7UXSq6WIftVwbD5PXf87xj1+EOaKNtvgYLQSuK9MiWJgdPeJG
9JPrvgGQEMyuuRupZNe56axizfqmD/XGjE0uL9M4XvQiv2vx5JFOj74Wkzx4jMlq12nREYSeRxsa
Ft4uC51yDUR5bY/hF9u0+t8sa8bP221WNWlIR2L3pGtABMx7JTAkssLxGq/4juzIfC4n9FRkxzi9
hiGndTQ2XZiWYUhtqiDBWt/L6o3cDGcXcUUjJyUlPj1NjylT9i7uJ1zDnNu/WXl/HmTzEh1BNwC5
smEyiXDEO6eKoZtZk9dV8jqSDAXSm8zBQS/v68woyaydhr3pkKJS0QdaVewdt5mhfGtAaXXFCFcz
VI5kAipuZVvLsNWWgQvblrjN70u98Db6HJnbeVlri3SIV56dWRuRSzKAyui5nfTfveM/d2mu7zjC
a0Miv8cU8jf7Jr1Mr0xxtn3PAZodYS7aJxQ7a3LkE0KZMnhYhLUEfoHf1addG5B8nhFpbro4D6W7
+vWb6xk/tVuur4ZcdhC5nmcwbH7v3R8R+Zs9C8p3j10I3JOuIcC7fO3daDEtTe16Fl7q2wmkFnd0
3ywt/da17XjuBm8+lMLd1brDnoW24Z7acDwGWoTgrI2drRHVcOVnaJJdH31CA6bfqDm6SZVjIO7o
40vemdmuI4lDbq7tD6Iqn7UyDnyzSp7irn7kKuZtwmrISTTL5K7Rrec4I+gxEVDbhJ1CjVsGDEnn
dbxdQIi62tY3Rtgf8lyZq0jq/WoKjYasLgcb0XKzse1sowbnFGL9Ivch9/ORNEhAnW9eG0c7Gbef
zWIGrViVD6UrvKMZGsch1h5hgyUfU85a33C9r3kJLNCaOv2ELkfsi5ALSKllyU4GZnPiTGkWXXPX
vclJ3LIe4IJrss00wI9tgrQ7m3rboqn1CG3Qq1Nbd+0ly4ljtsOyW8ErTv1Ud2P6RMYd4Qka85uY
pFI1zW+//vyNv1U1HImM8CRnvjAdx31X1ZSQUp1ahsX3wtHHu77xKuK1AjGsmOs8qshkW1TRVTeX
o7Oqy+heshb8+jWYfzsGl9kvGhUORIuR6vs5sKE5asTOOn83yuwbqW7tGfVGBl0uD1GpQoq5DqfN
tLkg9NixAwsP0WSMG1rayJ+H0t3G0vxKMEF3GQnLBQ0zaacMpkAyFfp6GHrzPA/Egv76ZRvvWpXX
hYmYAeG5puEts9B38gwjZTuJrsn5HjccfHoqv3jdYK4JHgQSEoT1oXBsJDJz+1FGG5r3B+Dp1kvp
jgcu3ZhVySGkCKmGG62vfLqv3lE5U+YnLtkEhBmsDD4zSmHXeIprQ99MUbmHD6WvWxWeDBf2RECE
oa3yNfkp9mEMZ7Wmc+ruBpde39BmcFZy8kIJZ1ow39lzoI3F1hmgMUfMqk818tFNHQSQWMK4Pzv2
xDyHMTJWXCJJuzJRfp1MXwvBbDPCEblKtanbTOHobEvpRuxDy36tkr7GDTl527CztlEpm3traHO8
85mzGcnt2gZCJFQkHtWqDAe6e3OL382q140I21VQUbh6yReMgZGqv2pCyAsru1xrGvG9hktwaI1N
3XeSeKIXFjxhlfMOg4jfOuo+XEvX2nmcDiB4q32lWtTEdF12VAzGEYZuDDT4m24R6wsgxGp6crXK
NjrYy6xNsN0m/TImYTISBzWE42YAYcYlQBaPHlT2vdd3rxKUYk5RYxp7A0PcXaWoVG8RILG/09HN
HoPp7JlVuo/qwfCnXsQz3ZJiJetsNRF9fmc5GrGyNSzLQfeiwmdyod3HxadCIGAgicLIT+RtUhsW
xjoc3oCN54+qFPZe9GpetbSgdWncAbhfYo5wE5Zzq35zGXhnCPpxKAuwDw7tdw/s3jtDWKcHHuel
E3y3mziimuoLP3U0b5uiQNoaetwxdO77G9uW/Y0IDfI9k/BUZljbKR62o+gf+yVwEOfiU86H8usz
7e8LBBWAJz0EB4ZtOn8DzFjmMM/pOKSvQ9zdIhs2Hg0PuXuDwngVsG6vp67J7lpoaOgk+pVhTjjS
DNdYtZISRrNI9VbKKF9Gt0NBmzoWIsikf3SGJ690v07hVD2FzPx/Jxbx3l9bqVUsk0mMZbme4Mz7
ecdoG7HKFZEFr1oI+GYGqTiUzoc2S7hwgS/d2qM5+pEWlAc8O4yHkMU+Qhu+czLvWBi2PFw3U71u
XTQ1otcrDuZAWlbZsd8xyKfwQ9SVTjuoi2VUh4TG4c5wwwXEgbEGYpp3bIZZ961A7YgG+jahFPts
pS7Clba5JHnQ7OgNp09539A2Y/Vpu/H515/cOwXb9bhyBZs3V5cmWlfvnV5mzjuIAGOavLq5qTZe
aodcTwJs38q9t+IqPdmjYW/wSr1OGkFR3XjUJiVP+dhscC8BIB6iizXqzVnmUQXf2vjkEFx/Z7na
gcTCXmvFR8y+pEFi1lijXoz9WmX9iqYKTI8krG/mInjp9I5FLWBThc/1Q4Cv59R0sMh//W/l+Pnb
543+h0uo6XKQ2ob97iRqhlwqNyyK10xKfY2SdrjBDewRtN2HziGm6LnN43SNTqa4eHP4KNroLahn
c5Xqptxmwgsv1y+lR2sXcg8QA4myErtV0nXpPUtVcKhc9ZkI5vGs0e5123wTa80NgcojAAbao7gb
bwSv7U4AHIo5tvaeCMm0zzRxNzLuu0mLz7FzIFIjI82SHAd4OIVn+bJysbvq1ofa7jYBM3orFcaJ
UHK0/G2vQ9olJaxDN1Ngj68criX0vfZBmESrjtAQX4XFMvxgizU/yLzwJ2FrhJrkIEAw6NyCMyjO
7UI9CnOvJsIeIDhaGl6Y7LSP2pTVa0YUt+gXyxtzfGrbOd6z5Qzp09uYuvOiImW4z1YIwc3VbH2g
QEHiqYbXzu5OXt2Q5cNqDQzcZ6iY3mYUdf6MoHWTkHji5wuH35YNUcV1cUMF6Z1cu4xPDLFKv02F
3BtRMB4nd3ob485k6lAYx2BJdA3M4jXqahAO9DF9QgPGc0VKR1CTS9nC9htZCreSMgWLHA0PHWjN
0goVcunA9b3jEz1zGvsGqFiSfbRFQ6blksBruvTc0AzhjTFOKprURfRvDOjb24zqwQePcYD1NuxE
0KQfEfofg4YecTl9dTMtPLPpqbdjCNW7QVrnJxPUIXrj+kkuX3BI+yS0VucwqL7C3nlt8IHvjVLe
AHYWD6Lrxr0DTXWAS3trxkgqR5l/K7rmImyo9K0b3g3kbN0BS10pI38gOaJ8c0KuhfYNvX3nuTBm
258YPZwK3bwZpWE+Tka0m9wqvRvY8cA8m9o9yxL97SEaiBCKcNKi19vbMa1/8KRcjKvc2yRcyk8o
3qdL2NGqml1P3YXkn/2mvnT+VuM6tiEtyf7R8Qz0hu/W4Z5kSo460b3axMes0mii7MnxZblexxpK
yXDrujUHpNqaZLlXfhIC8rCNcB0RzLiz4/lbPsZyl6UA5xMJePyFrofjg8nyDmmydKio47n+nUmI
xAwCCo8lLrzgzfBTuxhIfwls37SwSYfD5K6NcALfnw/TWVcvaVbsLUSfDyACSgIEi+4CvUpuk9J4
u9JgcI3syC6xDnJkBgS+LP2cqz5bYx3jKtJFbMz5W0Meyy2eGHOHeQBvaBiXpwGoVrrkfRaq6R67
xDRWc/+UM/mCuzYmG70ADRTNxevoojSyx77dhQEDpXQ5hIMmvumTfrrEtrxr56r5sav/3z9R49SV
IvetBCuGGKx9d/N/nsqc//7P8pz/PObnZ/zPJf7GRLJ8a3/5qN1refMlf1XvH/TTb+av//Hq1l/a
Lz/d2BRt3E733WszPbyqLmv/Tb9bHvn/euf/er3+lqepev3XP758z+NiHau2ib+1//jjrkWXb9m2
y3XhP3y95S/8cffyT/jXP55j9a0sVFz8l2e9flHtv/6hufY/2W6Y7NxMdJiup7PxgBW43OWZ/3RJ
58O1IhCoOvYinyjKpo0WTt8/gUUBZjG4h62exctQJJcud5n/FDCl6GzbAkm4xyv89zvwB//vx0f3
33mAxs8dDqycaGRpkZvgqZBR2+8BVbTQo7STkX2CgtcAvGjHW9E+SAMHkkTIvnXJsbthIEL0xmyR
jVCRR6VPm9ix9F0nht9Uj++2uD9eDkwbnRJM6gjp+Xf/lWiW8qZUZpWDoJWkGUxVVG0T81s/OdWt
XnzxqgDrk8uVil3YLbK+7PiXj++Pt+eveMSfq8A//rxgiugxOido7d0O20vsWcFNFKdmDD6Xbt89
yjHY262CDqQHQA4wU677qj0r2ce/azYtW9C/mECWj4JDhWMFzIvu6OLdv72JhijsUkOc0nyQX8pg
Snc2xXE+de4a5rr5pFHHA7ImjWo+kmHz3c6zY1om+SlRot3Bh2/8EDzCKh/U/ButjyH/y4ujjOV4
o7CHHvJu/zzUaT/pWiNOWaCaTaLqzwh8q21dB8aWYlbDu44MHS7pWpMFtU2c75D/QQ3rzUfiiKcD
JIB6GN3trz+wa13+7k3jbDA8U+K6YKD87k0by0zlzkjEVtQHgjS1AH91yyQfRMgb3c7wg9CTnWVm
aANRAK8pOOUxq3O0HQ0T6HSvGADtLdVv7ayeTtPUOltND7BVO2FyqxtHz+vXYuwa8r1r0okc1M42
VNTTgB/Wjhr7vis/27Vi+5mKfTxP9TqKw/LFbr0PhEqIB8JZ7zjJ0gsurjVoe+PeBo+bMY44dvi1
MUy9XUH8AdJYP1audYgS57Nmm886bITzr98t4+eqdzm+ma+6NiQ6eEJ4jt5dXamwgi5jqH9i66Jv
QzIKKFkJCUl5G32FE92fxzpZxSVUYcaW38ogIkPh//OFANqQyB3gXfKu/XyehwlUcUj9ApJjOxw7
PbqwW7Ye5m7cVWb7OOG6l9WkTgI8Wdvmh9bVxqdfvxnLv/XnI8emIeRS3zkMWdnz/PwS4rZqNLvs
xKkPojcNsLFTzKuxm0DBeCRFJ5B6q98tb39fbfmbNi0oPgeDS8K7oxXXjnBaMxMUfnI/YhJaa8p8
LEP3rgxybZuAGzjlMrkxW4Psgtm56ALbbG1YH5tG/ubUMf++3ti6xe4HHaLgg3DfHQxuYBn9jOvw
VKYozNPBOlsEr7rZvEJ17z3o7vSNLXm8zgsnXmXx0GO0Ly7GWM4HNRfxGvEVM6GWglGhCj0OLhQY
OvIPll7IQzkl9JabNDjQITvDcppIJ2bxNhhCcrp1v9nQmX9fuW1dcB3Tl8WT5uS7f0xgGmaAxEmc
BjGVJzjpwW3T0DeSpDiCLIeQH3juudKUtqol4p9MSTZPk/1ilTj11QIbZg+IMiYttu7sEP8I2m5d
VlF/6Aby5aSpwSkON4EeeYx8MLXqHW5vbQqdbQb7z29taDmyYl8PzrzZ//pY/Xny8+O8FUvL31sO
V+f9PDtFgzTmacVxk8qaGIYqX+k6L3coALXW/acuHMvfVOLGcvy/Pz9srDPSAE5gQaL6+fwYK7cp
G6eGgyC98SEPQ1yrcXNnVChxPUknyUN+sYsyCw/H8sU1V8L+ntZF/puL8rtrDxd6gfVIdzxBhcKW
/f0rqTCmZnVdaeS6pNo2NvRHkXnZzrHDdBWN8bgzSQ7cwgCyIQlp1sVUiiuhakjGNFW387JwHeI1
eywMuie//mDkzyvq8toc5lyQ221OafE3CWyVzkyODLSetZevbDjkG0MiYU97+Giw2CbMX0m+4rVd
9IW2ZrTdusIncrtcVzCRmBuzdgB59pZ2YhMXMEWO97IPLSiINSZB6WEl5DDG5u/sx8FF7lRDp8Yq
uxlNnphMEuDSFJxGo5Pnsc7Ci5fUxo0b2/V+al3AASK4x5iFlsn12F3IY9tU4VYlro6LFpytu9R9
aZTTuU/HLdvzfEN5lK6nOQZ8npQbg3bTXoSVfjfsY6MsT79+B/kIfz7SJKUv00yHExfKkQWq8t3F
oHDJxh4ZiB/DEIOhkvYH5nzztoxtDUBlfovadOCivQTPaTgmZl77qrRR1VKhRQuuNh2OCdT+Y028
xCZ2EbbpZT0dc1LRDgk2XlL/zGPcDsmWsuslF/lhTlKI/SNOHhoRFtFuTOI9x74fBz1m84hyXWh0
zMkqXMEzcI6Fq3BZ28NNHdLHJNDW5MN21DES4QTILkhW8ywAs5N4VB3ByU4ztJy4Ol5vk5hgrZXn
FD6iaC4yleO65Eo1TNyq6KBlPf6LyipPMRYg340b7ziM+6AbpptimLdB1uUncwiLVWva7ZbygENo
SBlEwcWfJ3fPuhHf2y3RWrWVeH5cPGc4eg+ws5iKyQfWtYjoeNJ0sv5lIiN5ylDMRSb0sz7SzY1H
72VV2TZ9crTevp6Lu5Y19HYgFn7d13O0sfVqOFD/7+okQpeg3NxHZutsUivDgTEp79yGTeWXHiNZ
BQLyKIoOWOBMgrwz4nHXcw13D6CwpDY/OXq2HMD0p6x+/KK4CD9m2UtSJJ8suQfYHW+MRcnt9DER
RWIoGRrpz2UfhofOkF+6tss2bPxp/CA4wlOIuUI5WbEeHV3z27y3jtuywBshKpRXNMDjzrKB9CXw
aMr+VACfzVrPeRzCmSaCHWxrFwQPMF77OM3Th6SIh/OYWHskR9FBz+3XYnT7rYq8xd6DbMEqY9g3
xhKiErXhXd8zv9a7eG9lKnpJi+lWuMU+D+L+wTH5zAeLQr7tHuy0p+OQ4W8NZUBHI8kcyvjoSaRk
uUZGgEQ4pPDI82ZH+gEIV7fO1nGRvSlbhVglg7cA3CQTjzTf9FHm7ca2pZiV2YzM/yPp580RWtY6
7goQPAEgVmaA7qehIlaYWJo6YYgaIBjZUagysgycAd9eb61DUFBPXd9tyKGC5gxR21XTg5szWy2j
8UaTNpbHGPgjPCy6dnlxMIiyWaE1QIlU3Zj1XGz0TOI4xlG+LpuOesbgs2FskfoRxiZOpWwgarWr
fhzhDSkSbR5wpHp8Z9TBmxc36lTO5Xcv5BrseUQy4gi5YSUz1xXZzbvQStKVVPp09Dpye5X6qnFq
fAisz0kxPAD1WQaGVBb09cWuIt/rNBT9Reuy7VBP9aOywl2I9/mutdt1MimN5SOHj2i/xoXbbkBU
NFulRWRj0dM55OFM+9AB05skZNbNSXg/JfUXYY1q3wCx2asw+xKoxGfB8G56Ieo7/oGl3yWNcwjM
4IvwgunU5uWbBg6PVpmhI5K10OXzqfqi6eKnUHKEFfGRVOvpowgeG5PQqrDrnO/tWc59RIyl0v3K
pfDGOdLcEie8nu08P2Y6UWZ2/eYtdJRMqi8qa+tbga427+avoV4MkEgmtZEprIM0JoBWP6BGcGAr
Ni+xEaxVKaNbu8yJjwhCsZ5cL70E4bAaBoYsUvEHR7rANHxZAueaBgBN5JtONNNO1/i0dPpy6BUj
HVOAlpzLWvvYsB3eycGpV02mViwE5becksJPmYnnYOXuKoJeD72bImaKg4sZoUE35wI0UxRsGcUc
kK68RBJQWVJPjs9wOTvUoCqDun9pIj9BDrnzCuWs2Bs1OFYXGkRn2OfYNfZkc10Sb1T3lrclKtbc
2m3frYRsSGAeSrVp1NJiL03jqXD2YeuET7iwkVBm+YdGJPTkGQmDzxOvoT5OGPWnlG00r6QvOus+
qyrXz+3B+4gzs7yxAlYkHP5ErEe69LlYA4VyBMhsVLRGUD+PVGi+IULy8mjZnvPee4qmOuZ863dX
WowW2ZtR5O4aDTpqv0JOT+F51Huqa6Er3wn1m7j00pc+rDEiEJpoCPbUjKwPStUa4C6GikHN0wl9
DZRyL9p8aXoXF8iyOQO77W7NFh5J0jRRxSg2LndNVzgriNGkMWiPszJLWI6iPnisTvdpQLe7GDcG
YtLTlM53RdvwlplFj+ImbjZ6op5ojiG9AM6yqVPvJcjt8oFQlwIbRDJs7AF4Nxou67kXRk8a27gZ
CRjdWBDvsROr13lS4RqYVH9Aeo9Yhd2QD6WkI318N7BnWEeRmDalnY4cJOZ9qGFZsSV7CVIfI07d
VG4cuxWbqsieHG3MzpY6T32j7b2y7ta+qsLp1EFnols03ikXg5So6JCqQJ4rU/vgNUAnA60f/TYM
5W7sKrbxacM1v0E+hqoyxWnmrkZNy4+jjmMdhSLdVIe2cj14n2o1feqzuNmPueh2pld/1mrK7BAP
4SowcnujI8oDGawHezJoaY4tmwtXDOr7lJghC2Sskzow1wAo6RrVonjLlYUrHOXSmQiR+9YmQc5V
BoF+bTVu884l3rVt7qnDZ/4cHgyPrK2saqJTpkS9RhhTIpveVg4hz9rVvDBtpD5b5GpGWuZDZ1Jb
AgI2Q5TaBzRr7C7Rpwlg8Lt4NvQtcvEViZjoRNtxPPd4MdHQJQ2fY4dlfyzZ/Qv6N0btNuca14Ec
RyjIvZkR+9cPR9ZhvWBL7DmTw34cLrJdgq4yPPu2KZcU0jLB6yei9jAxdjsBsr7xuuZ7bULgisOl
ADN3TTRBdVKCXKqku1EBSJHASL1N03s3SW3R6JsryC6FBdy/peWFyGxRjJDY0o4FCq+JZTEkBHIf
lPm46fNy2JAV3hD3wWw+sfJgS+JRcpkyGg5+XTPHv/7FBCzorrIxqKTycxYaw0KY11d08sR6NhN5
juaeFPW8Mc8Ehlp5K5hcTfIQRYC6g85OCRNsIerbjMHGxtWX+dyWK6OxGWbvlTneW1SSX6tc8dIX
9veqStjuCn1TIA5dM/r+mmpBzJYEKMCgoWHIW7n1mpHj3/S2VWMRuNbMZ90C+213bFQEoibNO7Tj
SZs4vnOjehXSeLE8k7PLtElPWiwEY8y1Q9CpB4EFXOcTsaTRvk/Jn9NL2MWG/TDm47gNIICv6yJ6
sW0c7OGHMbIiOGzjxC7lbSxmLA9m/tV1umep0oOj21s7HiFylgSpi0JuCTsmXmpWjyOn7EY5Rbwa
qhfF9GhHVPoM2Kn3wxrWQ0Yex7YR8IwmMq0CxKKibgJky+oC1H/cIzvHatpu3ad+YNTSjNZHl/9P
Bh/b0E4v5CLb2zgaDy7mWz+TWHvDvvyi59OXzkgQkBrf0GUYdeFHevbYT0O4rlxm86IS+7z5CGjr
/7J3ZsttY1kW/SJUALgYXzFwFiVKlqcXhG3ZmKeLGV/fC3RWZaaruhz93uEIBEnLFgkCdzhn77V1
v8xdwgpNsHXSfNMLs/K7HCEX1oSVwHI0PHwZtUGCIRCe1qsb6EXNbF6XMan9CRgTC+Pc9EXTIcPJ
FL6WdvWnBax8Ele3UcV7b6Op0UQfRkLRAgdjsLqknB68AzLNQyxSl3amZZ+DevHoiMqgolnKKnKj
5tdBodJRm9L6WmcGgPVxZ+uaw6noX4ZmBUTV6uMxcN00ClSiUejnYfgwpuIp7kd8juuMS2Rh3Ts2
7D1iM0xMPN7kpkJZy5lkN6XzaOZhQwg52+ApgvvSoZZFP+C3cxRoqUY2M2KbnuCvwi4Q5bsp7Oz1
sc2visg/DXg+cHZgEbdmy+8HxRdmhdKXnI9I7f3RZUBnp4YSnMx0t9tM/IT0DW36nR3vAfZXH0oj
qlDUGu+ZGJ5Yi74ZpCswJjFzx3YTsO4E3qzYN4cs773eGTshzZZUm5bGpVaR9IJmm47WjhU6gLr8
WAJtYQhllMP30yjt98VkiyHqfM+w+UFuvlFUP54pyDToY0VDEqW/AAmWAbl1pPnY8C2RWvilyF/Y
VZzWqatDu6lAmUagD2IBVKG2Du7QpEEGz4ROaYwHZLDLfZS/0Vr7DimROQOG9a7DTbvM9jsid4lJ
aRMmgiwKyzLBzB/HqO4F/tBeVz3cUFAqS+wVTX5FCfjcsAhm/CCgz1BckqoYKkdJmZ62T7xDcWA5
yre5tQIxmi9iwqUO3e51IoRaNGV9FgOF89IuAtmmY9Dqu9mFUIFswF/rmpUjGZ5e10P20Iavonoi
sWX2JlcxyesIY4VYk7WivmuKOiiBKnp1/bWgh+/1FdDsXH/LxwmtRz2aXrEWvq0Q5YQO+lI7BBT0
2qdRN6Vv9cUlZiHo54AqkSDXRGE0NiPtnHyA7Np2VycyRz+aCDcpjO6m4ysIFZBW2xs5mhGfolMt
wrDHCHuib63jLjcaeS3Rd6aOfavGBNG0MEtP1YqTaX2i/a9usPX5cRkhTOqaJ4DJ+dmYKN6E8cPj
0nU4//lVH+MylBrbcYNiFVpgA5Tx5h7Tvqaf65lgQWOev0AAZKp3WSk7OrPLIFzP9MnPYp1vlpmv
SgL2nNZmxxU/GxY5GCSjD160JLj2YuuSSWbXUkNVUdgfIBeiVN+PsdQOOgpT2xq/SOLQ9P6NvHiW
J/1pm8L0GctHTAZwJ9LCZ5cj9vWqXVAfQgJBUBoo8A2MKTngsHlfqc0PwpVf52Gmoz3Bkq5QD/dO
ccUEFkZ6mZAdbD0p/dLsRJH7K+Xpg40uztdV93nC7EQG1nihBDq9xG6tAQSAf6W7VInE2srQhOrE
7JNnoaYWBwBk+YZtcNFjGZ+peKonGYkNs+REtNGH4qDFjk0Ja1Z3g4Imv1gw3LatvSBITBHK1+13
c+PYWFZ9GRmGT1rKQjtw7Z06ouXR1RrYgTFnV/6f7Hp/hH06uyZx+URI23r88/WuNyZ4CIvGqFPT
xTZUx0NajrZhe3o/sClpQMxYzLgNul5/QJ7hzR0d8LFok2sjBBkcfY2gHT/vsd9ek/fXiA95S6oy
OWD4jq+EjR9iFV8ZwRbx9X6AGP7HI0tEEKbiRaIScV7FZH00CjiHA/QDwMjd5B6TWLnQ8+GpPbWX
vDG5hCAtuBp9gjYFi5cWzediVzdD43VKUR4qcIRsE9FpVva4YVJyku1K9TO74jmwtXXauU3l5xZf
IZgypI9vJOOixcyz3u+i8eZMB7di/2PXRr5rFBQ6rsYaJlG189Ixf6NxPfGRRkANg5kjp1fw4WIL
T8hNInp5yRk4SyOwLeXNNOVlNZLOy2PqYybTTG4OL1kWPw5Fou6NOgFAoj1SlIn9dGU3hzKj8Dy6
tPkuzXTXk+PyrmvFlyXtLPzQ2Y9hxT9hGS030FZjTASr/zYJSpMqNUEdfKeNtOURNkXy7GjjpdNF
8jRkHn6bBAx8tZ9TKqKiswDPMVJOyyKYuWM8uVUmzkjwTAoiHeQrosyDekWdQtHDOc/N0F8QQKje
OlTEd6f4veOi3jNJzftUcPOgslWezUE7GDrqXjbR+rFTZ/NclOvb3c9D9+LBhmN1QUaiHGSzBdEs
kftoIUvf0q/V3HYPkqWFt5aa/QLCR2Ji1AgigLl77kziy02TyToupkNWLiXepcVlxO7nvV25rGhI
OxFJG5/UVMPhVGfE6QBX6/oVbHmXpHupj/WTSqnMm22IqaXbXaJshfI7fSgTJQ5ob5hkc1cvVts+
mmmWX2pwFF1rWw9TkyY7R+ctV7Hu7Jk3p73VPlUq2elJ5Gg3M3nOC2fT+Kbxh7EDh9Noyde62fXO
lmlopXbQtKYIFL0fURNPn5DBI8MssLoWMAV9FM3ygOzxZ+rWNK8P/K4ix/QlZ+aBeEjlS0HGim6Q
T5PU3+TmTTYKUh7X0cGPigXQ1s35szva71cdwWQrEczy0ZN9U5I7Mc/xqZ7EiYVqvpfgJdihGIT+
VEid2dzmm6puWp70VYApiImHpCXpem5jDYRQa5FPR3BCZyeX54blfR8P7bmO6w96vaV4zgRQ2Xau
XJwWRfCS71ylbneOxfyPLre81CX1k3hk4zO78QfZRF8UR09PVu08LxPJoQguXrXC1M7a5vayqNGd
mlV5VZFyP2tCHNluO2TSa4Z/33zqNa7hfrQeqBTFT0OHI6OsIgZqEQNBoH740Kijikgw0x460gc8
+rEuqbdQHr37i/efmSpzfHBeKuKlFMPqbomhJi8TsJtdSg+YghVLAH9CiLxUZX8bXaM/MhUWXj0X
dRsMtWFeYAGDbLYE7qrSqEZvnOkEiGGiOlLFe9t5pzWQRA3UemKtN1xxvYQt25/DBCbWjYR7aCUo
NruWnkVZFM4P+ipHpwfOW6evpU/qscnYPhfR5tPI7e06fk5W7aM6f8ymaAgIZt+wDvmlU9WR7yCp
uQ1mxVdiso2I1kFbu4QY+7RQEmqZcjfybhnkQKXGoA4PsAAPU2ZhTamTt1TUTKpLoBsV1q7I8NoU
jFZpuMEgH102ZN40L0UJbjr5JqxEC1esp6cstRA3WhhfOkU/GfpgHdX4fTMOy+l+4D56Xo3sm6E4
jKTO3DLsUmpZHWr0w0TN/v6onrcafpMhf62oGyCnjOuzyqY/cEVEPBeye9blJmelcChpYlOfTmOB
+N/STqvWpeeReBJvYt8/gVcbABKNDgjdCeaDFc8EAY5VxgaD+okjLlbFvaEyNKsxoRVuoh1LkaBC
dIvi2Ek2IfpivSyT9a2LbdPPrPv4qr2b2tncj1pzm+Qy+tAS23A2Z4LEY2pSo0c2PKdZ4OGrB1RP
scH41QniEpQhOyWiY40n+i5MBoinBqHgRndW1oleFUt1+prmMc+pRrdx/cOUuXJm9D9QhWs8MRjL
IUen2rDlWywxgZuRxYnIVBjXdnpLsUE5Zvx9gM6I+JF3PJtbllLP6MiWDGO0jB80qyLeugSplCkZ
q6yK4L6yhpvELjaGKu+1jJzYvSLMae0MhFIWDxSa8lDtgSSrlCLwGrrvxajoZySRLzM2Iyognq3E
m4Gc4r6DuZI+mfuo5hSoyKr9PLKXPGYphXUN+Jc9cnETeUi2mhEOs9l6awfnbCjwbuuZ6i9T3iJq
oQy26MuJbadnLBm2AO2oTHMHJz7Zx5bx3NDS8s11aENl2DyftWf2qYs1SiXJyrCSfQm4XTMbIyDR
4qguSuFr9kphUxGfUgIvcWHKBzBS5bGYMRLMdbRPGgAxfez42MitcIvXdkyF3RolPYtlKPVFO2a/
46ztm0qRqCxsSrjtVvKZCXVKmi92rifXZL6tyWIc1lx9AqTa71HOdLSJnWtaGuJY65tHTRlAB02D
X9eSNraGX1CXcUgxZMS6VAbJqtbnEW2xMjgJqzrsL+BBvrcGoHTbzW+CfTYbH7KElPqDxcSwiyd2
PZpxiMzoU+nC12jJcPMpDsQeTmsTiWs1wmSf03C2Awjqq89/RjMFvHcAt+s25lG005qvHcXwg+VO
hzoh8BXHfUzoa9Dr0Zu0lO8buQ4shIMFvWg/p+h5PMVlcW0UtNJam31QmtgnFT7bjgHiNdHKF+Tf
cRhb0acJA1+QjQ7ud0mVYAKsT0VpMgh6pU/Tl/ahUEXoVuJ9FMefXCkArgicipXlxAG2Ey2oXXAO
MICqJIW7lkc0U0UU9ApEQ6eai3Bl3951Qr/aS/a+TwQdj1w+Z3L4ts49l+IPyBbloaXtpGPXP0eE
tjNS7JyMokg6kK/1cZUpJfy0bfnvY4YhZ9mt7piGCnhsOy7zMxt4a56+uc1W4qAjHUykDWWyLfcK
QKigSH0rU/d0hJnxihlxlrZg+VzSHTKyV3PeKNJd8d60ZBOkrKyAWLJodps29dLSaoO8sG6rYnxe
1NFiPICGRshwuFhGHUItlj515wlvksFgIbbLW/lhZosaSNkWobUY5p7iNCUP7UwojdjTfGWMX9o3
JGLcHk73BmlHD+Z+njwi7JtAH7RdvqFFJvbjrs0CfB0pZKjOrp3WV6Wsby62MFdR+0PXT+oJBl0b
NsaC8009Z9tCkuKXZHpI6ZFS1aYRN0skYFr2MrOFP091INDO4TdRclJBM9aklpv7KGswEk+W6W9I
EdzTkiuoXT/Zcd+/ZmliPlrJ+DiMbnzTOyT58MDfFb5DY1VG0kKJzZgQKU221xX6yUTfVX5pLONm
C9rrdgwKrTwitGwuXbuvXJOsYecLvsPm4BAi0ea9/djUg+dSp9+tqcx2asHGAuhN4BIV+piu47kc
xPxS0jL0iqp/R9JCdE6MChrEkLC+MvAyu9EGR3L3jc1CqSm7jJKTYB+sszsqG51rsQ3rzqKdv8AS
om/A9Tdor0U0zSHQiqAih0MZjfgFmvP3QRGUcuq1eijr+WoOzrRfdKK21Qal+Tqyxci67iAU5wuS
Ld2LG6G+1+M18gEPeXoFl6/ZMLi509JwJwiABdcpqai8GO6Hemt2RHr8Wcz1ByB4GjDEKT6wKv1G
EEUd1iN0OQcKNWKntdv3mV2Fdd8LWrPakxrjDavscg5YAfaHtFF2GrGlSZ7uqo0L5GDUx23g+nAs
Ez9Ka5VWMF2ikV/0brNJ1vbwzWjVfN9HBFLVlnMBwXnIUZMcpdPAAoBjUyQ1STYkrIbCZIamh+QE
XdLYrCaa+ICfDiBc7oA9HmL4a6rTUbMa4Pu14iv96J48j/ZGxiyifgeH1QId0lc7if6w6jG/WgvY
PAWkVxrx9VC9TE3SecfZuGFG2FuC/WfZ5ogXZGCmjG6DweJniUpWWwas9djFltss2n5I3edBmhs1
hRyGeHasEGGq37XlQ2VO8X5Z8hNaHXDXil16CNNpS9IP15ISxEjMpBvBYt6JVP8E6SHyE8QRhT43
6AzyI04y+GQpTVEKurnZF4BouNojgCgkNHYaa2gqgpgHu0PUKslJhHXBdE4/M5vb5H0ztLjwWYrU
dG58FV1qOK459QJ7XJhqLMTwVaztdFUO/rgij3JXqzmTj3nO7f5YjfKjtAlBGbfeoKFOjm9G2Y8l
XVqvmcTXmYDNw+CsJ6NY2KG3cRz03bJv47a4SGIqPGc2UPeT8HBUlFx5ido94OxApjYdQ7KQHy3b
ln713VaII5kb41L3sxUgUTG8SkH/iWHn0NS7im8J4wtLVSGZvFHP+EYiD8pgp3TPJoqtsH0XOmt9
B2wssbAH1EARA8qgGAuhLUazhtaM8Kews6KDqJ3hmOVsqBS2RbFOS1xBp+RTG2eDAOtgl5ZsPmPb
CHWZuyeHgvETIqp3Kqo0zDb6lcgQZef0rOAycPl7UK+h9VGfSy2kPlMChoH+N2cQNohirA1X3UXS
/NE6lRZmDpJBLT2UaYmzOUm3aaNDSe1OJybQ61j0e4Nt6aPZjfRHte6iSynB48RIaIfmMlryYWyj
fifq5WyMdXGF+s3+c9VsKgcKfUO05J5cZqgW49yyKOlgqqmLFkRj+2ov3CqOUrw26tDskmiiXq52
5xVzclCjywhMAPLXgTOHnqY/GTa/uunw3KyuswbREtNUS4cjuphDrPcH4bYgjFpF8ylISFoP7F0z
mfeebaQlFzayq001D4ueDgoJFhjpyjokL3XBEaOy6Iw6J3SG9oJqoQ8rY31SrKoLBbswX9cbhA12
X/luBzhWNtqyHxeLSEDdnoM+69mCCic65eP7zLc6VX+0a4WwLiKPYV2gIEmwDA1DK3a6Qdl9menk
NCM9E6ccn2Okgi+lq59zyXlrtSw6RarrN/MQdsr4IeX0+ZgCIUyR4JvF7nma3Vdzzb5qQ3JgXTgw
9WZ/PdxfG//+F/fXlEJtmRHE7DlqroRGQzO662t4aXp9ymwzKRDb8PD+4v0AJCbzSYyb/IFcg32N
RDNqO0nWZyZPyqr1BTMGz/980VZUeWqZuwpW2jy8/2QXcZ0lPU320rbZf0+MFl6Uy4XuPf+6rNZz
VDNN5ioJ4dTreE/J/e3cH6plVR7xHjCBVA05wf88wDYt4G//67m9sA5NreybkiXtqeXjnVaIonLC
VWWYtblX9G5//7s/f0BtsfD0euOQcma3P9+thuEat/b2Ee+HZHtkD+NlhD/Hst7qTyV+nVO5nfaJ
278o8+Vgr1F9oq360uYC79j2zM3R7kHr2t3/7v7S5Ih618XGi1FmJSNoDGgoz+tjSoW1pwi/lvta
LOlhjGiztiVskNV8u//zfPtmGggJe6161xmC6snM4lhxkTzcVXb/b+F59xsLj0kT6n6qfpqd/t3C
84WiG8iH+u8enp//7A8Pj6ZZ/3AJcccx7bjCRLD4Lw+Pphv/sIUlwCDpWCb+ad9x/6EyDDq25mzi
z7u0+p/2HfMfJv1aUgs32TtGY+3/ZN/5VcNNNqiDTY7sEAq+OnL2v4t0CThqBwVq1Y2IuTSoZE7W
Vk9dKoZnHQ9lFZbC9FnKU8dxNfwkE9poVa139aSVp65x8PNL90DGm/qgFPmPv5zJ/+Cm+TfILe8O
VImLXpkyHifoFwlxbM5GgU7OuFka1Ke1Nh4KMu+xTCrmMYVMXBvRM0gp7L91xkKdaqSPPVA7DDRO
KI0SEZHHCOyQSnqJY2aXaKWrpy42OA9tSh6HKEWuUmGyt0a6gtHX37z97eT9VQF9f/sCITXKYZv+
03by/5J5gOIon0AhGjdyl5pPcq0zJsOsZQZn8dgg/EWXkbgkknqDmD4tsdo/9Zp+Li07uUApSC96
XJxaYBJXu96mxTzsnV57dRtQB+TWBQDjy12qQ5Qax+5Z3/TBlJo9rAB0WRvVvpRKcfvNZ/q71tZw
TMBoyKg34xgWJ+3Xz6SLNIadWIgbF3q1l51q+6O0YzKjEFjqrBTtRDOhV03arsmdTWzRogbRkuWC
kHjaI0x8ddjBn+1SgIJAaQyZVU9T0mYyDKsW8dteTOocJdb+N4L0ux/h718Hb517x+CO4q76FX9U
NVU0xIQ33jSGdoDp2TMr46lspVeUaeTb8Zgg/G8TL13yB5ZJ8+eGjTAaKdNUxkOWQt68m36Ab8w7
MbDSnoAI7ZnIfQKH0jN+nQeM7am/2Gg9dFkljw6U1L6eVDZgbhfYNiKlLGXBFtU2+kLJRs4yEtBg
ji64JLsZcaPuhi2gXD+fkmTX0sXaK1NTH2zxaMa1Sn+0jg9rtCa3JooCFlqNNyiudmyX+JpSwHy4
H3L0paOFts5KBl/m6sMyt+kR1imAB4ytRkSd6R5k7tasw4FmfhgVMmwzxShChop53+Gm8ZyM7pSh
9uPj/dGUj090l6imCaV7BjJVX5kqj7Xm7p2W/Sf1YNIC83cw70lmn3MtJNWxp4cl2yOhT5IOYvO2
WLN7LNPuo15R9Vlnx0C/2hzM8reeB/0/XarWXReum5oqfvUIOcyrw2wn+k3Rif62B4eqq9xC+bDG
DFg4QGNcJ2E4eE261yQ1RQhHcUUDUMf+qrPlS2pUrS7l2RyFTQHpfIIJmku2pO6yBqt0H4iccT/8
5g77u4P55x1mQcCw7Lvx0/1l1LAg6GUUxbTbSmghA3fyHOfWo7ARjEGtpLpR6RlfPEID/KLVA325
U6rkL537BROEfrbU9Mddkz8Bazh2pUtjIEH601ZrsCTDb12H/+Es4/0Rjk07j2Hh1zEatmaVt/ms
3XAltE8qIFlnyT+nU3FJBvhGjsOqPauck7NFwK0VELE4e01zp/9NHvhmaf1ltIVXis0DcgjvxvzV
jhQtrMVVlW9pqEYWXJpxkQCrM+tSU2dIVGV4X46f8prI3XTNH2J9ZnU16frj/VQuXb9Ll6m4ymrT
dS2DH/sK1N1j0wI7kB2QmjRTLnw5E2Rt8IBzaR91ZNpjbtTXiv3wFGlwcSKt89lIqxdFqRZMlsXH
LE+U3xBc7jbSX0YygI4GS4rNAvdvI5mOt8BFO6jeujn9ZgwTmmVIFd4KsTMoMvN56fIf9KVuoAs3
mNuMPt4SD9oyUhhOxYrcEkXaAu/2mNj6We9LdUQPP++RZypBCznR++/XtPWrb41Zw2ZxwZzBH/vf
fGtak5E8JUb9dlfV6uDCgQlq+5UCC/wA+9ExDeG1yCy8wUa5OdhUkEuZGUcKosGQm08a/aIQQcc3
c+OaakmeB6ZTfwbZxEZoczJBkyP3QM8ep1UoG81SEMjywaIgflATIfG5svsGyJAchk6cEtcygrLp
kh0dgNYbNbuEnbqUF7DeAifzmYX0M6QO59LD2widDLGGQryPl4/IjZzx2jrjkVnBeczmtQ/USn+q
utj8oWSDX6WNdmPnfxLkc57qbAPYxOK1nBWJNKGmZLj5AAj9fIiog57KRIZ3RKtO12X338+7sY0V
v1woyFmwR2o49FwGlL+vQDK8moOzuNrNdRt8efY6PqOfqM8rG+eDpVjzM6qWCWFaXVyWZR28ZFqO
Vr24FIJKeSjJxtkNnUF3S9sblXIdBtH7pkH7K1Pj8Yg2MogdNvowxoex8yPYOLumHRD7i4HCYc/a
sFqMl5h4jB2JY4+5UlnvHEfxi0o/r2LQH5wacUa7gHzUcwO9YE43r0ah15L75fbGrkwGau7Mg96U
2U1Ymrl71HEK/OYK/cUjdh91bWFg51QNzpf5q0NOmfVhJHFFu2E4+WAQ4IHMJ/lIFQztET3bwLGU
xYsmSf5vWpZnc6FqAHHLyw2ErgC3wBA2y0Ml6Dz+9+/Q+nUVSb+eMY2Ng7pZ2rVf31nZU/9RUa/e
ps3jk9HbfYJaW3lu/ko9zbkgSL7MCvVMBXtdoAH62gOaMT2HCFf/fvk28CYO5iLJHtOxt9E4xyo8
jOoF4cLDqteKH0dWsTd0KqSEyAJZ7dY86IdkoUdxQLmlPk/iw2QxLyrTqiEMtIwD1bcvSlVMRw1+
obJi/ypMqsZGFftz0exp0pC92xJDbVAsMbvt4hdW5atjI/wSxdEcAQ+k6ZXsNFrHpHWgnUxiIrMR
483BRKUGnRHJSvmXLF+GCy2OpmBoZu0BsKbW3+cYBHajI+CtNE25c8EG+wkAHL+L9c4HQbKGIq3j
AM1p8bvxF9/kLzcW2yWVGwrnuKHjP/vVNg7p0LXbdIlvSj7V11JBkmZg3iPuJrH9WrmYZvtGrETP
Nn9xjn2WnlxRJe/6VZFHXDiFn9hfnVnmV3MZDBx49roGFCdYNmrqkZKjA1K2B8eFpoWMa+sr9SD2
NtkYhSREqNe6S3dDn+dPqvaJVAHtOY/mV8QE6sNQP2Vu/qiOSEE4Yeo+yeS3dLD2JWxcijwmGo9p
1K2XsldOaA0G2pYoKyojnHFM0U5i/YtJaQAez0dCnM9aFcfa4MZqwIyTnQd0P8FMWHJaFMGKUDeB
5H6gzeVnDn3wBnIsisSl2qsSG305G7rfVfZ0EUj10aVsj/ThhrToRIiFCOONC0+DP1TzOX802ykE
t9h6QpH2fvNlNYg0kGyoVdg4swZPXH921ym6Lb6whktlTfTQ2uyDNtnykG11KunW4ZrT95croqCy
oC2AiAt1rJ0+xonjem3WjHtCPYlD3Gp8MYXpoJ8iNmP0nhF5I1FVa8rHM4vea1t8XCS8+AG1n0+r
N6aDpp/GVoED12DixfXQkaF8QEs6ExuOhUDLhuy6EErjwfO1QjGX31acvodKJnxO07jOWDAUk3cD
BH+I5aNIcc4QJ60Fo5jADNkoHUu1r0OoZj4ttu+QwYqzOnXXcizUveXgxZPkRlurMtyMiauHr7dA
IGO/aRmpgnfV+jq1FMLV8ZqNrnhC0vW5E+uXyqmSXbb16Uh/wG9iaphrrCdDRh9llqxPaT3t6CCk
gdS4IDJKyEoDXrnNLYIJ6+7NKHT9ONsIlhGzqO9kXx9rBClnvjYCj5yaNtmiHQBQouPsEK8q8xpm
DcgJNS+ac7FYTw23ymFu8IkDWJe0rd0KKVU9fHc00I6u7LKHQltWJnDRUf/tuisZPwRsSDeALyaP
juZgZnTv+jVi3yPmW7d1F7rwU/kQNd3DkOJqVQ1nvtmdhdFRV/yx4mNZQGGIcka4jeu42aVpUkE2
rOnoT6WE0jtYwRixC4tXZOxafp0K0qu5weYCPZemtleX9xyx5Krjbn5YRBQHA5HuQapT06GJiNCJ
IjEVcWGde2sc9pNEmstL8jFZ4w6V00qSJsiWMEOBfpZFE4e1aTRBYlhcaur83uBfXRRVrSgNKM6H
WeHzjyuYQ7enu2WoT0Xfq0+4DKenjJ5ISbu65yQBMaq2JE/dQxeBIBB8xLUZo1O/aXvKxCIoJE9D
014PKa2LR3x77b6oO3DSpmL6sQMI2bLpNuvS/bYQ8Y2v7/McOcqetl000W8dqNpy5SO+yteTWGPG
2qT/bvfZfHW3g92oldc6FIXY220+wQgQ0Vy8LVi+n9Z+6o+KHj3VTuQr7Wq8g4fzIGUUAxsSyL9d
OR60RL6njaW/WDFhrNgWrqm6t6k94JTSaVRw2X4ldORtiRQbFWyZe1rvjpe10TwWY4mvaXI+N+Zr
0rAXytcEIRDKcpK77Kf7WibOiCwDrHqNbHmFspscYlSDe2ioFREhgvXd2Bo+A4EFZnSsT5Nt+60V
2U9DPX9uKe0W7Zy8GLkRRqbVhaNYP5oJBeSytXFtDW0eAHys303GY5PZZGK02iPjVBIMTXbodDOm
JtJFO6JjA4ERz+/xgoOJm+UhGZXvSa+J4yCjJ0E8mde5g/EKFOpVSVYsUQ6t7yU1ZeERoipPf3nI
7p3ne5i+1YndbHsaoeie2BY1P5/qHWiTbZ/b0h0iIsjJ193dUQxdZVXDdfMZ/3yuJpYXQQ7x6ZLW
p1af/ziAon3Q7c7ezQqndWhN+ZcDHmM1bcyjXRlcHzOjbGg7+htNCqRignWRBQoI2bi9nNLtYMfr
coqQLKBKGw+tlqLgoBafTOO413Vik2JlCctl/PLz5SS9JJae75u+Gk5yO5R46E5DSj/SMkwEqi1d
4tKIApst/SGdkXQRATV0p/sh0UR3UlQOfZF8s+jngmehLxC5CMl0aPq7qSpegc28StTae2fMWU7R
w6P5JSpivUkQEsD8UNRr6ZkcTwBzcsRUuS4vesJAXeplwVIIvyQGu/HeLiFagU/K4Zen65RVwaq0
pme7XRZOBty6save0/1HtLh1BO6H1R6bn4/uT+WiGAcop767tS3urQnm4uZ0f3p/FE+CLIX782xG
X0mTzhd2RdCz9pIVBu1M4G6+TWjVfmKwD/Rk8SSWoQBH0rqvrfqdZlAHHWN442O+PKnkEwSK059l
WyuhrX1XGwSjE5l7oEYs9rSjBqvYQnvRrjhLUdZBBoDA3LcTCueJxOwJhWDhvuvBZO1iO8pDRS++
TG63xwRkosa3CHwccyuIpmZnW5HiJYQ3DLg3vQ6TDPQYMgMmyDo055LyNEn1h+IqX1w9D1LF5vbE
a+7RQjpK5G9yU2l1uRHE4xTaLHEuhFhXR1zHR2fT/OHhag9p9YUe7Y5I4iEggK5kGREPWEHHiz4X
9706qipUYJYJqDGJesqZcWMGyHZBSYvuTGnoUBUOF0Q5wcVGEs+tth2Yvo5uLLv9/aVMaavT/efu
j+6v/fmzP//t//rXf/4PxNAsfj8qif/r7yw7hlTvz1/TbAZbd5kRJW/v6/7j+f1n9HaE0l/ZpwZ8
5B/v+P7vmm1VBIvnO7pAfQ3vv7VmeFpR6fd8Iyt7vfv/8Oe7//P3/fwwcaOz5o83oh2UfQmdpajm
XYaQ5gwlgHQBZJSeU/eED0d7ZRYq4TvTigsvEki9o3Q43Q/IeqWPzk34ZtYz4KPc15ex9yvNwT/s
arrvmLgLMqA7Z9XKEfW6qB+plVMMa/RvCULNY6om5qkaW/OUTybBCJVJA1vpEb46Dnfy/a/vh4F9
0MlBc+ZDKzB85Fmp4d//hlnQhNqQkYWQrfv7z91fuh/uT0uzMg6KSfjF9p/cXzcL549HDV1T73/Y
O7PlVpFuWz8Rf0DS3wr1jeW+uyHs1dBD0ibw9OdDq/au2hWx48S5PzcOyZZlWYJk5pxjfGPQU3/9
9y9QyedciZk8FBKqArYVAJFadyiybj4ihpzhpeugyvNZQ7Iy2/v0HZfVk13Y3ob2U4U2w+5mXNDc
LAsNHHCLsJVlbfnG7YtydKlv0mXoR342+d21SYaSwRXg9gUXzl+3bnfjNCy4ICxI978f4/33o//+
3u33bo/+19OMUQuRp/VYgpSO+rB3BU0EsZwSGUi6eanZnyMyaraCGQAFUDEWx7+/lLWDJuPv+0B+
/vnjf929Pa6DlfePZ4gmotmD//UZbj+gHBhWLo6UddzT6/jz6ILkvL9uzubIq/j7j5G41e1sLjk2
ph0zFuE+9JL/evF/P+zvP6qhvfnHa7r94F+Pu03D/v7eP/7x20/+9SvKr7XNbF58U94jJqTh+OdN
GnsanDK4PQ+gx7Z7AlZUHMMiK4r97Z0By1EW+1mHwVrA+bx9Zn9/ore7fifYgBVVztc/t2/f/vuh
t1u3DzqBijHTZFl+ARCFNmHML+admTJq1gV1v5p9uVmchzUb8X5Z5ppJ2RiDliNgnEXavo/Leujf
lg6nYXdk1IScjG27sksG9NkyF8fl/deXhqh5vMb/fT+0I0TeLdRWieBt4zLWtm5PvTwpSvHqaAsj
oi8REqRcJCtba7aJTkDS7V29fS4NhS+W6+pZsqs7hEsFI5YPeO5e8qTb3N7Af739t+/94yOSt8P0
z7v+903i+Dhskr7/9ProBxgrplg2oM2pmkfcI8hy/NotH/Bnn8ZQU+t8tsfHiiAa9MfsuFAheho+
xySVZMyEiOHHZYZpZYiRXXcheXZduxtQngUkDNUoC+bmwgjiMtaifrPRmYTm2SsfQsOODpk/HSI9
cnHsISrvY+Mbsbh1V1f6M9rw5CC6O0xYzQn9/gMGbLGn0fKNRqi1pzvLzfKNxRLMNY8pUYubqxI1
OXB9/Dw3mkuJYD2nqk7RyXjfFYsVXtdUXyVqIJaE8MSAdNzPuimNu6pXaFosM1wEyXD8JK0xR//0
Y8/ZDiIFMOwZH3YWYevFndKLguDfqJPXbK4hipcqCHViK0vFhl6zpq9kHj9Lgk9OSUoHStfZPDFh
EtQGvrNtWixJZuaK1WhW48E3xh8zA+CtKjR/R7xXdK8jQnfXN/ZdGk2oUiuXmE/3Zwm+ZKu3vY+a
GAk3LKLHuoySR7ed650c0pehwD3LcDhfG5OM1uZUeZt0ISaKgYaZCbt710bJQXEyXKOKbhVBHQRB
JhVkJP2NjAebS2yIU7gYozVv+x0xe/hLmvIHlIvyMsgx5dKY7umD3rMg1SeU8fEhT/K7NHWGQ+5k
DwiuCrgpC17Msr5HMelkjO11065Olea6OE/0au2Jadc7iKw69HSHECGymjIuhWmNagmLUMDn8WN2
kWT50j4l+HfLcMy2TId+FxV9ygzjMFrC0oBOjxz4WDAHOkMKKF8JE4Wa/UyaofcFPVZDYdYLqMER
TCysp93YnzOHRcE22vpetBMOWSKJ89bwz3Xl4a7XAChr4bwhfvg6TH29d41xekxQvNm9TrCI3T+I
DnHXaE7MKAsvO0UdFg+X1LrXggud5rl3ZBjDB08ZYqbo+/Bn7fruoQOssO4Hyzvng3yNBtc4WFWC
4jHMt/1ED1G3JfEpZDsG3jDZp1Fpn/0+z6yHacz8cx6DmdbBwp8S45vUWkWAO+MEXLkTQdIdhkWn
tg+mY+98QuFWs4BUIBJ559PE3oQVGuPCj5K71Ddemd9QwbJD3xoGfufZrmDKcGBNCv5c0ZQno3Gf
YmmKc/E1M3J+7fxvIQlQTsrwwUisTxN7xH00hpAiJ6DHmVPc2QQbrKhVhkNTjXgFqva1GRv7SdTZ
JRdNiv9l/FE29KgivCgXIm3VulfMkXydbBaG689I4zZKB5ZRkna9L9vqVZmePLA/XQiH+uJhOw8L
wM5NhoNkbuJUZXMaDLJVhEh5dbzB6JAtbZ9P8wtBrs1zNq7SUIz3mbmNnKh98IokaCrnqCV2TquY
qaiRu5RIuQjSeRp3TWLpO4Y2Y0CxCQxbi/SzFzvVrsqZH9TlFJ189E+ljaRMcF1FbmevTaQn+Lj8
txEkxNkClxcMop/XOmSg9aTPpA2Glnmi8AIPW4h0b9SoZVHRhkbZB3hs34lTSZfdvraym+4d+4G7
ghIRXjS3/DV15TuS2y0PKbcmHD9Gd7081WPfPyI9eBINjgmXu+twlibTFq1jFv/tQ4u6K6V318fo
xidX+0AALu8I4kzIyhII+J3kmOVzcWbs+gNX6jO4mOcumrxtJN19Zc+A9eV7BZTdsTEQkquAoWD8
0Il5WGO6mzap34TrZfxomL/09KAMv/ky3kVYYoyLNdxMB+n2JH4AuXBxiFWD9amwHu37dHjs7PS3
naUgRHLmJnZFNxcExE2b3DKhXjFpaA7F9OglQLSH0UFx6pRknw10GM2SDwDixM5l15o7qfaCZwRj
1VnkqXiOTW89Mg4427XAt+z5blBoWrSaPITxU6QfqrjZDvb0Nlt1u5FR293ZGI82VVWTwO0+6Yvb
LcLgFBDYvR5xRey0kB3gpLnRLl2g2s4Y4QRRRLvk2sXu11bXyyfRerS0THmNe1J+vMToz8X8Xamp
efBo1/VCPVHKORvF9GDM1fRuttnFNPNzCzP7yY9wxRhxioivbWS7KlX8opn4XF2dRtjsI/+ZnR5u
/g8i1JtvrcWQIOs5gfnOQUs3Eu5JSiCm6xId1RBCQA8okw9TxzXNy1uJAJ1BHydEs+/nh6Gz+uPt
O6EZNSdzLH8B/873jtUHxVQ5O0Bx8FpsbT+31FBiTmKyxjhhZJViceLvWOkgL1E69ltlK86LHmOr
kRL6NnUOLKIqDiavSK9d2MOJn9GoqwXqocbyOhZ2fmySvNlwTAStI059y4XBdSSRL93007G7u6mC
HB9NyRdySvcQlcuyDSOTWBEQLQ1FJaUXhEXiE2jdT4ge+m4/U0Pdu063O5p6ZR9GT3M3+oBAXNct
GGqZs4Kj+JtsJfUq7fSY6Q4QuzBPHts8qlZtEu30CitT7GdfZjxVl3Yo9VXLnPrYPWguQ0CntrYp
C/2OsQtbecvdYR+I6HeDLeroigrnMFSOeqG1wuGrYRptyCS/xR+CnF1qJfVFc17f5SlbeCIu/YuV
+oiHZkTo45JBrB4i+cGfnA/4L7rtZMzvsUMC3aTHwDS0oWVyjzMwtGiZhrwzgSzJ4KgQUusaIV9F
EwKJyrK3KO9CJnoCK70SBNU7E605guu2MsQqqbcxxj6Rv1tW/jIoiwqWFqsf1t16SpRDPTA+Z3Yp
EJdhrVYquuIjq7apw4tISTcMEi/fK3MiLyvBwZdF1VF3vhjeGXe62+94I01iyT7MEqedg+UtapjM
3RL1xhGgT4252PXvx2hw1qLMobtyKA8JGUDwfoDXDSlHxTRfjdlMkZPCe+rc9jobdrvBJPiasGum
gzwnz6HTXyIStwCWTvNuRk3qhdYexN/PpB7znT5wunYIiDap295pWddgrYKk1Vrum279pqrL975Q
7rq04bFCQPrFMAdvtNB/Yt+hkew7b1y95Cab3LVhoauSufsSz8X8FWOZgmmGKbU1a2pGqDsnK3Nw
7Ila20GHBuhkY4pvoyOXUP1Vr8tvV8oNFil1DBNjJlNi1mizhf15JoH1LJ3iStI4dT3qkU2SQ8xr
M3YaDbX0ma04lC33geAUKq8w3/dhn+0yw3u4Uci6pV2izwlTNgOpPkgzuQWSt44jq6ct7BB4VCgE
EGnGRhn0ygfh4Z9ejGHQzp36rPBuKzVGJ72bYPxnSt93WY0FLDLvvbLw7u1S7UKXDkaukhMjwT2t
bPoq1vwB0hO6KotByzhmbfS04SrToDESdeGx7s1Hclm8ILcxp9QaYFloVjlJ7QW/PTKwyyn2EfWP
ge6L8w2vjqMCdsWLdG86+i7fdK6OEMn37uXoT8dM6B9jkUNzMLigLL6FchzOlAodr0Cae+hPP2vb
uIJll8phrS7c8FRn/j0q0KswaLYAyDmADcblVBDeUNjufZ1WH9LITkkvtR2pCy20BayaKdO3Xat4
OZRVKZqIbjhgmHtMiXY5+ETvrEfN+03Bgxu/aaFr+dZ8GA1SNrm2XYXjHxpcWrseRx0t3PHLaRnA
WGB4Xmw9uxZWexzHkLLJaedt0tTZBuMT3SXT5qS3Ouxpzl0ZA3fxsk84z+6vsoWdV30kpj4+YmK7
5r35AfDAv7q+fCv9jPA9YRUbIduJehO4TZ3a9l4zeuDFCidugtQvxlB7cWp2wFxYkFsOxR1aLEyv
PGeBryWAm1P7xvOQS+xMYcGkbfaOHWG7mqd7jxnrb07uzimvQOakE9o5xIXFTpeD2BnW6G1Q2/6m
N/4IGoo3q3L5+EABOtKZ9nNkfFQqvFAetSjGHSI8o/lOT1AbNBjWsjMGvo/aUsa9iH0AbXUt13ZV
zVdgk85Kmk248QCVhmBHKqMzd+HU3YNv7SE1hMfKAgZANrTRddhqI6IURTw85KkDQ9JJLn6Yg39A
NUWaojxGvgFaxgPNe5NnRgmMWQtk2Jb1NaBf0jLksBumQTbEzniQ62YpxjNtvPseTOY3PdnHN3kJ
4ZmBp+vunZraH4ZXBRYD6jPMuT0uqPnQO1UV8C5MjIDnkmdO1rdjHJnsOosKeVCJ+o0McRcbNb9L
RA0Kkpz5qGBcnYzUlLp1qvv8Vx1hB0GGo1McVdkRWzTtxsJ4xOf0GnvamSlNdReNnxos5sCjCXmP
IDpdRzXX+9uXDLHrpS6mN5W5/Z7KrzjPhb0vPDCgzPMLfOwokXKP7DQLCybbm+fWW8Jk3tvGQirp
4+cOHRlu8VyxSVPsQW5jp0oMR/zt5iUN69e/WgO5Zh4ifNEV3xyzM48btpivLrMtwfCxHwFaiK09
42Kzz3zvJxP/PYtBf6rb7KHOMuMUpY61DVNY8ya01VC3tYvlK2hCtcCYNGqPlpp+sb9u99pkf4vF
tUkWboxFujJW7IlOBBa9M+DzDl4W+why9Z/VLMkXmUttq1t2e+p7gEucN3s5VFCpWq1dRitQpUSH
Stfq4SxZ9IUqevBWk/uBBW1vlftFjYVqEoe6424ssV9jASKs2/UTrm5ZtWnLaghSBh87dsTNquDk
Cmjb5KeSfHtQYPO9kxfaehHa9A2zG6ysZF/5I2KkTYn6agP2e88gwnyzq5/6TH00VercsRs7UIe/
ccy00HIeO7oaD1nm32mSLk2n68W2j8k7nEhjBXHoBBymySqKLOvB9rUT/QXYdWl5yTtzW0aFuXd0
rMBsCTFYSp8SIYRIJui8HkWq4UHLcaMbyLq2EUiFdWslby09xYvdlGFgYwJdGlwJNkPX38WTngXo
MEnNJUQmIEs1P/FkkwXnwZ3qae+0Dmq3RsA1Whokedf+lMkQEm0Y3YtouBJs77+OnYFEuQTcwnUX
15z02hXOzzPYQXEsgcmicrCKPYhkc2O6OTo50ORMfWu8g1W96zITiAggiI1mpuO6mlaO1olHfOm/
KsWMNWrLcQcpuj/7END2NoMy2EbGb60ljMxti83cN/UVGz2MpSQ5zhylwdh4/b50GJ9ny3A7DnPj
ToNl0lbxWTLyQgipFyvmQyNJ3r66j+f06NCf0WJ1Va3zIqV2geEACtclPaD39QPijonwet8Cwhv1
FzfKr1rd6IGzbEiiGqZ9Mfdvcx9v3QHslMI8VWCQWoVWL14US6LfOcnz0HQMfgf3rm5F/ekXw7ax
8h/E4eIgrcVTbWvJPgtRURCSC+XM7IuH3qEi6YZoiyk33FSkrlOZYwpFfHKP/NI8hA1nQy7jDcUY
mUCdk26wJtoBap10jZZy2TIoyCaMPFuBgM4dLrhwEEVVYuOGuPlAhVj0shicq6ZcIocndutLUZIa
BmmJmLq2jC+ZtMtmX8eIL+HSLKwi9WzaANtCxvwMDEKxGVO8GF12DAn/2YrQW8OpCHdpb/RMMLAw
AENKmN/pXz4VlF03vMeZfB+yTDv2tkihkDAMkRvPaqbgZknwPDYvRAQ4nK8R5LUo+saLNjBmfIxY
Lu5iDfDkJALbZEvuZSNSntgvNtNCqWgJVA28OdeDhq1ewBxF24K8PEZpmwVuqdKzN121KcaQWxHm
DGlj3nktoRbE8GZeoh0YwZuomWaQFaHowG4xs28Lyz1m3USZlpHj1lUY543I2nJGA2JqOFEbZnmh
dhXlyOiqsTZRqhPgmhE6BbfMW2B3Y3yQyzKrJgsUoxvLXTXUT6C3YGS6F5MR/h6dN/a/0tr+6a/p
7WPqU1E3hG1diY7QAtKu0y1xcm+TbOQGWA4kvVy2V1PdczVKzlrrvt9aMNiRLTKhyIvMPswqN5jh
Igiqgo7TbbZGhoiDvm6jrN9pza+ksUlVS5R1Xw7DT7sgNAdL9aZNdZT6Ocwid7Sf7LYkYqCykU3U
E9VB5YNtMaZDJhv2rKDM6ZLK3/zbD2advBSQfNYtLVNge8BRyG+lOIL1R7g1Eo441D87g+BrL8r0
tSgIn8FizbETl85V9PoxmaztCDdgJxFxr525nLdaHNZ74Va0/1wqa9OU+SP+5hdvSB79EcRSFMEA
twYKEEcfiq3uV9a2Kuy7ETb0STJE0O8swmeOtjR/9UgszkZhr0c4grAJUU8kOogv9LcqSInZxunG
FS6hUlnPiQvwpzdg8ntLgTGgcWylfYlh4Z/SLLyqUt96bmV/KXkRc4wbu6CPVKS4T+x0/plpGDgL
ved4aub60CcAFYy++nUTw4ej9w2Eon1b0auCt2h74U7nn9zEnPBXR01rW4A4GNXv2ayCiR0T4jhS
zAbjm4IruXazoO/XjPnF9Kr7wUloNlZE2KcV8tSMs5lse0VwDslqlfLOdmSUj/RtRWAkjrummnrp
0jrZMW5GPZCQGIfg6MOSsjnVEDtRPVvJpgGQs0rbvNtMdYviwRsZfYAMcEInmPQCTVJanQjt0pls
Q8pz/Sh+nhhJINVFH1JWCx/dsdeoivt9qxvnOZfWJUQWPeJUsaYnuO3yQD56tKWtZAe31iOxifNK
6+5FNtKl16AeWV36XrMZPqeO9jqEzF88NJ9kKMtrmyziRV9bY+9nAKuM6Kh8WCape7p9IXiQY64l
Rs4NSR/MrF8xe1SEw6jnVkorv6b0jiq5OpeZM75liYvuNN6URoy9ocz8Z2n5TzknwikCPAcvdTmr
M5pxY06LK4u7K0q49ooxc+eHOsZiRIMebVcNk43r579rf9ChM85cyFp5MbNCPzFkASk7A8CK8Vsf
bTT/Rqad67zPX5IxzR6ab7FwFpIqe+HqbJzLCfplU+8sTaRPOsr6TWFMjGwMayKBpwk0+MS7sc09
RBwN7MKlt2A0j2xRtL0OX2s3JygMY+Yfutcke/3nGGukyg+s9pmpPZUd9wSY86kz/MtUZAdCsF0k
9019xAD3mdS9tzGKhjPKq9OV8ujyJqMAcWEgiyjHPR4HelixMINMEGpHANx+SkE82UDg9yhEkAtN
eMSnwvOCwcGQzmbEWWth/aS35rhTBNrBFiFP0Z12ZodWr/KMu6LMPrt5UdAMsn0sITSVCnB+yl7t
JCvbO6QljUIjqboTBv5dNQr9CqHhlbdAbqyZEnwyjXsz5t8vmVAGiNuLbe2lIJVKeBMmFfEOjW5z
BIUv47FCsueI85Rr35oanF3pyXnrVk25lclrFxXjHuP3BGHSGWisJpewzOIgyofunHsRiLaxx26d
ffsVoWyeKL5SVlMAjwSrKy+6yKxTG6As6dY2UlYjJ6nWsEvkSlOG+W4PNIez7o3AovCYt9qzKTt5
10asW65lhDuAY+t49OeHZhzK+3D8XTKUB5nP7oKWz3TvxGF6JeN0pbvle6PL9lhhGUOapyOjAb6B
RrbsyBoHojHY7B8EOEI1ELHX5vYFfMiPAvLAofIm7cqw/4loESOgXdfcjQoDNsxVmkFPXHP81QS0
89SKTdhif9Zwae4H/5G+d/akab9J6q12zAwHQKRsdZTMziOdkUuu5yhxIuioGSiSs5OZ19Sqqqtv
uMVd3r78uSMGjgsk2YGWINhzrNI9aSaCVa1U1iaxyOrgslM9J0JxkBCxfjY7GyxGP8mVamZ3fzNc
CEUFJVp2lIyKqh0RpoymQGTUAyMrEWnVWU3pW78gh3RDv68YWLVx72z+gOKk0dCJEvvbTpF/AdVv
qu3dtlsQfKz3nt0hsHXcnUjmPnD1KWSPTvNuTMd7DNIFK8dDExvjlVdAhQ7qJlci32RhNW7Q/O4q
PqyAmsZYow51L85cf81FOmzHHglHHRnO1mqyj2hZT1w3LIO60x6idoDlOUzjHh2jtqaMdPfDVEPr
7R/y0lQX5gYkD6gxZsxhNQ+y5bKvfDR7FtTNcqlYS8piJDEAvXsuDjS7vJWG/2JVdsAphhYYmObQ
fOI6XBstmixwJWnYnmq79zetRDY3DPjN+J/QJHbDzutpyEWj8TpUbMtq9YMGZrafrCnehqrwAkM2
7spKkPObojPPUhknqc/plX2yZCuQQEGMbWYRpawwi0Y0XDvbeKahP9Dppse6t101PVuplT5ELFnE
OSBqcacn1do8Qk88dGVGMMilPEuMTTiLM80FjEYpKfVTRb5l2MD5lVhoSAUVzy5BMx0S3sIS2Gug
k7CCyV8O+bLgr1wI1XDEaMStMy1xPk08iq4zBi6eEham3jsZy+JZuKQ963xuWi2CRk4OxZ+RrRsQ
XHtREZaUF8Cl2KPAwbDRSC/2yYQWIUOsYxXV6f1APyNwRlq9LRSGo0RuwUzTuZPgMNYzG64zQKy3
0PkcI6d75cN6SZQHjD5p1MqGe0cbblwyl2NrG1viZTCrbwuo+13o7QS0RfbPbIBuwHbUnI9zjCF5
bHal3csPARteFclTIVS50Xqnu5+r4mCRiEZ0Qh7cJnNZzqkuDeXtO4PMAksshOxaGHeC6Al3eu4B
n2Jlzn0WyHy6kqOBQMtRH7Zn8k/64VpU5l5jp3TOrW8NOe4O7OaaoUTNZbN310wwo2DKnfjUVTor
xxJTUMBW9mLcI6XRMSauZ7VJmoRuSISCOZ8J3SO5QO7KghZsp079NKj7Z2Cn4mQTSl+kr5RO9Rox
c8oFudE3vTPvif9iVLLwWaDYviCVHk++NarTxKRobG0TLF5WkzFQFjvYHN+uGZUnXZjF6XarAj59
UpnxGtWN3IZmNR8jiy+3W+Ns4gzVAPSneXtxNRrbDkbbzkYn0BjhFAiBbMxbwPBjXz0q7ENMkvmY
AQEjSyQFjTjiEr9CNhvPYD0Wuhc29iYCpDmS63tpGN/f7GUl49WnOf2BEOsKdcr5aNmvxL7xIUe3
f4RLKE/gWjG/Kwn9SXPJz1pMBQnNwBYQqBg69WCmn8gS7afOynbW5A8IzHo9KE6VbPu1UQkin7vf
VVK8x1T+O8YPdHUx43NRnt0tte2RkRn1V5HA3BjfLb1gmYthvPqeySaySL9u+gjgsrSnVVJfoKNG
4AChY/qqpJHpeXLnxcNzTJL0WYtZKWlDffW8kBSt3go1xW+js+uVbXMaNzq4zFDrTmSPvBbG+LgA
HKEoVj/SBM6EEWrrSdjG0Z5JNg69at12uHd9C0pdMrEx9IZTw7jo5IcF6chRtlYSG69VUXWbXY9d
wwd4YZsvEb73I2WSs+6YctM95erQufPqj0S2EXeJnMxtssiTSxg3jAPzLiCoqAXnApscfbe3bQu6
J4kytWAqAX248rlf4KSRxypR6iHGc6ZTQVpOZCz15DK3Iw3zxjdoK6oOdnwDr7gtAET1WWU/JImT
o0+1D+kFDWT4YrZwywCYjYHvoEhJ3JzeaDl9IQ2v97p9jDTNudDKouwX2iYB4PICpwnqIboorpu7
gslL0bc1qncvwXVJT3e2ba4DU7VHWKX2CglCGdN4roe9qXR9rxXfGF2q3VAl15iG7ApnSbtvW2cD
TGWX9an7Q+0JWyEYQPWPlWiuXqyadWNrgNd6+p+AJZxVkhG8E2e+QaUtjGs9dJfUwrZcVO8FLTW4
hACNpCHhEUq326qQXZ6LaGLygaPv/bzD9+K443aM/BFFX5FfxrL/MaYGfckwO5iT+1IbSzInKNTV
aKW4xbtCbTpJKhZzCyyCoJodzzcubFAemtBojtJuPiJTvxNVW9x3tgAUpaJL6xn3Ux/PNGrzcM1C
CJQxwlCvlzrzMOZP7P8WzaO60yxXPzRz+3jzE3SW8YzAszp0HXWRZaVPaVMN+7l0XjvLJRdcApK2
KrDEiitFEWdAFCefcIVQYdNj6hQ4uWGey677ipq6I4UC4tqMaufmy/v/RJT/GxHF1BdSyf8eavz8
i9T7tv3163+EGv/5rf8KNTb+49iuq7vIPhYeioO9Tv36E2qs/weqBK1riCgu3AMP+spfVBTT+Q+w
Eh2zncD7jBsSt+tfVBTT+g/LoeP7ru8tF0L8eP8PocZC/1ccpA3RhGYE2aJg9x3CfP9tJkdbYdKr
tJc5jasFN7fELYpNWWZ36PTXmx2iMoWEOrgoErUaQkf7Pz0SGn4GQPmG+ss48S8fxe0Ht++V6OJJ
Ds1D1AlwXxNZHdthmRpHEbX/7f6fm7gdDyL3u11JT2CfW1wfFBwWdxH13m7dvvSJju6m79Npq9Vs
ABZPg9G2OJRuN1VIk/OP06Fe/kpGxMEcGKYUq2pRWDo1Wu1YaYfacgDEj1GGYiZ7tfOyhj6EfQGo
xKqbT8rMNmMBasrQ3Rz/eIjabhQQxDCwnehg4rRqazLFfNSNTIe3WRx9kYcHiniUL41hYiXI3B/a
FXDDRzE58d0k0iNdPG3L7DTcx5olWWCtditlfu304V5ZccaEjZ3pZLAOIQdbJ6gniAk2g3iIKEua
dKeLKNnbVrNcTBP2/4jp1DK7KON3wlJO0xiBtPBwHlFtLF1msB2U92OOmN9iL2PtACjNW6FesniI
twVDrl4xymBvvxWF9cbC9dyqbt44iH0SZmMQBEc3MIriYWIKENCKiwNLk2C8/CcvItoonUUfzIb3
XiJjoOEzbgDUmYieKPAG8hONwqN1MFWMtVtkKFXvG/SJuZwt3n2y5dJKh2aJabNLP6Dgb0qcUDQj
IUGFVMkZFpWtP/dqTfxlgIcPdLBHkEWPz1JE9lNB52Kv05wWXnLNwt7auvSgVlGypO/kbEE8Hw9U
7F2sVo57eEO/AfY7QNSEf6xzeW9mTf0gsqONwJt8Ew1gIYizCAv11sNWw5aBSr80mEFIbX7E4tJs
45bad6L7mOQ+uj+GxWMDbQ0o5QdauyjIaOpu8TbWZCw732p5Fme6ZOn4Xi5TL+Yf7Oa9+TMJRbI1
vDm4nSjzU5tXBcXJeK9DcqGQiCyikpUJaM/6EXUOWxcYGWtQipJkB3kok1LsJgLx2p79AOKTo0GB
1hQMrIA4PPo6HA/a9O1W1YyJygj7UWtux7gjnjXzsn00mOzBnOZIyNbWbtRhpmUpG2c8J5pXrMMH
nCkHG1VG6Q0DYVDI+JLhO+9hvE1z9YBXrwwMtMJaz/yUZY2sHjEdYnNeGxnRdaEkQkETSeAmtFwa
hX5pTIJqzBqkETYju5YTsWPGQu512jPUGSs7yGRtQLfPnqEWkN2iGSd93teW9TMRPdVIxtTSqXT2
aOhvWgs62sjFb+Wxg+HoKFEVqgSONgFrEwIk4qfoL2tYjolyWHEUrxNC3wa7j05WvtMWKbUB1TjM
Sutk0PDvu0ltja43yABZjMTsy0vB9gD5+KbVInKi/H1OT0Cr2mbn6DhsOIAeqmZa4UZ5b5VfQFQ0
xWZaXlhdkovTmxG6RoqCQ2E9F4bzmbmh3BrbxNbXOIE+aQEaGENi6KPh4K3MrUIP5v7qbbfDcOwQ
hNmQF8Nes2II3b7lHGZwcuAQRIoxy4wxDUXuKfRjeuzIx6V/MSydj4fe/9BRPgMwSnUYL7EPnEcT
5CL5jcLtqIyfNYrronnPIuKtDGmmBBDFu9zi1IhJDGVKc3WWP1Ix358HRdcTYdU61C+6oVEwIou5
73XrJ1tFcDL9tk/Ge+zV3R3hUhOFaRMdWv8pBHL02rp2yBuUjPvZKA8Nx5jes+edc5otsWBvOSUR
YMHUXc1NiXg089dq0H+IjHuFHn2hoEeRiRQvIw6rKRkUkTIXxo9TREqiiFk5B2KwJH7jNXqRiNJ3
Y8XmxOqRBEC3Xs0RV/iYaCXJFVjMR6/ECI3f0IP+FWglvXW3dHFUq/rg4BQIQB2A+60VTFmxGkpk
mLaanM2gvF/EnFvbwZny/eRznssD+8jsM3fKA6iiVek1xbtt/dYKJGeGZg+IOJJDWCVRUMnfXlWK
YxYOe60x+j3Bts9jwRQWZgZb6wyIc5rHzr3NMD4t23VLJtZhNlg3/w97Z7bbuJJF2V/pH2CBc5Cv
mgeP8pT2C+FMOxkMjsGZ/Ppe1L2FrL5d6Ea/N5AQZKUs2xIZPHHO3mt3X5WO50M0O6/0efoN1CFj
lTZDQdMjtLcc1f3OZpmqXAtC+IS1/qJwjNZkQK4DC1gLZvyCQ9gYjuwjoIlbOcZS9RO5DK9D3+sM
3DT37Y++1x9OrQgGtXDMId6Z8GxL5Fqq+DmGw+eiqQGZue6M8T7vK6D2ZnjCvMcECJi4QPs/Fah7
hB2916U5HAPZcZUB2h4taZkQU5jskbeXOXN2MAhM2dcZM3vPNdcEW+YPRkUryfTIpDPJ8cxF2Rzl
hL9ZtvUpHM+NxSmJ0SXa1FKhhVYMA19r+Nm09HnzKuQ5KxRp+zEcx1Pk6cULF9KAA6JdohSfyYks
5MC2OZXPmlYcMO8h2mcm+7G0YNEY0t9e3EODG0DeTs0k1ozdiMYgva86hP10W3UVC8007f05ewuQ
ETAe7TYZ9Tr1S/G7CH1jHTKh2haSoIaCi0rcMGtL5+faB72T+mq66VE1UTaQk2U57iUmyVUZs3dO
5Xxmnb5LfHKHPUe/1jQG95Pp3xlq1zfZuGdSDb++lky+NNQHWNYgByDF+q5/MQwPBjOKBMaxu6V8
QY4dbfyYkZJl3onCe+LM+WEG2XTSVYW8OZUE+WZsdZeblEIibVQAWPFSebi7CVzdeHJYhswe0ypZ
NhulsV7rgfDPOTRP5XKDTOaDjgwgAVJKRprghGqyqM9p9iiriiNPhh8kD+fbKi0PY+yh1yFFkrXO
1cEK2dWz2RcklUXTuxkQODEQXmDQyYPpbeZQfYPis1o4kx3T0FOfGrg72jy/mCkNzgnTKBKR+JhU
3oFwWrQ4pFhE4Vc0NXrrWWCuE4Jg1iNeOUI7Cjazxk/W/AbTgb6P294jj4al3zdc0kKHEN4saP8N
/FT8o3pR8YBHXSMY6uxk2iuveSxwT0aQ5o7tqja9noHysn4rMlVBoWImtnHq7RDtXogZhhic2sTv
5H2PQhPRM+hRjMipg2jLizcGTnQuEhiDTbm4A/iZzbJdzNtyyGlldc3e94b7hGa7cDJmrktpaxbF
s6MskJt1cjuEyXhCF9EzpGG27kuPdqu8R+QxnCamaWtragHwqsw+lKCWWwngEwez3uFpuhSkrByd
5GmSrzH9xo3Z9eX6+uv4YbussPIowjzZZX2kkWCRwTdGwJdrmymDjRSD2RFKaiyMCBMyDInVMygO
/tqJSnrXjcbtHKbeMUfpzLrnrq4upriSpE0zCdpayvpGoNBu0xy/iIaVooVWG18DWCHGBHhL0pMG
lzQCs2pXcWHoMFA7Ntjs6MNtoheA9uAA3BxPi36FkXXJW1p0gzRfyf1rdm286iXWQRjuMPxBCa9S
4bYHZQGP71vmQrX/YwnNOS2Qjg0olZ6owng+labpY+7OPwj2xMybFad5MVoL6qg255CKiw/dP+Uq
+B4S1gtpwsNSFtEDdnYKtfMyMk6AEPacaMOml+z0JwhMKQMb/zNMjHk1ezKiscQnT5dfb4DbU5tz
Ollx9oqu2+IXx/2bhz+oA+UutImOZaizS0tzl9n9N+x/3HQYH2MSuREC/27H7Mzc1zlV5nMFWO8Y
t850cpdNBF2DnfQbb50FFS5UxFdUo6iQCkJBVxxGWALjbWFSg5lVhfB1TB9xbuu9l/dbLzD1wVj8
7RH4BOwnPQzHopmOeXipJ8KUaFWL0xD/QmgwHSH05fT/i1fHsZApmjOQPJnGByhYJbkmksBm7TUI
gYsTIV7ODoHJOxUFWRc5iw1DsxY670rTzV/V+RwQ8VC8aBbbnU/zpwIXnyT6qR9wzdB6689GMK6n
ObCOUwd0NjNOTdJ+Uj28ZqgVOK2asxfS6OoUQKUUVqOcTjZp6qsUev8GD7Z76iZvn+hsPECQxl4i
cFtUeWafjBRflSjfiJMZtxlr+V8ntTvkj7a2gR+PRD2p5Si0a4Mhpku4HswMWElxaaHV+RBKc7hX
OW1Tk/A2grtvsrFl6fCNkGWFWFkmfpzdgSoI4OYtikiMWYVTEhzqkMZ2R7L8oq9KaH6epgfE8R2K
Z16OPvJzOcX+ji6/RFY1+8d2Xko+BeacsGkwFeI1xlIJa2dmwVtMhZ4+Y5JQJ10g10342V2F4Kib
1DFmsrIqm/BVJ6it4gUgcD3MJwndgoUn3Yb+u0jsD5lW5bqfqhti5c6+4yCHq+dzFmNxHzxrlVyJ
zDOW4dqkpBYeVONquNFE3x2l+5EXRMqRN0QSX/A77zr4X8uNaSK1gcjhPA75zDG67F3duPz7Jqu6
ZQI07gbD+/sh7aOvcpBfbq83kS8Qf2QxYmjTvhbpGEytRy6kzclCIHly0g4cY6s/PQcuU0gzlEC7
kTiU2Ws3eaH7U4K34ZQhq4Aa4dPjpCXh45TbScxF64yYil37lrAYnaLZdE8JRv2/7qUo4uOULKOC
61CxSgnB2saFmQCFItbEYf69aeMBRYJ2ty1QFCDM+oFkIbk3fS0OM8GFQofhqV/+78/N9bFMAW0g
3YaxxPIUXebRyVfqUqAFRzOF2tNJHtH1oiEtoumXS1cGRjoTPlWmXEBLP7zTRhzvpW9yZSYjAlaQ
na+Kum1Pbh0EW2SJPwYrbbk2hIzbS9AhVmJ+I30kH5z+tuJ0CbAEZMwad4hiH9mKAdRYKBvXm2i5
SlqIp5Be4PK+3pgKakvR2Run8XOWjYUEJKL5dL0x5kftGD6hYlzW/jyMsrLyOIem3KM5utzMXfWM
M3jRSnUa34FLbHhKrHNkD9DbOKjUzOI7c4we4rw8znM6nBmY5+RHFApYEpoJturZLiz6I63sdURa
LGsAOgqYMBw5ucvAnhtaxj/Nrnzy0CKvYfy+6NDpuHBGTIgYQjNGPpc1yYq93Vb7urFPI0XpvlFY
BcG53EqOvLVrIR5zUoiLJlaCVaZemZLE72NxMfBsdS1G2gISlxRW8umiX4H1gMw0mqNHWeCiqypK
A5OZ2iIgaIrIe4jChHVVZl9oOfdR2AenpOownLlog/1RTVsfPjYa9b5/7qRz9kQcAWJjYzDaZXyu
7Y/ZzJG3ht170RBKU/KvUs5bQzITA7fIxJiIbiY1NW9WjEJTNcDMYfDgCfe+2y57lmaOErIDFDI6
Yo+cYzxEshwvc5Ic56L4jPLc+lXo8kRT4G2yc+dSQ8DfeKpwmX3b8jQEZOGIeLyrEvJ2GIBtkpmt
ZUkHm16hIu6jDI9ea4vb3mzLXZhPI2CiIbxJqp/WkDnn6n7McvfCDsTe1GU+7Ook3LiSFbEk1veo
MJFtYghU6znu+m0cU09MfmHv6gGLCbvbTa0Ljdaxrm+GaIxuYlddvOFzGmX6YbvEWputv1Wj88x8
6DN4Q4cQ3nFVjDfXEbH0CA9vQ2BPFQEglSymmxbGy242Qm8vpia8kWVKVFHTIl/IHZTbudj3cjxV
FfPmvkqnvXB+17KYj76nhv1MOcIGJCA6u4mey3miijUpMJRwx1vdQGVxgCZtZDD8zIykufeK5k2W
AdG5WOYWbgItVHD9GxqY1IHLRdigooSHk+ZLKCMDxM4ijdIaYDyw/GMjm09B3bU7kPvP14eohabT
g87Cjr4WN9PULepsJteZjbijW7q0MCFqxjXcGGVANoPHyRcS2IEkcF1aHICZtfh8wMaky6JN8PSi
yJM7kCKY4Jebya4f2NUPfz1kX5uule2/YIaNd/bCeLnemMu9wNe7stXZOlmuOFo+NEk5Ha//73Cl
x+Or0HUVkloBIh6UJruhuPYXZEy2ICCuN/ZINkPE4WuafbPqfFljW6GDcLoWPVHDH329l1kKBX9h
vV53OiXbGpFLaz+OVnEYOVB8y/qyNKL/KsmP+UJ0M/wqPNsMbMqyp2EY0laJLJt2y7R4mwlWIigu
Yzjfht2BP4+mCCpUcyoQ30vWD+NhtFKHEV1roexbgh5H/5tpG+mTbnAOYKvR/pvBAxLxkJUXGZMu
hlLmxKt3GFJTKMKOYvNC9zixYV05ZH2TK63vleZn9RqxKB/XQ2zH0baPfIh/E/YJjlbcL/hf2fXY
G7k1QF/VwSzvg3ZbDUUPSJ8xeZDhTKDJTvtoIBtmWWrih84RD6p3022XxuCFAJ2ha7uksfpNUyvd
83mnBGJX0qxxA5MHO1X9S6rI6VxE/zjAgVJ59AxqPoJVjZAOyAoWsaCxpl2tgBEghpwK+IdJCsoy
lp/s4++7GOV1mNLpaUjMqEO1tmkusjwiVNFcokUzRis+pdRyDnjCIX4YqidoJhpXbjcOJ3AprOXA
9jZVwpstZp1vRJOGq9ZJup3jrVy0iCkM4U03i59I7I5tmGGImAZGGvz54fzmDeKk0q22oe/pkFy8
2od1WzVSr/CgVzR5N/xkipsUz07bLWvYPKMQAAYvuvlptODMULyqrUroXjcO0XbaqW6WefZaGMq6
L6eFl7QY/IMEqjnNXrww4LXsgcB5Kq001Lc+vdLMUN+jSU8XvcbNyDwAuWUORzj0DnYeTSTGgBts
5zurMbA+BOBiW+OJRv/TEkS5NirrB7yk6riUscXwabK7BqqAsjefkx8xVdGlqfizG63onrc5DWfK
wSSLEVutlXPbTohv4kQ+YZSCuhxxxWOauy6q/Nm341tBTdw3rbwdlw9aT66+EWo9Ys1D5G7/EjpA
wda+FiFS6iwXpE9Nr56Lv08yjt2Llhg6QSsk9CNYYUF1p+MAg9xg5Fwy8KLISBwbadmHAup0pria
FUvca4fetR7fOpWIo2FNgFOzneVP5KuzZnFVqxFbIa3FsXlIHWQiDNOqXYd9RxoqOuAru9g2A4EE
RczWjIftbPm3sChWTWMuzPOqPuXkYcK9ih7T6BZ/fbea7dramkxNzGjoNxPasM1kaBoBZNgYSMPX
pkX4dcyoJw8RDtjOtxG2Xw7JcXDwqjWyr4zC+D2WD7KLo+MU9zBHUU+blAdItFGDRR5GLs+f1vxs
pMEOEtlm2Ioc/RGFtObNWlg+0Skw6g+vdn/jiGdKSGBqcWtMRJvmsXwr1C92qiAyPWjkLcSAuc02
pm+zZasepsRBPhLStYJfOJI9+Ny4HCBiRv5vBuyXnI1LrOG5I+C5I0V9HPxoPfs/lIWH2UKV0CKG
wQ1I/HqX+acKZJVZldOuH2gJuJKc8dh0iKuhzVJr/hRg+7X9o1Sq36jUeXFb+2fiFNUWMBYBJ3P5
iqGvW1tdAk7Ekue6q8tdO46UynQTi8l6JtlV1xOWCc65qnOfoySsD5Hob7AzPaduB7gIKyVxORQ/
OboIqSbJQlF8xhYsscrz6UjVM7mQSb+29AUHCGmYPeonB+xhQXJowgWLoNR1UjFFL/tNIIyLaUbt
E/qmN2C/7+R5jXTdsANhrNs10r+zowSNuUsiFT7HVVBB0AzQkWdWwdUIWTmB7GDUG7JqOPupPZpJ
IvdgprC1U+PYDfSNw0nhb4UlCnLLA7EIBXnFhQ2LZmL8xFS092A/VITU71SC91OMlrsNajdZiX5P
/fGLk30ja5OPsSBPHvoXm2tQ2sK+R0TUW5xpWr1o9mcrv67AD5gMK5rYehUZFmT2zMc5qLCpe0c3
wXsn7LTcuGV9k4YzcrNsR01z39gBqusaTIYjG17mFnZgxRuRPunK+W3X84HJGr+/GN4HgQExkmF3
zHV2K58xi7Iann2vYAKE+WIlQl6il5W+BQezIsL5w0xTipWkfWOIgAnXse8VzcEjtBMEf8ia3Zlc
ZwfmaJa196Mk9ZQLfL5Oc1Ru87aCNrOqXNvYcNaT9ubjZSjISS4cJoO6xGsR/mqjkncGHC9O8xkQ
HSdUQ48oMmr8MPVKaPyuHQ7dNuU60fi0eguulyvPjrFakMCkp65hD2SKbeBDXyEfYcu2nKOwWHeZ
+KC7+UsDkNi5SbUah6MAv/6clIJxUIbeZykSY+dXMrXndCrNI2vNZh7zo28yIwpFvA2+BKgUsn2y
QkD+U0vLqKfHjnFXmng0bfXJhE3vkradVnTvPRyg6qkusaJ7Ir30E4eYCaoNpLZDyOI8FdsMo8Iq
LdJu4zfjsyvKU46QaxfoERKBZAIpF+gsoiXOLsmiKoJyB2EOg8F6Zm50imsUhCKqV+5EXWlSrusx
P1D9/tCZx6FpYw7QvXWbMOAcsuLT/UVarnNnV/270dVIwwELHz2NQXwQhJQToggOvim3HpFqqy5o
frPGAI80RbDGe3tuY6YLI2vG3urpvMq52wZ5+JP03bOYGQWrARebCO6Y5fo7a2kdwoCA3bRve1eC
cabG/XPzJzvpH4/9+dK4xi+xHYvXGnv5+iq3KlonJsXpSii8hinRRdBrRjiwpvKc/+LKBrp1IS/9
x/PryGb+nRPFdf3263P+4+5fL7e8Zrk0E3yb08NaXoLQBazpFrbd6w9cbq7f++fL5PpL/Pl5//HS
1yf9efpfP28aoJ7FFojlMVLD+vqNw9LNiZcXhwCHsuH6oy1MRod8NrtVHtsv5uwkexGbxc6N2180
xaZD11bpHoRNeSiorreV8n/5U3ro+zeshlwNnWQtiWu+wzsN87N4V/MwfUhMp1CdxU2AcP9g2DMd
q2VXEg4h1dA/7xYLmFIHbHBa2FFXHib1E89eblTgowi53kV1EFrb611ph/hHrneJU1EnEIhZ1LvH
Mj//8/+vr/cXc/P6X1cM5vXe9ca31b9f6a8H3Zna0i+pnLkG/3nen1/rr9f68/V/e85/e8wFL3kU
zV4vDXSPmM7TQKsRj8LkbK5fXgOyrvlZ1y+v966P/fny+tj1Ba73/jz5H9/7jy+vz8u7EgMRgdSM
CxiOLJRMvcwNYv5aeoDL1//1QQdt/X/+f7l8E5Ep//6m69fX7/Q1u58uOA7L6KDuOKSZV3OX6Jbp
77vX/7rekJ1Ei8w4/vn2P7/Cn8ccc3D+4tb/fxXa/02FZqEA+z+p0J6o3eT/WH/WJdzQz/9FivbX
t/4tRRMBeVoolHzfXxRli7TtbyVa4PzL8UTguw6iskWIRvLJv5Vo3r9s07M8pgeO79o8648Szf4X
dGnTE57HRskmUuD/SYnm/G9KtFB4pme6S6wJQGTnn/j/LrHTgmFUeagxXCPQ7cUNLqFnJPYBfsG3
euibS98wNcWxQgfFJX0JcziFBBsMzw/29yIPSyRPUX4n9GMEOmITziEOCcM6MSodKWmjaBtNd1Nd
1YfeDH8pxdUdoxOzJ6DJVCiKSKSkQVmEMH4T3yExUE8hIhazLpwXBAFE+I0O4aozQqvRb7felDr7
1owx3sT4kLI6iLFb4E1qrB5opEDcBB5QIedHJAK5AolB7J1DxBL+QmC3LQt9jGAv3RLxGtZVcSyj
5BSMXONrE7C5U8fhvqhI96Jtu4taSpp48O8at98hocqekDhhL+8dH3I52Gtqjg1d/eps0vB29BCQ
P8Q20ZbjC+w6Sd8cfqzh7bsxSM7VaOO2C4fm3XDGcdXUzj5WKtwZWeLeRa3KYSyI8OQPxReEJ8T0
ZTtt+tK29k3aecwoF++A76GyIOMowyo6gXR9bbMCXwjxJk6inT3N7KPNUXXusJydssH5WS/asaDR
BVOvo0gs7znUjbstE30sbNxgmF/zG2BioE3sGCFTH69RAZTj9Dn3zU3uvHgECmEPL8nvjIaLY6oC
3g/iHHQ4wa3oV6DU4CvgV4haXCGp0bj3+GNzZChc/1OJQTmKhXn2OuOcouA4SXx3Czt+3Jph9dL7
kkDPbqK+S6R3k7EdWkm5zbo+uokaFD5DhH3JkXQpF2PMXFpvRTXrG7MWr2MJG8XxqNimyBSXIUV5
RtgUvIJuiRpB8BJ2zLingaLKb0v8IZH3GhHKSWw33oI6vrjs6NASETKrcWHrvHgwsVWfHYSK6xHa
42aS/nxGS0CR2nqPtXDSC2/oxgj9wzw0w3NlhIgzQ7PdGhl2kaxX/gbkQQDNhauIkcagz+oviz93
ZRPM/uDCelqVDAByq/oEQ6huuB4XjwYjeyJmm35d273/RmIU+6zJOxSVidxEZPfCz6ZtOtJE9WJ2
BIGebnMpjIemf/ZjszrLMb+gr9kmXfuEInI+TbXElxHLc2X5mBYjhySngbG9cMQjMPtDZefx0Sri
A8kE9U2CPRWVPalOhOEcVaa7bRsEpNou5S7MvebcLuOFsk8PDJr1ef5SBpYKwbicAyh/8sf2zs6S
CYR99AUIkDwpYZp8rgUtpxgfq9Skpqsc7pMFs4y5HSEorj1ujKoYYKUAIIDEaRkfYgqfNZZHBIWb
XGlvzwclB4KPJxXcED45bEu6NASoNOEprdMXM3fXhhcujpbinnE9vU+KxNEes/tiH1Nt+Wc8NwoU
A8kwCc2aravsU2cF4MaMpt+HshrIHwAcOFbdPu2V3DYj8vgBn3PYEkG4RGvU9mvBTg7j47iBlZDc
xbHAERva69EyxAM7pWeWIPEwDN1v2TiA/4uoWSclga8+8tMbE+M9wh1C3LuOMtB0/b0CewnapETI
5+u7MU7ETdmSnZ0hF1pPSUY/ru2MWzfoLnmlhxNsYokJcSqAA3XO1lAanWcVJrw/9oclsKNn0Hb2
puy+Gj/dxXRw90acpQflgBhn4PstuinbjvhiNq1pyO2ggvxhg4oqOA+18QIXy94lTtpCGGasW/gW
ZA2ApCsZGw8zbYHtPMp+C9/ttxtGrzUDnnVlsWFkeOvuyzcaPAnRFLgklI4ifu/xnrd2LQmWv+ji
O8/a7oVKZ1WO7gbJrncwXdWx/c6BZuVIw4Z1GyvghZYNSyKCzE9I7rjp+2xcDVwEZEAXRkzfEV3Y
faNxc9e4s2in6DflYetO+ppWCs8hMONHjbCUALO4ZKozvhQEPiGAZA/ReNGNtMAkD2bxaw70qYNn
s8GZ+Cu3YjgcaQssnyaomCSuqizbOhYjpzyz9hbuIlSmZECCtwJ5jN4BVt/OnhJOSkQQ1TTSzCYK
B1xcipeBmTWb6PEwhqgtglTcuK4xPgQWoq4BVlHtm6dOgOQvZhYOp14s6fGQs8yP7npeZo6N8ebS
WpkacB/gW5zjFGJfmYaf3piPa9/Bv43hPSeNWL8TeP4zkDTaYP75o9tfFqrmlHqPgekmD3FiWRsg
FHgt0MHg/uKPACyCw5FkdPp7xY4hS0yby9gWqQvDYPTQ3olwZ6Vxta4ZcRsOqYKZtaCESRrczhlo
EtO8DXpvvm+FIry6KsxDUKBsmxHaDBZ799mlP65COicBnFQizOLGK+5yKDaM1vKZHEbiaNG+2SdR
oKX0CgVKU07tCTflNqLUP4Spm64Rj70xvZEHu02slYXulm0tXm+JZAY21DKaRLviz97GZpcMpZkQ
d22zwIomPJbVg++r+GUkzzofGWhK1HzN7H5NQsjbWUlnlTnsuqz2N55m67loDmaZ/7DEUF2Qt72V
ev5VEMaxnVuOmXxKoCJ5zT0tjAUBoeCkR4Zxsrr6PfBTfdBZvHT8aW1GnlL014UPjmzOnyy7PSIk
QRzF+r3TXmQ/RPwBTh1Yj6HPpAyS/I8pPaqxiQ6BbadbW6DppTUVnTw/xlDcu09BMj7CW5U/ehst
l4curFKd9xxExgvLEipP2b4JK/6SWEHXjDCbO4GAfRtSwaxJmDUPKcqrTcoA8slNBgiwWd1utMma
Z2oH5SNTgh+jP33YU9veWQnNi1Dd4ARzP3szpn8jUGW2vnUX6ITEyUXP1/it+PRk8COqok9pzsPR
dNHaFl0VI0zNxA2NQ/e5FzVCPpPzBbPvLgh0fPH8cCAvQEKbnhAft4nhrsGHpafOGy8ug9dbp6+L
jT0b1cGPD/EcyW8cmzgo/Vo9gVhhCIm+8hh1jncPdxEIrVv6BLzY8uBoCB3p4P4uY8XSmN0M9vQt
A/NGSEG6/Ugb1DOt3ayreD9IOMBpgjO7niwQjkTMi6lrb/zikuYYNrUkFGEK6+eQoE7ksU7/a6Qn
Vvn6kgQET9FYaY4VnrisLKHN21BXmwRlaut0Ox+Nzo2T1fE50LjsYuEzxQ86PhQPfKeF0G9M5LOv
HpY6q89xBWSRvxey8ICM6xeuvTu/jtMjQVDdpjO9S1c1D1dtVx18gNpzqHfn8GkWjbOV5VzcQtsg
EwtcFQx49J5J9G1z8Uf4WRqbqkAZbiwHDikyapsiYgSkixfQK5zfzKc9pJ6uf8gL8yEArDU3b+7g
1V90Ed4ju0LBiAl6kaVwgVMYbGdv2DmSkKC4fCXIqNkU8PsXCmKCFFqV8D9n+R49AMS/jcQwfsfA
nCVRpO9T4zxBuPrZhEV5KZz+OLndLesRK0jgZEig9Y0/4CWwOCxxXw7t3h9+eIMVrIgqQspLisi2
nK36O2r5HEWT+PdB755nmRtb0/jtRB04hIBEBmUqlFD+OOAWBQtiCeLfSL0Y6MENwPRmOF1LRh94
4tegc1GtDXKDm9i8LyNDHq0h/aoCUgCbwZoOZTS+6bLZ6gqIOSSX8B02zG2k+fUVNqQDdFY0zu4r
1KsWM7n9e8jRf1P3wIHtzA4VSVrs2CZ8OcWI+sXuzkXT24jA8C3YdvLaL1h6th4zM7Gemc3yPddv
hISKV8ZldkRqUr6iQn+qBgMMZckQjj2WyuZzY8rXwiyRSfTjV+ARZEZOVcUa2BKXGkSvvolr7y9d
XBwPp265YX0+SrN6BNRkbgDrMhxNyCvliLOVf1dapKZQgN2ONnq1aIkCuI4DrzdXBWTSD+9WSZSX
m1jxmgQPhGUh0oOp3vY+TYw0hhiT9TBN5nhmBDTFsHgFw2jOeRo60RJaklYVQ7ZKvZHHlO66Vt8Z
jQBhAkxhjZSNcYK9jG+b7hyLjvmrdBlAe8h5nGX+bC+K2oHacgvxbimb/Z+tHo1tjs1xDXk3WTEa
ftbjpDYNCNs1wUK72GZYkS8yblCLj9oT/o7EjuBIeTJrcSn7bivkTz8Fh9d+yT6M2T+o+9xDo98y
KGQ+3ZxprcbHyPDcm3EZJifmPm2ZXCIAl7eWEcldkarD7AXqPhAou5RU2xiEDBhcEd72c/ZaSrSA
Y+oml3QgTEPDC+tCCmSZAlBC5VB5+js0pfnEjG0JJSSVOStwRKUw2RB50CdmrLf2ZmA1aYzrx040
sg+cvyg4O4R3a/LG5EnhaG0Hp8V8HNIVj4N3UlwOU91LnAbZD7rv767y921l3YhB/pReSLQT/iOj
vgUCyewTN0WkCb+EScbYIZrvsWe8t2m4m81mZQ6QmQNtOJvYZ5K2rGzSnFYLeZqNyTkt1MnFDEss
S7QQKjN7QyLitB/YFdey7w8Fina83fa+mYLoFHHNWuUz7fGOPSBAZwWhGPEsinxjF4/mvQsvAVX5
DXBi9+R0+rNXTLy6xLsYDb3+0KR/SxwGEEn5mg7Bpz+CziRbq+jSt8ip/FPY5idrhBvki25DYX99
oXIm701X6UFHZAo1FReOygFCwOzSE/ObHef2OSo5jyVpeVvdY/lFc5yur/KHLs0HdkG0D2SYYQFB
yhLV6NvzfMIU5BwyzWivHsJsDx3rvh/GdUvexzGcEFUJPL4g0fmbmh7LsoXKFBdb0GzMqXti4XlM
Otw3KqeIhMqVbPqa7cjWGeZoNeT3iZvWQPrQ+99XI67aqnHAb+kYXZLHRNRovwADwMsKBdy2RUYC
nvcuGIFKJ6kYMaeMoDaWNxIlcceuJ3hmZ+URqgRyRy26wlB2zt7j9arKDZjFwpRaXCeraVnTwm54
cuf8PfNbAE9Ju+4G2EalQR1FLfNsIaE7FKEYdmZcocCW8S+qoZq6PmYeJT3sc97LMEYoenrjAtAO
dfDFCqyFvzmQEiGgWgXZnclsbhvPlQLp37yaPmBUw5e3sci+4Opbq6CHrQWO3DCple0069gfSEV3
OEXr3YE16it/xQTyRQyAkztr+h6K94ZJzJNtf/tz+JqPCXoZ+D9Dj/s+7Ra98BTY+0ze5xNsGNtH
ojwa5bHDwxZJVCVKtD8tbR0KSck022LP2PlBxdZHZxES0DEF7Mz3lh7gqUQUDxBXML/r1KEkhDpq
EKcpB8+G9RnSkYCd1u6ZAnvbGFrDqp5QQMb2d2Xo8Pauw2v8YdMpC5o1VGf4znTG4iA++w3SybCZ
+pW2ER55k7mSEya1uIVPmzrDfcuMDziAsnceLIkxydWNTam/busm3ppZd0r6pgLWufUwK7lTFJBa
Yn0NYyZpoS17ADojHJf+OTJisUpU0G/ByYLm41nKK1/MqsW4gT0Pbea8aRbD2JD2i2opFFvDjeU9
ND+bPs2QbvrOhoaeJgkI0NIBBDM1ANFiRqp5eqizcVvN2UNa6GM7lt+avS5TLNTLgomlkY331YsU
TFFHTGdkt4UGWuVMZg9NmJGHmHzY0ihxq2QEkcwp6mnxIlsWtJJWyGzfcV7v1FSdSIv5rloOBxtR
jhvpaY3N7lYaPVI4dBLEImzmHiqRWxWfJmwvrf0nbSqyMzOixSIShmwX8xKi7c8JNFLvcJULnebO
5lqyytnGCeCKYKZvhfC4LpTULA6yCfYfifsVKPlF3zCU6mmM826bOg4fUP0j9dP3wV9axEe35pNb
rPAukjov8h6R5dJm7bPPktjLflxQj6C1QLhtcAIdRRuhRSu+AoAJY4lTM2uRyBbN2oQNACbJqDBs
QenrW/PotlF1w6bqbCrjoSqjFd2eezwHz0lfPZFPmCwrPEmNvAuNf+EcaeMKo0X/7S9aqMby3+J+
vCt93hxaFLWqLjSYTolt/Ez+J3tnstw6kGTZf6l1Iw0IzIvacCZFiqSoeQPTiHkMBKavrwNlWadl
bcp635tnoqQniSQQ4eF+77kBPFgrszZVmhx0D7GlxTIfwuoM9LU06nzDoqYtTMu8NC2yKX9gxWXY
iCPhZfKbr6m3fpJJPuWWs55CJpRe/ywxG/vF8BXDlFwZzXjSYvNTG+rbRBhCl8TfnW48uFO/0v1u
P6XFW5cZqG9K+ke4q1ZKZR+DRsyv3w/fBiYrcH/cPrwPHFTuYRiyDSlz78eE/AJOezIdez9W6T5k
AO5LFElV+1bW9mPPKaAvk03GYp6V6U521tJEnQCCZZvnuCLwqfFkd9GihAiWQpRdpJUB+1I3vz3S
3OiOYgt0wQipNnsmMIS/MZAPLqcQOOh8ydPqVSYQ1HnVJ23gS7S38u8SihMutJPZ9GysOuothoLc
VADBUO99tsK6C+xxD0qTtspQPA82tPTWQOadUpe1On3PMvsZLfTRkEvsbD7deDkQny0e2G8UaG9Y
iZDQG9SPZeGtnao411OFLfmSoZhGw1/w3Mu0vfhcUyGRoDVOv7pdQHHhjU1hxtmgZ0MUQS0hCkvR
zXEdsbl2XLcE4JDN6hIpF42itmZkfysiTkFBYj0jVklT7+Db9D9K/vtED7otNMCmzfBbweteVqn/
1MCSRZo6vUWz2MMOgK+bib5MUrotfh/9ysK8b2135Pb098pTa0HGxMqMCv1Ulz8jfTAHMUxsRua2
UFidHfVQT7m1R78e0eMg3IGgBKuf3xH1IP0hW2ZeFyBUi04BqWacyrNNNgV4iuMYZx2y17mZU9Qx
IZ4aS69hG2jgYHA3nW7ujahrllMwfIZp9F7UWJDi6M6NMOZxCifuLQePxeRfo3l6lzGaiHYMALtt
B7aLs2K4SnJ8Y4AE8TlV3HWYd5dCR5E4+ex4nuSM2UTI2uMR4IkMyvGocVuJDE9bDP82yQwbC3hl
7S0DTNKQKwrPHGR2kXw4UdjvB70mnNJHUsKlv7CHVF96rg1HK7ad45BuzcFDgoVc27Tz2eZ3yLFB
1BVZ2qqzn0KDV7mHiWZ8FNlXHXTmkxcxIWgkKb5zNq8cwTVNrt0jMgmLTRbqxBRmzcZQXYPdSlBj
GPQlTWsd4fBYFaDkN1LED1NCyJPmWy2kVZqfddxxUg+1NVGZEZKHatd0jbq3z5P60ivTWvYTMTA1
67MFd24jtLHElNo9jkInAUN7wDwJ7MulJaGjillHhAimhT8PdsjLzsiuiKt02LIvWjsxKEhbbSpX
vu1WSzMonke6cE0YPlZ+Zi/Ie3uBTE/3iXTNjkXLN2qxjR3/otfWoxEBxRFeFJ8csg3ROWUmHkD7
oZJJsx8j6PxkOHw2UfjYokoliTpk3QnpqwJXWetS3rys9VgNfIwaaD4JLTDGfUtoASF0M4uxYoeo
aNRvmom70/PxymOrphYxI/+C3nxjAzTATF1zpQT6ET0lUuyWnLyWeF3heb9QifJlwVrl4O5dd7Wz
i2qI13Hy0oxadbHQDxoNl2FbhGuVzSnIebuOcJ3Fvv5Mgdss3cpND4KeCBVI9qVKDUexeCK6tN6n
Pocw28/Nsx5O7xKeKNe1Wd53xHfkWf2UBy7iZRv3uz1mHPL6aqXlwUeliFvpDWjInel3dKWyrcj4
sYimUcN0z3T7FbyZn0SOh8HMv/uW5AEBD3TSQFY6xXkKSUHGNl2DxlpgdngtZBovHL+4DS5/lH4F
0snKQ1e/mc161rtw+5tX0MJAoK0jbKKhEKbcA5DzIHcuauI2MWbCf1c9L3WIBKcZ9Wqhx2iti2xn
DHJnuMCFUk1DuwnNZQyWsrkFtHRicA0LN+EAp0M3ygmG1gL3Js3gTFlA65/gG9qY6UIHuTBz3nwp
UJBMKPn8lIYCc4iHsbHSlY83Aa9h9hHxzakVgr39tsfm5OoEQxsVYz8zrh5EvDb8hOLb2uawLEEa
vjd9yxWbvdmUu84AHCAKl/R/l5WGIdZ2XAJIzO6SzmcDc1pTzpza/MUZmBxGqUPNpdc/U9ZxTMk5
pdDuMrepTnrS0L8wXVzn0kRc6B40X/1OvCSdbf14Q9agSOSn9OEOnOAqNj/MQCK8y79zYwXX51qS
xLs0RLWEvXwUSItIeG7XyLqvjT1HYaaYioFaOuGpjuW7dNN1A6WJKs8CyUQezuCeNAdEesOpdaEb
2WOn2tcKkvz8sxo7PeHev6Ni3bbma+03mEnnkdNwMNhbY4s4hLi4C/MzAWmvvhgvve48+Lim2wB7
cPcqhHvknUQ9sxLkhNtJsJKIQq2Y1QcicGHMnDWon1QmTWmvMxYp8j4piWF+oz7mqFONJ7NiqYxz
4+aN02Msi1f4h8sWphyO72PuVHdmXz4RbcartuIuJTOyWSvmIc3gn+1enef3S2k0dAlh4Vfeg5rS
S+catPK9r+hqTQkYCkdx1h7QupImv9BICuz7HdTqZCEyFHZNzs4IOXxZmcRtDWN9dTL1QgAbL7dk
BxAPwoH/1wKFcmCbJ826MUlqrdAV2aZclEl9lf4VL9M9KsZ9A8PQwc9XUBYv+tp+jgEgOziBAlWc
6kaZiyrVHge8S7xy1yShUwVanWFNBPUkw3ODn+ubqeIyQ/4G8C68mCp90L2CeICs2w1tA9aBuYHU
0FjP+ehVZ51rgfpSRd9lxsA1qiuPNtkzveeIlbBB0yhaMg90cXbuA6KJNOB3YyfwRdK07mAi+OG2
6HHSckrOJxJsCvpQlxCjYMs1gmL5FFvGNk6ivUqiR5FQeGvmZsL8l8pqFwTaBpocmVxMXSoMnNXA
VAlhrRcgIrfVDb7JhqixBcvudrAw8bAoHkUZr/O4uM0XfqslH2VG14M9rezIGcCYZ9arxnRfsxSl
rYalhfgv2XpPDNpfexSgiT3cccJmuar1F6P3bEynv4WJOgql8HXkll8YpGAhru61ZW8Ud5QeqKyt
vdCbbS4NMI7Bo6D7gBObboK4H+IYu2v1wfj6TQ7eDs4xs3GRb93+q0A9XTD2tLSJzLJipbGiEp72
SXrft8qtp1F4TzKi704z4rtonccxddaaJiAt1M/MMd8Rb9sqeNft4GpN8jeto6eiSDepnV6ZOe/x
Ci7TkUEr+gpMLme922pl/ehEasWQahP72afQmQM75o0EvHVsqy/aMLuJHBuVfjSajmtJvgGP32hF
dVRR8ioqlK4tqYChZZJc40LKzi8TI1izZPYdimZDTDfPG/9E7h8iN1mxx+w9J3wSpnEBv7gyPe+b
v3VR98jQAYGU+ZPOJM1h/6yN/JIg2rTqn2BE8xiKe5kBiKgYxrnJLovCI5mA956D5kQrTpNp3TVm
9RPjRGzS7s7W1KvJTeU4TKBGI1/FzExT/ZrJ+K3IxSFrBP08DrjoPAE5yhfyzY92jI2bZmPl1gtC
Pu6h8u/MjmGK3vZnc6rOvcDyM5nQ6w3az+yXXniQQXrEEPRIc+nWsKcsJiYipYHYb5zWIH9PIFiw
0uskZnF75uKiKs5PD4Xd42DFqkwr0lHtnVPOpy+YB9lBn9wzLHcyY23ELz5O8eV8sQQivwThxQig
5lTesIjpX7HO4JpzZZMtg4KmFSnPQW6OqCeqTdlA/QjPVkcyT1s8GpZHGDnk2tI2F21Zr1u9Omft
uFbuzUz6vT2aiBPo8Ifi1R4Lc5sPtIDc8QakiF8BrJowtfPUWadkFBf8/5/YNXdhAxEln44BU1SC
2u7zVL7nKn4o80c/ioKF6bovo/ce+ON+sIevUsOUjDPovpXpA7Ep0/DUG/VHrzZdI4+9lK+RNb4R
c7YmXYBADm65Yg5olu3XKOKTRRecsci20uFXw2Bp6VOV+6EVpD6Hu9R1Qb0i3u3QxcQIJXqfXlzO
MDolQSOatkFKjcSKgdCct6mv8oU7OO4CzY1YK6PY1JRZYBVupJuGq841nphunXwYyqgDDpxxdrGV
PVsdt30/hfz06U6n/VCZclcYDZcfjSfbulDz/ox8PTC8te9jCjTOTp0/llmzDc3rMMUvsm9ujm1v
QCssmA7QLo/AmkDvSqqNpkU0qG2Q1ob1O//edHSuuunfRXV0wuBmY6lGqjP/wtwybm6OmnAmmg6h
evAjFLWSKyWKn0QOEb8rn10gmNPJNsCrBoPFOSTqtpnt3WkR8+f5m4a8flFuyHEv/hEyIr4gdx5L
UV3n9AR8NaSVlsXNQ1JikcGXIkgWMphR7/aDPqF59/3VxAFuEZQJneFBMkacns1JzbiHTYVyX8be
0rFoioALI9eA3WZaCBrMcFlOvQFUhJhsssz6XeN2Zx98eaBb+wDWLhFxpzHEkh8BtprMvfXaKZrY
42M3xashHneep85W/BbOrcy+/El675Nu694pmIHOSv/Q/az9J0Y0uzDIfgLLOwUQmXG61ntPlx9T
4DwEOcQMRRB4QQdHmUt+gVhoMgPLxBJZ5Xi5iMJSo/teME1b2UzIswzWUQrLBg2XtYZQa5BgAALY
Zay6TNoc6QKyASZQxdIy6QAMuXibl8xQDq9Ojpmc6Y9Dku3Z8VoTt4ZeHwB7gCpYBagmTvYY7Vrq
iQMO9z9N4/+Xf/5v8k/TsP4XCOHwIf9N9fnP//Hfqk/f/AdeH8RR/9Romu6/ZJ+GDmbQpAbVUXz+
CT//Jft0/mH5juVD66Ky+jcAobD/4c0kQ8/Cx+Z6vu78v8g+sRWDOazKDO5Wsf/+z/+wDUPYKDh9
VyBOdUzrTxb69fEQF6H8z/8w/o/ealpXl7gqrKTpyInpbnUnZ0ULLpfSxcfls+CJABVEGDRErY+0
E33mTzZnDL5FZNXRDCbA8BiGbA/4ip1/0GcucM+6u6qcNpHePfoWBY3pR1fYNre+NY7U2xCEJnsZ
dJFC+WI9pZpTLlNdyKNtNh8F7SwNjWaNFHCIqQsNfCCxcTAShmaqIusEswrTwJepQPRhRcUxrbyE
SZWN7V3eM4f1liXxW0vlD5DCanpciuFvIactrPuNPbR3QrXhKiTYodG+mI2FGycVLtxxl5auWKC6
EKu+jPHMGMwi3D39HX2BYpJYk5Q8MUM957AHJu5mnlix1bT4UfqYCXvXWvSUoezlPWEEQPW3ejjH
XuUbL5DvtWdsVGMd1V/TTER7Bgx4m02o1QejOZSdO+IWrKH69hp/gICxXHWhODFP0u/cBPP6/Mga
anH6+8hoACNnswIHrPz9hF0SpWiM1gaxIc/Ckkf0xXCbNNNB9zQZK+H42rmwy/BChy28lOTkFWU/
HQk0TPAoYej27Vq/hBP52x7q938+VGVQX0ZrkeqxvzHFGFHkxdaj20lg2G5nLSCXRKeuDF7CoNDO
FOwYBEN8Yq7mBee/fzh3aOdKlLfO/Mz9wYWl5bZMCTKHrT8sGYXnYltZOZ/TG1CrKEl2Sawl9F5z
pjjkIZQr0ybFcQMQAyVj4WJE5fJetlrqHUlRdo/NSCMHisOd3Q3ukXW9QS0fVKs466LL0Ljxfdxn
iHfA+y7aSKllo4thm/XFxWc4TogNczc5xtF2DGO5Uq7d3orGtq4AnDofqobRPOlayT/6e2hOwe3v
gbA5h/Vld3EB1xp94hD87IHnRceDeym7M3Xc1BzBk9ep4oyItRCVjzRfh1KOj4HZkn1Rdp8JEW6L
YbKsa0eRcyjrYqArpvfgOsmdGbmmXS3UfmpChHpvqO672rAWXUacsK6HmMKZPD0Kx7z3naS9d/Qe
1V4jbkyuxm+vzvdhD2SCti8uXwZoJMBxi2c+ECooPgtvcB6iPk3ejQCoWW+U3m1McHNBX4w2snf8
hVd00z5LaO7XvM9XuqTQp1PPfvemcF9BxvkE27AMQJL5Q9s/SbecdtFM2PSkKV/TqVyjaBFn/MTE
JvdInQfNRh6O5++ZzjAzBA6+a2/G1OWpSa1phzq2Pr7q90TaKcRfieV6u7RS44srjZcx1cqLtDAB
D41M9x4B70tbyu47/9CMKnhIJ2miI6zvsrzz7+XAnAsUv7/NhthD9QcNkaZa9Rg5lBYJv5rIaW2N
Y7dDQ9XIg9OJJ19YJ6vKwo9cY7DehNZ0KQ19JCUGuZYgoRIKGXGF+Pfcw+DRMMgyf7iVWj/cCiF2
ykYK3Euy7pL5832EIL2NR2P99x1U3T69TrrKSH2XTDvHa9q4w9W22v5UEH71r0/xXqbbUCfxEWMB
ZrqieqE1Cg3QKzXGwTwcYVWCTgj4q3KGv32XvaCCPAdlKq/AE9MnAPoLJ+3fCV6fTpwfi0dZZPdx
IcPz3yPkhiEZARllMPfEMFK8swKhTc3H8Aj6QH8BALjyGtt+HIdeXRrbf0Y4RdXiZBxXRHZty4ID
ukRr5DDMZHSWn6xmyE4aRt7SVPjmGCemiwocxl0gHi1h9ti5PHdTuoF9qyxS2sYsqH8whiqgFceu
dmE/a6RjTVlanIpaNsRy+tgAuy6CCxEU9ATK59DS5E0rjPxOsV2u8oBePfGe8a5yzHMIT/Pb84yz
l+na14Bf2dlnbji+aFZhH5RPoNTfw1XZRdaqUbXYN0SSvmaztTwy0hfL933ccwAExzz3XqnZGbFx
eRFZj3qXplb5imjVdJtX9G7BXRbjjTCq9rfTuJ+EY5yrPu+eHQ3Hgh4b+b7pAup2nyRGK9QC+jH2
PHYC0xS0LtE9XW1dmlEWy07nFq4Lkv+UnxOWpZqAPOCoenap/pa528Z3Q1zcB2Xlo0yGnhiFbnjg
T06eXDvDh5WNRD/7dOOtkIgAvVRXr8vpl+nRre4t1mpCBHfInLOjSNpjWnvdhYG5xm2eqBco4Phk
ywIwGyGZg2z6peUWaNvqmJPBnJAZ6zyjv6+C7ADeTUWQT6Q16Yr0LbeZLrajrkY4odf5+9z8kAlA
ua5y/RkRUXsih6U9/X3UF/w9fWdH63bg6D24Ai/j/BHzcAiuU4WnPwoQPYTsvkPB8qQ30oHijsUh
FqLCCY3/Pkcmd8mMfuem8tfQdWPrdwrdiEXfGPIw26CTHchLB2uDp4TjmwWr1vd2Zpj7Sy58Bkz1
m+mQGprG4S7KdLXPy5hjesLG3oPmFY0bHKsgQ3XaJvcCr3YD0KbNrxqr7AI8vbHRnB9joiCy2BS2
uT6NjCFkfdelFSERsX7rgzhZGklg7CYzAEXkEZtcptXeNOu30IeIH3YEr3Vpv7P75pNFmGzaWvPP
4YjciRP+C5z05NRZw4dFKKyloPth6AEnkwLGqcZb3DF/ER39NrOFup+iREMIDpDJ/XLH5HFKkK+P
IGi0CEtuM1wNm+G1bOrfIMZlphp9BeqJ/NbWuOCKn4M+um9zGPdZw7kMum9Miwy4f2kl9c4Dp4LO
Ur5OPsgxpKdspJnYuM5Qb/q4CvBsJKvKr75CmUKlY9ZCc3LitLv2bRMuc5iTwOs/m7X4MnLt1Lo6
AajBsFTWm1dF255EXVWiEUuyHqW6y2CxzhX4EucpVPI5de2thEu9rRVjrWr8SSuJkTfTlqodXuyg
+iL9uVv6nKMpNVyzNxDU6CuG7os+iq7hVDK43Oi93q2DLngvkf4vim8VO1zMrVriA5JEXQQgCBoD
dQdqwZ42ig1KaNnF4ZeY0ylAJ13JzkHI9gUQ8hXq+4ru+rYYGyQocX4MjOxQz12CyTZeyla/Qf16
ALnsb3Ly0139t0eT14/PAbkrlcA2Gdo0abRD2LXnYAL5QtQxVxOT8XA5dZdBekuwpgRSRNpDZ2of
aS+veqjvOUeC8HV2o1vuUlbihSeGR9xkCCQ1wstTVdL/VxJ/zrTEg8XsJXuAuvdI2k2+mtCgr8yk
XnH3cwz2MKkik9l4gluySfa1sOViHsFCTePONh3gYgi9rJomJ64Zn70eH0lVn0kWA+EXySP1EyoM
3JkQJReDMcBq6H3gnCQ6Nh3pORivfD2ot5HvniVRimZjLgvsEXei5qO57I6ZW67z8JVuZEGIQveG
RuoOSetXQctpK7XxUed+XLVNn/AymrtcTMe+IgTRrrkRfd1YchCbOXvjxRjRJZtJWixbD9cQvWk0
Z+o2pvldrjMpLDy9WY4miOegMTZc6hG+anwVU6g/6yWxYiQvLQbfjNeEQr5NtcmpPeN5Sy9c+jEC
GF+gWpDds8zNN3we0NsM+w2k7b2pAIWMHrOqEbGyxT1iavVXV8X9Qiqwmc4TVrl31zM+E++bHeAS
NEjGwCrYdDMXhfR+vXz8hPdxFC0tdr3IG7wT6pJKu2efdOhYoRM2vWciin86NCRjXB+tClY+FNe8
zI9WEe1teimzCuArsuMrmiqgc3b1YZROifx5ZPuC+6uzF3Vx9e4kXMvsA1vPHnZlFJ0omF+B5MxA
gQfpOPfkVF4zBixIeGb91/CG4ONU1vJg1dodpRGt2ib6jgwTqwUXIPMKUJKl3HQqaRZT5Zyb1LlT
E/g0m1BQTNZutio9eSFxi5uyKbhIJlvRGOKR1l80I7kklfVu61gW2H8d8i0wi0zACKSiGWLtGAni
zcG0AGY5afJL1wXVFvYMMlP6mE2en0NHsWRFEA2Qz2kqCld0irEnv1spIEHY6z/K61Er4F+SEF7p
5URJECwpGpiMT066M/v4LDOB7tjoLh4uCrpwNCPVvtRc0O6dUS8zieFpiE+q7hhFtIaxdeJwZVi1
viPZD99G+QFCUu0tmBMkiWg2uew+EoqKsA1VCqolzseGx2vgY6ghhD5YYO2ILm4TgD9oftORCFjV
ISYys01gWd5X+JDcPGXeGILGj2lpvgQBWzu0ZY2Yl/7Q2TLH6GjKve1zSRW+AvcsirNVty9GZKGA
x1HGgJ74vRQ9dLNith5B/OlP8Gr0By17jCGiL4RdWavMjCBnd8iga7RlI6sJUqBxVfvxgVwoLCGO
FyzrLrG32gDpWMF4jtoYQoFXnN10BJk7j+KIT7lLedfuNJ4pYJv9aHbhutLJsNJ6sapt79z3nkTQ
lG+chIRvw2rgzugwOTyWfhr0w7vTuGrPOZFMwShAF4iqhdngG3E14tDknOILqaP3IZYSMwb2BB/B
DZ1UIEc5cV1GW7/KvNm0jbceOfjfIAbNKQLOhzDNfhmWrH3vtgYY2Yusadd6nJsd3vxFbQLFJDXv
StQN0JTCW9aN9+DMAJmwMZ914bBdNhk9v4Zw29Y742q5jgELvJvpJ6k00oSTwMNbj6lKXzHIIN2K
GTDhmaP2JBHpaJ0frxo/fp2zcJl39qe+0H+jEfaxauNiV6V5uDZqi4N16G+kAtbVOBC9YFTDK/zX
479Pmr7zkoqJ9OL5+/oc95sjiXb6n9/39+VEjw+cxurt339tEE6WMc2I//Ej/76oB1SE5MEf/37k
36f6GgB2zTBugjOwDP4Sl4C1MRQpWZb7rTTtfd+U98lII6nof6KcYrYd9ddBsLbspYZ0WGjtvpTt
2WobOqrEvcctJDvlvNrQ7dNq+nGT8ac2UWQoOMoS15PZ9z9TiryiLKNHNrE78gdrv0VRCykF1ohF
RrwlfkZ8HLAUV01lnEpiK5fd9zT95XmxC3S2cawrFAAxiKxSmfrSRQC0lF5lsHK2Le1U/ulGSI1/
H00Z6siur92lUK7aqZ7w7/mLf/9EbZtvEEc91SmC807EH6AEnQPOs13XW0DxKhfyMTi3QbQ+MjWc
LroV6itQJfJQCzWwXeNdPPw9JqZIHiqFpCO7lsx8QB8iEQb50RNUF7EuRNEhdTJk7jbV2STyl8ya
SI52IRPXiD5ARyTvk0cT/i8dXe9MoP3zP+L/fuTQ/6OUCrmJB0TSXifSPcyLRSGSWzZrkSXjKdf+
Fg49OP3WivA568M7meYrHFcnsNpfOIOeXCCFSN5sMdznDiGx+bE30SZpEGYN3DjJdDKNvsRiLY6h
Vq8tHGBEwK7istuiouA8s8owlgRcGxxSEAjM6mqUMDMxHk8Ymb7x9c+lMGI7dciu97X32gjZGdzi
Ph7872r09rHEdU6JYKMLWjQBoRTZVRn2nVswZauvTDROVYGRAHWvH9P00LX3FvkkvT9KfFjCDHlr
Fb0bk34y65Z7ZAo7enTgq/SmpdmA+aXw61VESKUIdoS13ftEjiw0i0Iq20zSusO/5GDaS7XqCOuf
iRdAPFUb7PviLMhuTGcN55AoZ9GgGes4UIPoSXmaLldwUWePJXJEECwHm1OUlz2OI8QimJEvhtZt
mcxxvhgOvjhbboOIOms/ydlNF00S2Ku4yi4i2Zv6nEFtVr8poZI+LF5v9OQdqjiMYnQEvILDz+CX
9xUL/2KgagERSobaMC6yqqv26HjWg1chXFXHOg+eysohycxKAd+5JTOl82gV3rax3sYguOFnnjUt
0aFMLspmZNPKyl1GdmRTNxpARNttXkzUlzLZ9GX+EhAvOhhkoWVxRIc1ih8ra6tydybqcQqg4ODS
R01WNWg78fR4PgKAxkFkKa3xCU4w60jXAOqu3yLaDt6ED9DDa9/IL6t0D0Sg1YDgkq+kzD1iNKhY
07Ffif5kpdn7EKjmYEouziJskPxVO1yDEV5WcmzKIPoeR1PdxxbVI+7cIWUbyzz/JUmBRwVKPSao
0lxHTfSIemg9JH+12U/vyBfDgiacTl8tvnoIeSnEH+GyMgQ9SPZbJhqx8nUF1W1Af6lrT55LiIIV
lYdoVAJdpH1HOmuWxQ+5q5+hzZJhOF67sNL2RvtqWZK0vRflxlDdKwZL9V7PrIc55mupu8Y9wYUx
tt54JkLbv41monsgRrxOzmWNLz4PTlkgyZ8yR5MeCgPv7qeeGHAlF6TbL6CzKphlDDT1wiHfwmFF
s+0W1lh09LsgfFNV+WU4xHJJ7ThY6hyEzx43Iua7X+DnBBt6wdWAwbwKKUUcQ95qqb9YdnKHS+cW
inwlM7IGsvRuAjQpGxdOd4P6uPxIa6RzehwgIDHRqrapeossP9pWk/UZJA5zVIQ1y9wuH6MoveVT
9RuxUIip/kUGvwQeds1m/T6RuTgiXVqYn1M8fAYsCoaR/87xYK2qDrg438ekelfosFinVtIqymVV
0vvvjJI8dFzBbjoBRkMC+daQfLjzp+mR5LAb+ForsNbcXU/EJVwzz3uv0Ksv5RwP08PO4Q+cTjAh
dv74pPLW24RjeSjmUhX/8W+rtXgZkBibgfnUsAWo0DhbPrwYYLcLYyw2Jel7Y8xRMJnCE1vfhm7b
NYOoptlfgi2sIiGCK/jNNO4V1ZszFvcl/sl2CK9o3h4ci6JsolOsaHvYZGf36QVsec9T0c4DfhZp
w6/0rVNsoFGPTfdWJ06ybMa9zfyVjq9Hd9p463X/IYpI1PFi0uKpDfVZyNvXZFa4GU8X7xevNi7d
JVKpbJGtnZCCZyqH6/wSq7x69DMfNigrQupEG9FGX3j+gfZVJWUOTyECYoTh1pcFpiqDEW3iP4nB
OPUODwrslM3UsHpi79nbWX7x4q9O2uPJYgC9sG3tNYuzN5NxL0crf+VN6XMTQrTvn/qiNPhv8fnv
RmozLv3ql+LjKY+RYYcDiR0t7Lbau9QOCuqeoHewE0JgvzM4fzTaYtSHF6KiMqZY1OwaCjk6UmyT
KbmKpCTSGj0yHuNndViAuWLY0esl+LJmGyn9M4gqgnSiS9wbnxDXWeT9+hIaLfc9/IGxrLgrBS9g
k9DBno/bwN4XehkaR6fSaQim/j3v/p6chXjpYfNYaAOxNKFF22hG9oeevRvZO5aO6zSYhZ8wtr0P
dk13x3gKIhocXf9LjfussptNTMAmnsNQe+y7XFsoNkxMKoyd2FdiT1spzBPUkeMhaJCMcej7tXtH
hxDobdJhfAgrfj8wDbWpFE6KXojPHDosA+cDfIngZCv11GcDxES9vp+gdO5aeCHIFe9ERhhU5nDQ
nllUORB3Wq7UpZLmk+4tos5g6DbB1AAYF2WC0WERJnTojLfJ+IDD9jwyglnkKUBRf14ha7AnQ/fh
mF668PoIMkJnHL2MOjTzUNZwqTSLobRb1tF2NQTsrd1Q0HcXmF3xJhHaLKGfwV1g7LVxFGKIBiYy
AxHkHzS4QzptYCeqFvQsQsmLq0UOnNR2br2iRG8jD+iaaywgpQAiMAdWrAbtn/8y4U4z+/ZL1XOE
pzWN3HPh2c38qxR0SVvz1tbDS2X6913ILCOrtVc6trZe4FGNymKXa7QoHTyUomBDi+PxM47GXTyh
xuaY9zs5E1z7jjMrc77lCFQEnwAbQe8nIAltfx/En7TtXW6h2biLPdUUb3LuprBtfA8ewIrc5Y2L
0nQ9VcsuNNyHhSOBSxK48BxZal22/AFdpCNNaegqT75ao5MIwc54K8jG3cIo5+lmh4Kqzs1tbZHD
gYngi/LmKZw45cpJW4VqgiqSjb9D1H7NIeFt7FK7+rEAd+BwgAw2eoEA2GjVs+FzflLy/F+Enddu
48AWZb+IAGORfJVEZck5vhB2u5uZxVCMXz+LbtzxReMO5sWwZVnJZPHUOXuvPWLhz8ITJgco4nK4
0WRsbbp+CYjq/FUOncPFsbGKNxRLnX11RT2eeh3paA6//xwXqNfhkcbPemWiUxsiP2DCRoBS+2HP
AlFyjxM27C/laCcbYij54KCcrEBFszxPG2fxBzODQsNCXJo2PupZReoaa54v2aBlMYk8fvVhm4yT
4uigipEmVv8bmy8ab/ZNRmquEJQ8ITCdtkkNJraPCfYWxHtl+gxmBGyRbH+XWu1sNeK7bPr8RvVs
KObSInFp5iXJZ3Ua26InfBxDGtImJ70RBSq2bPJ+d61H/5+5HnwUlOvLClDYjKAHiBFTsS3qoln1
fSHQr4O8rBChlqaPfJdPvIn6j7KbkhXKWt9YwmcsYl+Z2Adt696xoX0kxfwDD5u7mpQXWJiNYSJZ
b01B9Hqoumjdj817m9PfMhIcE/EIe5igAS5OBgpVQAahDpvDY+WzNCRnVbLtx9imqY47nGlKYIZc
0inZq33r+gxxGkEJmnv7am6PEzb9TdEvIWLia7B1djAuUXOdhVtON8QmFQAn4OV+1YzM1kOZPro4
BlcmnYB1gwVkhaWi4ZlNJgIbovUQ52jtu4MKCXQ6hTGq6MB3vWRtNPMzePmQtQdXyeBByxSlN206
ffzVudzkII/zkBauvfEYMXnZ0Bjj1vFeOR1e/hiZQSxPvQ/sBvn8KkRBszaMBh8kMOXK1ECayvke
4ni4mYw52lR1qQLTE8VmSPRFVEAx6byErnVnj+RXhQldQs+A3u2WbzIi46p77lK047H0pz3BLcbJ
aoBSuvUW4xG17aNbgY3tWWCOxZxfWR62CWN9BK85ZzKTJ2ufuhpgp8jWwYz31rYbuchUopm4/hi/
EzZ/63jkQus720birSZTbSjyQzZN53hohz1x5HmQ2+IwQNdhNWwO1NJ3smPYkw7xBXJHdUhyFMqZ
z4wu1w9RbiDC8ihDBMgY15zXI2ygndZlGye1km3ZUiLYzbj1+k5ygVEQjAUb8rnVXmXjks0QZtuq
2rS1PGHzHNd6RENlQVkEhPeYxz7vsX5mOCB7Cd58UtMnGW7zJdd7gpEkJN3invTEeV2j1gq7bGRI
y4kR6YGUaXYuw+Qh7AYKD7L5aM/StbMdDNKGtk/ibJsynVypprtnH7vtdN0PjJRJLbiS/NiXcjcn
x9Ysb52SwULFPpuA9Px+6CP/JVRHejiycrQvunMQPcQOizpIXi4zQE1uQpO0PQDYyY7n+yD7glUT
s5OCHbwebVCnVl9+YrbbyDaNyJVzWWM1SwUTHRE7Sq8OEWNcQu8rVxx6t8THr7qYqwlmhVRQb4bC
xiftdjTb3F/of8q90xVAbmLynwyuUUK2ZiDNkKHD0slhHhm5xmepRe2pq7SbGt8vmMgnb9KZuYd5
dqOlOBrzbcVb2kcyioG7uycNcx7zA9ohSCMOGSHnSI5m8rSK26mbz5ab5BuGOytdtbdFkzHqsMaV
YcLwMnuAV24PLKTL2DE17hwAsnmwvNJa1xEKOeKqMV+EEaNEzXqqfXnfxwoqOzFVrGLWUxLW23kR
59oMHQ+9QZBJ44OFpue/1VuIMWE53+baFbhjueO4u1iZdkVUgPJjbK7m3NOXYA+HeCcB+jhrH3Wc
PnmvNPRPufY82NPBkmz3hsgRa9Pn0qP/tgbklKrNn2G2fveCmDh00LkJmKpQCCFvuOt7aAh+xn9y
tkYqV68QgS0wkDKNfulNj/FbaW0JPagRt8x7nKN3/RSZgDR8LCGL6dmSwiMX3rsuoUXbVqfaM8v4
UjS5e9UyFze2gwjKIsUy7N4AqyS7CbUth3lIo+ICaOmN7iA7EYXJVBDXbXbQLJSH2A8+F5MP+5r3
hM5gaW89sXeLAtIMw2UNinmPq8Gkk83l9tQzpFtXbf8ppK2tHLsmFKN/ZW2vmE+C12+9ep26abIq
LN0LCr+7FDsv7DdDE+9DjZzHMaP+zbp+5+eIeWvK2C5hS0VTvraI5WNmSeaDyWwU7k4YGBkrtgOY
p+lpfANs4focwvGzSvB9KQFnY0X8aNZBBEVqsrfd9k9kpLS5sj9wkD2II9R4vcCfVydHgAPoIkrk
ofbnlAw3vqMdTSOFC0gsjpf0T0qmD6lN2zIeUoJfhqeJd0P++fuUfChHVQEWBKxLOtR94YJcLcs8
kJPOod4TxpcV6b2yCrEr0P+QFkrChw+/Cj+abRUPmY3st5oxP/TSxcUhsy8zZsqjC/kYhuMe2cRb
x/gdeSYLkV+j80zjPZW07s4u8N6eebeUfxhUPQOJZSnn+enaEkHUPbvGeFkoBttwol039NCIS0lM
X5J/iAn4eCrMk2/qX6EoqWip/alvvcde7OLeEluZDrfTVF99f5EpJ/EeYU0XhDRxYQ2Y7c7L2q8M
JACbTyrgXIew2NX2KXFR+xYq29auFoJlMh8UjlemKgwK9ZSLdvjCYKrZ0qzgf6Nwpkm0olkLi77g
4mnT0VgnIwGYnqugqXBZ8uKRdd8/plzHYTOnu6ro20DjiumM7CcrIErI8tvfjOLw11oIr7A9rXr6
dOXk58fIsI4C0CKWXEZVFooQ0XPA8dCsDGlr75qTcGs6Hbb/oMU5/Ju+/ULaxSYKmjZ2+0ntJsuC
8tGCunBM0r0Sik3DeJ517auJRvvYVvLQ6H52750RmY9xeWoj/PsyFfQ7owdh/RZ52t7KdL6Lulqt
AZiFYzxeR0Lhu2XH1eIFsQYnI8dkJlwRjvZc9HhsMRF4FjnLiRfpq1oojJqtfCGOS38lyuu+sZxP
6WSvUYE92E4nfcuq1rv3Dg3WnUX+2glpVM0kh4JTlsq5iIIFMgOdQJsJI5WL2y5yPJJOXrJ2Homq
Iv1Od+pP2fZEq1UIiMPuVlUWKfMmJaZc8HBVo+HmUdUmipxdrJBITm0VBXVtr0otv4YTziKjn6Yb
wwUeGBHSGCaNfhCzfkPjgB52Ou8a3Cg1izE4uHqvbLIokwR7nKJDv25Bh5Ni2lJgD+1ZJmn4FReM
2Ma6ClLh7zQR5mQGttVGJ5y+q8dhMfPvRie8apgTlqxHycmdXqdJPBgytO7tXB78AUPXGBkPCbOo
/bgQ7yZI+9IRBraj8tgz2D9C3btoxFRu9NF4MugQOnY/b7NQ15YoSONoWt5HSiIMLBk73xJYxPAw
EyuYNOxaMMkadoc7vwAhjr4rO/l68mzMbYytR320OUr/mJWmFEQfTA0dMihbu8yCzGbkNpo1YrIg
HvntAR2IzlLyniOpWBdDqW2ZvTfrKmEMxHcYrxL9tq0LsgcHPK9YzHunNm5wugZD8RnqTvach/ld
klufTi4CVRUEUObQx5swyGp/28XDfc6hgKJWNXhfl92vhptFfKlGvWh15weJKLehi+8ll6YDb4fC
qGq+iI6kMPVJS7IV9hFlcqXsj4OscPeRgsU6xW6qjF8gw7D6Wkj7CpCB47Lj/Eo8VV7tJHmrJNfl
gnY1waukS7XZseCg3luefdRRJh2smtp6kIsDLnBhhqLNmN8tNsO429aiIrBDl0wxEvUamk0S+Jl6
a80mXIe08CB/q99DU4E2acsYQKLCXJvQtKtLCuRuIJrEdbeFxvE6Dx0eVoQkud7wYs3SX0eEAPP6
U8YQ7qlisXEX71tf6y861f3GxearR3jQ6qVNbEviVjqpHovEV4D+xETPyYEAHcOJcVmc+jQLj5OD
zB7ozVNpOhD8JGm1lWlB0Zy1cqtDd0bSGddBZE0fjSr+KAhsCKXcW9no9k74s7PNK+6OcOU5SygB
h7l87gY+N9vCvpC7OF71mh6vCQ7Sq4ZHvSeAq97ghZzwA3vIEFoHTF0WHohPGnmjdnzycdlxljvF
8fs7+imINf//t5ns3rPVzx2n5RF+HqaiFFqLOlblyUjLGkwYz/J9n6oWCO2+f6aP703rn2cMs4pf
ff+cTDG/+v6D//r25/H//oaMM4ILDv/PV/H3Rf59Rq537Rz89y2RHaYbt7a7/CQgRP59jd/P/veF
fD+bCRG72P88caVllBDfz1hnYm7+fn5/H/z71u8vP+9Jd8eG84GD9OD37xFekaNXtPKAudE8KBi5
LDNJdfz+DjKn/Pvdz23ePIMc+fk5RWRFV+3/3vP7u2hZqX9uazE6A4i399+3/32E79/+/eOf5/r5
u38exiErjqj2yFgbgj46nFbDoG6Ibn5eSG1qTCC+H+u/vpUtx2rw82hlU4KvGZ0nKERszfuMIDGv
I6RWq2HsL1/ShV8fL1/+ue3nx+/vSuWeXczzsA7+86ff333//fd33w/y8yM84CVTu1S0W/7zPD/3
++e27x9zGll04Jd7//NY37f9rz8Bugp4oXXiNR2Q3c+T/327P+8NzmA6r/95mL93+l8P+/302ewf
/bardrCBFVmklGWGreHFXX50w4Qx2vLlnx/1UZGC+8+vB32bzt429ZeOiw6p7fuPfr78cxtsN9xt
I9nFP8/wz9P8/O0/T/W/7mf4wA1Rdf7n1aIvrI/Ncf6++fsP7GpgBvjPg/7X7/95ku8f//215hfV
foLT+j8/gv/1uv7nw3zf8ee1ft/n+7YYBVkwuMRXJSTRoPNFRmgwQluVg2L0YRRWo24jNSTbv8vF
YD1rDhGzZAOa1dP3uiBp4R3jVMoD7ik35gpO96HAsJ5ptBTZsglLWy5iGZY940PhOtgx/W1OEzKk
Eyym5kS3rrHZYosq6I3M2fGer2ZG60z3ikcdstcekM8uG/tH+BW0HDVami6g4dWIdxX1QrStwv6m
NeQFMBvKso6auS2m26nqv2xiaCBgky+fKvYezGHpAeIWzaeJ/OYaRZqph7vC0L/8fHw0Kj8DlIwo
ohgl4qLGWU1GmARmQZUUZZdioe41RFzgnqniM67v4hItcxiJ5XuYimthoAVgiA0Ngby+k04pzBS9
IoZFhXdV3cEImVzMmbN+Z3v43GY41ZZguzq6L5QmbG1UZiBhp9AxPcJzYHxRiTED7wu2+nymG8le
hZ3ejW0aoMyNSQtCDczF0o/B1ILQf36y7PxQVtUFlS55N639Vg/1UcqJfKmuh2bLtZ0K5RxHTKSw
WUYbduwSjhZQje5MV4I9RkobUNPJv47wdesWU4BQ2cl2qPnsHGXtQy+OHzHMrucK5IIWwk+r2Ji3
3nQDlOpP6/LBeL3/xkyd8WjvnyPCJtdJzuMsEX5GRRg3s7Oz2esxoqeUfUsTv9T9nzSkgNR1KoIR
jt8uhP+gVWqvTMbfWuPtEhuuwmDTTq/awQ6ojZ+pJcdtW+sS0kb75Sa3RbRkhqC1hRFFK3lnadN0
b8JiBtGnUZnn89oNs/e2B1/C+L7YVxoNgqqDrOHNxrCzVb710GgEps0bj9A1kkV9Ny7BTSS+6edx
RvMZYQUgnZp/dAWLk/AbZpBkKUWeztiAc0mZ7Oxj7Y8KMc8342U5gsxUqAuQ8t+MsCmTW8YDtf2O
Izu8SrP7VRfmuDY5/dbIAPvVOCGVi6Gmrm0d6meIu4YxxbBp8IbYbTtuSHDfWnam7eYMFIwAbbI0
ZJnhmOolTDLE/CCk0Kz1qAcNXjDPJVCSbUo19+tu7Kdj0zno6LRtEbXh3WSQJ157n1WOhTfSo4+p
17ZgkxarPHWZYV3oJ8SnGI+648df2qJ8lSROBsY4v/o1RDRh7w3tt+vjhDQTKzlYhl4shsm7WcEv
taYcmhsgGYOUK90/dx7Vt9TovMLzXNVa9iurgeLNNYUxjUestd4zwbklbVVwOU0OuMTuS3ohmjzP
CxB1UFBHEsO4iUa6EwXT107/cGqbsgfMZNA1D21WPyGmz9c+nUrhV2+G6q/M0AAGWWqbq/5Z6qG1
ttuUznioFzRpevYb0ApXfgS4S02MO1I33jv2gvGsDZLM7Wcc3LWNbS3P2SO1Ra1vYAQcLc8A9GZ0
e8NCcJnn0wuxih9hVDdMjeVXOr/OJiHWLupQPYmZ3ZtPHpZ/cpDKU5koYzucfGOri97/UCO4ddpV
wKHddSopyEVo/ilz9NS6eEsH54ou84WMqLNtcrfCGC6Wjv5OzXYaLCFcqmrPIfoQWlPgGOJYQMUu
4/30KaAhhfljVnbvRlcyF1LTrZ1qEGHwDAo6iZgkWLttBmE1iZdG2dFgbYZNxDGxbmSHOi79wC6L
/qdCCIPN4lCNWLCwacGVZo8Y69TsLn6fVp6satsU0A1Qo6hgCAlAXEbIYiw2VtmxEGh0HPL8FZx6
vjF8oJZtQzuibYuXyjGstUP2Qk4u+4bs73kjGp2GDLgOArzHoNXyZ5Gad/24NKdfesHUt04g8bQI
IhLzS2rZV5GYv9qa1B8armsIvtGqcwscMx3lGgg6ksAQ0ngLrBSS36uBSmEs0HUCmnjQ0/pat6TY
EY1adTQ6WxpWJoiMdWxu/Rbrna6ADI2aoK+JLZ+5FfZ+CDuWG7FvjcYDfveY/0iZCYz9NdgZRwly
hI1Dw1QdMjXmoVzivqexZbkH4HcfbQJbd7RvyWguNrae72MDrEEUKrXpBjBZwhuOisl6JJZcK666
QWel6NrJct4IjdkN4r4JfUM5bkJL++XVDPjCftxZ0MLsaUCjBA6bqfejbczk8BUw421z58zDJYvL
p3LUt7aRI0SPkYdMdf6WOBxmmnz1dZke+3UUeyunqu/RAD8S0/08zbDeQaE8Apn+JUfxYkp0NbSG
CzK/RDReZm/jYuUmABApqyHERVbIaGTLJFUylBF2C/0LhUoidkNCDlqCUu2Nqf07oRWPourOo4Ct
og8IXPN9a+dv2cgxkap2a3bUBlZ/jmdERBM+N72hqZVV5m2iNRur4fwEHOXke3bdqA9zZn3JIJDY
S+IeIud9UuN71DITdHMkoR7IKpUw8S2yX4ObPFn1+AYw7nfKkLaPrN3cJ4fOLh6ZrzKR0+V9hau0
SwDV9BkgPD4PmJwIUuSc9AFZnh0JZfPO9qOP1msPUYcth+5mUHpA1wfl/m7tdgaWw+C8U0gYSpvx
E3gEZG7Dqi4JmwgXj5Aq7zIAXysDYUSAKWo3Cv/wVrQAaWrGmnJkTI9JLVprky1BAXBt1kxgrx37
5RBBu+2a+0VHXVdhCR8jOynnl15gPNKH144XddCrF0Bd5IBO+bPfaCdWvoekCatV17l89NHVAAEt
HXOn0mE/ynDb7ltayCQuw6Wjg7JOsFytBsaE7/HEYLBzq2viLeoFBeiqncRm9M/gJx/yDswCQyFM
Kpy9MJF/5/l4lNlAAOfYvKAKOZu+uu28fO12w12lonenQEzQQUdYp0P+5vo++gPMnut2pqll2fSG
Z46NJfoUzDNlQwN6DJwHiW36mVNyZ3fTfCDyO5TFFW8AahvMQHhmOF26F6Foy805QI42kjc5zPcV
Lh8+TRs9p1UQOy9yyJUYVwqVD0ivuyfYKvm+iZmqIOhxcS3gMUB3Xkb9CelWvELD+I4NZsOSC9Wn
qLduC0K98S8K5MemDtHS5wmeL0brFpxAJvcvRYY6FXYvsMYZRERv8SHDS127Lg6CApXVpjNdf9Xi
YafPwmS1eEBPDSMqQ8yEhnrltE1yr/pAhUI9coGjkrzzv/Sx687GpNatks7eA8Ks2RO7Ob97R/O7
miaN+I+he29afxv1HlONZOK3SOZAFxKmS1KrlDURGxonD0VYjSawjhifMetDkAo+tCDX8ODN+YtL
UV9xBe/6Ch04tTEBrPg6CUxME6A4ctdHw83opxwudXJvsPxs2o5zLQwzxoT1GQDkHwjitMcNxuWZ
9RS23hXByacxokqZm5bSG5NQmHhbxr2XLqpPgmIxoskGHPpKCbJKG+dCRMwztfazJ6xq7RAkh0x3
/EVXimGLB0bT87nUiGmTed1HBHozdcWdFqW0x0WNdBssXDWsRUPv1ukLpk0CrqkNL3otIOekUfIH
Wp6tTo40mhVzd21ljMOTI4fAMJ2Rwkrj2uqyDxbdLTZUhr1admvRG2fm+klLrNwxZrupwTlS0ILy
QJdrtcy3Da98QkH0yU65XjtZjezVYOLvctBof8zQ/EhkdggF08EkVqfKvhaVTlRojJg4LyhEZ4cE
0zbz1j6mnHR2Lk3nPxZa95vRjuXbxMmEAZL3zYRTeoXVKFB9tCQg24hI6rexSY9dOd/PFs2Zvnqv
bQ21qo9ojPS+p8pGMjpW4ZM3IKCt9Yi6E1M+WlkM4B5aDh2EAOIUxivzvhcEMJbOR9oVMOeGCWax
MLe2NT2aOuallDMw5hMGuR0tkrPfDoKSTU4WCHvE2BAoQSAhjUfmPk85YTarohjqoFgSLOzBvkZj
cSH7B2ec8EzKsfbSZs6LBmPAxkaGXBXgWHuCain0kTEAAExb2ltQghgnNMTVtu7hA52evcW7O4RB
lWUsbJp1suL2rY+tT1No0zY0+wedGIFJARSdopyQkYaKEKg6KSTa5AcUJsRGxxkFFSyeBEmfzKw/
FuOKlRi73wy1v9fNVVI75noy9bsEdT3ILXeT+czuNZ+jxHXMD8fzfifMl7AKyoNlDvt+Mn0mD8Z9
7fhIpwwfUTHxs4BIneUPgiRxSP417f3oZQzGzWltIIp0jd6jDkirteEj4UHc8Zoa9QEM3ElDoEja
IZmtefWU5uUl1sWxb8h2kgv4T4Fewzxcr0S+WP7SzUq285VWwGtlf01IkqpiTklSRUxmtd2dWw5v
bjv8SgpFVASBA6bxjr6TCGkww2D8axg1Dba+eWAgwMFT2Q9wpe46hqGrKS0uPY4ljRklODT/LXXQ
n6B/egzVfWeDs/LZuq/KBrCy7pItFpeXHLK7bTD5zCIViHnEqKG7NxW7jh6wxCZmKuDbw5PZa0+6
DzQ5iqd7HG79BrTBXRH6DMLT8MBW69Xz7z167YhMCpcQ5MWwoFIK7AUO5uJLgtK/mQbniGxsBf5y
p9wY/RCu5/ypxgF61MlY5phcN1VsBWNqsBPrEbzhN4BVago6z8c2wnRptPj8omQmWAjvaekGQ62/
anl+9JrO3IXjtJNjuJV9jumlBgoe9epXXEOhdawD9QWecAoM2DQOVSW7r+FGzw5U0s5BW5QnfeKj
kOnhSLYioN7X8H34r2VtocHzUmJU4tdYxQFx9wW+FnA4JCIhuppepJ3kQQhSGwzJquwJ+WlxtYiU
0Z7dvWYlE/aQaecGrD0SM9GghfGBpzbgenx3z93SRXwlsqdxXCBJEkFrRR7zuhdqDSy9Iu0Z+L/v
+kdbflWhC8Y7rq4qirdW5iSYXsdTlZmfgCCAG6WQzmmC0wz5lQzTU4aKbatJ34eMtlxENOJULYhX
eDPbazlt/Ry36pREaD0VcbdZxChUhhCiw8DO+2qVYrLb5CG9kCT5kmF+1l00TWzBHLb1TgXptt3H
o1QEELXuqpHm12Bh6sifDGbXO4Rv7y5qFncmd3jyi0NmVV+SGdDWlflXmmP1HfphW5vxdY4QqtZ8
WbfL/F6fb5rY37u3I1dTTsUrTuWPxAy3ptP/AclyDX18XrC2L4bbBEXvPvvGeJoaDSVHzS5eWrDv
GxtdGdM/l+lV5pMQtbTC42o654guA9IOu22CgFEwbF5V1fDMOYoaxKgQuQxAm5to2vF3APm6aEMI
7sHI9Sc8qNomYfr3bJtoR4Y6vFPxlz9CK7Re0M88ukVHtQl1xUFnsW7DMFkh6kCRhJbSZbdAwcu5
iWZX1ru6EVvrTRcm/g/reSw6ooSS5l7y4dEUtO60PJs2yrZee7gfRkTYzoxWi/+MH52xEDxGs9gb
i+4NJHlLKbyiAhAcWfw7TDRndQeeTUlcjz1Qsji6q36z8IYRYr7aOhNwdZfb7NREY6LbGUgPtvXX
uGnN1WTKq5MPjyM6he0UJ7cpKEjLR0fmMZO1GcNu2ASeB2ze42Q9GB9IqT9cnMutzoGZOc9uLB5M
URIPnlxiIhIzhQWFGIu24WyJsE5747619NdOOZ+aiySE93XAVLXFjUszJuX6784kp+lmf6i7K2k+
l5YFwLfBDzfKeAuXzaunRee5QathyHNmCriSffurqsdFK/CcdzVahhi51gBQR9dBAxchRwtVTFdK
fz/ruKkcJsgyVJ+l3d9VcTfDB3DY03QPbm6fEFkAAdMwsURI7T0mlrwwDcZukf6mADAYypgKaqX8
FRfxPnWyY4O3WM+cr9hr6FM1TbWxcyPajsnOnKprJrJx3dT5oepH/CQ6uebS+ciM9tiYTGJ9AmXS
DP9tqqzPOCzvmsQJeAmnDto8NIR2Hs6lBv0mE0g3EvAXg0UGoYY7I/wzl9qjuXjWcOw8atl7j8bB
mU3iMPSKmstE21lUG0sZv9xOHUw/eYCIEx1kmX2pcPmw4/x9MvqXrMSqUlo4jVvJe06G65QNF5km
D1goPighPvRF5uzKfutU03tXgUbz9IUMXvgZ+dmSQC/TRd7cfXcqx93IkrmxJlqzemIeUa3TTYjf
fSxBy0z1XOTRCRX0feEN9srVtbc5Gs56DRDRLy8mSzhQlJ2SEonBQJAZgsVkSF6TvLHXf2qn+uVY
+WdYVSEFvLwrtHqFhI3FReCOCTF/CJCN5RCE2F4FHb08I7rSyslGYApSumhIStQv04CFKTbClzRF
Fet0kF/mwT0lM+BGvUJMr8loJ+pyWOtrNY/g/twk286Re4L99kHO5jvS8Zu+CL0g4TjlDHnB7UBO
QEc8m7yAgY12ZkNE1kDEjKuVpCDOVy0sj2Xez7vasQKng/TDJU8LSKDwTM4uVJT9nhQgpHLoqUcP
i93ypirLvx9dmjdgmtiVU9FxFJcXK3+GILOJc3nbxOo17tG+LofgPBGcVVIebSPBgUIv/4rdD57m
/Bq66krn9iZsQ51dgjmwOhmBk1an3C4eVGy+FaOw2ejFlLVDtfP8OYghDAZ9mTygXuA6rC/kZ92q
9uzGHtRUvBKa8Ivd7+PgKXVw8YNYZA9tIAi8OtW5qcI3yoPuEMeUKCGN+rPm2UGDjgqCnJOBYjL3
ENJp66UkH6dmHZ2LSTtLt9Ku7DVfRoLUNnPngn1NCIl0CJfgicENzBWdcZvsv7KBpqsxIOABYFhp
v9j3rqaufyQfytuPs3at2JUfoiKjiQmcsk8GNo2A96yp1dZViui+IrdlagsD/DNa5hpaJZMIl42a
F+u7IjR20+TXB0fzkONPvrfGAVbcaxPxWAlkDjj0/Pj3NuigKecl45uNm4ODb8rK5FqlHLbxhSR+
w9tE5fjq2cmFwQ8RWi6eqhoSpHQLALqe+y7oIxsYqFeu1Wl73s92NihUOzuk02cUa7Y2z3PetLue
Cr0ZuIb1DQ3IRD1Uo/wAzO/R7uHqM2vDwTZ6f+eGf1x3AvaSMxqq6RvPbd0jl0RF0OJN0bpJYWGi
tBeD8Rs3MCcNFXYRhp9WaoPNEbTQoSrZPhb5WEeC1QiWJYIFcY4szXMN0aa3d0P3V+ybmF/sVTqx
CIddSHBfctZtOlbKN1/87NohRcAjfKmXp0uWCYwlDGJx4/fB9549GyKGV+5t/DfrfkrPsy7Ihbyp
UjAMKGtgsOJwx8h0aCqblqZ7g4dx1biEAIwO+OMIkpeT36XL6MDXCtqGY3MilW3ABWFxRkANDTpd
Hbse3WMdQeeUE5I1hG6c1tah7G1yiRx2b/BT0InXWUwnVITdynCrliPLclfmhPEOhNQNCYqvAG8p
h8YUW6NV/BmSub2oTO0i2tu6w07ZinwusBMQFlxVgR/rr8nkXvzoDyqo9KQ3ixeBDWeVeCXLY/pQ
DM+hhS2l99ijxRHyWHClq1FJVMISZYafsneGTQ8CftyliW68ZD6rdUbmq5PRYoEG5eyM5ASTErJK
b1/ZYz8KvXhpyZQJtAaDARTQVyeC4194QOAXKVyKIpN/ItELrr636RzSpEKnSdsT4++cMyvB0lxp
9RF4+XV0smyHMoi/Mk8Ws7Ct7omPGUNiQf7AJuwZrvQRf9UujDc1sofTiF30SpICMiHIHpr7R4Po
CeZdNc5iSD8ri4aVU31laX3b+MSk5tPiLsrxjJj2QRWKlMeIwVQ703xy3eyjo8nH1UZqmE3pmOUy
PpCpuRTQ5psj8L/SrYx23Lu51Qs0S4OJvG0ZPYXvNR0WjEsatas6YxzANIihMsqh6VGM3IVgXoDM
0ezsdM3f9ddeWxA0RVcFfuk01PyMPURP/HFX0/FL5m5gXsYB41tRBoOj2SCeg23ZZN1dDYAbKHfL
v2aQgMnTS+TAVejo24wk4hgDbU1qqeqQ9kugAVeEuLbBDnSJflGM3XGUsoi5povHJrmUtn7jV7a1
s/WOzM1JHuY6xaCRlUG8kE/niItDFNntaaDfnnlYGtJsfBYlPlBdPTE14/9fzsDm6MiGSZsec0lb
nX1rgfEVzLzVb0vdatZDXSZn5TI/rSH2AxsYtVPDUQwDDFigQu7JBuIVnnRQOkv9KZVzmvuDk7GS
5ol8LsVs7fGcpSxhcjra7TITanRt1RkFvi03a6hrSSWQHW01O+aw0AbbJPmHRiAnGtss4TwXObYx
1yA8ybPXJWE0K2cgKYnYXthm3nJK3uQjT5ERKwRAonHWtm1bqOjqM/7aFyX4bENDCSh7GRoaTvtN
MT43gndcOzwleeB0YiLBssZIRnj9i+M7BlLw4uzRlDxF8k6nhcIRxaCb/0oQZy2UR5AIAbHJN8b/
Ye88liNHsjX9Ktd6jzZIBzBmdxNaUZPBzNzAgkkGtIYDDjz9fIisma6qLqu2O+vZhJHMJAE4XBzx
i2rcWDVbqDFHWS69nrXwQIInYb+zSdwXuoZVnyntYkuz2IqcYuMDw4wiXACw9tKF3T3nZrDuk/Ed
OYZT1bs9qgmY+eWQL5HaoUU0ISCg4on/pF3tXGMEnPCjsoRcuZ48hPRQKRz6pt8gYEHZXFSfZoe/
M+yEx35m6nqBd86i3tvBU8JRoa6qRQcGdWXW9U4WR0ymKb0EsKZYSCizVHf2iNsrnjvm3jVhdhJW
OMw5uzI+VehcMPzr1fQpi/rJr5K149SPU4sodRtDLG+DC9g9fts2BYTu1wBlqZWq2DIzIh6hDf39
QI9ZwJ9KMNdtI+273yC8LI1GX7LfASmwNXedTd7PKEU4NqLthSEXkQ55jr0YiVjJa7dmyV6ZqxG3
6lbbJ1YwHgRUnAXGHxCaJcFsWKqNVmnbrIpfOi3TN433aNoagaE+nnuFQFWrUxVWzVvX0xERuCSa
IfZCavCR11HZxN2Hd1Hbfc8ELTLravbxo0e2TxLMqdj36t02SQckfLVF5GvE7LumdKKHsISVUFq0
DWYR9xY8b9l/RzwCTHdwl0qUb235OXgU9KuEEnwfaq8dRYHSzHwkwQtB8cN6w82PamvW5RhgDBeN
1L2J3BHlsNje50nypNkVIjQO6jbuhBN86VO/NnpyPlTjKP5XxZduDR9drxOxiGFnsPds0wJfkTL7
gFEe8LuQSzSPzNh0G8w9g4RZBa+oqZxsG1nIeE71KtWSXa6jLdQE1mPd+smhBJe8RBQ+ZJAXmDEf
mUf4OddwbaJuGO4rqFk2vsSeQjorwklqLB84YROiYGsBqSRGE7UAB1JtxqRsTzDLqPr7SfWoT9Vn
0oIF6aLkxdT9YBnVlF6j0kGhr6ZwAoFOPhRiGefaT2rtww/0rOm+AmPX7Pu+pc02qeKn66IP6tqk
Rk17X8/MnMTQp22Iqt1DPH84VN9yzXcPtx/BU/nZO1QeqlTwtK33inCBwhYUH/sUCAQFonTjaT7K
gk0/rqqafTiojNdExgnzQH/HR29YGaaJxLu18wScMXvy38M4QlSmoaZdtvmwbgISmXyYiIUWjSrr
fa3a196tpq0JAWndI6akMMmgd0x3Di2QesvigUXsQVHq8KeAY6BoyGjssQKUPZlXWq6tppX3feU9
ZwUDWkzwVSujue/8rlqkMZKU/D4AeA2r4GU9JA9NMFLkp8wIo/BjkAaapC5t+UQaZ0vULuiOH1Vd
BNtIQbAukS5r3IecjtgKCjtwYpDzQaVtelqsRoYlZ4loWQJpKxA91PASY3KpNnleIx4W3CNKdhcK
chXSMnCwFXqxWko9xgAP7VcVQY76YstFjM31Hg2reaplShlGoMQx0v+0OZfCrCMTgJsZ9I9JAGs8
diyMLIs83GgZ8m+14V1dp4d72J1VB9LMbgg33BGEbTvOljLTp40kfGOhzppcXcEEnXJcfhRKGro7
i7proP5x6jwOVvXWpIApOiaX2b6qtD36DQgfeJprcOZvRoqugevbP+2+gSdvGUjL+aa1DDDeMEOs
R+m/rPtQ7H0gP4cqUW/GBIUvrDS67SUD4Nqf6AZsZaQtYYpkGxV4yWpIslcUIuibujD5gZEDpxsf
eovugWMH36NHECjsKstgmNbSxLO7b+4QHsMztpD7sQ8eqpYGsUstIjUUUB2XvwkN6j0vnK9mUnc2
8gZEqStMh44QkosFsxM7+KzdpDY8rXSOzuijPIgkgtKdthA2e2tXO93eQDFJ5upFGyfjToIFMiuH
YyDeoUuB8rpvfZmphZwxWhFaiVS5nFIOA8bNxL+uBvSEgeSxo5dGze1i2l13Av/Jbo8jh9Z1/qpF
R9m3I2ZL/JSV6PKF7PVls21tYy96bOBTBJLXmVH9yEQMtU5BVzK1r9CRFwyyPzoUlZn95naoeS+4
ayzRxEk3YmqRq6UImSTYqWsJHTQLPp9ZIgliw2KjwkDH1mGYezDLAJ/YYQ9Jl7zx/p/djwa+5Cqk
XkCZlqJ/6+vwDkmrnPBLteq5Nd2vKuvevbF9oQuBCmmihQx6R98ZdlkdkA7YxozeoY+qwbkWNvJG
eoTVqczx93Y1na6zG1jHqjY+jGBAZqkAJzZ3s4oOXyQyNcTCimrfK3Hsm8NojVuXFVSA3svZuAOh
fbNkfG1MmNhoWSt8xoG1BbDnm6/Cbd/9KqQaXZQPtb0xAk5O9vQM/bpdbvd3CkEJuLMDzZO19GIg
dbpdbUIC1bpys7Uz01zYfD5d84uGpreOJv9OAUlbFYb9M8vDJ8jC0QENoQNOxzdC+V2FQBiBe37C
oRo+b51vu9HR18DmsCen8CMLsTUGFZ7arqo3YVs/wwNb607J8k/tQ0NSGnY1vjUS6YHcrzt2eIhk
yReGsS2khW5vFRrPjZyiLajiEN6ShIlwrY0DFIjIP1LZWKq2mM/B2Fgrt3iNqubRktZKIerAbcSr
AR7tyqNavmyo+QkEcxc17fJlPKKh51rpKRH1E95mcHVVRcdK0cRQOX5ruDjVnYZASfXQTbqBanO/
gTWBvFpKUFa1u7JA6kNSE44LlHc6vOS8aLqL0a9eBlFdrPWqO4Resg9CDK6QizgaCDCu0a95j0kW
MyxfEMYlBMBYRjMI+hGA+Axp6NUJwgp+qMUrbTQvoqsfbL3b5X42rjuDeDfrYIcQV2vLIivR2h4e
u9D6qOxjaLFrqnjAldi8+mAcSttBsbL3v9yxu1D8smvvTAdlq4qQXkl6tEhKo5AwQoXmg5uoBxzO
H2KMJkyJzWqY5RuD8oDIxaMyIcNRnmq2Va0f0JVB2qwx31uF3k1NwRRHSrBDfbL0C3FfTNZLYCXP
NnvKxsPqMW2mrV8ZONqiR+wlS1nSIBNIJiUJ1UgocAkUCbNW1goYJd95IcFOBS6mRc9Y7/J9XCJV
3Rsbt+uISig2+oUCAqBlJ1s1n0HSf6Z4hwYJ3rL1M050kkUzQoUpv4G7/4yV8yX7co2nxsrSs2qr
a4p+GY5RRk3WLqIPSrI07CGQUTzTHqxyeo0c95y4aqeb1h5SZr3SOvMUY0SMvCwYHcmB6LRwbU9X
sNRrLOU5MNpm2fv2xsEkr9OHDyDrj1n6YVuzwAG+SGn2BCXM5P1hDBn4qwbpA6hOxptfNqCR/O+R
BNpOp/OkIZOAmTFCgWGuTk7uvcC1osCde296059kUD78f9eDoou78T+4HpiUb6zbUP1U/yv8KleX
7vJfX7ffvL/kX//9j7tL215+RrL9Yk/4vfvBb7/5m/uB8P/pmwIWPCUp4QjzX+YH7uyLIARlGNcy
wQd73v81P7DNf2KYADBPeBTQLNvin1oS3ei//2Eb/4T15fu661nCNwDV/E/MD9x//MH5gKqO4eq+
azmGY+O04Jv8+89/OR/41kjJF/u0nd4M96WtrxBNodRfWUT/AC4pDA+/XDR+DdLjL1eF/6Jn9ljG
RYd9wl9d0dR129JdnB9wZvzjFQEuFjamtNVuWLdQ/JHPq95McRrsnuJOEMnl797JX1xO/MUDciHf
0oFY2bbH8P/+AUO8AqemSiuaYBtoeZyO7niupvQi6un8P76UZyEMS8IveDrT/uOlehfv37KZIAi0
6TXN0mugxVfQfl4afvz9leab/p1fxfzWuJLj2YbLHPi3t4aSFyQ/R2HrxXaw9j0IIm1EgzpV8X8a
P4M5/2/XEoZve67vIMdqzAP8uxkSUhC3y4instLGXPaWfsbLZlV54qh0iXBQTTeu9PZG06GuOoK1
6t17K6zXSG7e/f1T+391J6ZJ8AzmQuD+8cc7cbEU0DofJTPfR008De6EHJ/HUJ3xGzqrijDMdr8C
GtV/f9nbE/55tIUlhHA9jCF8508joBkYLrgGdTJjtrDTaY6hD4Dh7nPdqedGAuEqwlNSTOfEQxuo
1OILyj3UrvGyiu3GojcjXhORvv6/3JZtOZZP2irEn5euAP5rokiHsJuNhn6YOTvhcrUOKAhMje5T
6neyqflBAldLByjQldnTmOY0smX/QnWA6ieG2iK8/P2N/eVrclyT7clFZtzV//iaJhRAxphe4g6k
SbOrepAdjexX4ziwwG1WhNuhs9F9xwaj/g97i/EnI5fbwhC/u/b877+brJ6HJoEms2qnHOthmBWO
0SW3FiE4MbNRZ6VjSKAnajcI8RHHbwUQnf8wW/5iv2HL/tfT/2l7QwkS6baCO5gic87eqKyq5DKV
1NETtoS/H2pTN/59tH2Px2ZekmNSSfjT5CyD3PHyssp3pY7uf+1ihJZeBx2Zt1EnKrKJvJFG6LP4
TXY4mo8RSWPmDc9OY+06n1q41Mejx++M2Xj0A+aOBdyGMtemavUzIjzoH/T3oS6fIYA+YwitnPJd
scGhUXZBAw+xwl7RZNrQyDxV4VYK9PWmkr8z/38pyLZ7a2kO5bYEBjBiJlphf4zY6CkspmM9y5Wl
Kf8JeRDknyUBYlMDtQJBCiC1DHqAgSwo1Q/PNqouvYloiBHtstnAOZpZKTrFk5vlsGYb5aoeL0Or
HuPapq9twVcE+e1zj4Uu4KQWj50L5lWPCm2Z59JCpCrd53W4GwOseZPp3CFabCMyIJNL5urHFMNr
wjZADyDNqgEOkJ9cAVtfERC4zvPJ9JnCBvifRVw8WU77E8MzYG+MjJ7SjI5MHLzQFnWV+RMIQ7DQ
++gKwmlruu5d2yLfCbTl2VBiN0CmyjpJtXRWCVfn2+bRCXWMmq6mcUCxQI35xeCadsMA4QJ8HvyG
PwCVxkCtedTlZdB4OG/CYjzpgIFSIgyQm1oAMkMAwFD4w7u8Fgq36zEvD+hzP9+GP3CSKyppa9ok
rw6WR0utzK9N3uJKHF07N7wzLXpt9kh/JIn0Y9BXP31SIlvxqCTBEJAm/dzH/X3if6GlCRTWAyQ+
cE6Y00CKyb5Y+Yc6Mh6qki5IYHMngJ2elOUxYSf4Qv2z70+7PHeOUdrz+37rr5+wuuF0qcKL7zAE
RQAKNv6se0WXLgO4N5yLaXiOhnmixXIzXy8e6x+I0dDPyy7WpB+deaQIfu5VJe7dVD9rQ4ahknZN
y/RiJPmlxyoCDuK5rkdw6fQTy/DJKml0j43xnHgNsP+OORUCtELd4ilFQ2z2vM/BKTE/7RZqRlae
+oJGjk9Rw6ZeCKl9PE/c0bKIuk1dxdoSVelLgmf9ktPxQYQIbsVczrR4WVCHxm2d3pdfubE2Hh1c
7TEFJ/8xcICa795NeT5l9M/zuZuAn1/EF5M8b6rry0C1cRjtk99BXlJGhoKKiSxGpJ/nqTzMh7Ol
o+pN7RylZ3rNBu8mJrLY2jVgrqA/Ww2GeW1TgvxPxjcjLhpyJu5NZpHkg95hehUBKIEaYwLmB43R
0EoebtOxdsJrMi/cKWceNFr2zTLDJ7crzGXgcunbVuLF2XUQ6gyX72yWdN+pe7XD2Yo4pwyNvbgO
MPPWpnEDuwcggx9dup44wkbVm+9Seukv7URMeNu2UJs7GxE6UoNiClWhvVSK6nvSjWdjflGI++s/
6R70yFXrE8LC0pXPyPdEV7ckkcUBhTOwAWBRpW9uk140LLHruPvhYDUzsgZ6BtwI04sHww04kNoK
yZHlD4TACuoliCjNwqKC/+DLbVjTsKEVeCbJJjPTuC0luHXyZv4KVwk4h1ZIlM7tb5osVOfH7gRu
bPZvbVyAv1OjaOxCtUj94I7mItilSZPbQd85fr9WDe4vhRUrRPrYtzU/jDc4et15DnZUiOadRTav
LkEFcd4xRSfRW61Y6aqZjXeNDjPtzkBXoQtWZR3QcL0Do+ycUo2BqTwPpDot5dIeDtVcM9Kj4WBZ
9d7t2EVb3MAx6FXgWnQuiy3UK2sr3iZCww9EoyvWtXeYPQIhiQrAc8BMo17AUFSVv86q5E2FEHec
wqZOnDFwmaGvE20GkESMlRjGs54N3uo2IW/Bi5DJdT4O9Dy7OqHYaTpDwxbXddRvxk7/rAP9JYF/
0OvGE8yl44idTjb0c+ELCbNfr2hEOBYPEZWHh9vkl/lQrrwDyAh8gWMmVAE+0DDScU1XGbXjMd2M
NUBZh2kdKWoA5Si/sLzwUUYWLzU0w/0QJHvDt4pNnE/wCEcsuJQM8C0Nm7ca9Ng2bKml1/kJfWZ3
1VC7E7J14B2k6L+hE7FqO6qedLPMlT4w561Q29YCMZZRyX6Jssvac3MWZQUOC09uCm9WeHAHlg81
N3aYYNaDw5lFJlMJobPCwhlNJvhwTM8WBWvDgyJY+HuEvK1FhCrjKsdykoU86wiXd0WFF5vXE7Z7
yIh73T21GzY3zsxF0H/R7S/Wec0g9SkixEjdLyWuWhvL4WI9m3mdzFYGsGjAw3e/3l2ZsYb6qbsW
9rlt5INSTJcub9yV5ZsXZPy8VarHiC/SHjIpZi/RwRxAQxkXfvHetNt4i2j5zsb8Z3GLiWzIASAS
SZJ8JE9H6p1+ivhLlU1I7DhADRys8xbRYIGpA58k51g2mBXu5JfSZzW92eKOh0rs8hlT33OhWAJR
IF8AdT2Z817uiPsJaB8lGZZoOFjf3KKbW628DhTHICBgbRcBHJQuWpWcbVXrnJXrfWWKZWt5+ps7
uPpqKiBOYGGL6GDs98ts4CveSjZ3YE416cHGrvIDiWZHnSpE1iocNh3cj9AzMQEPi9dOVPHaRYpw
JZIcQWbOxdU0inI3UQN1TfhGPoGBZC2vilo5J1lQhy1ezM7rX4qatqVZtncmfc8xH54M1xs+ktBb
Ymt+CMNR/MDRXnc3bacNr0lpn/oe0BXJd7xKAMN5ba8f6aMN4KmcYxoD8LLK5AgacFsHWNYCb9Eh
SMcVLNnQBpEYQcyKyp+xD1cF9EC6LbQ19k1nf0abjYCgTZW9xRylK2zjXTXV+7FuOAT1bKuDiFoz
odGmVCD4gJOU4AM0fSXiGpyYOa7LVOybyLrTW/OlGPDzcn/ccnKbaT8U6bqT7tZrA2NDgatZZtap
iAFuNo756KimWBll+YAYVwx1A/lFqsP+2ANtyKIccVPvbMQgHrq0ohTbTdgDy0fdQMTOAfuUm214
tPFSQY+j3kiBxzAkXZR7fRypk7r71AZxL4sEHJPZbSDMwvKq8iO0g5pFkT77yGA7+dkbQqwV5pCh
UZyoqT4jwwIIG1Ep1nnQe7Rao6vj/uwUx4cuB4y1h1TC5HloLOMUuHaBSgO6Q8D9dY94q1f2N1uj
cQ9giJAqTAm04Bkua6tj6QvW/+jbuz5PMQyn2OlaXNCHoICpiAPvK+UI6E0J+QtwEJpnzMtxjfVF
y/zyva0Lhw/taYnBfKqvJL1Rcj4nR0Vdd8BlN5vBHWv84NpDOYaSEwmXsBEiv+c3DylkxiU1+RGO
MqTBLsVYwQVnrPf99xYVmuU0DQgG06JcWDQoCi9Ot75Z7Fyv0leuGzW7oU/WLXbvdTtUyNw38XaQ
zq7UqDg3nDCrDl3XFSLB9kLT6M+HRH6GhpNeC+vdZ1CX9nx10SHn6dRw5UV0tWbVRb/PtreTDvA6
SaYdLzvRGstAhfZ+aibc4qgTsJ3526Aonk34wdspjw7IWlk76dP34lTAgA/zy9mOwQfuYQXhG/Zr
+Wbs2w80bYMNFk3RKjfTH2XWocSafasFJW/wxhsQuQRFXRxubfo8Xide0WhAk8HwxSaI+zsxtm++
B0pjzPvZCjsqVzSOkY8iNpikt/NUSIBYEKYbkAQKg0kwzSGlZ5gQgqV/dEgf0IM3zsWMIPdGMgyN
MNmJQUCNFWpqHJi/qkt02EI8Q2PiH5jJ7Nc3Nqz9Tt/6MM6VYTEHBakLgIy+47GEhQPVmThL0Hno
PXTfBjx60AD2t7ewNYVfEVbA/Iz2HXdrTliymaTvZu7wANQewLPuoollKO7U4gVhw50S4y1vYzJZ
3mtZlI/sSe+01u5voW43Q648E+3ANk7OpkfwBp/kGc5yaX51I8/d6PXFx9qISLkMzDPM6gXoCfQB
C2gpsY4Pd6x9B+JPDErSpIKwWE+Wg4mYg+8vD40b1XVqsF6D+FusAWk9oNXv0QngR9VQequ8pnFB
5NYUBBq5k66M2ot32srymuYUeRBysTepYrQ9bRUtezSEAc0QPUjyuzxA0yHCzsptaaQa9TrTeI3J
nGzJudYi51EAz422cOzCmks+plI/O0mj0fVPaXEy/gO2eXlOnqYJYBI1b6xLaGVmZCRbVJLhJGeP
Luy4yXVeUKO+96kcVnbFttSte6++L4N5iTnT2eGcpkFer8oE+u4o6xdnTkMGlb5iUl/vtBoTFcOD
0ipmxndfnDT6+Juw9hTd6uL7aN/jWXGuXMgCaUCuR7oSerMUyzyyWsrHr5AKwqubsM8VJF9jjd10
1QawGjlQ57RUdP4Ps0PBDn54bBu/ZmgogT6hK3tM8mzlVchcNznver5t6QnwfQYyvAbZQg+b2rRQ
ZxuscoXs3mwOR4fdFO5LnPmzwyU05bx/tnJ/wIjW2CGp+mwN4xFZN2RCXQaeyJ4EbZPH8RX4Cx5U
sn9Oa+Ie4OKHMC/vRCnJTNv+OJnm+fYOZIxsAXjjHRJw3MO8rxblnFvM+bEeje/4Nl4kbq+o+8bj
2gtm2XtrRAphLlJY2QQjVLvXHUItoVOsnliHBu6jq9tNmDiz+nNqW4j8bg6mGCcC8TlZRZbnKJ03
N/EbgOLjAWvMk6hZE2i/P9VacQJyC/2jwzKDXrYxHYBy5Oi/8T/mPz3XP5yw/xjKNxtmUCXRbUiY
I4UVPfqU9CxT7EqJYn8PgaEy1MmYCHZHN76AnAUwCzFFD95v5bfbzRvzmVPZzFczp1CRcEgZsXnt
4GIMeFsxCZDcxLdoT+V5zndnhBkTPo2R6c2ppUCi8XLjSRmYxUWWurMSTkzNeUATZcXIv80bhiyq
b3hLpjq7Db5PcDKthknK8Gg1iY6XtScCDYJgcj3pEVnVL7dqMkhbi6P+h+YJimcm6WVqj8f5XDbB
nHVT8YWiKXUUkvq+JGSXGMBiIozwAkJCnYDQhm3fCEnIWxNi+OuOTJgZzG+EQGnycIs/AJ1/Vi3o
eYO8Nvusug765JxGeFZ9rH4ttA0CyoVsf6SKBGTeaKt3dDs+m7p/nreS+a1Gk9wJ2Bkqiy6J8TMB
7By26JZkWcE2oz2MlnmHP+e4wqqBHJ4SBD7BA6VI9ey4r6mMftbGZiqoqjTCDDnV96i9aojrMSZ9
gM+9+jY/Jq1QaspsilUn7h0gG4A6ePdz4VK2iCwStXKQvJmsjlpQqBhslK0BwqMBOPcGrA7wTtDR
wgwCHCw0YzrXWntVVfaMZO1mGrA6jlj+ikB9AXZ2r+pSQ/IsvcI4CxcN1saAqK55X3wbBbRaOyPv
mAs+ThhdwbhCGRi46wiYHa0eEMXG2Z2n9u0jbubi1CLOS9CUeoz6IkZbIgMbrJiCKCZz3ViuxaAe
XUEL+1ZYiF4zB+Aa+sO0bQcmXhiTgHcQK5cVE9wYN2DhUHoiEpASyTDLoc6eUvUACvqr4mH5+aVo
gD9hx9hTOxHOnFszK02Vb1sNjmtLcU7dymfJNvZh1EVecDd0FQ/Oru4zOAlIvvkRVTN8UDxc182w
ziSEcWkQ+IGt/9b1xt1tPXQBUhwwlnGPIqEaMd+iK/7pTB25UI0HHHngJlQrZC/fLWHuvG5iit+W
X+u+WuCgV7dUO0B4UFkZEKjk2pfkbKOC+IqzczCn95z3CB5eRcjG7WRgfnBuBMKV7ptBPmeDAhth
WmuN4j80bdD6EUrA1RxRO1Rhb5lWOJfKMpBiY1GB/OjwjPHm85GGCwBB1nWOpIoNzXlROKdBIz1K
kFFaCBAKWAkiRlWFFKciXoiTMSXryWQjpXKXRyMRToXNOUXKYDY94gjFlhIx6caHVF+P8Usran+b
7AcrKjZNmmlA1uD/W+VThFUuCJdeWwTtvZnwt2u21z5568KyXcCGF4vMyT4LZOPvb7knwOR1nOBs
lbUMEVSet6YbTwPUNCw2JcDiLge64bgX18iJGO5DC2i7wiNlrtJoGg/dZPGqrlDiEbrnbZ0YffSI
o62gNHk77AgVU7RFmbagsTH+Nn2gCISno/vpRuDm/LkklwdYmEWJ9+UhbL9qcnr/EFPx3GLHwnuX
AozF2GGyR9mJGBk+AVqsubuZt5Jx7gVUPj2kyCjebSWuUtkUEIFOA5pZxVZ0BfGYjxwhyURFaSq/
AWh/qDRSb/yMSaIyhw2V480KR/jv2AnfcubCYlbfzjaMttn6XPFVtxpKDBSrp7k0BS+Sl4soGBHj
A1WGBc1qkOUtupc4q2ktAYmJts/SlrjX9zh1jJsIDOjdbS2D0idHraaHWzR3e1BCL0CPjs3eTJJH
ZTb355dudfxRW0NvwIyfQkAXGIt9+DQYt1l9Z4z698Ah3K5oAgRh9sONK29lRVZAyQFpqnlshE10
PdRQz0IAsMx6lT7XKQAfxMtZlXWxbYvxuwYvCSWN+H7ynwY3NHgB8K2BeOOyJsziIFEiRn2gDxpz
Fxf5IeHRDrba615FUtCMn4Cy3rFBrjak51sHu4el7Y8Sgg00pRp4TpVvkKrocdBeIF+QbXJYX1H9
E3s9sYmch6Av95peQUcDyDm65LpB155ajA3RuHJxXBFJv3LG7DiYsXmn9F6+jHr+loPw1XJH7dKM
ep3mbybk+Ss/0tYu5btlrM/U9RHurIR2dG6nzaQcCIittyonqz6Bzk9wtbaP6OevpDLlRu/r+z7N
oBdAxgVO2XsbIT0cVUPpLOsaRF9mEDYkUj20MYIcJgpOUR8BYEaAZVXhnbgLk+G1kZbY5zgrDYTb
pEcXyKWIXHlvjo2+VN4uXPwVf3SlP9dIw2Q3VZ6PhWH6niPZvR2kk57ArZmQ4ovHYvCQdfQc/VnU
stsUpurQgkdRMJ0/nMmpoTIkwJkVQNv5IzD4kN/LAkYVc0H89uHMLlfJSPivw9g/hIXlQmionrIa
h7nbh8ikODisnCEMyz34Jf58VjxkgEXXY6+tsW3iYYyB+kFEvVhE7DRGHaJ9r7PbBTB+V6LUW6gh
2c9W18yDzPXvRUVDIUtAjeVoyy5ugnq3jzgNgKOjP2BatYPhefT7j9vPcK0AHlenHzF8gDErxz2j
aR+6fEBrdv7qT99akbS2odMcYszuj4Ay1RpZLCqpsyrbvz6qAbE0sLGoSdUBJZxaxe0ecwMCgwp4
Xi93uFbgpRmhLIeMDruAhb5JaEETml1efLlRllJrPYpPeTcizD9/yCi1DjjHs64o+KOg/X/+IQm4
UJZS0TA0yzjcPij3m7++kmkKuWua/8Ud5tqkjjvwUMf1o6/pNPcq/RnlcP0ZlaVwkxaUBqNA7KOi
cGHgxm+WaPBpRcqPxDHOd0DvwwNv6blEaT9XevWii+bEP6t7YchoaaVZskdKWFKIxDxIeH6x9IrG
enIMzUTJCoosEFVY6z445w4g+8YmImDTwUOU5q/XMaHmbym0148D17h9pwY4HFT4EdryUdCQktsJ
h7FCgCOvnkfbdimNU6e4/cwlDevQRnhEE1Glevk0zb5AybiBfvzd1svsIV4BNFwI9CejfjaEtFOb
g4jhbKWGetPtS6eIPg2wdGvhthYpwKwRPn/Vz2/hdz/TBY6xof3NG6ZomQ4BIhGm+10DlLxRPj6t
duGGx9xBHSRWh37+uH2l+uiFwtkEuJ8T3G11DEBEdk1otCOC1KjD7Ue3Dz31f/u2ajBacLMqW7Pp
ZXuTPoNJTfLgRD+4wae0Z5abJYhxJ7Pvxye/C3q6TXx44/iT4wgQujsFL6O5LYfmxYHkEDTluPMg
2JjzKnbn1dmNvr6VdoK/XgtfswvWnlZ0GyruJ2c0+IkZmsT/gEM7de9KoIeORTkcuZ4GSbAwXEX1
HJ82sxpIeGjmJd7G6G6JrrKXUN2NvR0/5XEiD30qPLx/590mmzeaMigh50t/a9l1Ao4Y28xVBehv
oZNTbjNl3kceBBVvMHdBt4GW6uE50h75v4KArscNeP5TQnccfDa8B5l0YKWxC1nGk8JRc9LQgxLF
z7rm2uPWljq3YCN8ioI4vBsTrxJCQr7UPTiJOCYna0oRaomlh31wJ90+3L66fQR289u3sVOZm9z3
ODkBcrvVCKK77g/RrOo7DtFvX91+5oRvQxhMsHAMlDYCRXk8QleOKRDj54AE+NrUHJRHjBbiNsMa
uxzRY/9YRfE35IXapQWUG1DsuDPC7s1MXd68Qnxt1Ncpk5nCwxCe0Ps5mBJ3KGDN1anywc2GItzb
pDxFlqD5UGEP5tnbxD22ib6LSvXDr6vz5HTvqSJiNEZrNxCXkvmayQH5G4C9o/XmoCS1kMi6sJNE
D3pBDaPVNOoe9g9Iw9QJkMSvCcq7JsNqIzSr9dWqtEVsOKzZwXP20WiKNWTLHbZ2K0+41apMAzyE
3fZb4uQfrfA+SEwWjuECF5bhh6qDy2g3S+W2z5jYsK1PDv0QtQm1aD8/gG4OW+IyjyWhImTGUmK9
ZCS4lV5FYGS6rx1kDoosy6pHCJQNuUkUextG9Ibl3meYjqWN+IEG+vdm4o80U3T1FMfcIONlHFFq
NJz8PazCkp6G9wpo9sNyuw+rMKh7IT4h1CILieAQuTaXU958gxRxmqzDVJs040z6vQIDXxRVSWZH
AKd5GX9jF7pL9ajZawbtKbeutqaUj2ZdIaio5Lib0ArIYUyvrT5ApjPmgJtKvBw1hDGaJ1U4WC8N
aXOaBBVwWlHXxOzVryqPDTe9KPXj/BjRnAhkCaSU2RyGnrKtslu/LvA7TB3KXR40T4be76VL+nSr
6CVQV+dSEOh4EiqdCouXY0JuBgetR20/cYZz4yPe7kCLS4Bb6F1AAomgHIkOggr/m73z6m4UW9f1
f9n39CaHMfZeFwJJKDnI2TcMu8pFzplffx5wdava3avXOfenAwMQIIxgMuf7vQFYICoBSIzqJiaa
Q9Hjt9AS7xQ6i2CHjJnNtEGfgGyhAxfQFggJKkELLESG3ptcmsLKVTEJ+Ge+jTpTzP5EBbNERgXQ
miyqgoqkfuEX1dPkq20NfKVg55WNjFUKSQzW0oQWlhqJUaTv9PSQA5YJr7MUfGKGmohDcFqZHK8g
IhCbXjcARShhGsLIYLmUPjCjamK82u98meEsXZ4ZFq6vhgjznVZjcNl6jLcLpOHd+EOfje5b1LiO
iOaTSHPUkuEb4kwJ39UXnJneBi0SkEvO0AFJrTTXdPkjB/OQow6N5Z8vijQTuv5yUeCQSoaqzfzH
r7w8X/ZHE0jErVLpsYVOVMUMWedTCgcTQfth6l0f+eGAdsD55++W/+a7JcxP+FIJApQlwpP9lfBV
q52WAvUnbjFXvFOP8RdfJAWP5BBcCTJ0bHk8Y9X4OA7So2nIxDL0+3kURln07Fn+yFBcxNNLpKTc
nKrE2g0qkM8/n6X+F1KYJUqioWEOJ1qKQtHwz2eZVUMWq3rMbWNyliSE83zWdb+iGWYwOc7wWkY6
Z6GTEudb8KqgjJV9/GMmc4QkTK1SbD1gZJjobHS6a/KbMo/lzASEx8BhAt/jtwSokHtio8p0yvwo
eM3rkM7tzUJBRH3K2HqGA5tSvSqfI7JCYfYzKFx4GgwTflAI1vEhCFZyx0BejuHCR7xw/Wk4IG7n
y5RAtuuOUtxQJcg/VLdHQU9oaXce0+AjzPrrF0tPzvOADZznTa/IfKjqzlaHJ3kGGUMdW4SM/m3w
lk+UHitlvEuGwP3nay0pfyHHcrE1SVY03TBE/S+E1WIIc2wj2tgN9VjDaVYlc4dahzzzTaq5JcPw
kUpjWuzAaDrEKWPqRIkuX0mdutEHMed1AKJs4qjCmKqoD3DCe7fuEIvOb+6xB89BLGbgsu2Dn1RW
d1Y9CsAFHjOkO6WbTpx+pBP+IRqsFAxGxs0CNvsBiAVuAXYavPm1ABFOAq8O+enmgmIWApJhLMgA
mjGKCEcF80N6XfKMPUeyW8ymdsAMyPzB3HiFrqPmpg8oTMUSQV5pnjwbEyNiatpvqYzoE8m5XaBv
dyrPeMXgjV7h/HmQMFnqra3wkUQ9tr6GI0hkCkUZOYdo7IHrCV2ip6Cskz7cYuPw1srAjQQpbc0A
SZMgpmu8FvEDUIy5NEK+NJHtD3T0wKtAfFSguVjGvAOQCw4Df7VmNecFay+E/Eo14l1QCB94PGG6
nPmSk3vaC/JUO/TI5mqimAGWCK+s9vH7oty7yup+K6SyjvylLDaUS1B1RsWueJOVaNz30KbsONEe
EVdsqBDs/bx/V/ugonO28dT2pBTGrphJAoQUcgtYuosn6auf8pzPp1ru/Dz4wCzw3MZ5dz3quGJI
pAuGXTs84hEDWQPVRtyTK5Pk9cN/uF3/5o0iabIuiSgBkI7PGoBfGzAfL9lIFerYVeY/eX4bGKyj
D2d9F5pDZkQMWnF1hJGDTUY+F+/mglk+M+nUmcNQNsl/4O/+lfFtKRYvCY3nSAaRlL+cUjPqvV6E
Uugmmv9SpNEN3efdDH0nPYa21bjzZsZZ3nePM/UKv4g3TyyfFFP7D9fmbxp3xYJvLSORUKFEfqWe
44HfkRSFtBBRKu7yLU9Vi21oXdgwWxBkYyFSMVTrJu2bXlF/QR99qmd8Q5/5Y/ApMMEjnhfbnXux
De9xPxjXIGGeTSTPf2DiWn+hyVuqSJsDQ55ILUX9ysOlg43+M+kDd4gjzxGoosOscMSuJozRwzzL
YhGbUzKiNH62QyYeAjKz94aoVmuZHQGoj2Mc9us2NNM1/AmydWc0KkwTml7sOMBZMbuqIeblrfW4
qilJrsU+ZfCIo82q6Ijx6ePhIUU57YgTrFg5xfjKi2edqGY9WoyFZPEsV3dCnFTrBRNHR8bbp5pc
FJsOSJ+17nqAtQS/5yZ2kxK36aLFsIrHggiVyH/Q09lP1brSCY84WR1hUiN1CwF/f18t9H1U8dgo
JWlEsiRNm9ASnqqiTpwQ+i53sPg8YoBoCAq20K2zUEUzMDXTEu4DCrgi74hADm5wsEzh22R3VgA3
CuEalgz4WmO3cpO1/g8tF9utjuV9lFRuXpsA2vkQbUqdVFB9Ko+lVRTnZMQzXUe5t01xF3arMPwg
NCH/7H3895+0LPW//oflb9AMqtAPmi+L/7rPU/77n3mfP7b58x7/OoXf4FDmP5p/3Gr7kc+6ovrr
Rn86Mt/+8+xmOdKfFtaLNOm2/aCo8lG3SbOcxU/h0v/thz8FTv9BGqWoukwX579//YY/SaMemrfg
V0XUzx1+KqKQGf0mavSjTV7PGuom2sT+o27+978ESVJ/E3VRxkNDVC0cbVAPZRiqz7on+TfaIx1B
FAaIPGRz3/unJEoxfhP5RxEZzc1PoKz9v0iiZM388jAzIKebJioMZRRVttB+/LlRppmFsjGa40mX
sBNOYnI64aSbxf6XWd1osQbpwOGBb+bZrxuoyRagzEBiURPAYcP7vAmD2R7dyhtYcK2N9YL12OVY
CrVQtvyZYZmNwk1gSL1bteaRN32/J5fdXFO2+zHkQniTjVPFkHqEWEU7s8krQbcFdUL5P/gGmIk8
MhD3r1KypvZEab4EwvQcSBHe+F4fQpMhiCGmWCSnEKBSBAUoraUaXF6PGRxQk6nDngTr5S8xUxj9
18usIOXmdLfMquDO3cGE4O9gQoGlk1DgILB8FLbJ75fil8MsH/1ylZatlpUiOephPUnbFqsPcQ2S
RFARNn4dHRlmST1FsaUG99q8tKxaJrEvExlH3MjfrlN7iBX0dNglIXvp56zKoBM687zn8tGy+2Vx
WXf5mmzZcVn+y+w/f/vlBJc5Pyy03RhWw67pqwIcaE5hmue6ebLMXT6oY/Hnust2PnQPanV/3uXy
8bLLshgkSYB9HiX3v9tY0nTMJpdPfjni59pldw0tPq6v8/mF8/u0DD5P9ss5Xb5vOdaXr1oWqcHU
K0FW8a/54+8pCFuGbzsvExNBvbpghFzAuKEatUxD3tL7ntwDkpHmWdJFsz2+3fvEr3htzas+N8Qb
igynPzb5PMay9edG88eXxV8+jpfYJRzwsKJYZpetvhxuWfz3Hy9f8ctZ+o3nY+0SYoqDRerMCCLU
KZ5Pbtmy9AWT4VUvFA52lB1D/nmZQdnPjZbNl0UQsGjfn5ddlxWXI9FbYadlOVkSpv6YLBtm6Zx4
ddnHFFos2FMZ9ClAqzxbcTVSBnWIStPvs62XVfsUz+H98vmQkepX0Bdc9XMgF+mfitO1hur0gtA5
sXqbapq2k7K03ntmW++zsD4alFbQWwsATCG5wjCQ59hSL91/zkoS8YZUzDhzUp5+n13WBo1xUCM/
2C5Ly2TZcdnusvjLIZeVy8fLhpf9lnWeHHd2HmXBpvQnjIu7NH/vxjJwJq86TG2u0FIk9AQ0g95z
0ryiqSz2y0SpBxr1fGnaca0r9lJa4UHCu4j659Dv+xlaVw1Pd7NJdLCPuprU8j7XqEDKXcVoaglb
0rUjSplxF0T89WgESPWa5y6TZV2mK8CTMhQ8Yb4eUwULCS+MiIa9Up5AuhLeE5LuBsj1tn7QD3vP
Z5Lgd7cJJ+k+TIc+xZ2+Fve4bOMLot3ipsTwrmqafRMyCggpwDjLYgr0ohJdZMtdi3n2EE/7SO4p
yaL8gCfYwdWB6JvD+icXzqioy/uUh5qw7HdS+4iLyptittIGrL484H6Ldr2uYptIVt4QouJtBmm6
8zDG0snhcPFRr/eWWNZ7TTB+ztVmpWLr1drK3EabIam+ml5jV44tDw80TTDGXJjsLrOXlWEnXis9
ZclhfoKWSaDxuF4Wl7lqxFx8HhjDDSBDc3maAgwOjUzakd07ogrTRUpn/nUpNsJWr/TCEYqeR2BM
4Yfqfl3bAtHb8ENuZKvrP29EZf7lLrffMresK5OKbMVOJSUaPZiQ58mWFO16XxDrutcqCxD7srzM
lWDKfBllQtdUkBvB6tvHuGjwCyuM6bMsiKBHz8sBdvh7YGl+lV7uCJ4wGhVJdFs6I4Y9wM69gDng
pA77z9mmdC0oP7tgmjZeT73AryhN+4VIAJXPAxhkFlmnkvk5Kdud2o+8kNvIJKekxh9bmVQHijBV
w0YBvh4m8twNDHOwBR3WIPwFhL2BHo0rjbd1tBnvwGeVYFffDa9msAXqoMofZvb0mLjCD4jIvuKU
2OJhXd3a8fcQn48bQkMK/xnbqGLAKtwd2+f1N6W4KnG1ql05INlq3Q2yvTbIvZLrNQwbSucufhzh
hMbwRhrXpfq99d6gknHoiIxa0PVsnUAUfuwDp4KGHrylyrFFc4un93CATJv4myBzUA/o+XMw7tLp
AwtZAGYIAdhObjR/h6mkSKAqAbmx3ZlYdagPRCOp2k5RDp3/ZHzoxW7UHogRztt1JblVdMr1R4oA
ZXLE5Qen+3Q8qISxB6dK3BWiizSsJisYbCvYThT82gYH9m3N5ZQFnN5VwFw3wbUTlxlrh15GAbqB
c0URXcZWu32uBkea1hzRK64Z3KfZJhBtoT2O5hkD8r59SoUa5epN0XwnIajamweD3IoCtBvCCnGG
OEk6WbILBA3fcZfKUJPu/fhsUFJRbU+88ru9broI1TA1VYCXJpiOW8pTRbyT42Na77rSzkUSvAH0
yB9dJ8p9qCDiXBGLjs0K1r4Wrk2r5sdceniuHk1hP+B0+SPC+Zz+2rV0SmtHSFxPW+vBGoeT3NqS
4gUgcBisdX/th4700JxC+LU4lNkxjuuwYZrdqO8GZVsEmJSttOqjMewpwULvZMaIVlxCTfTpaMrv
0USXmmayxcnxKFq3ueDk+tastsG0r4ybuD1ESLYmngvE1bBWovhH7j+q9cnnPjrAouB64/ch+lvY
wCjEhB/klBjoMGJH4DYdgj3cYp8sbn7AbjsVB+0Hz6yKKzMOtoODWsds9tKPvLrN4h3WsQpJI6XN
dRIIqPOaPXcnZouluYuENWpXeHU6ZCzGyK95e9AwTho2ebYZGxu3Yc2yswiHX1QGcPNswzxg2CIN
jngszpqwltR7EqMnZKeBU++w9feAr2u8zw+QvPqKrsMRL95VjeIeKhRh8scpHlfr4XV4AOCKXBRe
iXbbyLs+QHVDSbXZjGh0t/yZlOko3GK9u+ung46hyUf0iseTDjMM6yJZpLB87tOjgRHfPYblqvCC
T3BoXIfPVAGVaat3e0mnB26nL5ayr3kUfIL5bgpqdmJ4nkjimoi64amtop2IdsQPyI7cqO3KGG0i
k/r+IPtOp2GvuKriPfMSaasEPLeo5Y5R9d6k29jH9Ey6b81rHEEr3OTQNJBq8B1jYOsBRqa2VsAa
iC1ezX7tqJYqepDrAr7BC769ukEaJokzm9mbp7LzZwJwiMFtyUrQHbF0OEqNcz7xY8h0XOmKmxlL
1SvlQOoUyAFsuQ3vcYxaVtSQYAsg9h0MmzNBwKTk6655YOCEs2pxaJ815blsXcyQGrc9y3CH1nHl
cmpU3Av8xhLzqiq2nJNHTHl6lOHNAUDZ/kPxhCmWGpKNfUgOImnmJGYje4FJJ+KHU2Hueez6oy5u
gvd2pjI5RAEJbwk/V9mIq1HY1uEVjj+4bYMEIlh/Sk/lPrhW74V1M52DcDNhNFu+Ksp1gMM1ELKO
oA1uQ+R05VZJTtCBBfVUeQcfInvxMOab0sRu6mAltwheB+xEb1FSSyqSO2x1oKy4zY31lHL9v+WP
Bk7P7uBiwXwHD6ZQd/7tdIjV1YSf0pNFetS4JR+pj6kUoy22J8GJnkUAqWmNAo2yl1snvOvIJiEo
xYln8/UVHMfgWCA0plg93asTfkG3PYPS+s0Sjw35y3CsIjBofmR8rFZatPEre8RtP7+7b4P7cdqb
0IUbin8kpiRrIrSy9s5HvDm+dFDyGE9SzHlKa8iDzUn2SQIbbJEFcYNYHHlSYp7FaZWUbuwd9cHt
aFnCPWKVkPpqcZSEQ43plbmOeRWaK8ol4bDKsFUKVoCzFmI75qVV99184yyvg+dQPXD0+MCAJgCn
p5oAJ/pet8ttf4bAiKnQ1KzJhk8wRGOc7RB8gA9p8y4Zq3wbVNu4de5F6J22vseJfRVtDPyHnW9a
ZBdPs+7lJl5XO/VWwUx8EznZYbzRq7Xy6rkNSSgYCsNEWhnUcG3xO2aT0aN/H4W2eGdc9dGaM5ds
HobgabAcj/gMMlge1Bvze+Hiv3f6qJ7IEtCuZhEKRF/PxqkRxcIDC8JasJuVdq6dwfZctCkrMtls
aRVstPO31Uexbr/VG93ZBXD2b5SrzJVvRhoFOgAPhGbxxGRP0ZMIUxyV0ZN2JhhGMVYpfO9i7REl
BhkavdaJTft8U3c7nQhzBGmOd+MZGAk/JGgqoy0+XJqH3mqlwVcc7MCx6EIhNuw2fr/egdHjqB8g
bH+tt8V1uB5AhkX0mGeGS7NbGdqvajOuw73qINfjl8DtiiSa7GraKwaJTs471FQbNaW8JiRKetqp
MG1eibVQjuPad418VV8J38RHCWYjIoc3n8cAA9xbzU1vxQc4Syfy8/AaTnXbi65wkswf8m3EWW3D
W/MFVRCfScRK4eBvT+8GZ70mvYKUsSDf5TYjLfQpTFmH+sYJb5FO4C5ncNmfEENxn7FCfJDuZbgQ
d/JjfZU52aa70chkWHU38UG3FazyVpvWslUumq0dlWN91d1UO2/7KsDZP07H8kpBnWr7LmLLI+Ga
Jx5vUs9i8raOAwyAe4qRBFviaI32bMZb1/mKkNir6ahtgpdmp0FbeUMJsff2r/XbcEyvBkfLVwin
nOwo77NjgI3/BtM0O7aFdeKQg7GiiHXybLzGHBzYT9hCbGAI3DQ73bSL+/iquBeew/PgtG/RvbWK
7jGJ+1E+9muKcavC0VFSv/hP1BjJ8bxXEBsaNAEO07ShritteGs80ZJx63CFVZ4rgiHx1qWUObfh
/c10ro5mYBe7+EpwNcc4aveFQ6SGnW2tG2R3G6hU7Ns4wQlO5PTSQrAeVhgfUickrWqlv4BO45PN
y+UFCYa99bd0SnbJgdvhMbpvjv2P+MrcdsfyLaHXA/L1LP54Tq/C87j2fgQv2XeCvLkStDHaQTu0
JyJiYOTQft61J6p9m/ZVfAhv9dzWaVtWOGcyvRc/MkB6G2kCKvxVPazurff2FWqFuo4P5W3qmm/q
Q/VCAgwRqvRZ3qqX6Bvkp6vId4a7+BAf5Afd7m7KW/WBsHqbi7qVT0ztyYEzs3oviEzZko1pZ6RV
r7Sj4ep2vg+e55vOFZ6wf6R5g3RBC1e+qsyeMK9n5bBKbyUXPqUT7ssP7tX8gTCYHQqfTf0wHXza
mOYpj9f5ibdT/LHc981TdB2QQMnbhafIgXLE7xU5aG4beJ3UXnK7gHqZkYW+ApUne++Jz3iYkCjq
0sFkjMKlUVfslnKZhBXciOF9eo/uKJlGMY6XK6nbwHdRx62GLScmzw/Cu3iiXdZtbTPsMNfkabmB
L+oOu4EfZLwavlcvsHjrlbLhfs/uUQ0r38g4Ge38UbieNmhN0SQinJRcXM3FR1TCeJfv/F24g5CZ
rbpyg6nkXjgppAEg4z2nHyNdu9oJrO8xnvw+2lJemcNN/GQaGBdsgtvxLG6N6+nYjrfxqTrQpdCG
mGdFfMHect253s1HeAtrvR3slHRcvIDpKu+j6/B2ehqWBnBpJXBFoFEpYXE95B8+ZqIr/nLtHfI3
/5HRA9mPZCHjvT/pNASPzS5zhp3EUO2tuS731nuKmTe+5meiN8w35qqX4Fk7Yow6zGc9Hf3Irs8d
WpIKB8BVd2c8iQ/oPgs7nrbp7dw/eJXey1dOETs+gqbKj248Tk+8ELt3JPGcnpDNjTENG12E/gSp
zEHIgdvOatyP63dsrjEqXg1n5Yo0gxVGdXZg++vqmraU1+TrlJ76cVs/JNc0ecl1f+K6xq5ol2vh
0OJ5ey3vA55QukC29CruIGTrR2tt7maFYMFKElKczB1obvStdS1uxaucxENHu/efsGByEFvx6qIZ
e/Tdd9h/a424Ed5pw61+xLaKF150zXkP5VqikRRtTGpX6ROSGf/d+D69NETofZdetGu46060sa6y
p+Kg75pDUNvWWYbQZ6zbaM0rTb6hOwgOw037MLgKzXO16+3KEQ7Snbktt/RQOfL2xnS0M32K/sOc
/3oCJg75dnLbj452wk1dJC+25Eab6C68jW+1AymN5w0FdOlJ5hZARiQ48kPHkwl5a+U9gi3yA6of
6LyzcC0+jm/jW3FT3cfn9Ko5ZrSCxjfrOrg37qTrKrGnnbfXt+mVeYsfgxO9vEeOcB4OHY+z4s7/
wkELIGpUtv4ovyU3graO4BbNwZ2rprOF55n4FK5iulA2rlfPZnDiTYPfiHc0mw394r2+j9fh1gLe
3TFeuI020hXdTO5a+QE1Hd62WH/3u+He36s7BPBZtJHN9WR8iCNyA/821kd+xalxINvdWziu7nXu
o4onNj9bT5zEO279MJ+ibtPOSGjc0bHSZUNhbMT4aIHdhBmIvHC2P9fBeYC5pIMVgD+ZS3VgnpNm
iGpZ94lGmVK7yfvollEIIJQ6w8nLZEGiLovLnD/25kqGJG8vKNRyPqaYQKu2Cqc3pDtScodd4PfY
v/bFTiF0T2pqY0fcIwlg4aEWXjvAHGnqNpRU1iVRZi6RAP7e5KnG8n8fCjhzG3HuiqJ/LYPJb6vE
ZwA8Txi64Mqh73zcJMgGAspb5jAiJ4qQcqw8UGCooxnVJ5GKukJVU0deZuNGDHkL9DSXSZ3vMviw
cmiCYJoPvlnh3O9j8N8jmoakgz1OpjDgnSLqSaNS3lQq2GCogzhI86phIaSiHXeaMX6XGhQEkzyH
mNOjLgafAtUs+QsBIoY4OWGfQTdoPmNQLSoCYiTiDBqH1gpqabgdpvxKVhQa3FK4BqN1K79KaDg5
J3yY8D3Gd6ozkLfHYwqjZK6lGHN5ZJltBx1II1QLWtO5WrdgvAuuu8wZS4WuL8tD6vnpNlKAv5fJ
ONfv5Ap0/LKuENrQRS+w8bOxA1KR+mrflJD04UNX+2VxmYikL9pdzwhswUGXCSqdUkY+BC6qe+R+
tTjDLrjsJ1Yrz3kjchky7QNdcMMiQZxvKCCeMzJMNf3nHJRVsM953TL5srhst+wWCwVlFHKRXyXM
XBDzfMRijUuvaVNbpQGIkbUIIu8ZfF0OUiPLe6u6SpqCv2sApNxDzq72JIsREpJjfe7tSCCKHAi/
tEQqqHgxV22GmsreMhebGOtmQexE03CDU2tGTEcJyogo0ugOhO1e4/kmbQjDIAQEtfu+BFXn19Af
cUxrd59LywdQ+dA6+WD2v6xc9vtcXma7gTQNg0CmCcxVo8GXK0DkBhsB6kkY0lMbW+aX1csEnhwo
8zy5LF4+LWsPxBXrgGWzy/rPoyhtVU325SO9z27NFuJ9XhK+1GGAQdKMqJ1CLMinlYyBDChDhwO1
qnN5eQa9nHtbUDt5bUnDS55o1Ta3CCb547Nlzi/YypzmoLllB/zVa8jv80bLpIT/ihaJtJJVXqAO
XDZadgK9xtNCWsqI8+YDBPvJ/jzUZe3n8rLDsuty0MiIeQ0vs5fjfW65rLzsftnn8/BfNx80HxFf
1d192WX5wt6oEHZUYNqXw1y2+3pmvyz/7ZldvrrUsDbHfY3K83zdlkP+cva//HWfs8ue3uUa//JN
n7PLBp9/oNUyztQJj//8OZYz+bfXZPlmow5///F++ebL3/nlj1m+6y9ncPmK6XVqVLwIk5d6rmdk
c+M/QQP/nHxZ92Vx2e7LOmoA4FpfDiMtRavL5svcZZvlEHmJj/bqss3l479b9/VrlkN8OeznNoYy
nRvqbZt2/vvMpQDrR2O+LUmXaeYXOQHRTOZPvywSbUNxkfb55yfmUkVdNv+cXbbPwZpknLG2f3eI
ZYtlcjnM57dczubf7vflxP7tYZbtLt+0HO+ybpirYAuh5v9zj/4D90jWdBm6zr/nHt18ZFk9Jt1b
FkJ8/DRs3n3/3//6ueNPDpKh/qZbsg7HSJUU0cTD5w8Okin+ps0kPj6WCX5QJCw8LxwkVqEiguqH
75ei4cb5OwfJ+s2YiZyGZErQJ2d32t/pUTefZPlP5hiErJ/Lv5okS7L4F59kPOAUjKOQzxmQmDne
n4ihSarUU1qIozskxR0C52ntpdEdRiW0rSAcNaNMX5Cu8UqZNrKoYx4jq/UmRQFFiK1GWK6RnAsq
VzVDs6np1a01ga/qIfF5qe6D0g8i2btJN5CfV9/2FuW4VGgKZ8ATyDFJKAmOaaebIIOgwWnL/4rv
r31lOA89j7IlPWUeXQUvnBiiq+N8rBhbdkUAZw+aPSzzRPNu8veo6sJdBYWQ8TLAVm8Fbhj4Ogml
mJPFGdBAXWLXpMatuR1nb6Q69p8sheF8Imjtvp2Jr1WvR4e2BpAPzmEE0j5aHfboEdJVxHHYfVVb
+tao9/0ffa1va0UiiAn/fxzbsIbIJZBJeRBgcyf7ZMLcytAhNqcddJlSV1B/Ep+0QoM0ew0A0iQR
kgAPoT/d5HguHQ4xGqvqXRnDHxBY8F5RhAfd6PA4jlDh43aL/CoxyTkOAC90kBcPcMiK8PcPKUrF
yqkfGgMnC5/eNrpqJSPb19MnUDDVMHckYwS2YbXljr4zcTBWHF6hO/JWkWUxSO5OoU/guaS/10Ed
H5VOPSmCYpx0asj2ENVULIuCSLGE4qaol7LTDUa8UWqZYASvszF3amwsgwDKGjz4O1GFk51pwlaJ
widVxkUqwJgQ60TE92FBRGw+pb09GfW9TmGsq/rJtQrTZQwdmxqQpNB886T8jRS9kAqyft1aRnqt
4dbDRR1hkosY2zV1c5qSRNgluX+t5bnhGmEgX2HsjIGV+mJIaXPt+cURu8DiMNuGYG7L+FukXt5P
JlCwMN5j8lYAQBGmHvf4/U2gwCiVdsmstiYu8GGw+tTWcwNHKhUm7IjoAWZ4Ri7HHMVH1CvEUp9g
51hXO5cEu8Ftkzmv1Oi1bRl8rxKI8aFXrNIUryvJSDdaJnwgZa4x0Z7IWiW5JfV95dyYeIsKxi6a
OqeSo/aYQUtfeT1GeaKeSEd2KW3YEcDACRfOEGaHN9W/acm2W/cItHdT0ZH21hmvTRAAbQzFOA9W
/XVdIkedGvEZAWdhd/CwkUqUJ9Eov/cZZcBoqO8sHfMiv/ZeU6E/pmJ2NwVQifCGO6kmtbM+JQQ4
jvW1iOM6tmPKM/HmOGaKtYMmZ3LauiKFnJyMCh0DBrz6KX8LJ31cdQP4wSjfjaGYuj5WeZZAMLtE
4Jcuy1DMcUpJQu/e7wXcSq1sFQ8MIRRt3EmRvDXK+G7UA2LhGxFTDin7keK8MdXQ8IPJU7hfCAzF
jc6cEzw1E5TKrCT0TFCWKTLUB05WueUqv4dRv88zutUZDdI6kY330sAnmLiPa4jh95VUHeuKiFXd
mEFgK20OTfxgoVfrPXGrFgy8iC9Kb+NXzKi+x/3ISQyU4kewZqLJhVVfNOWa9nuYJWaU6acpevZK
SbN9DdtA0Pup2LSZCbwkI7HR1YNndjlQ8yBRGYt7ZyzVdwWfzb1UBptsoKLWGx23n9ckG0227jMd
BahkhNomiyVjI5I2sx5ygNS5cFRKuK2F+Hwxut+IuXaLt2N3VQxB6soajZGkGtt+Ct26JLxs3A4r
2coeErm2dnlabsnOituSEhHotEj7oFlb1ZRlt5InJ/TIsEnN8lkz+9pBg11u8wwUXlSe8qSQEOC1
4abt8FrpFZQuWP9XbjvEs0ev5/QwhygSRv26q3Htywx7aLQay1oaur65bzR9tCP0+y7ARIQOkaj3
UqJ/rKTXo6zeGp286fN+tAu/oIYVjQ94HQEZGY15fp4SBXme1xKwbRJChLooNTQsmmM8gOKQ4i9W
Iqa4V6JEPGYWQUbKHlOS6GoaKUS0jHhPsR7qTqN9K+fm2iKrxRqhp1mp8U2wNFfOUm8ryKQDdhUZ
QHWj4kMSE5er93tB9xzcs76rqXQWZ7e/1qM6XxmSo+sTjkB5+E4mIbHbYfbUrJtQRkJiEI3l48Kn
SEQNYgG081yjFd/FLizXjUIAPdlWTlHgP5WbOHR4lGYDNKZahG6PzCVQiR+lnj3GGg3GWAFwKVVo
T1ID7GVS9W41aoOBlZzwAz3LuIvytMuW7VXKnSKHJ3KcUqy1KCsLGc8xHZFtR+AfFBvfKWolIsl2
3GijLY5KioUrMuyC2FdCpGbpzxWhVrdYKW3UFIdRxeImKnRGm9JLGUDvH+ox2PhBCzxLPHYj9uM+
kKUGJhbB3ol5J+YSgh5DnjZaQ9UczeJuMk15g1RmTqQmytXDwYuiewgDFiYBXfWYjofu+beVNO0y
OSCRsbglB2+HEZlE9ajFA80LXztR006+AL7YUigOiUq2qwReSgldwLeUK0jFLmoXOBWoKFaThVGG
1ZgwKPv+m9mVJMyZWzny3vzReLCwL1wpZbX2tXQAM8pX+Ol8iwXTdyAwhfw80LcsFXvN+FtvGTus
xwFVtSdsIL9pASW+FgMNU9gi2LqR1P7J76bRwUT5WoiONApokw3r0Oj4aXCCTYZiErGQoKq4dOnK
qfTxqQwTXrJGRw2XtsBGg7ni3TauGw8yDr0N4gO9XUimJTy6lY9NFUZo9fuwMlPMO4VYD0AhzKNU
lHRHVH/TytGsgFeu8657BMUinR6BpN9wczWKcsq9AMbKkKlY1MuIkvKnqmUgV9G62UZubEMJV8HZ
tUgZ4+/yUJqbQVCui6x7mCJcTyIplmzMsp1+MOSD31Cc9yVyh3xKegXoaI+pHVRDB8zsjLnoQ1aW
34VO38RphgmUp89EwAomw71qaRH0RmPriSP8np56fMDdp8bVBui6oG9VKITNphpKm1YHViBkB75w
Bn4o9ggz0DivLwBs31DDbZM0p/4JzgfNFIqqR8b5wnGsimzYXybLOn1AGLOs4wagy6kjdYxmcnny
x2QB9SoY5DvB3ywkQsLVc8jLMya0LPNwJruOCPgU3wEUn8BcEzK8dVtQmfJCnDmi4i6N4Ut1s5vA
4lGy+Icsk8WoZJlbPtCKXneWP4SoH2it3swXtGZ0boGXxybbEU9Wb5f1C+VzmVsmyxaEeVLUp4t9
WbXMLcf4POblcFLh8ZYsxpjE1/J9inRln3d32GBZO92Q421BSHfgZ5pC8DKCxGUDYxrFLZleO0NT
GTAvPFNzIeZ+fsV8rh7JDJhUi+SEYIuyrzogxio1wA+X2f/D3nksR65k2faLUAaHxpSB0IIiSaaY
wFJdaK3x9b3cWVVRN+31a+t5T2AIwWAIAO5+zt5rqzvvmz/uU6/4x32kwwYQ4drDH/ffb3owBzdp
Cv2wqriQEwCNXsaiLtjKDdFa1BWdyV3pzXPbcu33vIavMkmt6P1nTWWtPtcrflv1M5OPRaFOPe7M
03uR5eG2VPfpBHseOguSsHwF9WS198cLtlnMeoXYAHiAdADuG90d65MhN+q+pLOLoEVW+qDegnqp
TB1j6gU/dqPQ+WxksF+VQFX1AdRetkqFO0AqOZgMv1SXwM9jEawTkKzUKdFJLbLM41T5MRIdgGGX
wEcI/lJPHUUNf/2xr777FCUnSGRw3joBV1yw5M+nVLxqT4l61Wbqr1ld6Efjo8guOwEfu6r0nhM1
bzdoPluXvLp/y6FdN+VXqOUZVdr9EngJixoB7gEwKaeOKfXfBJtzEsmbak+XN60xbfSNuu2PacZK
lCTI0sViWVdfNd8bzlUy0p/nniXryF8jILTT6vaVqL2y5VJi9Mu3rgn3qN/nF7D31tJmLx7h1EDb
vrTQ+E6uNiXbhqn0LusbmnpuiIIWgk9p1a9lZdq7zCueSS9GvB6V6R7jDsPlYGbyesliDrTktlrl
zMPAX2DZdAwUJKvx8vTQrc5PvGrpYRycwMwypFCra57sVL81Qy4CPzE9FDk+GPCZWQRo3qPXwXPo
nC47TwOILjGGxc0wKkZIZ2XugnvzoYZXcCII4IFaaf2o2zQnbd04D/P4dTTKBFR0jgIharttmhuI
aKMlO1Fs/osz/NVioD+2PusyTUviw6DrkKeGYQnyKYgJXHrqO50LmAODY9EW6+qTNouJsiUEfEzo
nzAjFG2byPZCVRwyA3znSrGeGQXFtUKWFid5zC2qHKh273f+8Rz1qC/baffnVZ3ztW29etOa/lU9
hnmIoqHaXUeP/tlsPKmK5yrr1Koo+lGNlcXxkGUJcryMcX6w6lPKcmbd5GsDIEjfOzXNIgYhP8AE
VAOK8J9mXbbH5At10gSj9sAY1wSK0lxz5qf7Y3B+m2DU0OCp+xq5xNcX56z+cJB/fX+J+82yIwfH
WJIi6BKDoQxGTH5Yom6byeZfTbihjEFg977JvbTbT850TPMG2B080EC1UjjYOUekE4QlqPi47/6A
2lMbR8nG25KwvaF0EbhzGqlNlC3fDSAqXEj+dVfdoYMTEplZy+9LfS8p0LN9GlrnOtGZHliOdaHh
QZaG/KXU7+B4CQ+o3xUgp79s1K4hBy3dtD/D2ZihLwMDUZtF2iQMYt03Y7vS0PJdlIQFH62VzKcp
rWEWMnGypWuAeXl1Unu+7GL8cZ9lCLIBJgO9ZWWFQST4GEQ/YgyYpFIeLMS5cZ0kJdr9uQJtetRW
56FOmEROy9WQV2Jj5FOqvbEoQN/QAo1kr85yAOHYo3Fg4Yp6gFPjgUUORXj1DlZ1Qazke1NvsJ0s
yJilHoNS57/PQAZ3VW3esH3T5yOf9uiN3xbZwJyGZV/XurEP5QBpOEm7I2zn2ZSftVPjYwqq+Kxu
k8WO4Kcjn32bzhFRqYjTyHaJ1oUmMR4vL/t9LwCnPU2ig6oA64XWdmdV7waQfppkqVttuj7DqOPy
dQt5hKk/Vg8M0DsYOdT4kartkIHai6Vj/T+eJV/o/h/V/1J//t/e91F5v7+C2rtXqT/+999fVT3l
/vbuL502nKxhRM2sc9P3UNX070/+KNt/vPf735DhHh9WYWzvd308RTNcqiY2OqChNsfTugzjCcqO
Q+s0ezRkA7uCZ7sdGHpZ4nMq4zqkw2f7cXWwZCdY3Vmt89vU9/HOSlPnsE7RRrnwqojABXK4BCx2
ecioI1cdJ/fN7CLgDRNj165prW+n59RMkd27+QgynOGfJm+FJ7nA5onbmgBGOQ7XH/11+X7Um9Bp
ik0G0AHPQ0KYmMXBka4Yt6zdwPNQI4PNTYBrwXDAt2MWTXKMrRZguyZzJhS3KlnEk4A2nmwYsmnX
ZfCn5Gvoc7vSMoaqtG9FznUphovdE9PTx/+ElfxfY+F/aixYtoOl+L9vLDy2v6Oq/FtL4eNP/mVr
Fs4/ZA6bbv4ztPHeUhCG9Q/bsW0C0YTjgCfBUPyvloLzD4NYSJtuAgwpwtzutmaSHhm5Ldc1Pcdy
LXzP/6uWAk0IWgb/AerRKajwFmyDyYZpe5TZ/t5SyDqymKfBx0YcfvOka6tUOoV8nTfdtBwWnDRh
NWB8aULmeejvrTZ78+bkV6QjePISivMkybPy+ffGU+uK1LzMji0C6LJPiVqHyU1rZue+wTGVqhmz
8tPOfe3uxKxd82gwUN6wqVzmtWuRGkFftVufEJ4jUJdq28fUleCyOHtnRhtWRDH5FtmIVLQrssNg
jufQtH5yNQ+fmKr1u97030uPIXwFe+mE7pNDjCoAv6cBmOszc0SwFdZNzJ53MbrianNJPZaj+SNh
lV6HoPEji/V7o03ljlwVxk/VylQtQ7WnWnqOZKdPI0G/lfMIXb3e27l9y0Y9O2PiJJ+m636Fc/hT
l/i7Oec6UEkeX4LV+2R51BWnMUEaFg47eCT2uZYbf5zNk5mT5xQxPpIIHLRWW24iPo2Wfgyx9/FI
jXdqZEK79DpnfcZPxtBVRqhJepdSZhNFZ5KMe1k+qlEaieDexvUJOTwQLfvQZ17Eoku2VXX+G1QP
IIDj1CdbxDOvk5leiPrKz8tiDMFSYYAy2sw9eUNsB4NuPMIUCoRmkYMAWZD0RQOvjZGzFozxtY1A
L5gWO5QmJbQoqqBbogyKQq/bl7Z0o4qeKBubUvPDjGDgHK6mEbgZvK8i8nZGEbl71mHiaPp4JeVk
VX31f/wS91+nSjILI+Xwl2mVe71eQkwxeFQEWTbbti+Hk9rMM6ANr7J/6261IOqZOgCJabsfpKbH
kSeD2rtvZi3uTkZehXuL6YOaOqiN+kB/3EzkHKVdJQhasvg+TPGZrFZ87K7Miacc4msijK/3AUvt
3W8KOZKsLvZJrwAOK+cgak6j9u4bdTComytkmgDmJepIeUaqk9FVq8dYLvDVneromFL7i1kQRXrv
0avvT23u95mxqxMF9jE7ieQ5/DEHMeX0RE0C1BSB4ClZHaQulMiFubLEq80sF93qPC8SJdGRy2xb
LrPVvK41CQagXi6X2HKe93E7J5x96Z8teFjrVnl8Ywy467bNv0cZnrV+rOiqaVTpCxJdTqYHIN+W
G3VTbRCG4IyKao2a1FfyfA5ChPt6LLNDVPdm4M0whHzDYwSdF0ZUj+oBFUnwbfty7s/tFH72KpLP
KzxRbjJoJ880XxdvLXaTqvaoN2VRM07y0//LiXx3jyrjqN9VYu+3Ol0lfoRFTSzDztgXaULTTg/g
qohjBuD67BS4CzRdI7WcXOlTbLHRNW05+c2Es8eavyRF6yMEjOOTtb7xzVLhiywmJaHJZox9VHmc
8Lswtr/UXR+dCRZ79VKz2Kn33Mg1X1zoFHgdowhmeS6pB8YkLZovru4T3DM1jriJKX1dln7ljKZ3
lK3PnQ9ItposvB5jd2MB+aOHI7gxNSAt+nhJIgqAcqTbGEb4K/FFflybGqB+0QdG2H7KPT05RNnw
rlu4Vr2JBMjS/17Uwqb6UTz72BZY2SeFfpmKJN+VDc9okv4QrRVdqyn1H2jxX2vPLffePH+dpzUg
wPBrZFX+0ZxTrA+FB4isXoPckIfCPD+abVZu4DZ9DRfKCpWApDUPwy0xqmhXpR4OtBJzfDImHS4R
n4k0sWXbdnGioDTGxywuL3m9FlwixuRilZjbMB3YUXEd8NkQ3LKeE9CTc2YlR+iLWDvnT16Mo3iy
Q5SMsDQepnQwtsvA+GZ786Gxp7OSTdZexSx/jjso3cs7mTXlZkk12WIvf2UkPz/M3vCTnDUKebVw
t+ToeA9z162bZnwOPS3eYlN+S9aGul+6ULr2+iPS05FSLBnzdb5MaOTjR9NMzbNLuQr4NKFgKeAc
Ot2bsiicrR1m+84GmpUaVk/tpjprrW+yQGrIIJu7Zt8NIBnNLqQ/kAxGEE2PtIONrU0tYmNaGZFy
SQhQcqV9bCdlMBCpRpPcE1zDK5PSnWnuTJMgG6/IfsPcxobjL69DvjzmrTO95pZpEKei7XpidOmP
9eZOx8iwONiwfWEMB+r9pOnUvOjS5U/9atMwdMv5bJSZdpuXmD+OfsULQD8v1/KAyKphDzD0ba77
eZu5qdiJyvpGHwIO2aqdSnMlc8fpo6clRzrYezoJedFG01rtNjhATqKJaAGEmfbDaGcz2oq229kW
JZao8DFoDuLq1XYdFKJDgM486UfugABeBe8rMYd8Z8RgOj3P/IyNIKbA5cOwXEvjWMVjoOvJr4zG
C61ZkghjV7sOmHPE0iybkfH8oDKhxjL+2hVjjU1kcoOxbsRRK2FrmTnks8zRrryZX66Fp2o0BB5R
c9NZ6y9Rmk9uET6znLhmOd+po1ffer/76jX4Dmf/OlUFJVTO28xoMEqm0Q3gvncwcvfA5FIQFsbZ
GccxvaZwuHSFsN9WNyTSjxwGw460o1PWb9mSHgdbOw3tLHZg3Icg11Fpp2kTTPG0Id0+fq8c/2du
pAwndBgCT7e1Gza3oahS0qYczklRrBsSOXNYV9jvhmV4IjlG245kKzMzmH5GpSXLKiEY8dzONv0x
dsTnqdONoNasr7PDAtn1DaA2bz3VgWDWrL+y1rWfy/a1XfAP+tG8daEXoitxloB5KWakauTtpuGh
M6mhhnYGRAsJsWbMT0bmf+KNPiWyGwsRv7mmZN0lS3TsCud3uphf1joycOToF1MPCQPSYdFFIBuS
2LoNLMfg9xGS0IPPJNFG165FOBF9mCdn3Wz+qisaAu2ox2T44FZJhYZrnsLgSmNu27buj9kOH1PN
b3az3lyTcE0xjscOimhx6Yf5Zi5dshnK7Nlws5dWz7HqjP0rbjSzix9z6A7nGIZ069IijGzybKds
FA+ELa0cKgmmNm+yMaNHoL68RmybumUGNnefp4wgWIxxBAZsHAePw2ItAvAWUKJs0IiRNL/b9jck
LeG5DRtArKgmNPpO277BMlFk2RMadv9Bt/Bv09vuyu7HOGQ50Gvt+1p2u3gov8RRwkyc2KggJ/yA
btrn2KNuNCTIbFcKQHU8DYehBpwwZy7pOD5WRa35Va5+f+SLyDda+ghqjBW51lLJg5RNkoib2leK
trC8aoYjLXEpp+GZnKp5Ccw88k/jnJCeCgjWYMQ+Q8PbcnkaboylEeE4T0ARho0IydU00PIMEJM2
k0MEaqEnFTqUlGWOPmLwrHZhSvshnkwW9bacj6jbak81JtTNCX5bt2hMyaRpQG1Uj+B+kyERl0ZX
vs8WAIWxKIG0FyUZaVMKlUBOotRGNQz+uEkT0j5GJM0YzPdMRpOgWZdPptnqRGDU2MZo1p/dwfWC
Gr76R1OHskjOKglqe+cge6Kt+DaX+ZtZ6ctO8zsACuT7PTSibndQ3X9GAlBFIjdki/5zk84zM2CP
adCB7m5QyBoZaFdk39RAsVUaPddQVP+53AhAo/sEcLzq0CCI/55F2rI1jeKYTCNwAtm4aUWyiVwD
oY3uYJ1ulpMjy2KsMZZTotOStE3CajWdeiBd5l9LvnZbr7SImBUSkTTq/6Gqv8vtjYjEDJZ113tv
Q/U7Cqm795HuPaiOhqmsAJYNtlrd9vNwoanpSg9BzSzx33YAUxaSVCNRPSIkqYUGuiwK0iImCET5
ALh2AWPQmRgOAKEp+d2WjtTjxBKfbLN6D/NsPDCK4AKedXy0Y3NdrcJ6tWBdp6b3pBUVB3cltMfU
TX4NMX0IyKrueemGaufVIDXCPp1vYKbnWxj3v0EC5rvcdpeTNhX6lto9K9h48KcgH4W2j0P9WwIM
2BDOzyRaapLKRjwONDo3tjxEYoID9stUOI9iXA5hyXwBR8d3gGL2BW76KYfOeSt9kHxjQc4pUH/o
iM6E5q2FEsySy5266uXC0FB/IhpuQ63yMwKG6NXxNOQ1NZYvVuOaLHPbb9AYaVQYhPBYI3nhYXXt
sRQAvKDhSwIPBnfTsLaWjRsWQVf7GA9R+0jYoBQYVMO+TW1CcAnMSmIumU4CmQiLH02TxLEj+APx
fDX8BVFBd6W8d+OH8A+I6OFPit8mFJqbRW5ESXrOFNd0a8q0fZgY4omicQqANS5mYhlYSejy8khn
YdoJJ9yMmRiCDh/KczGY+JVRWI1TwfqfA+bBnshUqRsUFJCrt7q+FmctKtrjTDhWWFrtzV+S7jZU
EBnqBNxhPCfptXPIVCDO9be9UDTwo3APNKBZ+2sPYeUwL9ZTl3hkr+Uwe0iJW7dFx1u3zUjmi6Al
8auTw/weCae+nlkxHbvR018Xl8RTOzeMo1OBPjdIVE/pKh6oDe40hIXbqomTYElGznKxPKF3+OJ6
1lM8zOJI64wkbtt+TucYCWY2f2/96JtWLuZTvzTjjU7ZpnRL7WpD8Nn7g/Ur6dd8X1k4jRfWWM8m
1tNkoU9VMGvZM324jaLMz6U9Mp/zNiUc2+3iYoSczAlbd8aVKuXk2gymaB4JAHbc5LFPeoD+g3VL
DQ3SQbYcyN35ia7B2QKGTcHdpOnN8OBioxWZn7MmKg8jg/TEhlXzcnFn46Qzo9iOtLk2ayvEsc2/
LF7K8oTo7IfcnlOCSaQ9dQqNIO5SbEd8ogf6MS4HV40kNPbwIDe8GxJfIMSs3b5bYU7oGYwGFDpo
EFiwGhQdDkOTfq4cFrJr1l/oQmhZ+GxF+gtBeeLAy5bbJsJi6eUlR2br7ssqw6cPi1xkMzXppNvG
SYjvLZxN4tQB+ovuOdPn6dIScHtReyxRCILVUrJPnbaEYo9+smSayronIkF28aGIr1ctjnIifV7G
FDevCPX0PPrUgLQqpaE5WoLS97izqgQvcYrKRzjutCPgM0wBeesNjl0UyyeraJxPGaFiLyKaHz43
mb33++pn7uU6nVXWOFqUItV8nPtJv+pifIvnUH/Ry69Dz/lVVfCzxkK/jU6FuKMEx1K2P4RO257E
OQJcfJ1YYaOgT9OB6IAsxZxsEvljl0fFo1fH2S3vfkw6cT1zb7bHmC7oa71GJy0HktK0vESeVr8m
cclHfI9RGePAb3HyS77bTbfsfTou4AXapj9Xff/dzYV58ZHsbVCkWEEq6IYWOVEn1DqGg11pv4ba
XXaoZ8HTlM571lbjwbbST0OPu0nEdnUcLPGqLrTd2r1ENnUNLbKnG6nvLO+XbD+74Xrqy5aY64L+
jZ5zIAwxZmRPPCHji66DjRqq6oqn2KQXbLdfSaSlm+XNzy65nNek4gjsQ2isNQV9m4CX7WJRhYAM
RvRPjjrUdf03LjT5USxQx73pZ23DzV4iH5aR44KHhcm8PwJqbbapWxPvMxknw4tJnvE6tKfYo/hl
E8ER8yWzWOy2AC2SzhCPSeaLfZqN6CLB0D5UBUQszclQ0cYAY2qjfZzXaXiR1dT5kA8pQbTOBE7B
2XJOdVCxGzoJVSKP4WoflT+sSdc5HUZUbrE4zeIHU4zpABYb56FtPxTkbh9XWooBgXgNSsdmM2vJ
vC+b6uDn7u+Uafubxex+aFhFxprmXIV9iuuiOSzl8p0eiYzX41RyxmXG1kSyVl8b4Vt2LXz7mCZO
TnwR8kim1+NmajOa+xOIXiLAUesa/l/dmgKUcEB+tB5EXxeW2ybSQg+3DhPsQZSvDcSJZV0IBYjR
QNuz4e161JzbOSHOqDOYwK4SwKbcgM3UmrupNW5qKqb38FvQO9B3qrr3PvecIG4rccIV8EY83snq
hxLiwQArvZZGziHKAoayyxgl0cWeIKMnC8UYJut9T93aDj3yLFf7uhrIG4yQaPdkLfbRkP+ciQ0K
CN94cXvjHdg4PUXNOvvp0J9I3sM1vLYPLlEsR89Ow1eiRIiWmL5bhMCcJzrs4BIF/JIsKR7HtQ5E
5NP5Rwe5WIbHnDNuA11AekPPVupVeyU5oB4rl4lvOO5sb1w+Raa7z7p0OhghKnyD9LEtgZ8JOtk8
vuU2c2/XWrOdz/K1SUDBCJL9hpoGk56S+ez503e7rV8ShCVbuyHCKnHC/sGbw9d1yUzKmvTEMisl
Sdd1KTjAchmSNdzqLuEaK9OfDXISVq3GJ1ZSf42rPl/cTmqzqlQqg4y/yJGgbGKYoIrKrb5oSRBl
hcWYUYmt2VPoGAwywmsrgfg1aDu/BW1sCiRnLSk+j4MZPjrW954gys/WkDKyrRjFe6/76WUIbh64
St40OmUHv7TxVHfLztStEfmkvhBcWcokeivc21kLBaluKX924oX4K6aXhX+JxvjzkvvMERsk75PG
xgXEfS6QYZC1SyeacUa/sjhiPJzzagvDGJfzkGuXyMYekALQOxQgXWthUemSB6zZGpAV522J4uFq
+UCKMvIy9cZrL7iP47PLu581t9qgaETPT9nskK/h9yKq67eFEzEZPS6ytj+/aM0Ev0qLPqVheZg6
m2OspP8hUsECtPOqvQ0ijqBm2CZEUAU5S9ttoUdkZTLQbBGzzrQsrAgo7GgeyEIaz3GLCIZhXgvC
ngTLRP6XjkotMJmVgRQBUuCZy0NWpCPVdVu8mlCTA2fupo1Hs4blQzOckvSlckp/C5/S2nhjR1Rg
wgw1a6obocBz3toyIyJ86EmrPfZZ/iw0SG0+gS2B6/d2MKEgfRgHnwGAJTacIW04JgaWlAhuDIWJ
/WT52mFsjO5sToQJWR1+VlA/Ka0gVxx7p/pp2EyKxOj1+1CzwxvqcYQmjYhI7aBaNUV8I2uXbJOV
mBeLyIOjXXms18DrB9Qgx8CdNFKiS63cqy9axJmUrC43GcfpmKF+duF5C5ZnIyPRKkU9aeMdeoec
4MSVaSjGZqprLreTTanrm2b5zab0qlc9T9eDHZnaKY2wjSxGf62K6euYr4KrbETpYraoKBbDauyY
K1Mg7bIvVjOve7tYzQtmHH/fLAX0rAxSxeK7B3/U4Tw1JZ0Ts7wkDpOLkPJqYM1teq5A7AitJstr
BsR8zNxaP9o6TacqfWRMjs5eH+ZXp7C2Pglit17vdyafbE+KAgtDO3oJqW1eS51vavpCAtd08TK0
oA5holvLg+iRuz6LtEp7sVMigNTGawn99rU23YBYxhyCPWVnTcA8vEhyrQqv3SeT616NxCmvfGxv
SLRHK3W+2ja4vFDe6t30Kw6P9syifqSAz7VgMp3PhauVCLP06oZb+6WO5hYSHGSChTXr1s3mbW0s
00spN7PfbfNyeCGSkJronLaPjfVeu/5wtuwKZkTaGkQj90ARmsqmFpU25zUR6bEi3xG2nngyYm3+
pOMWekCaBqEHXOIeKLVBEE7kb+Kudo/akEIu1K1dbdOwHNc2QYLJ3NXn2rVpEKCfsmJ9nDvO36qa
f1hjkxwMftRbGRHFWizJ1Y8GXB+xwOyUDj+n2baeUw5DnyH504hYNs71mxZV4saa97gSMXIB1Qy0
Dmwe/D+rsrtHX3j5rq1dHcLU8EiBsDlPUbJQ37agBJVMG20Kt/niD1ewhY1G6kbE0hQPShaUmd0e
64KLcJFr/dVHpJ1ScXryeg4ic2wzppmXoS2bq0vpkEBMI8hr83WyjXPdNt5eS6PkGHno2A1wZYHb
+NljtoyPqwuBMKcc2GUkOFt+lRwLslHbZERKYVUEW9Jf7cRiAQXM/IeFi+dmLmjx9EaabEVVmijV
q5Hrh895PTp/JWn7W0+dZk9c2494cU9TNxa3qidfc8ICtWnCZtgSk3NrzSpGsmhOm5ji9ENNf3i/
zDOpFTlDfcqyaQczXxbcZFiEVu+9BotAbETDe2G3F/LazKPp0m9eyd7aLwg2HnSo/mc77190b8Cn
U/W815lpeu0Nr3XoexcKuK+RYCzJw5JebwKTzxncI9L2qmvqI+oj88iam4NjYPW2YFMtbGq7Ym1a
xjXCjPrGe+6JLTlMdoZuXNMs9KvQiMCvzpRyut9mNFfnsnG3kW5XhwSqoakzyHRD97l0qq/6UhEN
ukzfh4GZrTenW/U5Bq+x9+bqfp7ikgOYyKrDJIY3uKPDNoZ9QtvtcQ3fnRlp+qg1K5dAUFwxEe+0
wYr2VPXWa52dhaXPXyybcWdqiRKXpryPXr7s9v3R91MdQHVfFA6vcVOWO6q5FHsLWUuqZTd26Iht
DmmNVngMV28ELCYrZZo/5FwJ0ocPVrco9WKTu1KDoNjdKdxWmlY46BCgQi2YKLKS5BCIKWb6bgFJ
RXEFbc5KxgdPj56jwQcJFacJHiiaYEpwxBwKokYLhXRIkCboBKXAuqUsqx389hEJfb5XkrVJVsr0
3HfRNwGT7BwxEedWgiQ1cXWkaT+d1CbO01vY9xgRKNWcusUat9bMwV3QxTqHWctK2TaeOVlIEXWa
d3udDNYsCb421jLVOc3JQ6fpXwS671HGcERdnxfOEDfOlmNuQgaKzLXapAZSJFcK2P2VkddYfQB2
kf8mUqJCo7QgktZk+AubjkZ7TMolSxA8G1J8pzbEMrakZVLku9+nmUa6w9HxpoRT9z50aDJLyliN
2FKDrz652qukTP9+U+259ZIGyEABHVISPYVtNp3UnvfvPXUzll9YZRiva9/c4qZAtl7PoJejMd8u
dhyiLmVDfiNLfFOzg1Fm6KmNzeh1XLE2KCHW6rHeQ7VN57PO6Xyqjbq5Ek/D7wIg0irmy+hly7mL
Vp15AF+GfG+rrGlSz5cyDADfiBQyrs5U1Wka061gwpuaLes+MLddrX8hs07bxrJoiiexO2WqXsoc
BCEjCvXBT+Md/kAyTY25P6k97KVM5PHd7ro+fVR30Uicj7H73v87ElCFAYLeiINpxK44yvNHyWUi
xzsVFfy9QqshYDrNj9GjaIYrbvwIj1QJkmozmtVlMES7V7mRpg2bzlEVYZqDYuubaXbA00EZkaJm
MltPlpeJ3f85z1V2xv8oEDNk6sv/RyCWkfpeFX93nVvqj/4pEfOtf1jMEl1WMh/28f+QiOkmIRYO
8izX0A1hSb/3PyViKt4CY7nreMLjIJfxYv9ynZv/cAQAds8xLLznhF/8byRiBkkcf5eIcYdJZ833
BW9DsIL6I/unHTOvnOGOn2i8nMmvNSixkrTgZn6Qh/H7hO+inldtU2ezEQzapww3PE1BgLaUkB/K
op/OIGUcKCoWxSCptmhgj+upBe8p1LSTTnwe12u0/1FrbgcASFOZnAnBrXUagcQUgrVr+x9zo9Nx
7arpoUjwinlrILtXfuwzk3R877SahX/qPOaGaTxT1a0cFyOJ/V7bWOTaTiIjwCPBBydXWO3dN6gY
ZgO2+wIGyXZZRqiHDAwYNFzkH8lyPRO3qNtVWvbu5+S41gtKaLWJutrgUhcWQWa7rBDlzYwqDyJ2
zAb3J6sH1CaRT1F79xfABctVmzA0ASQpKNq/YsQvG81j1rXqeXFWG10MBfGLEOhxDm2dxYDdQwr3
6WOvr4Iioyq3rBDwI+H2TJwl9ZiZoVf4wJt9X3semsTdVeGF+pEIxo7lmWdG5fm+SQV+dPT73mbJ
5AUxTEYuwH5MVdE26nPiJJcmHNdtdysce9o0nZHuy6wCWdkWT8bk/XRqQE5js050o/MvObloQZzU
3zyP4Et/cZ9DuutQvx3Q4Uxsz11VOnirpR5W+zp4WLEYunYjfpSN8Of1ULF+IkiKdTbWN1YwjYE9
zhDXeaJ9yWSRFEs/gpabAgvW4yUDrg0A1egoetaDiC/a8pdZivI64jEIeDdXGnMH0gzObWoOl3AZ
sE4aP6IJd3gyOyxqIT1cG42bomU2YdqVea1bW6JqoXsl+fhpQao2Z/4CLZZ8pNbuNIx+dnwlBICj
kzL6bsr97jBZ5qGry+JmxdKLUbTjnkXmaFEspxtit0DurEbbzxYAH0/O3YxiupRuaF2YxiC0mbsz
MiX7ohNdvXe99V095kOuD3TclEVoMK+RT3BSLDo0qvaCj34lo8ak3Ma77rv4fdSMZdcS2KQeW+UT
HCpGhK4Swqyvb06E4K23SOhYsnK9tBMfa3ISvg873/uG9tNd+2i3Lo04TWJN95TzrzQZOec7mZyR
puRv43z5231T+7Wl/pv06AkBQNBAMXzA71q7M8qI0dGv+lPHP0f+L3fVnfcNleAtaegoaHQCvRTJ
S1j8Z4LFzuqWAplleomXZqUP6uAfeYDwtm3a55X8W8ANYD+pgp0R2cxSakiTAP6W6TzlSBNMtAcn
GFvaLsN7bcrg48Fe4Qb2lJU/MFzMTlmBQm5UU4TUM4AZF9+UaW8ylvFQ+Q72fmn6U5bGj93atYJW
SDRbWMM9l3X28YRqbSIqV2ZH5N8tm1/O883+w1mo0s+p4JKKks8H5Sn0W2Di5CFRRjEF6cYl159B
WkgTNUNwoJpCg6M30mQ9onU5u8vkTDB30p/ZPI7bWIoO7xAztafum8HEpwTi7TtBYGBHYHiwki5R
9A4RQISRbq0a3Kcb+t/N1ocKKqcy6i2tRfRdJC10Z/VNDpP1QGCxtsEIQembEITEnKcDNYcmoLwi
HhjGUOxSCH5AXdlvmjw2NrSK6GVHhJG7auKuuuXKTNfr2HwcGq6JsZ46vdRPPUo1gILTTrejQ1I2
+3zw413BwmQ3pv2bKbOoG8+bd0ZVviLpRQc4NiTaalO30UMxbTSSEqTBn2khfeJgSsAFGguZAW63
MgUuL92Ic99OtF+lOfpH5BJiKCGe2rDS5bLAUXShO7+vUywiuZkarMdeAt6w0vR4r8I+1AGwSBGd
2uuq6qXXh3qnnJyJVFw6dsJwpRyX4SAHL3qkWGvpCxQuprpEzoQ1OTu2aH4j92nnIPov9s6juXGk
zdb/ZdYXX8CbxWwIWpHyrqQNQqoqIeETLmF+/TxAzR11d8xEzN3fiC42SEK0YCLzfc95TmdNyCHN
nyZpljunj+y9Nbf3zHIjzkStdYSXPrVvTvt7beXXRUzvfu3lExDn8EstA48FqYEAQ/gslP0Uv/Qy
dc0ryAkQNkABLzNX0qgnKNBAqaO033lFKo8EXydHx+r2zXRCDemfkmJghs1wuCMxVttif38184eh
HtXpH+99vaqSxX+UzfH11NISXT+GNlWhqUfzcb22XqzuRWd0L7k5fQ6lgQ1+sbTayip3jiSrplqW
dCY97Q0NrhCezVWbLQdo5uC5mNDhNWYAOb2mQSowhV3NN6NnVZgriLtdVpREWlwGp8oOuUlaV++O
uHyD1NhGhkbxc4EVUi32Eo9fy6JX1vW9hF7CIpJZgE5uut4xQPQFTewgHZqNHL2ezofaflP9WCUx
gOEosokRyMUuCN00kCfBYm01XxbQJdIsiY65y7lANpI2DGakb93CurXe1s79vR7TEVuHt/ViFTB8
X8XrgWwh0Xo8oB4B3VXMubWXePn49ce6wWiwbq4XPk5BbMCeA02hu1Cr9zdSN+jxL+u39aIzemj/
KHLWMYgExWtXdGJTlgH8YZSPGgFeu87W39fnXcfb9bX84+oc6dqhpNG+tlE8cKxR55+iTGL+UzWV
HOJ3YN3bwHLpMV6tF62W29u24BOp0DdeDK+uD2bnfBXMv3aj0MTZtDVsNXIE7fCkoS7QUSxyZKJq
2VWm4rf0xzW7uotoRRKbS5s5pC2FJzGqtZN0NqkSxt4c4re8znYpf5igh9u3nsnAXGNBoLNDUWRx
NZmLjLlY/VTr5orxXO/5vhvxcNv31un7vnXXdQc8d/LkqfdVR+KhqT4OEWPdoipZBSWrtOT76p8t
rKAnatTgel3c+OttfwkdkkuZ65zW1cEuPYo1vOPSZKltL4iMVHmQuCmJKqn5h9grwJk35e+koNpg
aJZxVcsKdnEQ3K/G5D8I02VRuZqVy1WC/e1b/t7nv7vNI6c7rLQ4+2OrXndeL4qSZrlRqz+O6vWm
f/z9epu7yKPWrX6siZ7WLOgPy09PyiIZbtfNuoEXiY7UXCbsRUrYgr3t0WHVEVzZ0aoYFv/rFPp9
dd1SM5CfzXr3en09zX5fLax6W0B3uOqQqtKp0MmzWe2Ei9a8UROe3/X6sPyOHJK2VdFiSBRLjWS9
8PWx1Tm4iJNR9RAOluwv68XoYfyaOCMvRmJgIAYVucj0fM7ISyFiWpxq0VxFFPpVFh0W52hfH+2J
TwPR6AjHcdkcEWyReLRgKf9511/2Svp0wPxZ4INc9yp3VLrlafYYfXariWOV6q9b60Vf6MgA102Z
uXNzXjdZtdTFcd1c9f3G6gReNydr5Of6/Shm64AS80a1pLBA9fwDAPyDCvzz4H+95fsho8Vquj7i
etvYmv6pB4yz3PyPvcQk/OnPPX8212f/80LWXdfrSe2x13r9zzN+P5SeljVRr25Xnj1vYoBYPMzr
c//jVfx52d93fz/6/+K2qjinXo2Db89C6DRHEwXYLIS8FZruFoiQRNoDReUJOscYzgmF8NGob+xU
RzIALJfMvPIlTXy1rQL5kmFiZDI7wwVqdPtgYEZqs1H+YCn8xRT9o/OAJ1GTStH7aSWBIOyOhJnE
eNMpwqQVz6NTQg9Ks+jKpdpni34i29xB9t660y6noUfLpXuyqoQzjU8m7MwZhUKQepoHf9j2tf7q
Vva86QwDeol3xhePPykhIQIZfpgtb9MeWQUMfbvPNU58Lj0c+Em7mvkpGg6Cl/yua7dpWwpcwTI/
yLL7Hbn03/1xiEKhqzeTivXOdX/4KWwzT6YZCiHY9A2pC6PxbiH92Ki9qsaeibYPFsfVrJPXu1co
jKpj1mZYY/jc8tY+V1XXM/QlbwJW1I0Qv4bpMw8iKL3E3KtUAxpcitdOoZ3zyKOyaxakZTVexZZ1
sDp5a0ha/ElcE70U97/cCMSJHjgHM6IiAWaBBBFWbn3TvWqe+wsRf+MuBYxi4tzKn4Jrmh6yMdoT
suE0E6B/SUkeOh0ZFdZnFuX3JM8CTyo+QZvteqZct1OffxRQufW6ybZWot/VkzdtKlxAG7YatD0l
Kw6bbkHsvmOk07d2GbSnKssV3QQwcKk10iUS3WFsar5ZVyu2JDBCyrGDA767D5Q3Yjs28Us7wjzN
NJwNFE4ImWL5uCsNddBsgkbGwtmNDU1luG1YHyz/I+VIv0o5U4c2PaK9LpKneTSeI89EjGtq17PL
BJROzFXpuMZh7Ki96kQjCTnS/Y0hlVPhJzWmOomith8S23/0ZX4zBNhU0hj8f2fEt31LNkc9DtsZ
zUdAYWMb8ZEfEjc4IK2Wu7iAkZakEWyZ9sK/OmzgKmAwbCBuJQxwCyklROJYHxPsh5CZ6LqmtDft
nL6CfhskDSakmLRt3Usvupqm22DSslOh5TcSED7ttHiHwacKbYhHqsYBVeXtzh4WhHg/W/vR9ODZ
B8OdmdqhHdv1Vdt1n+aiEvV1DwG1fNVsn2FVVWFuSUBrth86BTi1suyca7JN6fEpfLVmkKVnesPk
gCnvoQwJG9f3Wo63qHSyH7XlfDqt82D7uo75pnqVDFHhpDAYoEDWw2Gcm4M5D+pa1xHu2FAHR1aR
tlkRaKMwQlECjmjA31QozNy+C4fMIBiib++m8kufk8dqaqEXoO/QR8HY9+Rdaj1AIi6rUx2PBNHr
2q/ZMF7KJNrnQoBdC8iBTfE2FLHbHTK046zzEZeXClOiyJ1tZAePoLHaY33u09Y+2DbGqNqF7p70
o83pnxhq1474uTlXM1Ut9CT+jgDLdFOo6NLmxFgPUf+bSS5tmhHMeMTgVBWq3XV5SnfL08OiDa4K
XxCA5aQ3dQRyyo2z9yqjOxahfKL2TqZbxcjn1UxCO+o+piybfSai1yICONa4RDyQWoV74FF6GgJW
HI7CI5qtq+1zBhzvXhsxzaTGkJHe1P4acEAcIsYoOFlFDxhkibkdWUV37U2ZDnexstx97x6Gyn8a
egz3gVsiYTD1X5Aaz85kmRALko95yEPbR/gLoQJdB8cXqjd1HZnNi9WQJTfpE4leKNaE+aJU/iUT
Ig39oPGOgC0XnKJjyw/KFLwnRRCObWRvQTQeZ7d6MoSHWLvKfvWVF4fVLHDE2mO3EbZVPBauv8cE
vPUNo7/LvUtrFfArq/wBQVxJqjYypiHuiJ2SCczNydrKVHb0Jma5S8aPPh7eRxJegnl47uL8ivoV
jf42fwwS9axNCwTCzHZjK86TNt6Wpvupyn0HjytMvPQqUK61q2lZVt7go2v6QldLKpihvnyjPGaE
8lKUI7mmnDn8yCwE5C7nG2P5gEpfZKj3CDEcUSD6mR2RUYx7BhFMSRReaS5Ix3w79smnHHZ+XiFy
6xUkrh6pVd20m5ilp8+pikQmGtM5iNadFaB+kAk4Rb00fk3wMTZp8sO260WCZS/NVPXZtx2ZiFAj
W5NOabKQ5zHDbs135dVmGMnMw0IWykrRtUOKGqPwiPS44tiY/M3khW6HEygo6KETuvpmo9QqoptR
+ovaqkoOdtS/2VYGlHDy9w3e3B7D7I2x5v5VJWwSW+0BgdxQb/b3KaBAlmgBhijKwyTXyvs6x2Kh
AIMGnb2nyW7tzHR+rUSKSDnt3B3qp3IrmDRuBlXJTTJk926C/KClxm6J8cM2bX2b8o20bf7SCBQs
uWb+Nqu72KEMZVfTsB1tIg61Fzczz+2HFOmzjSGjC5L6aowI8YDal51Yrt5MUUk4T4wzTBnXKAzK
gyNvi9K48+em25ZoSen5jjusGOSMdDEiYpvBWEQ15EDruasFPg7BeZkCwoOtWc9exACZJVK/l3GJ
lrtMLco82oNdkWRY9EhZFASevivQlFW22owpREMR6IcZZk0GxtD0kuWAmC+JXtyNFRESKV9Z4Xmn
KZ4YHaDO7QzPO2tlLE5VJZ2j3eR4NMIAyf0tM78Oi4H3LIGI9KW485K6PVfK/rTxtuB2uKrsJAmT
bjJ3I6kkoyBd1e3JLYkMvTwmXfTTEONTP/M5amkNGjair8h5TFCXbNFOIlTFqfVgONB/YpCEqAVM
zerIm/R6LOeLNjcVW1uVn/miqXHqBolBSn8uwH6L2/4DCBrJFyZTQCtob/UJH84owcYjvEt9BcOu
in+z5qCKb9Ocfm208iGQNPgMO5koCcs7PYFpVB2G0suvkEEwfdL1AMGytZf98MAqlxM1v7rG0Bjh
HJ+yJxQoevf4FozpCb/tY2W22WVIjN0AM7fQypHRPLgWyzJkLh4cjBDbDNOd4Wfz9WTJexqfxlnr
1EaWBJ/RQN8YjexDHcgYsMxa3geqodbsG0soBFDYWMKNqaszJXEBnYrZrceaT/uheVTgWtZeYWZD
Cawyf0+1qbyLEf3dTsl+7KrgneEIhCiT+b3sltRChOs3KEzOKPiugoAzeIJ0mTNtiRM3T+jADDtv
UU5U5vQg7Wm88yy92OkarEZq4Cg4EgmTkcrk0XZTiIv4CGNKX2VR4bXIvjxnTnAi0UXQ+/JnlaJ5
15hr5R7yQXRDVI1zlIPDOJCe9lQyJTyYlXR3bt6f5KCLsELvdrQYGhgQA/1+6EZMErV5O/vOycX+
7udDsGOapCHSzhoEKJz7nPYmswWuGh52UykKlIEnF4dvmxxA0W1TfPOnwWjSg+USx9LlCK1I8nRz
QkQ61FB70Kfk2hif6P4kqSCMyonZ0ownYCVFWMBES3wl7XVaEtDL+ZVpZHQEQvNguY8eROunqDHQ
zuHuCHzYjVa2der6rVUUzntkp7bJ5D7wrPsidl4l4a8U8O4N313okmW3G42ZOKk2ADBWzQ+VqSk0
ORapOHzik8AoYcAmIAaoP+ZkxvRZj7Vbp5g8PvTuQHxpNRRwPq+8XhBJU5h3HY1OYg7Hnygsp63y
sTzkPTdpEfIEvZlffG9ZF0TmDgtWsrEjzOKD1r73MZ05Qy4pMBJENRJNf7El9QT3lBNnm6HLn6YC
5SIilV9WiXynKDyX9ZgP+ipBOFjV5lVd/zZF0e1rJ0JvnSFJRG5fNa4D94zuYCYqeTSgEIZor+Uu
h+nDKoeooj7d01vEgMYz55Ujw6DFdDBYt3rPSYsg851MUINlCQLLNOnfIXOhlELsegAV/dZ0ac+A
5++iyvb4MfUf7tg9ZX1wb+PNG+uZGgMClDCad02LtMiaxo+pLHh3ZvCqMIiDzdU3s0Tw289LoJ+Y
Co7sYUch7ez5uAppMVHSpwBU+MEJweryLk2MgUAs5cFT+gGFvrqqzipJPp0EebhqyN5zzBcI4l/N
zFnJGZ09woLf9kTeR7Z8gaTf8p2xbIPvkRfNtB+C6tmvOX9MRfCazcZBeup3X4zPKFtPVWwfmNZ/
RJmYTphZzE0ZuA96W14jmHvKUuSRaMmuOmROZeVM2xLGaKYT4+fzg6xGzILKGq+rGE1IFKEl9z7M
GQGZHOJgN0szBipAozmGy7zBumVc4E1IWpT1eAbfQWsoRmGN+03MxTO2Dj6nhW9uFcROYThm7UIl
yNHOHXNSRuGAco3e9S9zaVU3rFLMLCIMCmsmgupo2JREAk6i+0nf9kv05HO3M4XH2OTQdu1nRolf
Nc0z8kWR/qm45odB4l0XMGpHjr/l/BxflKY4icZoiOmsb+KO1kLgKOSP9Ysb62q/TbXYf+DXMzgy
Y5UCP3byaejlyS/EheS5gSyoJjyGsx2WWYtNMvn0GoeiH8dk6y1wVtrV+NahBZZzstUMioltU30J
LOGhEBPS2unTKEmLq1V6iqLlBeiqPBqi6QlxC7Na+9HHxCNycr1hjvBqddZjY6o7q9TufSO5DVK+
pSKNKaUWw08rmA91x/mJhXzdAwpLQIXGHsInWQV7K878KzF1JPNpghWyiO8CszIOoiCCmVUoM4C8
NzD6FnilO5sKM6PaZGDFx7KHvXkiiJHZez+WfCARp0hbh1eKqDgcY3o3MNtBiUzEmCZw+y8ZFQZc
96CwvOHDqnE64xEvZlKqEtkSKzWkL5PxIUzjLS5SoEyY3DflxNm5s8NEIYI3/I2XazRKRvfatDyA
K4SdjjZR1sgpsFToZ6pPGRDeID/mrY7tKcei0PfPmKGi62a4whHAedg0P/E9N4iGVL/XWMazNTxM
C8qm0/WdyrKvoKE/rdUEtHtlvG8tEe+Eh9cJJeLEO8JiWpDAs51ApOfEiO9752GstOd++AoEVW/X
eB4cfKu5779rzjMies5yliqY83lHwOI5RxaN7gU46MU8f5OT80nz6ySkd+NInSTLKjYu2DPZiZlq
nRIdiD84HCuZhEbLCILXISz89g6HRrGBWs7wkN4FggQxkMdGHDXYCJ0anDcjH69ZWH61q+mZG0xH
m0C/Xtaom4i2mhGRa42lmMmHPr72PfRU3OX7VDNNci0dpt9ubW2kf5eQNLXThnyLFg/vzhw8Z23z
1RXV16IpcYrkVpUVPspnzghMeevkRQyBvzUTP8TDyuxc+2ElItj0MPquveSnnRd3iKCdUz035AMy
71SrIK62rvVWe24ngy6xW5ZbBX/ceCmIJR9ZCjAYz+XW6MRPDd/Gvs6OI6v7sCvkEyfNa0vO917M
4UnM1PI9GVlKUrNCdk6gQRIiMm+YR3O06AK4vJeYuxgFn9KDB2sw3qo0D8hCGLeWe5KpSySo5T0K
CtAb377OHCQGiEKvkMjfUY8bNs6Q3XkO7VNkFnU7PLlT+oSx8GEck3tEu6ekkzddW5Cvc+Nk5lvF
W4gUHLP6pxQsNgbtrnVI3LS0y5gAFCtnqOMsTGekrvxwmdDGxq2VxR9mZD3PZg+ReiYUJa2/UuE1
G5tVgiog2jvasx9MR+ksvgW41QhzScOLeLtO7b7bs7pHZfhsRXhomA4K+5H0mqfaHsmbfkuopedM
EFmVhl6qin2HsxolXYm+24GjPQe7RG/eZ897d4uaEoKB4az46tvg3er7z7L8HNoIbD0NjkKPnmkj
3ddaHRZu+WXyYvNZfsUie8yd6gk807yAQ6Bylt5nwPGMoLh/K5lgb+Zk0WLWU7axuuojTwHdN95j
mdAisnMKBePJnkroIPLRcdJz0+qvntE+DoD+xUiruPKje4gWVJZV85X52X0Qvwx2f2u22oVgiVOv
5z+lTlepISw513rIEpDf9VjY+0YRTe+0pLyZRv2qJXdyTt6yrv1dxDfYVJEySYjYUJ2vofdgBBG3
EUAShNfXnnK+HKNoYbgsxSrTulHKrEJ6aFSRmGkLueu85CrqXi27PYr4RzNCZSi66V6LWAp6+m2W
Jw9zcvj/gr7/laDPcHSyXf5nQR9luXb5T8rkb9i3P3/3n5o+3/+XoduG4VvktLhe4CKpG3633b//
G0bcf7k2zl7Chb/FfA4yP91iBHd4dqR25L78XzGf/i8YCR4NO9MmfMZz/t/EfMA1/y7mg9PtoOTj
lbmWFdi6w5uVPz8eAMi3//5vxv9JWCM7mWyzU66q5BgM3XtvuzfkKBAVWo7RlW9Qp9EUSZ9j5h/T
pARGMFF+64RO0IBpbWzJadWbWL9b3TkI5tsgwq/savIDY3yG7Kz/PRZRgJZ3RgpeLM6hePhSlYny
YpK3uZdWIecrRqwy1Vn8hSz1CXlp0J9r6HFICyeQPIOeu51H1jk6qOXDIJCLd9ZXQwN3D0D3jHUk
Pzt3fTzNO12270WNFW/sa4+kexICGFVF/zMWID0AqT+65DSETWJTmGcY2UKZ2A+LHqFQVNt7glLg
F0NgRNpxdI0quMVISUOHVsQ+FUUYaFF+k2lOdjdiNQ0ZCdtDwlC7mXN9ujKK+KfWGIvdtrOeus5K
jl0dvQmiVG4QfYgbiiTJtuMMykIomi4glYFTKKWjYixOdmHZya5EDrhrUk3bMYIgnfZi/ZiNbU8a
iceLq1uxcyxx9CPieJMpJ8Q8K65Z9kAbzRRCi7w5Vpk8QP4e7nIxP/ouPgMzzbJHX/8cVXVSolS/
m5TshjZ6Y0hjXRoA+NOMqD9MaQ1jYtjWyFSIcWgp6Y0+UkbXfCkjkneXQoIhS0I424YHInm3Ztke
VhHBEamjzv4wgNz1+EKlJaZDNWbos0HbOLOWXwKjhmzJA1u+Zu2SqvmwcBmse0+duHGQeZzH5KGI
UChGNgpTutpQMsY7WFQOFZAg2w4LUXwKCPC2pBYcQUFfRYHZHHyLN6nT8QYChD3OjyH9dMlPJRja
u+VCh1L/56IVaPu/r673rvutt/13V9c7Ilp5B+w3l/Wa5rpOWCgcqE3ac279x3OsjyfXe9bNubCD
fR2zCvr7y7CBNSG/6V9rqy3Adf3tha6P6XBUA4SoLTSSvIP/8eWtf7vea2cWUH89EcxH+IvvO9ar
cRqTYLJu/uX1/dlTm18cF/xDDGcY38B/7fiXzXXH9WnmVu60iPXvaGLcwoepX9aL1iD4Ip/xZbjD
hDktxgtqqyLYqgmtrxM4RA/F41NZXNxMZX+5gFWdXRBlcNvCmYhzaijBcts42MYeLIFXD2/r36y3
9iCHl8hW5niQsZyhfQWNw4TUpMiztQhxOE7qIjSAOmNV7gTxNRtDL7RL1A3aZd2yREG0bKRjBEWc
f84pTUAhnk9Nag40E7BLZRXKZAq2i68ugOd00ZaLwEnMC2ux2MQz3Pb5K1UOi64cd5kdEbJeqy6R
p03nUiMLXUeRuFdysC9xDIh53epy+pbtNOE92wQtlg0ciPZlNlPnEpdUVSKdz/D7Nk/0O6vXm6tx
2WNqop9NIPxtnlmYBwf3LIvSPYuBGE1MiBVOOj73eRQWfTOJY1RYLMBTCqULJJrZIXkzuAbXvdaL
NaVo3bJ8kR7kkP0wXati8AQ5GdXFASk1VdJgAraI8MlEUUR1nX+TXh9xcy5NP2sf2eXPLIJIb9Vp
sS91Q14XXvZSys49NPVQ7NuamKCpKsyd3usD884Kj6/rjZcpFT76ueqJkFKyxpYLJJotORJNgMuL
PczmbmAmfy4Y6a8wg9yIu2Sw3a0WdQawuco54Y06iakUl3S5UADgkIiJUB8dY4dnZOu3Vr1BqEKw
dkIUkZtk1bVVvruWnl/m6KAPWFyb1mn2NGZnRMLGfNGjZr60aUG1XEZXYuam9XawwTXUIz/FqcVt
6XLkr1uftX1lBX51mfLToPliT8eZcWox7ZLnxdook+ZticH2JHGfh7rf7I0E3YhSDVHIkJ8v8awB
mqde4nSP+FtQzhX2ZRpxQE7FcLSrzoWKGWTWrpQswCyABQdpOS/rgdVY2rh3F+dK42PYrO2quJ5b
1W5oLLJQX67aWtvuJ5sCg6IVdg0KodoOHmtp8NOh20ZUVtL4nqbNXQMvdVd5frStMib+WdzCeUtl
fqIV3uLub1lzsZy89ZziUFlW/ppoJcnPUXprusIAKIaOalwZ1Wsw8iqOWgVTE1SKMG6g080DGOWa
mJb/jGwYVl3SQkP6c+P39fUP0+9wh9WY/333etXk69kHFtPz5ak9E8WBTBI3XO/8/oO/PPSfzbLI
n9vIBM31/UrW51sffy4Wujv4x6VPn9ThX17EX/ZvSih/Zkxp44/2TluUuOuFvxirvq/+0eP9/bb1
3l7Zgl6ryHOybTSKIU2ku/sy9m6snpxzaBG7Kkr5wbmfdRl/dtFSaSrqT3f23mGCqmsCr7ttphIa
h/MPx0YjxOd6ykeXH5BNb52JIHqUlIauaahjEwHbkqPLX7C40Do7341zIvdtntM6ksarFjQn16R9
1mKrmKmRmPQWQseTD8otj6KcHjpjQOYE5xbSgkAhuDNI88HxQM64rAyUq6rYaLGL6D8uDPqmGAI6
BOOnIncuThJ1RwRXLS75rQFLIW3RCgx+fcqx9eu2csGV8fCV62DmQjAAZf7HUKbVFoKuty+8XdEU
+rVn1kFYd+2TQdupjF6FIsaL83J3dCtr2g5YonfZ7N/g2N5nRL6FotDeC0mmTo9nPYxH/1iLjCwz
FlzbqqVy5qukv/QUCnUGwkVwTkungqqQwgZp/CWUe8ne4pIa+cxKuIpOWSeWKYpDF7HGzJXA8DET
kaNogSxkwUhkImnhxEcHagMi2Bk19gBys6Fr0Q6BOwCfNWmH19xgBhYBsAkzy7vX+B6apE2P1Iro
02RLVd0h3H0Qgg8B8bgkmiubnEMfC4qg1q/EAdBS6I+uAQEntuX1pFn6wSzaHyQCR1s3QkSesBLO
JhIDqRbh6W0y1NqaFoSIsJ+k6Y0h+Ea572b3PZ5VfBY60MOBw5O5mHuHJ7W4lFnzXr7QynG3cy4P
g1ahJND7H60bEcE1ep+Dpzc7c5TbrMPpLCnDsRCfN/5QEjg+aEwqxvjg6XBy/Fa+mzr9suDa84c7
gqSiHZ70lYUSzkN2VAO0hDx1oAN0r/Mc/RZ9cPSwy269CMpA0rsnzI5HPjHrmqSEcaOf6Wzm1x2H
Y5cEdKmpUfMylzz5uAINhGSu0ptnAZguKHB+Vl+e3dAxi3r9PGG4G8qPqoySbatXx8ZRIYX17hKk
7kWXvcDfjv+hWWoJ7hh25ZpnoahTNwHof3XCejXjw7XeyQCZ7l0LzIvImutk4Fjy3ehIjaOCAcMB
6kv9ttHUY9FfeQp4S8AJjpa/Q2hYRGOFxhFjcvAcCK3fUU9xyMaJNj4010MCIsmy2FF38MoIODXb
kkFnm8XjJRuwGqUIbITD/wN/Tw/+2ai9Fztt+ElF8ZE8NOvYD3AWeje58iq6UqV3HU9EYqCtbkwU
BJVR0UXlNTrq2Ja4iw3ftvdFnPbAtPHFZjswGsyyc+SRln5UaTS9kCb17FrJx+guAIE8i7eFa1rI
9G9qi9BrrWNYcZKMGYgvqMtT+KfC6Xh06YLnsbVe0gwOtcKouYuxMRzkJkPesQlmuDvMwg5EZ1hh
VLAGbOPYPqfZrWuga6rBOGGrL6kkllo42mqJasSjHsQ/oj7XgRCNP4YaSYE/dDci8fxLP8o3tGO3
jk5pvcs7gS+4M4/uGGgfo6CNXCZL7RLGeDHxulPZWlS6imRXkMQJ4EbfO3H24uSetjNFBXxfgj8x
Az6ffpp2k5VqhyBvkr2uUy9N/NjclVF7vUxx8hj+KpkyB7q2+Hig7FwBFCdOM0ZHB+Z020tkVw6Z
fQz7GVI22NcakkHACvjYzhWSMpmjmxMaoYVqcmBFGV61KWNIcszkS7I8w/HDj5HKuZofHB3GEC01
EyZSAX1vnal8aRLTHjXByde/zMiLjolX0LGL45LIrnpBjqS3huowelAXplh+KNu82GNvx3TNt5E6
BCVYifwVO5e0+/QtJCQIaIADJOM7K9Zx4ykjpffAWOUL6rVM7aLjLMkosCPYuKmlrhsvDU2cyFvN
dnnUVseU1FO1C1zC54JZJ7pzeBCz91aqxgnRlcFzX0a8FWTe1ekPUHDdLo9yFFok0cV0NsrYFjvN
7kAK4a7DZg8SoPE9RAv2rxjN/xxFjy0f+ia+o3QYnaMpRuER21+CEsbG7JL+aBF3NQgXY+A4iE3w
ZjUUCVFK3Xia/W7Cp7jCMssCmX5cXr81dG03dtch7QETWvBBbxhXoTwty1FhDrS34LvOefLUeHT4
mDzcWWphYOvFkoia4MKm6tyU/aZ2ivQ4lCqsfH8HzvI+DrSTlVlbOx+osqsekSjNv36iO1O0Ni6g
Ur/hKMD5Vtzqif9QDtl1rD/EQ3+tb0d40RsgYRsknkAfGE50+y028xfIw+iLyLYNYHWkeYzBXLlI
9Ad1UOWDZOVJ8xM1tCOrLXKlkNbNPsVwFA5LgtJUUugtkJ0t2dmpgYY0ED/NtKoIpR26MKiTc+TV
6A7bgI5dFdZgfobevWtbFfYafYgmhVCFK1Pu70AcWzsfAlnp6/dZyc8PYvWwzcr2V17GxyHJ7UM3
Oj9dyIqISX77hTr2bRw8jAtSZ2Y15I6I32uDirT60aRMLHwQd2bMzB9LUtlzeCFqVsBl8GuzxKlA
kJjShvubKGJMm2I7y+T3UNtvbkfdhEFkDFMZZQTesXsULU7WLEQgz5eoQUzx6UBzYiy3rmLYlU71
0UGfCCuXaKcqFW9Een7QkyZpb6SwZVrlk4BekcbPsph/iZlGHkKHHlmZ/2N2JXQPoR0jc76tKr5X
EQPpZtkQJs743pVIUAp/Imqqo4wwPiQwlY24/OmW8xYhgF9LHlU70st575ZYLqfTGBMVzvC0uVF+
mpxaoWa8njSU66VnqyIk7npWvZfUaEo9e5iGkp6RTBG5yC38ACx+U+NQiYuf/bQgP3KZcpkZiCeb
evLBSFmd5svad3aA0ia4ab06PtgkCJWDc22BkznktYbazFH7msbrHl3WPsgixg+9wdyUJTSvUTWR
nroBGMdnRAps3sngFjciMEjHOisvOyYWmbj2EBDR2dBTHFUUbNsmugvy8XYavhyra/YjIpVw6DJ7
7891uisKQT8ptrd2Yz+Wvf4yCcrpvmAJn/bXRl5Z59i6cix9OL1nGa2owG34mBvbYQ56NsehPI8o
qKFi1T/QOeRwNrzfWlf9jklcBUIGxFcK4mbFf7B3HkuOK1uW/ZW2muMZtDvaqntALYMMLSawiBTQ
gEOLr+8F3lc38157/eoHasJkBDMoQIjj5+y9dl0AP8rMYpP6d4Vn95cxo9WheeScFjarz1BGeySi
tpJyJ4NkZuvi8KHgbU7VfUy+LjQNDEapLKYr/Nu7BqfWQpTIHAo1ucdShc87CzozgpKAUNS91sfX
yMb/oWfeAPpuXrILZ0s0E3OsNlVLrpM+9bW/M4UdXHrLWiUKDVtWuY9Ra/80M0BSQ8SIlri0Adh0
1C29WK9P1HVFYnyFFE2tPyBOYHS8iRHTL1IWpZtFZA/TuQ2sBWmW8kAaNX0HPvoYD9u+Fa+J71Fd
m1m3aqeaeto6GfhmM+k4h2KqAFRlfbTH4X2GUf+cF4z1nElWjAPTcCXc7F1zxscGiw5X2hLzmle9
0wx39269jIEyJea3ls7MyjGnaA9M6qUfSwzNgNCMilg1R7+khk12qJFz1W2PXtxyUdSCM2T2u67u
EMxqFYU14r+1pcqTKZ1dG/vFIpjI9xtcJDwFSjonQV3XldfODB90QpdWMja5XKG70IOTa+QYM/Fc
LesZxGkabH1Tc5ZwgPQZ983iZQD1qXkAhu32tfbrtdEAhUwcVji+496Jmk5gr+KLm+mCLjDx0IFz
JWPx6GTN2Qh5OxRVZ7YT1jD/Yoa2uXEb+ToOtbMagMopr39IlP1SWi0Vb+N1q1xLHlKjBe6jRmed
ro2o9xfhB5QZTMmYSlZJTKCv6/m0NmDX9CSe+3KntPCsA6s5Tm3srhbKzmIM8NsxMTcwKnLsF2a/
wdDfLtyKCanRxXdtm8NlHACbcrZQuM/hiRDPXNPlDzd9Z755AYGrfp+Fa2WZd0PO1PKGlbCLQKJg
ML8rwoeOLIIQ59D8VxVV8uQAiSWhbuDpREh8d8LoIPPJF0Wj+NLRu37FX6YOA6Z9NFoLCFr5dyt9
hA4IvzkI5LaRyUNkqmg9VkKuwf/bKxX8yBC5ncqgRZTRLttYDSsdacRaKsniq0qjdU/gCd9inm2I
jN7hkmE1iGCGbiItrGYn6ZOvWfW4y4SaGCKvsyhdDyr5UOxIp8IhyqnDL7tk2YUmPgX/EggmtEjz
NuzJzt4f+icz7sBH1xKWjgYyydMYEAf1Cs46i2n0++hdvamlOmr2fZztYEMdZYFXviPJl0ureQLm
C666Jj53rCuDFbTpUObTIg3kJLYsK/d2E/z09S7F7ipWnMnRAM2xBJCdKD4m71C2gABtl3Nwx7Vw
7bXJsARfN9GQaZ6A4JiYqVn0EJdjHDPUecwaGFPoGutCoVmLpt2UY/xkuBZRPWXzMIiIANWO0Ia6
denFGSSW8V5RhOWrGuw33NtD19Y54XFo2xFqBYuUHcqw1E6YAFkCzxnXIrIJWO8Vl0AVl2RWQtWF
575suVoCcEPvbjg/hG5GR0Q87xC25Qx1akI7hhLufDRpwfkj7VhigMSPhPgcA5VCi4Oa2It+11bj
nUe/eRnUCPbHAmyYnXpLthhLG8sF7djvusF9qvxcWxkt4mXV6CZeDZ28yuw9CAZKlVy+IGFo2cZY
zEzUN4iyWDzrkOGTVpVEPoT3iuRi6jeGR/osmCg/LFrWRv1SpeR1w6UozlOkjXxFb8kI9iuotC8E
YxTZg3WqjbJcsyIRhAxICLMPGuB6jhYHiOigaAOOPm0I+4c3BS/Y4LJVFg4J4ySkO2QyfhaEFm1C
PX6ZyrsgboIzMRDFNUqTcjNRm6/z6iW36BoUE40coaUoWMqNk+pcP+aYB2h7Eq+Q7m+7PnuyYCut
MekUC1PPX2uLHvA0ELGQTN9ZCk6Oqa9zhkZqTO9DvjF63Ih9oyvo3rWDHm8JzwabrOciSot/JoN9
6bLuqdJ6sRYuIw+jIVaDoxLlbdCtrc/aH7KtVsK2d+do6gntIq626CllZbY3bO+hncxDLgbYZ+a5
0v14y/xv9lqwVo0IxyaNhOHkC11R0hLt5gHen7ukH0lOO7z3PLUPfRNEx14skq+pq+ZdDeGQgbx1
UVi+tyGDeRm3GorP0N4O2rSTFgKtRoO7h8w6W6M0N7Y6VNw+tl96F7jh6EAjdMPp59Rb6MA0mwNf
6svymx+AZQj7R9n1BBMN352pHbbhqB2Axr/5AyH0eQHxKbTAjhH09zMDC71RpfMxWSi7uWwivUpr
AtKD7sJu0ayzMbcXOL/RchNQtaznqyO0wqvOYBbP/ldaByfSMp+sTo82kV8P8GKRW9TJva7bT306
sHvVdUbPXryWZsIQ0gZ1kBlroQesgacvA301wkFCACp0GpPDUjGoSDf0Mb6nCF9PI1kTwkCmQajs
RbGLcFx7AgtSENI9Tt8qy1LrUEFp4WJLLpOJ1IYei7Ysc8/bZa3SF3rmHwIx7q1KUFojQA9sbFLi
qUrbC/pzZ1FAlM4ltHFjlOXatdB9NFAgOEC1oE53WvbY1V94t/tjaVkfWZOv1cDs1Yha+B4gnffu
8J0aM36EcJMRGtIdJwmit0MVzuZmUU4YfRivE8dh0Ra1lM90wRZN2tXzVPTHBHlbuLZzZwoq8rKu
6bzkV9Nj8BzaGrmIFZI4CKRLJTt551mFsXNiPn6qW2RxtPnGqNLvDdSSXQiUbyUcAGdjixAQrS6i
Kk6e0DZbpNyc0FZao9GXDPJVNRXZZja36+5Y7QsMJkjv5FaRn8sBtDBi4iO9dA6xDEn8Azy2Q5zB
rlGOz2NT+0vTNNLNWMl9E5XxnJNLjD2YMnwo5TZseceFM5FAkhvEzWhnfPNMVaoMDmJ9GnOah5CE
CxSddniwOrovtfVa+D2Gr9xh/uBWc7ANZwjG4y1Em0brr1pk4EaxqEjyBj1LC0mv76tq3fbgP+tM
25SYZha25TXbwvCuTaq/uwBKl0ZYbLqu8CCRPGMtRCNdz8ujWEKg0lvQEd020/NPVlZnmFomWJFL
X3oEsyiftqD20SDJP3d0CrajBO5lgW/XXNJEsa6VAL7cblOEurFw8rsu/45Lgkiofm/WXDfrmdTQ
tSaXE/tbhFofs/ujlV5J5dRpkmvUs37QrJUmxFojqoBwdyBZgAlsTXuQWNZqm3WoUZPfAP6YJhB9
c/0q6ZZuc83L2aFARHipdY5s90mIChoqjoZqTMEkd5NYllEK+RgIjTecXNAIy64FOWAp4x7FMixL
gh+BAXT7KB3OJoJY/He0Hp0IP4mOsFTrKNGRKFpRfj8lJkpe1KFibxbjsMkqu2AdGtGF7sGbRPpX
FXrBA+fmnyJEuUTnNFzHsYmjiIXSujL2kRTpNcqKUwFjknio/JS3waH2tWxvTEm1wyR6ZfKPVyuG
bR7HBlWDjx9/JKJs35UJx2LunfWhew1LNtrUJGzgpJXrrhlcOunhC5WItTLZqU1dX4ZlGu2nmpbq
qH34ot7ABe7eiG/ZanrXXzGsYYhyG20z6shTB5RzS78S7baQ4XToNYyxjAfaLVdx2p/18CnYExhI
7Bo97Ng/avQONvpH1zw56OQWAay5X0mjNyafc4Nv3Mh8vxh9cMv+Seu7/e72JzLQMM79+vnX//71
u4gp9nJyIhTn8zMQ6YSVPpvidKNJ8/G3p/njVf/lU8rUytFq1ubqj/90e3auhgyhf73QH38p4vzY
wOqlSutZU/r+DnAWzqPbC/16f388T94YJ93Tvc1vT1tV7ZE1U7T9+zPffv7jP94+SS2dz7D3cZ7O
CIOQ1hObYr77xx/+CTe8bbjb78IM067I/XF5+/HXFtUdXECRZRyjSnv2yT5i2kivMorVRwpRaBXq
brFCXAM/uu3CRZdqrFyI+LAGE3uTjeC/MQ3U9h2LYmrm+zvXcnXgrKaHoTXeurptgDOhEzZO7TMe
WFii5so2AuTVlKxhEZcgehCzx+7IaR5Na+8xvjebhea3MXnJOOpQbz57OENHCz2LEz+k3VeX5joC
kww8UJvc6fo8MpmdbaMmyIkKTkY+Hrsy/jaPMKpRm2sFdcau/ZnUqDnJ8zv1pr310JIsKDGEs9Fy
7c7KBs73EyJ+Kw56PGQN2VZcT/rMv+qQubEFoBCwwLmwPgqIYVdiyQELfPLiEm7FrAiKSeEcy9g7
VGWYrSMLAA7oppZZPNrG8AyZqEMli4pdZeaxb7KvqWLzFoy4LDWDPIecjmH93OToS/HWpivBTou0
cgCU5u00Jbc00oDiu+OnRS9v7LU3dDraMjCHE9KcJTFHrHulPicFVluVoPENQ2vj1OM7shxWDs2G
xMUAgVc8m719AL44D3RbvWSp+73orWHVleN3FJGYnBKbE7eFlTEOuAYa2LjQ1pLvYz4VsOyZ1Sc0
ATuIscVri4NoGiaspsbaNPVoWWkRJAyAijiTCW6TFQP0OJpIKfHkttQVz5ccfT8yVqStkShA3g4+
Mc6mHVn0C3jNAJvhOc+YmreyBw4h7OQJssZOc1W8ZNjzPqWo7vMM/bJefRHT1aZfIxe1tYbEY9Pk
Ghxmtz8JqNqR7TyWtDhLtPsbUzCVz6b8jtPY2hsQLziNpi3jDGK/W3oHffLvVe07zMimApek+9Jb
xXKQ+YyvS8tNM254lDGTV00Lry0uaFtf6gnpctJ8ZkN0nUamlpjz3/WhhXpuYCDxGyE2N82Tq0S9
+E19eP0jqfV/5W12LSIiLv7Pf5izYO+3AFfmuC6ccws4oEWphK7vr4K+0LfHNGppTo1Q1xdZp3kH
kTBZiIz0muqoOyLbf3JUaQHVwr4B89zfAMlzt1lbGEvN2tcVUdcE2y/bIGiPRqbhTBlQTYciu5AO
ti5E/cipIPhv3rgxJ8v+/Y27OrsD8DbLpe//1zc+RTisRnq0wOAl0DbXQa5BO28xCCZnLc6zVT2T
a4DRX5w4hM1jwS369xvP+Bcbj/6HaxmzFFJS5f31PURlFLtDmEV7xBrjRaXmPsHSB8S5MzDQCo2s
mR6KEasDDUV51OoH9zKFuXr/9+/DQvv5922BVNT2YEXr0nDdvyEWk2IcydUVwb5VBBWFsrL3bcN4
XuckSNzUWzcFxZYssSdDBuUZfuewI6ts2Sl7r/xaO3deU54o6DF3yP4cIJjhepVyRTfCfm0Tushk
zzLOvgiOvu0cZNPXZ6VBJ1SCeXilMZPO4VKti8j4dGXX7QYihBKvEKfbTTTfa9Lp7d9/7H+x7wpQ
mDYuE0MSXiHmr+c3MWqrNzJsOgxErmFmy75WxTr2knFtBGKjHHMZ2lN1muErJBxBSDfVPsM0chen
E2X7cMqzYI6X6u2d4WTd3rdxi3UB7oBK+R2q8dDctWb/2PqFtbm98/8JxP7veacWx/H/Xx59IVzq
L7po25z/4L900fo/HFb/ABRpXhkejd8/ddHS/oc04IvanuvgtEcf/ac82ibzWjhE1ljgTvnHgbj6
X/Jo+Q/LEzpjactkCDqzSf/vf34b/nfwo/jnubP+28+/n0ttnugvh6FAGi1NxxGAMTAdzbzV3/dH
nxoWqazj7HMEHUQpjRcABfWic4C1YZD8sloWc/JLdsYDHmiddiCa4q6Wb6Unc/Ii7W7JGNdfV3RB
SlScquJxALyE1snumhYZsLkekXUhxLTLZUmxVdGCYmCiOsl6tSegFPMjOuWsJC0+9PZTDNHchMCU
GvXC0d+TRA/XImdYWj9hDE7HKSRIwqTOpQ3IxM5c//bt/XMT/b5JzH+xSUydbc5WMS2X4/Cvm8Rr
ZQVVz7P3kya8HRZ9C52mdodNFa2vpm3dnEIwrBFzAMO/wwyxM6fkQzNwVcYq4/LOJ2UOlEDfgFYf
BydPsb6sKQpIsnI3cl7HBp77Ngosh//+vRt8fX/7QknlJffXJkxdFwSmW387r/qhmSoGeOXeD/y3
rGQkoqzsPhtc5NeNV2zHybjk/WsegQcZVektSiSne7uSr0Ws9VujYkwyBPSm+j4tl6KAuUooetsk
a3eI8ZoIZw7Im8iX+uqUEivL1Er0PyAdArw5tZMS+cXKDBbc1jCn+wgxEN3v6kfmJBSBfnNkxZWu
VTEA+Q5e8Z+dkx6jfDjIN7MLnoXCtcY5ea9PiuLb3WNEio6uvAbhTAhQbcusLnmeyFBCzq51JhgA
RmqRnHC012sCDIlEAbGRRFR5k816c5pjULtvCDvbUtromX2iEMOLxEK9rgOtWhhu50FO/G6GLNdT
FhYS0cc+SIFYhWa2o7/0WvYD/68uW5pAs+nvRZWNu+xghTJo1Qg4bZxLOK8BTfyJOr6/ReND6gpa
/UQtBz047Er2ZUz+LMFzE/ppNWRq2fAkWkEKAtOtezvLv+H5jBcmo2tWVpiUsfUlwJa6hPHUYH/K
cM81DQN02RAwL4+2jvd7qvDxJVl9TKgCgzR+nyZ3DSyAtmFl27MwcqQrV6OVBApDIDsW1Mncijz/
nJJRotrI9CUu9xV9qDeymfgu+0gR28DApCzoMKKDaarwiHqelWSDrcyJXcAZqbQupt+WS8wT8OBP
wVi294n2KC2Z7NLKBCKIumGagyK64QD38cuHzeSEEzgm/LdhlH9qbsYciub3ilEA7q1iug8kNrtR
je9Z91x1I3yCMn9Ro/1RNfWXSMFn2O2bkANpP03+vY6je5PeLoVvdKmShiFo2726pXon/EWzfbCE
YiTaApJjINuVY/tHWoM5jW/7TUQRIbzmudSnimG3uY1ARSySuehTBvotZWTsPwQyFIUc55HzXg/p
UoeExDTdBfXCNjSbU1gwZqblBg5qXyfVN2HeMzk+tF72XBt+Oq9vPjWD6UfbHhIrJnqKr0UiwyjQ
dQ/IA0GMohMbxQdpDil6gXbvAD5bEEXGOMN+lYl4wn53sNHrxirU1+EQ0x6KcUvktkt673jpouIh
dutPqAfvYdpt7SDdOBxJizxsPxq5s3I8ooVwmSjJXQ1fZZF4dF7mWYlguCZy9wklC93Q9KuW8qfP
e6nSEc6p9anVoVqaDSd0Med/Dt4VLvJbzPdJxXhJ/OiYlFCQqvJ5GMtD2QWY+pxvvsMHyO1Pe0Tm
IQzMJ7n/IGN1jj2NllFAw15zHhC+r2lbo/owUfAEQLWAM9BiC4wfOUceGpsBmIadPiPG3VBTI6B1
6Xs6eoSsZSoq5u0+0k0IzyQeEieVbgz0j8sJBA9njREndWpdwCyvilZb8Mz3o5DXaEjuWXbTHAUe
IRjAKgh2qP6CNQNHTtfeuujru3GWcrlBYc+Inn3tt/u4YoiS+l9M1U9aHj56Y1Mt3XF4VmRYrSYf
vZrf69c/Xpd4dlhQuG+7AApL/JmiQ52P75Fx+6LiUKoovv3UX1sxQZcjtko7eO/KYlxM3fAjzVg3
AptmI9GxboyrTx9ufiD2xFvSTwvUXF9m4z8EbrqCJmUt6KeDBpcfkvlMIElc2IvaIwy97N6mPcAe
lAeGV3LqpZqehjUrSbpebQ1kAEKPDjyqIAyLzjJYySh0AJ+44RMtVgMnVLs3TU6ZYeOS/2AEGwON
AOmle1o5r5azRncHSgM/tSuK18CryAFz3pqUU5ic7HLlfuooO3HZDCdWPvQDvGpNMw9eCLp+gQMI
WLW0F20jnuqqUwvHCJc9ITN77K/unFjAcLwgcltZLxhgEdOScTvk83zXti6pql78cLi6AkNikIsX
o0Y/CgkJJVzJMtX6zjgYJRrNjxkpXPkRgcCMCm8PjV75QBMTxTrEbyVZHofWh0l3ZlIEHcZVgNxp
zuW1tR74A/0A8OILN5mY/Uzdz8Fq4dV4eLWzL1cf9MNQkSgWue7JQ+OzCKKh2hRWpzbm6FyCxib5
Mcv2Rdo+DdAhFoE+cn7h2oNoiI6t8S0rKzoeyIRF0uHUtpx3nFDWKvbNT6X5r1XYni1kowvM++SI
BPoW0SEBSTrWg4jhl4nVvaPlQ9eNXgpairMyk20/ykcgBytNijeEN0jZMy9cfcQq+hwzOnnunHxM
IRI3pDhodJ98m+mJiphakDF9Z0sTZQxxdSXWBkKJ+YC6FcCAJhUPGRtu+2ZOinAXoQ7YXkRQBKSy
mkvILI4AdE+d3TzS4Q8E3yepP8HOnRChoi+Yd3gU+tVSYHkG7LhiRpSuerf4EemqWqRGoS9GxlXZ
COPA8PZNMKOOG8tfS+eJARmoAX8vBhByVSauut3zZdv99ymCMV2a49YczeewqvOtrQUsAW+ZpuKp
d7mCBvJgNt3dAFskVAe3QEXqI7yRnLf8qfkktgv8GrvEmYFCfAbx9TpnbXAuztB4mqe+sR+ZVK0E
LeX3edM1PpF88/dB5uhbULbfJ42DOAv1N+a5C4csc8Az4jUw4FsJl1ljY0BpNt7o0JCLyHCvsdPv
Xd7pK0W13SBvXgxeefRS7dq3Hf7jAhcLmIDez59dDCPLLgXWU5bFCz3WVW+ld6Fb7tvRfdDM/hIr
2jNR8kT5edDa4QmOiAMNt+XUNHl7w1uQEzBh4Xaeb5+OyyNLzAI2M0aO+WUt197MEeEydn/UMX3B
cRAvSkT3HZ/Qtet1nxD/TITYWF6QzvPG7X4VYn72U6bclYRvA7/m2nZMLxmvswCvt1WNzxC6lqt6
gVe43zf0LPc04gEC9dm9VbjFgVM90ZAAuNRz34zvUynaQ9sbO9LOB6YoRC+YDjSdvI/Il62iA1HE
5dKO8JBoLpUP9o6NQlCMdCpa2yprCKLHEihMc012aLSA3wGv1LQOAEdQbAHmZ/CmTomdPhkNqofY
ZAVD3++bbGLj2GcDGISJNLkoeza1llpBg9cU2vIpTkIXp3nN14hc0E/0RxDOeR7la9+JtxhFOPyN
fk9d0hKw5/2IgopW4KQHSxmz4ZO+j06jyWAb93+P9jZC9ehXzI9a/SEnmWthBNF9mSWk4HmaBuGE
hNcua2tQBLjn6/0QYA3VUN7UfgX/TLrGajAx/+uMtrO01/flbNG2nQbxmzYhnbUh6vjZWWTlYxiK
hEleigo5DI8tgOgtwUpYYkqMAi50NjhQYbprIjPG1j5Gs1WAXOCmr9Shm290GanDrx9v94zRPVZz
ntPtwV5LiLYmvQY1w59/YF3TahqojGAD/3qK271Rn5CcdNq1bG0FSVxHzFTqXNutbRhMLv0oYcA9
juZscoUYQgN5T63MDnO7Mec3dHui249qMK95zPCwnCcBQ8fUcHG7m+g+64vZ2iLl+zADk/PQ8pe5
0ys0qSboZNPYZxXAbLzK5TYCbLrHQGUvWMAFRD/ljyjRaM2N/pPtKDbL/PTz09zu3V4iMCSvdvtl
Og9dQHZA+PM5MQU3BC3dXub4mc73VfanqA7EvhP9GoQ5kO3YyPdepZOs7bWITkI53cW4XznXO2pr
afWOkep0ZJcJEdQb4WWQoYElS6CCLGtm36pkTGzU8V3oE4g+9CYzvcBjnuhPj/3ARWHwG/NBoMNG
ZtmGGyoYqrm0hMTVj87KdoFYGZrt3DumEUEfT5hd2ADJRkG+tsgMHKxYZEjl0c6FL0vq9h75URLj
wQ+1tdsVH9Qjxd4OvOgUhdVLk2kDVSKxwQho0NmUZ72xJuLAKR4k2WchureNZihnkxi8fu3Ajuk7
553+wrepmuBbZlSpCCQPAKpSIrWhsYMzsTVlP4QGsL4RELwD1Ork1pwfcjUrGzLoUnXopB8TFyQZ
W8j+VFcdy/k8a8sOul9Q3We2XR1NoxJro68e6UoO535iMaVnY70h4NQ4urQ6QrcKLsYQsVbPnT1r
fJtcaj++b7wGaReHDKVG/tU1pymh60x0dLGqaTIfc7R8cBiC+jkYEdmHGjBDQ8C78cMufRMiuC98
wDhmEsOEjLrgiYTPnxbQSWT8aom9qdl7vW8dxq5/J0B22IpeTGd2EQmkEaBmj45154Kr6Vwhj/0s
SOsw1jAbGhk8r1hyv9GFYbmnvPGCcOqawO/YJm3w5RTNuFeF/ZUOIjwC/oGE6OIwUU0U3zV+E91p
Vk/HHhrYqjXdw4iT+UlzNQPhcsfZMjUfUHHIp0BDXqd1bbYsoBOxqnevw1hZS5koiEFdPMv0Y2me
1HzT6fYVjgqCfg9HhTM15nMk3Gui+mwHZPNcj5q6ep5/18dGipKlqY/B0D+DZCxAZWBXn8RVrnI0
+w+VYXmnKHV3iJ7JRk7Hh3FWm8SVQzyHst8IO2AEnCXdpncsuUcWBhvLnb0JHldVHUEL1ciKixht
fyf2ZgjA2s4qBUWVibQN8HTvgruJHOsa9Im+02rkGomX4t6qTXfRPxk1jYfJds9uEQYX02SeEcAA
RcobICXFMR9m/vemS9SDMczYwk5sx9AGHWc4bDBjekfggQ642Wpk5u7bPDkigymODntuVbsbsrWe
s6g7hLha9oIElI0I81d/MpIHkbdEYVf1sVcsQfUM25lgh8AkqlHOBceAroxYsIVJDMz9/s4Z6JdI
d7iPRsPbIKyolwy7nZ0+sY43HOWsmtq0APqFGj3xY9PJESAwvMKgbX/E+EUu7SDf/cx66TwqmQFy
KxbM6r5iz2Wanh2MgDFQO1l7A4cRNHAMAuNEcWT7QBar6MOKiu6hDIK11iSHKsuD+3hUd76VYczK
m5wFCD6GKV3BXCI3cOTTWVm8tqcXkn68jRdnDGZj+LfSpPXSCOLRiZkpxgb4QdIeQQvn1b0TZdeI
ksZYYtUftu4IWle2ltqGKDePoTZeqKfjTcFYYO9r2wns2AWdQse1OtXWCHzu/ASlFpBhbM8Ax7ZR
47l3jttzlqnw/Ou6f7BbN392tP6t6Qz9XL2WDPeeWhjOCV2Oq49mAy/1Z5rpzoMe4IOa8HGvSVDB
mD0sEkF13lTkTrduj4zYqmExOkQl1YP8DtBr3E59Wx6HdEKDM21MRdIrvdKNCkgoMQFujaApdp0D
j7ClAzeksbdTOqnQVZOfquS5MmMQKj6CRiS6hxGJYKOOWaHKA7rco1nU+j09S8xn7JwLNUKVQ4KF
I07MN7d7UXRSTCQxbc7D42q+O1QnlsA+V8dQOwQdxg3gvDvSHYhY1+kladXgOctUQ5U6zpF8RLRp
hzQsf+aaMa5rnUCmmH4xKkEyKqJkBGVmtIV1+ONupAaLjkKZHrJyL3NIFFhYU6AVcoTXTV1CfzHe
9APZzbbHAr7J4mydOmI8hLW9CgV5iKww5PL2q9vNWHsvQ0urI0F/gKR/DlPphIlc+XY3Kcpor6Ny
1TOHnMT55nYPAfzEOnCOZrj93DBIXOlxCvxhttTa1ZzlON/LWYdT4c95P+4QWKx3QIjND7QRirRi
iMlvmguX0u3UwcSUBhSN0frtd/6tdPn1MJppYx3UyQeneRd+BYmKvx68PcHt5m+/+/WjrsezSgDH
/rLCPI2gl9f840ZQzwa5DsPrzzdze4DZE3/y210DXh/dN1IWf/31b//p9kupuWTI1tAA//4Jbg//
7SU8aYBFCMJqeXsAEqaLMGJATvTn2/vbX/yrZ/n1X4yBIxdW1kbN1SInwgCZJBkmPkBxQsFcptU1
CNn17eHSlmz23uNDxtVDFBBs75LayaKOG+FH7YHmKVmEt5/l/EtG/7TufOAJilAXdNAZcn+3Q+9W
jtpjmssnspGLpTnvARxX3zxaPmunGAtUpHNgAWMNHgjgiy6gVRcbaYIXbiY47kO51awMEXRaVzQF
GCzQAlDETxAmMuSQFrr+e5gV/cYMl27gn1tTHZjio2Xr/NmB6aBzEhYCWfYppLCryumesTMDk0rU
YxSJn2GhLh60rMDyroURfLpFgqiqS+7oxP6sELV10bUcWh0aTITl2cVlUAdv3UzGYlSwNDLry60h
6NHwaRZ6pX22Bp+fcFpy0tROK4dvQK4teh8D/F+tJSwykLx6M56tQvvpuxTAnvGY9/ZznPSkmY5q
3ZryepsgYCalw5sCzOudVVCwMnJN9VrZP+RAJ9eR3QXPxo7sYbD1dJuqHoxk2PywcTSG1nAUYXLM
tGBrGsEHyvWIptdS4Uo0DXkURMBTIEKDavtVQ/0Xt8NmaPHa4el7BAZ/7Adv2QCCTEpAWo59MZ32
BYeXFdJMT8sXfIQPDrEni8LGeEX6US3hCnt1dDHL4VEa03NCOOXOmNG5lVecmoqIFo1oKWq3JPGT
g8KDvsu8kYhlt8Nx9FMUI2VRCSAs7Fkg+zXgAdc6l4GFzRi/A1uCwA8Be6CykYag1T9IL33GBBAs
yn7ayGNFsUVqoPTQDOqclwkTR/NOPkZM+R9o5UNTPo8JxiAkcTGDtERaH6PWb8rB3xutf1c6PUnX
3rnJic1qrLk8v9Nl/GRDZ12IwnsEpBqP59IB3dF05xKziBuNK6/56JAJ0t7UvvVeeUo6I9mCsHxR
8QvZQ6+Dj7sIPTU2I0VGQlujJ+57XBFh9CBNsPnSVV+FlfGWa+gSnEi2VmyJ5dha0aYvXWfD3tMv
erNE4wZEY+UzTJpHXstWMYTIiCOGouQMOwszciKlsbELCvlgXsi4ReGvyuw70msQRCYmu3pnEQFA
EY3SPEtqfzHFbEDVo0jxZmE8K/WD7LwlaBENqZua5HfRphfUBg2MQz9ZwvNgZ/TvzYrw6CxPCJil
gkVIgorf8Z+jQmxzvX5hUbZnLUFae8d3Z+uILQLbuUbWnBMA2YEjfToWYfqjiECzJ49F6v2UvV6u
u0IdPHSumEChEMLm+cDr6S7selhNCWodm47q0kxzsD8uKiDdHlaC/r35WqQVTclM0AhCwbJywHMv
9KFUC04pyS5RgC2YP4FmRAUykWAt2G5ekLwRJrlvh2j5/9g7k+a4lTY7/xWH9/giASSmhTc1ADWT
LI7iBiFREuZ5SuDX9wN+7XZ3dDts7724DOleUbdYBSAzz3vOcxCKgDDxFhAJJlhTfuYscr6x3mu1
XXBoOdWWflv/CVPYajlbVwROc5/1rK+a1b5wwfOksbEley3E42xwd22FZAeyG3F6YXEkVrIm5OKt
ErCkMItsq5h2uSKvdslUY35bSBW2RnQrGBWwmmFKhS1+MYHD20DAxawZ+zxi5cb6hlD8AwKATeFh
FvuLCwSGPiUFb6PzGN9ChXIzgo7RsjcLErFm2zyHuVNuaXN4yDos7qH2USiHAdXEfWU7CHb2p1ER
UGvWN1JPaRZcrOLGaYWpVghOZP7sLO+rRQ/h09A/6QtqyQSERbhJF/WnZw5JDcMdc8femYAdhnb0
ug6kmXY1m66P+8C186CdGjo9CrgmDjXe26khFBmGbOn1bCEHTK51O0/pEX5CsgNEC3+5X398oHU7
F7hy05oWSp4T5PRx+7HkPKhMm/+hZW47SzzivsLpbTdfRhN3QWrM0b4Rx45BWpsTDogMycxP/qXA
9wgS6myN2oNaBft+vSPL4YhlCNb7APijDOMN0bIvI04vWV59tauebozQymqkwvPV9QBajGQPa1OD
sWwfPNXXx9CYv2hMc1tkZ43mhDFBuunn5Eeo/iptJoZXUrFStbdJZ7yrIX1nXHQC6VTYfzMkA7+u
GR2gyMBuhpRhLSXGN0KRtGIL+r5cnLJLXNBRiga7cih+YMlmNp59QUzM91a+oAimWAm9aHpaWvcr
4xlar7zPjDQPwG0a9YwHDfDUftDlz74jP8X93W77jteUV7zpGt3lYWmDLSuGrV1CanFVv+Nu5923
wSmzg0ib749CvjBYq0lOtwUPqpkLAhaSX3g4p7ktNwUU7m0P/QUsghcoE/pWrx1y7Q9pmBzdgMnO
YGmKRTTiHlDNW5Y/5JW37IjjGFR4YhesjeswNABq8TNmw2rNbPb1MO9Lk9J5QXxDpmySgHV6PBKi
w/fA//+7cv5Prhzsczhp/veunFvV9vF/2/6krpxR8n/w5/zzW//Vn+NY/5AYbRzp2nT9Gtgm/r0/
xzR0G2SJTsEEfhusFOX61/6P/27a/7BYpbDxkd8x+Da+63/6c8x/8Ed11zNMzxKr4+f/xZ+DCeg/
GfZ0DEVYfjA9urowndWu8u8cY06mmqLN4aQkwpKBrepXy52hOaXjvqyN4Yl1OH6K0olNpZ4Hol8L
P2th3nFYQpqg6Q7GLPc0q+e91hro0p1R+gmsvwv8WTYpC0veCH4jqsdHe4h8dlfpcwULZkNIrLh0
Q12/m+0VmQEerVg+wwETALHa5oYwVZ+zhcUnSjvkYm7zp8ZbWJg57j47GeflyI62sx6a7CK02cc4
bZyZ6XlneySjpzd2uDPiBrS0YhJM04v66j3tGru6xiu387Ms7fywqLAIRn2ePkTb7sIuUT8St0a8
7q09Ycw+SAu7ep9nzt5NTE4B+vWJwPzAVJp0LIpAfR36pX/tCmKh1Xrcrl2CmtB649cSYbSwqN8o
luLcqeo2L09zGMvj6DY/PYcFDaZgoDcq94vEci8p4f2gRZucJjwsvX4zzeTdq2NFaCwmm1aMF6/4
1+710KBpcijfRN/u8OSYx9RbXiq7wJZqjYCNbflHm9w9s355FN3S7TKGHxuaUacNRXNlXMeHcpnu
QzZ6e8cA2orDNZLf2LHO12RXBVp1SbvBexPn9ImuJ6oGBvVBknXyCyZkjB3hUM3tUB2QAqnh9Tt6
gNnLlwelRv1RqvFetqN+K4aUjoQip+CTH8GwIcDl1qbOmj2UjpKpiygOc+8SunQQRgfZpm8hGweZ
LOWj5mJpkI1eHWr5m/uoOWRpIQ8kKMRDgg2FnaD50mVa2O6dbo983T0wWqQW1QrrI9NEnIuWoYLa
6JVv8eH4vQclStAxY4OohO5EtUCUogOVxYxBIm2GAxkmBInais/6pP1F7/hVa2I+zFFjPolVvQgR
qIzSW0sD66PiL2W8QQlJL+zoRGgObSRpcrg2ieZrITJpb7vlNh0989GsS3fjjbBpgdF8tqbILvX6
xVl6Busj0alyqM8iy7nu8ReBteMAyMHQ8e5k14yri5H/ikELsSfHNpHI9DkDDpNwZZ3ccKZFIZ0Z
EITk4Mme2Y1rPykTg44ecyBClcVGXsAr52Xke09Q8BuBR97Ua+9DinS0K8gAnbSR/iWgFYxDOO/F
GMZ3fTW/lbOhUVpNF6OTLE2Qwsql2HXYpCFWLIMtOJMdUkjOAMcKKuLmZVIl6Ys2/mWGfX5smwV6
D/XDpZvmOyhC7talqnlx2vYwL/cpwbnV1M6jIwomV/r648+MBhhKt8zqGgrgpNsH/Xqx4vJKdngv
aL3UgURQBuWeKXl5B6HcPoLKf6YM6ZSEpnk1Ivct1sLqTOybVje2GiPGi48ClrrDEHdb8gS+cu+8
W4x+eXLpsMbz5Ymc53zEb8nFnaTnMqxj3wTGsSdNus73QgIIfVbvUnDPm0EwehZzTr49z7jRJI+J
tqrtHbFD40bfWnNNzThI2/JTSmq0KrdKTwRjO/VKaAqPSjJAMMb5Nrek2MiTwRA3+xNshBkvIw3V
qqwfHAnhldE1/V5qxFHvfbhenwRL6ZBRsoofeghkbu2UalytIhts0qTk+ENj1tcIU9XN9pS61wme
o9yp44uzqqoNRmGADjp1PfSUbaVWDA89s+MnmQlOsHB+3Ml5WhhEbNuKHbq7HlIbNnsF+fhf0xjj
37KOESe8aGKH7Ra1uy93FbvD44yhfzOQZmAS5dAdVDg0kZDCDpIYP3FiMFxNa+2XlVbTMzaEhyq3
fBmzn7HxTW5T9paYAevqYrfmUzkP72Lmya//EU5sPMDqK/axSMStYzyB6QhmaaTwS0VrWDoa2nKX
kBQ/tVixZeP8jJLQezPDObxBqjq1GX1aqg7JQ6caQn5akEkrNGZJ+AR8e0khowngq1A4P0H2yAfH
1F5nYZ5hRAyvlbPvjJCRuU7Xh8HxwKf14G+aePDqBRp4hoJ0sUp2mBrVYgdoIvO54QiSJ/oztg0N
Cli8o6NynaJ/1WP4MMSG+5pqnEKc4YzbMeV8Z8c0UE8duDgie4bFW1sUDivt0rQ3aihOEfT5bJnm
T6xmn7PNnxwhevhD23jHCH8B8sXcYXGkogtuGPtN9qZPKxpHmr+pn/TemqixDgyOHxOXneuQufFz
CuAAb0xyV3DFgrLlnzLVrthWdoUyQ4xM3niWnRFTJld+hNh46FErqlNNfdV2dJciUFAXgzGsB99G
SAxsjOIdEIMXigrMbdkxcfrmALvmeBCY130HvA9nB0tcPCwg1D/3boDHkjYaVSxHNMdp58ZgK1oa
qm6T5skr3tZPQxc7fbSN10mnmRA4yONCIpjznG3dJddQNE2+DW3u1AMD3w5YcANWahDiuUZvdWP8
Neb5ZzFkOo0GZ0yB3tucT3c2Rj+XknK/Btl3LzOGbCPI/k1PG8llaTQ0QfdnjN/sVKHZ191JY2a0
wweIlODV2dWQ+vmfC4kzp8eYwq3tnHIGl00L4bljTRyG3mAP0KPutLD4YtkVEFpyvFnGT6MR1lM2
Cf2Yiwb6aYbkweGCkYhs0Cg7bHVtj/rWkiB9qZJ02Xsuy/pgMBFkcNoecrOrzq1hpscKe9tatHgS
Ye4euN03jG2+7Pye0yhwRuPBTae7HMSbTL9neYTXZIS9Ri8uU3jv1FlTe3LMh2iQ4t73N0UH4Fky
t23nqjrWGd0IQ6WdRxXShxvbuKe7unuiyubs8QC6MIEctjF86qBj8HQZy/hkN/RJYVomEZbnf5ql
YVeAwW07TFgRuLLrqFP3SAzPfadZL63eb/LepnxUb4Tv9lGgOVV/KdJPmsvKo9vPv1thVUzeQsrZ
OFjFiZteoS6iGnRtzevJojIgSTlsRjcPAz7nzZhFxSeYU9c36MKCnIAllWTmjbh7va3qlvPlrITP
Jw1bKfrBibbj0VgN3d7steg4Lam+XZDTxsodHkZ7YPOYTpdwhqIUTki+XWsB0nHpMW9Bo1xsq/oz
tNRcVkoHJEqJdCdleewmt300Ne19quL2LJvn3tGq5xQHM9uIDPDFdtHvjKd0XzRkTJlGlR/0mw2U
ERDFf9St7MtJ2XZIzCaNrJ0rLm2mdVHdBviPaavwfpTWXYvxz8lQ/rRISwUFVapuQ4W7nnZPOqNG
1ffO2c1zv+EEcxHg+2RenvNx/mvCE7kgRiJzRguLgoMl3Uv6aEMGNjv3er0bkpATp15D/27T/rFg
q6XkxIwoHR7ZsxaXgndxazuKGlUcoofYzBiOaPG8Gc1I93PHfisM5EwtW8ShYHS4NSge36hR9OfM
yrejCQ9OIjwcoBu9So7kASrZC2ia5NCvAU4rnR5i9m6bsl2OZT2EWDG553tekW1oL+lwMkK3/YB0
yd9A7jhtHmpZ7k0kAM/ArZ7VJ31IqwMZPPLU+ixOlnGiElW/NSlWFzYygKJawvehPap7QX4vRiLM
Bqs+umPB2lkv94zGb5DQ87Wi41VFSj1WEWwPEzd5p6R51JS39+y1mkxjE95C/t6PeFP8OC9/lyVL
boiucMnKmaTyjKeAESRQI3ccWO3whnHqQp7TTExxseb4HRWZ23RdUbpsfC/aVB6/N0O8Xkpi1Jo4
rp+7ZKAZNBxozIpQIabFuzhYgTbQjpIAfwJ6bRgRXEtSv4nzp6yQKX4VGldsV9/ZWYUJETAR0+ml
xbcwQkySuKK/N2WYzNQljeE+gnTC39mn3llMxWda4cijVy2/NFReHMdSlDtHS7KLNZX7kjPR3nOQ
8Kl0mfeA+c3DoBCMbHwB+Bf4X6ncegZMhH+zmr09agZs0jncG3TzTncTT/qtpVDp+z8moxvzslCH
inoOylDbMyUs7oDeuHd5HMe26OHFeBVVn0iHDZttKl9KfGpGk7Or9I4ao+AtHWZnoa1eAoLfMG24
KhuNIH1sGgeSvleMo/gwGefvdDHu3dkt99XwOUK3CyzOARvy+xjD1V/Hpaes81hTqcv8kkRujtKs
6YKpCQXg3wKzIYleRp2JfY55dYCvoWXyl43bRivQ/ccjLiPCll1v3KpaB3ZVNXF4MDWDSyA2ml0e
pR8pEed92Lk5SyyPAT46xNy31G6Wh24xmLFDvzj2sPswi6ecoKbpYLc6VHk0U4+S5BfQ8h8eTHeG
5cRL2DDuDMWzPpxVfJZKPRfCHoOqF26QhyZ4BrYrveLAIvLaORQDZbZdNm+TDOebterL2Crx0z7X
Nqh+o8amX2dDwQJOk9BoU2jjaBrRsHR+h0SAMNyDjsnxJ+289bJsaTPVJ3M8FVkGK6V+J4Jjc/kB
8HNLMzmDwf/RUSq+RVutzmkVEmDpcKtNS8gHmmQfg4fmOHp2ssuGpfNH175ahlaerGnl5oeV4+d2
Gp2kys6lIZuj3li/dbcd6ScsQ0Ijdrkpk1w7qCicWFcxvs7jWqrQ7b4P3IkLsi7si2eynrzjo/63
Yv+yH1NGgXE0fs0W9pccC6LFTPDSc/iEa4Yz0Ssa9wAF1LuIiVstAeG6mWYt8tvGwXCZMY3KsNvu
qrgw/dmgLjZuV+dRXR6YpcS7BP8xgrzBxk63r5meVFdNmifbYbcik1DghYZLS97lK6EdKhRNtTem
yAjmsG8PduDpXRTEGct9z3Mbbnjz07bmr2459pw7D2DGvGs9MkiqSnAFTYgRTWXdoYXpvRscU93x
J9l8hvN0nuuOY3nPQ7gG8VBSE3ZV4fjJyZU/sM7swdC/uw7Wj9qw+se2YjI3Bazi/UPIeoQRFs9I
U/O+IFoFVEWYS+5daOTFTwl+DzcV5nnR4vwSkSJJ0y1/wLytbjUwu6rmEJbO7gXPoP5iR7Z5IWoD
p9WpG3BtEM4jvbzHYXs0LaN/gO1cMV6HOmK7jBjcoju25Y2chbwYk5MfE4ChhIrIFbNF70h0zQuo
MY/Fr+qKhDqHNAk0mWOi6AoUdavUb4JQKGCyXV/E4Vusd8Eg6syPUm91j7DbqcrOIrh6WbwiSLI6
u3Ei6IPBIyxd55HYuwkZ7H52Meyb1O7p6xKoWkMAI09f7ZZCQ1A0Cm7/YZnbR3i48xk75XZJw+7F
xs7bmT2EL8+6cu4I0r50H3sl7nVOjDj13jLFpkvYrn0copCpMAbXvRfr+c5LswZUCWEShrwsl9SJ
hdawrzo0/KQ1RjC/6ako4+moLe4TbTj6Y+V+jgAo4cZXj8RPfL3rCSQshYXt03aPOpRYxuVnuZSA
Ein4guFmKz+rEakcqXncxiSi9evAcfiKpP+R91r31rgLgkH5i6FD8izz5IOCzuJMzujze8XC+rAJ
AYhSJd1Qwb5oryNCzKLb7fNK2bfM1rxmxiI28dCPAQ8548hjhS37k0nz0VtsmvGOMq/JxPZRtXjR
NlERYGcyHia82duKqXtAFWbZ+7RJNszjcTSuFY0LdFIOIuLgaVzUrNU3Y/1p1Up0XkqZHL106oEU
Oc2R1J2j2O9Fkz4fprC3NjJiO9ekBlqTHv1lkj0/5hjEBH7Ju2ILaMz3whrqH6lW7bD1oh1RBuW7
KkebkjivyvRvKltxtWJrb61sf4nEe8SKySRHGYgYnYhv9l6SBDw2CpgjhVZgwoIinrQj2bfsnCjI
YlFGAX2kGudaVpV2aNzhGe8xr7/NxHEsWtK7ZhmMMcTjNFsj8nOcXPPJMoI6Z2wYzWreekrKXwOe
+oZYszV1HzqzDAmpp2cAuDzIQhF8SEO2+HTiuZXmXUX1m1lHwMBq3rZdT/+e8H7EGu+Wiz6zZbPH
IJnV7bEr9LtYMoaUjHMf2dlMj82ni6vcnxi07VoTv0sYVpeiII4Tx/EupR0qHnvzM9I+wlAbzolp
nTzdDo+2QYo6dXPKO7zpAeflESG3DSj2EIc84TnPKg6PRtMQYwrxpKWYNerEGZkgjcc0n1BziYU9
l0MTQD3GrGnVaj+GXLPVKtaaU3eH3oCY6Y4YOsrYgVhqlNtKljwsRPkGKEoRnEdKsb8MM55OI8al
B3q7USOnlyTKnAc50cLoWDRY5LgHJgpBO0Xduj1ztPEwQi02fW9jocBrum6I3jigYuHlJPuVDycV
kvTA/gdVOIq0Q6Kxty6HOfLLLHS39Qia0MBU4Vv1yIB7VSzGBXN4ATYi0JJKbqAA9Psx0gq/advM
p6baw8JJ+wy15ohA8WOlzffK5DSe2/KGlWx8m+EpHFmfb5N0v0aL2X2W6t4zuRSw7WgTrnzE5zlv
dV3zVsk59bti9UXjKNfcEFO3BTKEzd2V9pH3LufYy+My2RboDE/oI5iUqmw/Lao4KvZ6yPpAwqvZ
PJTZtNMYEID9nSMMFwUIfOCB7mT8MFDNNykQB5oRknfbqQ9u1r411tc40i+EwoH5UIi/dgbdQ1/l
D4jMv8tYeUfHzpoTHrSbvTrCke7yp1RVz/bSOwG7L3XMZ3ljqxMdI5FR0h4TEorHqruEOSyKnPAa
Q3vDPo6agWdg0E/U9LZowTTc0YfeEvTcgD0u2R+xVqQGs4iu7AigMgSdao01Z9YfVQFjzdXKn65G
PnfJogA41IkVZ2Y7zCP5uzWhV8685hNxc7Ee0d+3bSJnClJqCBzRdKex3WKlMTddimyc5XdtMTdm
5hF5W7+I34qGhK7IZhCluLAIbTwLJBS/D8NPnDTaXlY8JgdwDmzuly3e1NEHDPKs0fx0cof4MBcg
2NoGYnI3YqIeXdOfZAsnvaPxm2LHdtt1WnWwqESwe5YvZ7WjeqhXAI88dv728EAzbH9UMf11qQeu
jDYlZVbTCZbFdFK03bu8bWi32NGcNn7kWLFrG0sLzEISVvYsX6T2DQ4iGaGlecK6yYE3h3aNR7uC
L8XrzEZ74ee1OGPn1NsJk/efLlRnqK4p+NatauxdPrqKcnSSCmVlkPEmvbLDYxtvv3oe2ie7IxGY
MiQNijk7Ns3Snb6/RGzXswq71twgDk5TRtIn2o84bXwKhN8rEGV1xYQ3hRhXdPi2yoSjo2nleG8G
YkvROgeXroNOQ3993EPZz2YnmFTzBUSOVZTiAS27pK33Ywk/4jQsTsbiyEMlyQ5qTndy1i9U/zBn
j2eiqyWMPqG5GHkK/J3frRjfX5B8+43H/GWneTPwVKvKQIaMl+96i1lRnlPF068+9lo/MrJnh30Q
TFQS6/O8ziUknnjhEkwrKHcHPcI+QOeTLrN7SbXNihDE/J6IjT3YJ9RB0GNc76elKC4zOb6Ara5J
NPRUzvuMQ9ZGGfRAJws7DK30fkVN/psexaCvnRfYTn9CofmiogC+WRhksEraXCvHWYu7k079F8Yz
8RYKZzwZgPc3sJE/rRiRsvYopBjzoFP0KSqX/hUoTosL3GhtkTjN4FxWWzgm4pkPoilfhbnI3SAE
8C1bAh9Xj1y5LIGVdR3W5IMtKcWRXXiupiHe6mm9BOgTXDxR9DbK0Xitlh6UT+YcLB4CR4eojx/V
VYh5aH4FUGbuvmckC96Ds1mu/6/bRYfIedPcIfvhVj0tsuw+LKfTTrVuvdC0C6VTc8yTKOc3Y1L2
XiS9tlHuan9aCXXaxDMblPLHbBvQ8MUp0kO5MzNUbhQr8Go14xPOMlDnZexBCivqaK9bqtgT6AEX
jE6fDM1pWr/MXd36HDXv/7wucQDzBDU93M/2q0zGK8Grl8L7bfVvbRLftTnGtzQ0P2lFmFAuPJo1
MCy4eIa3xIr/KjHvpNfPO1vDJKERk6KM1T0iC2ubruttylXDnrmONA916RgnjW+OjXIVHPmM7bJ3
1sV4i+OaTREXJVZ2NETfHji3f7FN8YhdeV2n7xJNXqZc3lEcKZ7OKRyT3k/XqD9FMnLzlmec6/rG
flbd4xKpT+lhDtScmgPONH5oZf3efbnxrdBtQEPhRVABT25vPVQbr63onqVjnzQgV+E83mtC1oWB
iZAlAccFeKFh2AmdCFpTeK9ZG+9DzX2N+aMnJ6ae3Uyzg+UR5FFhPR2mhVZbdYuaxjwy3RhOBQnr
02yXFOF1gHuCgR3vgkLWQA4sUbQZMm/tPiFARjaP42Cjz4Ts5+rJzRT0UyZJUBYNSrk4sAI/yHx8
TBHaXUyoO4numdGgRpSkuIouu0nq4xaW8Dl5jpCf2L7AdvNYdiJzWnaxOTI6XjyxShri5Firs9ou
9t2gfn8X75SHOu53WGqQDGicxzgX7erZLI7tIg9xa3lBxIFIt/vpYBJJH+IIgsv67IHGXp1EKk9D
UytUNEM7QLAFb5X7duqVh5Hgx6Ym7LPnWvtdxDAOjGhhz1wY1E05SF/oA9hjUw6VHiAx2/lYrZ07
FTYPtANUp6F28awq8rxRG4kg0c3ulIfzDyYTHDFSzDLWHHFvhIJ+UOb/RBTFmjyb5Mmrm8JfZkHk
Um4U+0k0vEEEkVmdFisOMXOzrVZrQMpW6r3QvdE33fmtXr8tjDoWvIZPp9Oe2CGA58zDB8Hz53u5
+/5Sr892Cchvn1ruYyNiuOW4bg0YhBgoMbR3EJMbi8KqKCTeWVexvhtltOdZ13BWMTgX5rR8M6Fe
X20T8r6THePWLosHXAu0qYINpHo0wpTDX0Ggq6bbtO6XLLAzbnQYRD9dgmBRwhytL1sOzesqvb7y
71/RQTPSWLFxOkV1c6V9MMAkwV4Wb+ppxXfZvLF13TU+nORzzXYGedYFeVl2WL/abQ3WIi2cO+sV
Tre+uXtVKn0OpcvJEgNDAB1M/lI4V08B5CZB8244xc8hwl+XzBOe55ztb2EYkhOy+ctbdyfWHmKM
vjVLhmqu9HYa29NTVukuhctjeWwnKi0N3QwGfXqzLNYMHudU74UZeryXYUtdUw9F3cg9FcvpliRo
tMvBAbDTwegWa6N3ynXjbyOto8RdTATEDL7XbQSs4ah1P02hvVCG8RCvV4prhmdquQ6gxu4dPpzA
oe1oW/fZglq20vfG+WHochWEqa+EzXCStLk0m7d5TCMu7/aW9epsogidJYyX2Wzl3WwLKqhqmuMK
W134JHuMANNLNE4P7GyfOK2RiLLgeRaerZEDLf+C30FNoGHFExDwnSV/d7mTmgEvWDjO10nWh/49
E4MB5xHHYjmZfHIRETUp/nSr009VmIZ50oVBMiLmTVRqtBwB8al27QOKKNlxjiydS7cBYBMvr8GX
AszNSdFtnFWYM50q8rOXJtVIhMbxE88J2Ok5MobFZBunul7rPBn1qDsO9Gztu4z8Ug+dHvEWCloB
h5LAVdCaTRhASckPkU7YFcVObg1N84fCEkfhdnRlEaHVCpfyYbyBQmcT4wCAYCRybhMXNQHHzZBM
D32ECYCNSd4OP8O0/EW4hi2HO9NQqQ8dtQLMn6ex+Sxt43MlfJu9dRY1oSKR/ip1LCxEbnALuNp0
VBYl8xzYO1DyNj9dHoOJu1fGRJ6d2hBKIVOPeneJZ3bP+ljiWFYai4Ez7tg5v3mTnA/68FvoGuwJ
IzyaNV4YEgalp1uPacqb1ztZG+iFk27AsL84DGwP3TwcsjEk32X9CSvaeGIZHS3OktvWzinlqP62
VZh/eDQ4AJReIarZpxfQXo6jnR3kYZKl9BfT+uPVnb0HF+5s+hm7dhGek3iFpS+KlpmkPpqdvuK3
ROQLG4FMwrJGXDZI7tE30wPRBnIODT6U9hsXAT2oCEKAfwzORxgDIlo11sl86BUPyYS1z+jvYsS6
o9FoMoMKJIED7QDVWUQ/TTas6zjly/YywiL8Zkoh6SfRHOS9ywM3BIWPiZJAGF06XPdHj0wSEyI9
5O2cIpSm5xar7BEL1rzFydDdBjjtEcjSOjM2MPx/I99bj+7gFBylrv2ik/aNai2ASRAkAw1VjNQe
dA7YVmFTPhZFAQ8oKOVVTW+ExHQxHOtc/A5boMORqaDoeR6eJFHVAUiPIEQY4mnFLkWkVF9eXaiR
IJbHvbPMZ6VaNiAO3e8tLXtK4toyJbYxQ8J6hFi+s1x72faW0wNwdf6M12WvEvS/toA/PEupbys7
ZVi+7NReMECjx1F+Gu2L6ZjtcZjwKCQKKjrzK5w/K+VbdDYJI0SuysTmkpVPmCtc38nyloEyFgZS
pJnUWI6yPeIjJygY11umMhzjB4aO/Uwcg35GUgTyTCyP0xoOnSoJUgeWMKT7D4fmuMKGusBT0GlG
BiQJRV4ZY1w0Cx4ammTY1GXFL2+inUGsL8yqPSrl5/lilKE8JF0D1yc2frvowY04a5Yq6UzPXtbM
7nnGmG02Gue7ESxSo7FJZplzsMxgB2uxUsd0YpHtKKPmzimPRVqQBSPEs9flvMM7DqA9xwfUdvqe
oNomLsjlJgugJ4SCHW1dv5zWel76dtwi8+/qOj2GD7ZrFoimjI3QHSF5DUdKgH1SdC1xZjhPs8gO
JGHJXxLeTcOJ6SHZ21yanQ9Lk1mnPt21NoIMztVRZ9aJwWi+bcI6SKWmByFZZksJcsMGPK/IMYDH
d/oXo19zCwYST3FKXcFiqEeRQrFRd0447cmCUIvHJCGpu3w2yWrFhW+E6KU+7OoaUcHL/Ib06mQ2
O3dyhD8k3OdAOX5g/inWGR3e7tw7MwjWghxuusu3+Lmr7m0J0aJKFDak9W+ZbCH9pqqR2nA59VVO
xZ57TE2tfrKL8jGlleLE/MbeAQ76W4mYsEJpX02XQk+OEB0bxw7YVczCm1WgEiIIOGS8w7CXhwF7
XpGP9Jq6MI3lCNaRq7Vu6mkntIpBM3OLXUSlAS3IC0GGYh9p0Y/WeCIUudCmEyxcUXJiaz0Zhu4n
aVVvO4e1yCoEWq+Dm10J74JvzNwxE1f7YjFgZtsfZT4PW7cbMLqo56hIOdxbxIxUl6zRt/Vq6Bym
8LmxpXiNjsceXoBIXwZbf3cZHxWyR1/BJurqVOuF6WuOD9HHosExnesDE5nZPZmxG58ZU10n+k43
TW4nvkftAo1v77FHdAN+i5+u7QO2bE8ZVNHDquJTAYYxhs4VQLTYKLR2t1C9DLN2gi0qY2rWxPjY
1PlD6BB51XUuG1e2Iea+BkR3kZyKdopvbT3/SG9qkFjHuV3nunytYaZuQGx9JrSH+zFkmyLOoZ8v
9C7z2DzDQNT3JRG/zeoGG3HNkwaLYC/VzblnFJ8YrMseozD288kb5SaUQJlY2fMInVNY/Wkq1ztR
sYfm2UdjRrLu0BsCmP25tl9BOvZHse7cnXV3/f3ln7911lQVfC/I2KS/tLnJEDnI7RGLBKqwZge/
v+j/9qv/239XoGJseg6ei0dJSOwi3IbVWJ7GVDiUv3LOnO1B993WfRYcCbMKnubQ9kHYZtOJzszp
9P2r+N9+9f3b/+rfff+R//Ud/9UfkVJxWEgsYmcStpOZNMYmXfEEFIS5+0in4VFUPc68OVx2Woc8
Ey/pvozbVzmtlWVR+5CkybQPbaLLsnHPdOahjtii9CV2ZPqU5W85YjPticSxV8JDVJ9cY0QQJCcR
Dj1q4TSmF668gEes4auZPcngxephAkTXx4XcldYsNjhKmVQic1iMajdySM7EqzZzjO8YH8t2WA6I
beHnp57p3vVf2DuTJreVM4v+lQ7v8QKZmBKL3pDgTBZrYE3aIFRSFeZ5xq/vA9mOfpYddvS+F1b4
SSpJRRKZ33DvuWb6xZlJipDOMdc1BNLYVbuzTHfAi/A9iI3Ow+0VeCBdLE3EnJJYogd6Qobv4lj4
8l1xdBx828tH41sp/fsp8J2dQwu/LLG1bviQpS1OftR6omUJajvMhaZh4uW51m5sMDM0ED/2KIqk
TRTpUlHavvbSZV9642ZPg3hvxfTJcDX0SDd4hopjM1SfdkbTgs/A7b8i4qXDhS3Nda12SdmZQFzp
7Iex+Amh90LtwjWI6wk9NHPpmaNgUukd5cJG0RGtQuEkm0h0JJODxNEeURFh0JXW81DbO7p0Er0E
Hg8pox8NA4oV/iLseC4uYVmrW64RwNwOwwQ1OWrx9vVXY87eVTc8jRmFg25FVDyZm6LpMRm2BMFJ
hdjNonm2joZRWce+UxbpleqWaoJMsaWjG7MRlEKCpc0ZJ7Ud6/qOcALtWLlOh0fVHlgM/6wsHtwW
0/mpaAztiDWXQdZDwAS2ctr6VIxXya4ag9Wmq8nWk5EXZUm4mgrI+OGYPcxT9xS6qmG9Lnuv7p0Z
U8zoHH/5f9QElbKxgIIQaID8nXHq4Ka7hFOQfx2z9MXODb+DA8WVBxW66WnCW9QmS5Lx0uPhFEvY
H7Q+eRVoJdyC10IEoLBNZ36lUVzNrYs52B3CPeGFx7JM0HyPYv/r+xf11bAdRiijfse2nEnmZNN5
Z69Oktxbo3EfD+jewhdyd5KT0oka9lkvLiShxy6m3pGMn379Qa5FqgHfkzYs3A5b27bMDPqwtvfo
Nkg6mJnFEh9COvSk/GOryV02ugPJsWBxcVHuDEufWFpJturFAvniOLuL8/hYZB1/b89Mf1o5gQPM
0PLxmWt8cKiH0bjS/SfuliLvvQ7pBU3YCZkacBmXlG8p3II4uihLvBKLl68N1//elOJsxPauTZ33
OU/fxrpH00h4kTP474Yf+myx4+6pX8Adsx4eu5BoN4uVmWmYSJ5TXFyd/yaqTt86RsxwP5reE0Kf
2Pgzj+pjwhT8mGwIpYf6U2FVn3rm7IgxjR87hAwrvSJNeUh3sI6ixzxks9XN6YujHPeipdTrtA8b
h40Uq2kVX7Mk3uuaH2414tIucWu7hxHq1c7NmLqQhV6MrrbvopqNI+YfH6MDGu/wKjpBO/PdXlLg
8/k7EPXNRJTOyCgnYONYIurYNlP4kC5dFBZAGF8zugXF5oG9Y0zI4XBTKXOOtIvhsS9bB/JDPmLc
B6i5unwjFAA/uXz8WotRvdssyArQRWvWy6dQEqFOmJu51qlI1z51xs7Pm7swsNlblfFrXJbGyh3i
3MNNAVTAabnFsgnkVD5Izj9hZyS/oAPubLYO00g+l+us4brAjY+tgOOfWzbsh/fejcaj0Y3DX39w
y5mJv2RuUEb1JRcg9QWbCGUgCkorXG1zfARWQyCZXj70wgL9xULj1w9diUDF0jUd3aD/MiYjzAkF
99GxIkLj+/FnphfOWrlInUmOOlEyFclygyStZ8rglmcUijgnBoCCrFrsTmfstPwwFz0jwpbN4q+M
ACGjl7nk92YN+eSxLbuTzJemp/4pI1Jpfn0hCgAaq+VMg0r45SrVrkk9e8EyuYr4aOzdymDn2dcX
hb7pvSzZ4JUIzXJ/fK2XDXahksTTh+Qncqnw0CuicvsG9bvTmQwDI+0FvWI2+9E9IuN2DQVroLsg
GnBo7IZbc2QPoMfFulTAQRjHhadZ+5qY19NJmCdQQ/bVbVlp57OoP1W5yYEmEGBtDoJbxXgbiEEB
cYEYyxpUdE3M6sz8nNxWhk3UZUS48a+v3bx49B3rAwzdEwGk87tWFCfXGcbPzIgu7v1gzeF7nbHT
njVSoZEDoE5WceOxtXuRIcTg2Rq2fcwEf8IyMIcsUV1ZRm+yI390sOqfU/PqQO8n1OB+IeTRLQ3Q
iHLjy3cQo8ZFoGHsV/HG7yW9YY5gC/q/5omQeCEj8j+T2URHDUc1nJABBsWcXyYHiWgtZjzQiwTc
LWr1DSBXWzb3LaAOu1oMt3WQHBqltiqrnplRsbhKF7dANm9Rxn234ntzjMJbXgvG6BF5tSz1eTI4
2Zwq/i7TOjhZPmrKtjW6LVV2eSC2W6fkKp4KNHKlrzfoixuddrZ6HJCNmq7RgxZT4PHY997KEGMi
lS0xMI/21LVnH4JXRfTfMY4EsVYhwq6JLEwcMAJTFO+jHTrlIVDMYOX06RrpOQ9IlgKZ+4V79KBq
JN807/Y2GnihwB5a104RJcBR2O1MFBZPeL7oc/E0fVrBXsxauZ+pcD0nmLtTEFo4ZjpxX1tItRcI
0eiAMZQdmOBiqC59CLups7twl8iQETDjtouy9QcIaBL5cpNfyKhluxozTO1rXXGmd+K9IehwGyXS
OTrLmuLXDxk94TF5HcK2vOREFV6yOrKJtWO6+tf/ZJC/a1pzWhvUKpM5D/eqDd/CCY9XptjwdKV8
jJVvefBVF7hlVG6gbS02EVdbJyGgJc1yOO9If7RG6JyJb7eH1mlgL83JObCW17xkcmMmwjxXifZs
ddLdMAfIN234BYV7uSKnF9ZBPT0qmM3eRC1tsQ7uoM3z9qBybMoEkWs6H4FN+WQzBlsjHY5ROCX3
6mmwEyREFul8qugQSLhjuq5zjN6EXqwwb1ASS5NZUolphtDQZg82Sm1wOKfrP/kc/wW/2vqnlAFh
WvgZJbZB6WAe/I0A3YV+Gi10p70tCfFTcyMvfasfI9m6D7xchDlDlAV5l+NLHuuNbU4Ntzib/znH
lEIphZg9naIURUv80jeKAjdLJSiXCGfsYGXZWtnEuQ6l8TcrlJGGcl3UAGyDstnbY0SkMCU8igHw
/W3qNng/OnEyEnT4xProDBL0ecM8CXJ26b+nuTFcGreKD7IzrqVP2NT//qCyvNmnQXcLRMVey6RO
6lHA6ZNjQzPsmnJT6uKxA2X7H15G858CCoSpDMG+y3SUwUv5GxmdyGTBjqEN9hCKf4K9FO9dHcMK
NAAbY7qxmXD00dv8Vk4Nmh8HnA1jfOMRtSNRYWkK6slMjUf2r83VMeH8ICDY2kCecYXp4RMPLmac
zrnpU6MdEpdwV0Zy92NCrCWvfbMpbPtHKurmiDg4fJDYEJFckI9Zp2iKoNi8CGB1nlkQnMwR7ayR
f/p3jugOapyASI7o1CQ+PbOpDi17Z+qzRrwok/35v/+4LQD7fyDI8wK5hqIEhE1km47zGy4dm7MP
l8UM9h3YBIIp+43tN4CjCr5dzO2Ukla8WPvbU68jZQ0BW/AZ2A1GFx0YD9/5uaufQzYUDolU+18G
tthqq70VWO4mY9+4/mmVWXBVm2qcp2cSR0B4ZqPnJ2gZNZ/4VcB/T9pgntDw/Pvvjb/3X35zcPiV
jVxYmMuv/8l8mxOx0+VEUexJ6UsPyEsZn26Hwoi+hSU8RjMoKh4l3gi2V+aWVLZxVWqR9qEqwd1V
UATXabk3Yyvd5IplK/vTfoVlSn+uXWvwnDpj1M3HatXM5KwxumqugeGkf/p/iUVStzTau6kjd0+T
Sfuj54i09Sl/tVsf8OUO8c94xJUr7uaiyb0g0J13v8wOmck2Lh/1F72N3yOyoJ6pbrodlEG1N51O
PqYIwaHG9Agxh4mYj0B7ZepjP2GVIF4pjsxNTc8BAhvaVsXeZD+lxNoaHk+OOMnwvlZyJlNXqCcu
vSPScvL3qjQ8lwQq3dHMciD4eCnrePRPTZW/9o3df/Ysu3yz/VYQKo/GHSmotB7bHh1D4lgVnDI4
qyWz/F1J8sVR0VB7GixtLyONmSqpt9+qsbiKerY+OVr3TD/9k21Dr7Mj31+1nQpusW+msAMs+w6b
HY4LLdtjuoy4J5hBhlvu7Xo7a1hUhm0zl807tjeE482BZxf/7uC2ZxnjcjEJ3zWGunzLHZscQ0QK
aLHMYxxa2b416mlnkbqz72O5QGJbY5NSZhCFK/7PUSnCchz+Z7hS1x0iI/7xQ8iCJ9IMPLl7l4Hp
fgHpGIw2gYC9pr28jxzo3WZQ2xuGifKUiqRg5JcEeyT0dPxqaDf1snOMdPmRWcx5TXZ3O0dnT65P
RO9l0+TNLvYO2eAU6BZV/QwOxWkJZITCu7GaWm0MmAdrmPbvCNsQbTAdXZvZfNHbBXqjBmufsav8
9w/fr6QCtkZBkR9+/vdfGK4I1BS43mxyYgyh/57DoFmVNnfSCfezU1wBicmrnCKy1FItugus7kS2
T7bPg/xWSBeZfK93NzqaqzbASpvqprtvTDyWUMHY/ljBRfNTexlWGshk8CyXPervIOtRDi5CyHn8
LnD/rQwNB2AQx888RCWpUSs9qRsivsKjLKw94+hkm47wsmunsrxUZta2snYN+y9vZp31H14CvuF/
On8gEpgEkOH3YPoofkvrcXq9xBFchftelv11SgN16QgDF5l8s522fZgDOzxWQfTDMdFumFH5OkS+
VzvBuLUdnYEc8MP3NLkCsntKpwQVcyaNW+YEJmRckla5RE4W/OlXF/wHMoX7fug/qlHX97Ka8Llp
pv5ixI6HIoUnrSG7cpxIgALHjMnsaIVF+pKzeLvOUf2qBW20jvyERGat7p5c5+j7eXnrmAh5VTaW
+64r7tNSH641K+TzGEzflN70yEyzbUNM6yGy7Jdmiq1rK03zynn5lpqR7tlS8DFto/YR/RCM87i5
k1VH5GyQYQ8ZtEuHq2g9g+4h3Gsurw2rGq+d5OWXtoQz+9AQ9LPqdWIDLOi+j/BxHlVXFqeuqh8N
o1XnEUHUY0YzWLozimP0kkTlDieNwFrmdXm0U52Fm2JWu252T61esSoY9IgjTz1Yokt2mk36QNgG
5mbQEKRiUwxKEwW6U6qztBoN0RLylxFp2Zb5x08HoM8GN3WywgIG3bNL/fs0E1cmDukuhvO8KQEN
7Zo8qDcR7ftGB6XqjcpBfCe0ZBsRknpP5vEeySnyvYi+3J8ZdlsiADwZDvEJTXdDUAVDcytU/kZU
Qu5MQjzq9IXiivqPzM6VFmJ8bj4sUTL5miekXHP/rjtGs5tDRCg4I6n9OgyOZQ5JoY/pG+o5/ILt
eo9ukyh6w7gOGcNRE4epQpizqmi77uu0cze2YxkbCLQMFSdgUzBh0QI6qC2mSL/hMy8e0hCi0WDz
laFvU6vP6gWl2Mpw6PtQmNrnrJtY8JS+9vzvTxYiBP75sSKKw7SFMoVpu+ZvJXIoNAZDvaPt2KaO
68VEeE0d31+j6JbA3s2fpEuFj3kJgWwSDXEljpkfh1B863MngJ7A4E4DbXkpXHe8bzQZHjqXay0L
3ZvlqmhfgyzY9g4Ya8OwX1ui+8Zyyi5WYTVXkiaR7lV9szLCtL1zfW3tWqqgwbsnLja8X9Z9DxSk
eCuEdABnovolqZaRlYx3qm8XHHrP15EtQHBYnnILGQlwUsQPvTV03oBV+mKZGWvzQgg2w8V31uZM
qlVxIeWzRN3P5zGyhHMn05aEaDtqtiF4QSLosW5nU/uaDdK5HxIyPXGbLT69bRYeM7BgP5ypOZC/
skZoeS/lB+OLfq8VbMuLeAvQabpzqHC5SQaA+HAoNrNNmhcH8mbo+VsCSYw8Obvz3rCD+zaPkdzQ
grGamw5wLyzvlw/ecoCRM9ZL/XLeZ0xsVqk9uC/YaC/wN6FTmA/5DHSBwts4hpaLHbB1qj32eUjF
gWtsTGzYq7nKjWuSU5ojTCI3a1gLmJWLzBX2J8qYAWvSyc4DfYuMfRG1LUoIxNXoXaxbjPOGyRcx
vb2PFjNOinnvqqS6i9CDzGArSBjDjIdKMg7i7IebIAxwY7kStS9P0sGr+OsT+/+Yn/+I+RHC+dPD
7X1vv//XZ85ZP919zz7/+y93n8N/HT/r5nP6R8TPry/7O+LH+MOlOUHmb4LecA2HS3b4bNr//osG
/cey+PmlWQbTzS/8DfBjij8w2ToO0ViudBzDpPv7O+BH/YEhydEBDkiyPHXu5N8Ct/5dABeP7NJI
/kOdo1uwKpRgVsgvCvVbjyGrOucMtep9M0JWC0Ftzy2e9MAFwhbXWB+bIDLx1RrtpsrCm1ZDzdGi
LDs2Wet1iV/dArd97IIK+nAbM1NuhnIdDRwUCdwg1LDA1uKUB7QZ2Qepzv6GrcRnF6Xf1cVobcU0
G0cWoQehN2i1XRvy+Fs8ZPXJbcAAFxnaaSb9ETdhj76XcBv24BMbg8iYnqrvvog/aqAZD40pk43Z
OHd5Ng/nok5eZFEVa+AAFWzMHpgjbnxkTUiaQjr5HR7Ye5XjY8f1cVPlfJmsnswAQPeELxHbqOsv
hHRRpicuwMVx+orymtps3VWwEmU5UgpSjbd0uCsCrRkyjBlpOK5/63LzhzbE3yriE3eFrlg0w1Is
q7Y4tOjW2e8wOZgSQiNzzFsyiteXGvBagUX/EoP69Rq9blCNFmD7R9qyiXHkoTbzG7Y4Z1uZSbbB
GIUsCOqJy/O/q4PheepqqtFhp/wh38mBP7m0U9I+siinoUddVxQ6vpXgLSiZ04MKvdX2kiPm3Ioq
xmdGPEAWNj4yeVwdYbSz6VEyNiasMITLCBlxatwTa4lvbqUNmHLzzlrTSfNftY68bxLr3nX5aV5E
1lgm9L8g772qkd8Y28HexLHUTawuUUfxErYYENoW8QCJAkUM/80ZkZMuYZ2pn5xSw35v3S7f4Tkr
hrZ4LPSI1y3rKQrqfnG60HJkbH3QdZAkYzvaJva1Bb4uSg5Cfi4bi8ZrLWav7bTXJS9H7ZIpj9Y8
WqPh9Ob6RddG3pTwMLX8Ow2jUN7omnv40i95yI7CmtONih3ApJNTP7UW6+DIvwiQimeVtOcBxMTW
nOTgQZuiahAAIRMW3jIZNxr34m7qeXl7Yhyc8dGtEVZxYZOWkxwnmJwroxekQw88GiUfOlSx574h
Esrw979sLpSXYA9f5MhHDRrhjs/wuJWp9Nf+SsfhewRR3G4CikXsSOt4JOM1cJkik00x5QgBTEdE
niwYETgdzsPB0K7ECr3l87XAvXBKCcVZE1p0Z1jUHxYCtWHEO5AwBAMUGvGZ74cP234jH6B/6rRX
S8zx8qbO7C003lTUgnEdU7e2vEjJHL51Tazho2JwWU+Bje25wOgEpDyMZfFSOcmW8Y+9G6H3k3PJ
W2BX4O0LUT8FfBTOykd+obdqK/y4fpC+jouIvHM7ax+KuiMrVSLTGs0mXjlZO1/SNEG7SOhxXWuI
w2qNCF8QeRGkrALc044RAq4cPjzZxuzZqmvkVOzrrDxDgWL+EyJEN0YoYcyAN21ne2Xh7jGleraS
30RrPdQGB0lUp0+oYLGB1CBwApyZqCvZejRPygjQPbJRE04PH7ib8F3ylnp6033aBWFw2NL4sFj8
tlYOJA1otrvzHVqEcbilATTraERmRERaA0XB5VhsEHWJPkcQVz6MzkAOS46Sts/Sj6gP7aUL/lkE
CVzPoLrBIwX5aaFDnHXe3rhGnMO70HlOAzABzZGGa3Lds8Tem1+BAh3qD7zPyp330ygoKmpYlZGb
nqe2AXYLAXeLefeJdCPyH4ySuWhtGl5aUAzbtO4znNqHJN8Mg/aZ6MlzMINPEBqUM6CliBEb+MTO
LqiKT1UgQvdz6yR1bQOa8kMbkVvZS64HPuaDjdZxJYvko240+qRgS0VmeLqDxF1vkVZibXPXtUyu
RQuGygwZl/RjVoBTUtuELjGtUQrYy28aAwb9Y57vgxlssKpS6GKW8AgMnjxriM1NvKe4zb8xU8Vs
z5Z/xUTSXKVBdlNdjr7ImM6uwUchx290gLvYcsaZiAGdqsNp7d6xnEEJNfgx483SR6PvRLDfcdOl
RYMOKwo+Y9YYXbccqtHPIOwvQVn1a43IdkZFxaYBKw61OZu8wY66VTOC/+1NbZMEHceWhu08L4K7
BDsLSduWtbUj9RU5RPzYheyxn9rvTanb50o0cgsHnBGZ4bOBj6qdYULWqDOkGswDxdmPZrQnRg8c
TrbVPeMJbGl42YO6fEgcEy5Ur0Vn8sx2YZMZ+kouKuXZeRgRPx0GfvFMtu0xE3XyUDcley9uFa3Q
KkLcNP+hpwgiSbM6WU6UbPNI/Rw14xho0r9MbbhInOXXLGPr7Gd8E7kEnC6jqrlUTY6VKOFoank8
Md0jYIvgn7HLAsQ6vmMCm7bJbC0fg30W0riOMdSoPk9YE3JQdwR7ujTZUMdaPB/8vqnirEM+oIU8
94VN7lDHDIopwcoPP7jt+2Xhp23GrH8a6++9XrOITvChqh7jxaxXCXokLBlOET26M9EAQXfBXFkj
KzH5hqPwuakQImYtTLNAZ4r762GcMb5hDIOKigxoLMIRESm748Sc92Y/JqsYbLI9ivdUBu7OTt07
xx+nrVu/yEZzAP4iPpio1ouao0bnj+VTTG8cjXcdwPQ9ttYfyjR1hrFYIIxB+at8aNCUms7e5fVc
oUjW90YfPbaa8myjY/LhsFFDSoeiDAaLa32fpbpxDcHqa+nWJjVEXgdJdqNMtsaQ0HpY0cDZKvbm
G9WILy5mU4jpLu4mbYvX4i6LxZ4mBo1ZS98psvqdaQQfDE7bxC/PjSD7zoSVwHZdfACaey3QvJ19
ysLlKjPCvD3KaISFR4FkDZXjjdzm6NBIctXlLjds/yiwLKyGNgcv4aLzA3kXxe84z6pNHoPAabvw
5qIlJvQn3A7k2iEF5sROfLTlM55VwIXma6mhfx00YjAiRVLsqK713NaXQljbKZRHPQyxRw8ptQlO
TA4GvAYAM8huAWmLKFDzwklHncPrHNswbMrSLs7aZPOGdiCfdbuiZVPucOBSJAGsiIorcDAfWcrk
Pk6q/UGa3JNNvvG9sGIUr7F6zPKngj56ZcuI4EsRDURkMOvsrHPB3ZxxNz7ms7E4N1t3X+upsQva
LXtzd5VFTnRfmhWawGTmRCWeyawBUNn+cKuVAe2nMn7Gfj4/JcV5Ghv9qRuPuBH7268fhjJ+xrcd
36FJ7m8M/u01F26/9/HkbRAEzIxQfH1X1qzoo7D0LAgLT61Z5g8aFFmrMCUcOEtwBka8ELSoB7/E
0Q5mnkvb8m9cicUdtmz8Kn1YbUJrZEMUSOeQmGA7FLzbdY6n9mD40rq01fxuj2xJRD5peJEG8Uit
vHKzzLrp1mTd/CTZ6rloHv76Uy6mW8IX8tPE2N8KW/OWQHxAQVL0+yLMdfIEKwgWmjZh/Ozktgvb
8ZlRSQJ0DwuHRbYPdbj5w5rgR4cDb67ErVZWP5rSJbpilPkl17FuBDDo79yMkA1rFSOoOidsseYh
4XGFeDHoidcF1jrqq2SV6wflFDNZXbNanUHeqUch8BoTYfOcpimDdebsa6MU21GaZDgmV6cb/LU2
4wBkZLHOAxHsG8uGODy0N4isa7dqmhd2kM66Tg527jJ66NC+zsSMk0QZvcCmrvemHBK6d+aqXHEQ
zIdUrKJCvA56TTjcUO1SSQfgd8WbTWbARjO4SsJe7qGEMScLEXMhXcLNXrgY3qvdyK1FxFr+zKZ9
3CXMygLgnVZH4rzNKyQoF/Z5Lbs7Go6HPOi2mYCuVrlEv3VcdiswVDpBRZu47BwilpS5BWdD/ESP
o3DM0+0Q1ShsWgLKLYKU6sidjpUUH4yseg8NL0MeEGNMScwTO7gVChW02vlcbnMiDFFeVILl8zzH
bxGyMOCHYKs4WJe4ZR2zJN7HaezwVg4wGfSx/xl/Q7tLOls5O9gS9B0e8LNl3GzLbU6OYzFbXSqU
XivPtXQQ17jVtZrzHTSFD4rzljwXIibtsTsm7vDRJKXxwHFzqis07Wha0IKrdvGUBPWZbmpk7E3d
I4091u92ndmLEi35ArWAj8DmEbCr5EmHWCet6aCoTVbKxX0XGOrTsnk2dLrJDH+W10CWUpraatnw
MEYQS0fJozvmaLbAjptvgWVejCBqdr1tFwTh1AcRTDClqOKwccRPVijemGbpHiAce9OjQoHav7jP
gwuKPMrFPn1CdnteRKPKplmJxuapz/3aa6b2J5zOyzw4CitajrTOkW+qokFNSjvYzMz+Vk0YEgLU
O9+mEvZrP8oOEgyENcsM7m2t7Tw3ZUSl2sReRzZdhJ6i+ZAUEnx3AQ4BGXfnaO69YNAcFCzbNAgM
onbK5RpkZDkAsGFN9FUGxVY2c7+rItD3FdD2MvzpgB5HUVegt1Fy3Me2CX6EfzF+RK5uPwkHRoq5
viJrhjbNDGlvieveDO6QISnxn0lOdNZ9Uh/G2UIDlwzuCVANvwSDT3JJ3JbBuK8TgqBQEe595uhD
6ZYnNyjPtsja61CY70oSqoof4s4sCsg6RcA2IwWn0bQXH3H12gbV4JmmBNbiOtkVT+61Gmn6XFF8
pzz4kTjsJAX9g2vvHUIA986M/MBpbkESDVjxIDkNpoZdISGEIrAEj7yJmCq3cMDwcK3GiuMiwgq9
QrTJNYczfw0PaRMngkOyQdyokdFColgE7xes+MYWIUI3p3Uus5SXZl4IWvUHesz2BL7tYlQKwCEJ
hDk4/btcdgPTUuJt3IjzocOJfehwiXmMlgbS2CipoanuC0mVl7QXW6suIffRgU8kMbahuPjIsDxH
2IdO+GqVY75dkZHFM9q5zwLPnEeB9ZnH5cesjQjLQz4nkifWCwEycL9Hco0dCJ2ey3C9+qFqZAE+
iIp9BtLURjNKkcA/DqX6rmjsetd3cNNpZMxZ42Ga9XeZC/dIlBsM2MGQxB1wlQcdVSO8OuOUm819
IDu2wHX6jk0G82ux1uqiwCrgSfU4dY2N4NUpwIgCWYaHzLw5ZIcMc5C1CXLhFvwjaJKacD6U+CZ2
rObEGNZfU4UJnTEhMCXC66J+aCHo0eCljbub3TCgTsH1XDTigupWPNw107ijcX3h5vrqJ74FN3Ef
IOYBDgHxFDc83H7QMaIamFONKt83BSPhdiDmWtPNp6yGt+aYlOTIR3EJj69pqOu7rh13AqqhV7c5
BcP8aUrAZJEdffMpwHNc9zvKke99WzRrYHyl9wAK6xvIghZMVkDQSkozgdKcU2M2f/T04R2+h41h
lwD+wg9TZGIl1ah53RLhqAqCbYwm2s4tpSGt3wYyZLbtu6vldE9kR52IJIv3glLIi82m3WTCup9H
6DpxsljKqvglauhlGFfLFYli/tEC67gqnG+zo9fvyTU3sZn7RR16qY1Df9Z+sOvOd03wTRj8ASSm
5kj+Ck8MKLdcRF5OzjYUMtVq7ulebWnTHAQxiSVVTlvCOGtTA4PLR8uEmsh3IGaKJgOh2zBqpGql
8QdbJwD3OqMYIjpOud2666zDuMB8jTFa6d8mC80e2ZKvv7o4QM7EWRp3PpfZbg4mtHmtl5q8zr9a
CdXAPk6pGMPqua11lOYFjNohGI/h/DBIxjZa0ZEwkirOvgjB5oyoNWaVRjUBmAZxPDYZZjvxzKeo
8k+0Z9bWb3l88fQbywxNn2sG+IxqMicv94VOmgc6mmHTVAN2+MzuD8jRPmJgy+ja9aMZ0iPnsoAA
mB2c9IlU77d6QsIIV8Fd51XKLEx6IIEiWHf1kp5BYN+c2YQEJZqXDAhKgxQoJemKt0mB0+ni7B5M
Jdd2iL4W/FXpRaV/TWmcLn0x5QQVBD+GtAuPfpM+md2UnmQcP7T2cO76UJ7rJujWLY33hikJeZ9A
OdZusqwxjei1w5pqLK1G2pQngOnqVKDiW09FNWzZx7KYLVMgDyxMzHJ8imYFKEb7QV5LTpA7kWBK
WKf/32D82kP8xw2G7v7HDcb+e1Y2YVR//uMS49dX/n2Jof9hC6EEcQS2/NMCQ7LAUDaFrbTxAgj1
vxkFpvWHoduCcEbUE6ZpLcKtv60wTPmH7VqOcg0DXYlC2fR/WWFYxm8LDDxP/Em2MpWuKwXtjF//
k0jK1IhIq5TDiixodkmEaS4L4a5ttOfqnO4Rz2LVr1ADyE1Red2t/W7+CG7tC40pSQITs7lpSy/v
aK9teer8nbBXglmcu7bqaIWgOgZ77qFgC585bav8UPqP6S7z5Db/bjCGMDZE12S+Fz6LnwjfPOfg
evgZ/rRV+heiSvG7EOzX90juuGtZLKBt9zcNDnu9SchMwWydnZdO0Gl1IN3U4sEwf3R19wX9ClJ7
Er1bkXj893+56S6v4J9XRMvfbvJOORaXqG4Zv/3txZIyFgcGiTjP7nDSv4rH+mpCYP/WbrMvDGA4
obsv58l8xI9nnkIm4U/aVl3cJwq3+cqywHwQ9UWcq6P8nt3Nh+QBq3hzByZ1eOjwGm6iO1AIJozz
lfXkxDumzYA4fxQv4dm4p51Vn4Fl2xsN3nnyyfLUvjffmcQBk2FMwNdc0LjSLayWvJdv1XP23OOo
Nw6UHZmzIdCTy1EQc4oRsILmv2rO2XnYAlPCr7BvHWaIQLKAGayUVz9Vd9CdxKnZqSN062/Fs4A+
9yO+8e1sx9f8a95pj4vA+OLvbZDezPi/B2rPqXiNN7raxp/TPvM6b542lFYk13zJU9VQVIIA1Q5Q
dZsP+svOWWle9sHgHXsoy51vXH+Z3NTP/8PeeW1Fzq5X94rkoRx8qJJUOUEVUJxoQAPKOevqPcVn
+997e//28LlPGDTdDVSQ3iesNdeiYSZDR3aR6QY3yiHrzmopja/TZWYMfQxo+M1bcU2+aQ5Gyqpj
cdPW85MJxpK9+Q3BRUGHhN/gML3lH7pH2+tHtvYTgzI76hCupF2yFDXI1ze9SevJE+IQdoehDCyA
Pr31VBPKceZkoi7IxasqehP0jGv9Puz1z+Lin9viJD8PjF6prYoNkijkz9YT5MRTthtOwa6fNzQV
e5K0wMukq2XM/JHuYOYxUQuvhaP8xG7gybShNRGYNhgjBBe9R72G+JS64Y34zbK4RLc2PJp7/MbG
sGLQAczUzffzWvVC1nwrK0abYGsP6cs/lrKtH+e3hqQ4Jzv7q/Q9PBKEEPDUNqVDhsRMj6pRkdrx
2jiMEv7Y9bQ3IZLauepMhZN+11d8mWAAI1s9U472rvYUbA3qfUoqMJkYDNC337DcQQpIQDIaB4Lh
5U380W1JHjrLT2yezHvwqZ+6Zk/THb36d/OKS4a3Nh0Zm1JsS1v9RGuxZV+WKQeDjaUrIO7Y5J+D
R9sWb6oNWAGH+4m1Idw0xupgvcyVXXRr1gejS3/K1WGn3/2JjgJ3SHxjzlOdi61+blJv1mxKUOzn
RrIb8DrwoqmN0/W2jJPRARnwgdEB/IEtwYhczW4jrArPumrMQ+3wSA6wnlF9bwGTwyj4U6+m5QHq
Xu6SGI3KFz8lmVewyo7TxkdUSozkqj4hx+624ZHtBIzZ8K6Q/y2u+p5QLgw6rEvdQLSlr/Qeunjy
HzBA0jX94ma8gCDU1/Qq2ja+t++Ts5k24V2lSi7BmKyCs9E6ROkyRPpofoRm19U2OvJ+O73C63Ex
XVhXmp+R6eN6qrcsXMY1DW8j2+ZZ6e7WtT+2j3C3uOcf05P4Sl9NjLotPklnpPj//f2R4+/v746m
JGtMCA1JkjjmtH8QycnpbGoDDORNE7Qk0yxpF8arGTV/iTD+jP8afBf/5Az4Lzfh5ccscgBL5LCT
9X/Y07PsQrfrSyiTpeG2/AgiJrdTMH7PDZ4hyKErca444v8ztOif/ExZ/q+nq4mGXwRZhbgapou4
6K//5nRVAvzqI8LgjSRkr8xpfQwOebxh/80GRVeEd0ljaWulnl++xIGlOpL5USgDE19Yx2icGCyW
063w/X6z0GCA5RazB4UZn6AiHpJuPI+IyFaVWePDViYGcyLCX3OUTa+WJeRCc4GSv2pOLUMLL2VP
ZxXqnm4/PjNjrQ7qwEYKjeAu0fFlMHyTSzbTuhEBtRA7C49PIbiKOT+1WeYj9OOgD8DnQTaezOLe
Lh1PgCz1aAE7r2KUaFkC3aZWA/Jh2ubAKjdaT8sEgiXlw+oLQhTO7JLgCmt/OlgZVd6lTNMx98Ir
E1jXF1VLumsirRVx3hrLxknHcWKrC+BH95Eo17B5SA4kVDvl2sj7S8QSwOFlZ91BQ5FbDRRHCS+p
CIsGU+erXDLErq2ZrPQ6+sFbnZzkoQaDVojPie6rR2aZKDRmRgqFLJd2oQm7xJw2KCuverp48afM
Y39Eua2xYBEK80e+hZLPPRVUlsNbjqFp2rJsC6Qln3lW12qV4XjFFY3iG1UqVu9j2xjw92Zor+LA
wWeo56nGAYwI4nOAI3qyGL2hSLX9zkg3fS+jXW21ZpuAiBiH+AIs948l85vl2nzT5A8mhGB3TYIX
geNttFLnPJvlc9y3x1DQMggJxDrKkf5CgtvsqhkHhY+FONUpEhByM4tRcWDo+rM2B8/IVFFJQes1
w40waRdp/GJ68zSXgsIya3od9fKlHNOP8NyJzJdYuT6NYU64SHBjhP8Vm2MFpqh8mdUuYR/+unyu
Dq40RKY7R7AvtUxxghEsMTZAHmKioohdDTnYWQIcCQxlsK7KTG2yOAaTGwensNTupAIf2Qp2bGt4
pQkwKuJCWAupKmxq8pnjniGjkrAoqrvhJYcAI5oLnoAkZk8Yvyfe6qKQ3sZS/vKNaTdMec2NL6Gn
RfCZdHR8QVdzUOgX0SCgEkkMer6eV2CiC055dsCkSFPpAMD0ugGyJ7Mt1hQmdAyinR14sOtc7BYV
sS36gjem38jePUPtiDDVnAEqbz2nK+gwG/Wig77PMLoyTmd7CQokAYfBvkyDDzOM9OhwUmronwPB
eBKDCWFlYEtOKLxy7TsOP+bxmdbeUcb+bjYD+1fMY8A01DJaGcmM/YARJSVaP0b6PjNqfa8EgQo2
OztPITkwpHoaLLEArNh63SkH8LDMeYBmzooTg3rfotpnFlNqvYP+odrKej5tYswNTeKrLBuksdvn
qG2FIvDXagGHDadLvSqYuu6CZpYgc1l49hV82GYvY7fo+53UNSp7sBGkVJm7ZKNFu4lhPfQ/eff7
QZ8wlaVRTc0mo9dcV6158dseYrWgNU4sAf1QJ6V0h1BM9qM6oPjRP+Lf3dbvlyLzNe+zHO5Llu5/
v6JByfrrs17+wxUR73F0AZXCsLTKKrV3g5ptHbER3D5HK/V3YSd/V4EseDL2CveC6AYYzHl+aiBI
GxiwbYbSTnMs2MDY0RrkNiWj/5Dv80Z+xKWLUueYHsej9JEmdrNn/kiStHWZ2Ww1q+QxPXPtV4cl
jPMHSJLLlDQ7KCfzYRdXVrHig1Rf9Rx+NAfVG48d69hT8ZntKdlFm3B7htCdrb+Z++YZlyC+I9tA
TmSejXLNAIQ7fUawgsoThfaD4akDusc4iReLOSvlKUnE+o5yFjgxFAzT2EpXJjYBmwq7fkjNajIO
EvcE1TEoEFfM7bVP82J+gUz+jvpHODsJ+3sGrR3/sf9hx6e9DFgLVzmUICYmyxZ4hUE3PUHKfSlu
FPLBhTHti7E21mSH4ewDFM7KhkJD+Unf53jNdOdzfmeFYazh4RUylTbTH8pmBtlOu283UkWr4vV7
edwVwS7tuYESjx6fjMKptTX8hSFxA7KEhs1oegrVFTPbZi+pWxxKE1dbu8dGJh7JxeReqok2YF/E
ZUxhWbKW5lKfC+6gXzRU2Dy8a8W9aZ+5OHJNDy6MMXBD4DzB9gciFafJKoAt90pAHXtAitOTyW/O
9GlbkvDyJqOyk7ycZfe0IvM11VYCCKGzvDOjLR+OOQ8PbRfYUiTj+ECd4Y3nOOH6mtYtaTPKBkKy
qR/GzpNRICF97V02oqj+Ije6FjxbVJffmr9S6n39iZOdlwd3PHwlAma5jZ/B/ENPpQvR86eh347W
Qzgtqr6Tpu30h1C6/Ya3RSZseYoNwi+DZ+OEMJoI6cSlJQM7gTffJuVlpmY0b8j+aqi5JxMQzJfm
Ctf5xT/TPzUYhenan9obFh1+dvBO6fuWH8pt/0VPljcr9VvxopN+hH3HOA2MxOtwRx4F2tdii2gn
ZChsTEb8sJrvpQeYnFaLseuDK0D5JH1Vjp1eYuTOi0a7uaruVeCqjnZK7hql6uzI0h7IC9I4jBGv
vQEde1Py++/4fcXuKKOipuzmqXahTRiifauTFSI8o1pXdwZkU7DlYfKt+5707TeWKLlpmyaWUici
MoNQRP4tjeQpqVfaQapcY+/vEA4z3pwKXimP70FkDC8Q4bj+S5e8BDNrQVJu1mm3Fz4JQYmeAogP
MxyDNdjA6mSdp8wl1D0bj+MW5GxjL3w5d9lGkf6+rvdd4o27dpccwfdR2aRfEwrPNwhB6cHPoRHZ
OhIXiu18W3zWMIro5tBdEbZgG2+8r6Z5RQpw35EbZgsboi4+u8/YVTeo2psDoYNk3JoOqVgE460o
BmjABnd8ieCTnaHKZCthcBLFbkiPDeGBYMXH/M1bZBXo7nCAB9Pnzny0eNfQojIXcEnSYwlKhIe2
Cq905PkuSW49uRS2dTPhCLyS56eMa3OlbJksv0ke+VT3dM0w55GhH+H42KbHyFPuOXMF1zhgInXn
5yFzR6CRdnVJr/Qzj9aLtxHKpWPCbQz6psMy2PiC9BpsspPK9+3f1LX5zmO40umyGAh3/RocU4Cx
95BmDrlN26JwxjMk36lmruvlhSee/Cd2jvBi6OrK1eDQlrdPzVl4IMt57vjDm3m1Cvs93DZ7n0EK
ZcLVH114l8xbx57kLgx6CD79reVZn7KbkSBrtxcix6XD6BWn4FT/ATENplw+shy3zvguVMqte/nJ
SPzIHVa9KafonuwDttaAjHbq5PqTDVxrAr5OPmG7LcWLflWPxnPxkiG8QuQIdJxAEd512qb+ojWA
xrtn4fkG+3g+09KdOGEYhdAjRp8tpATZtgI35GI10CuuUnVF1mDJVmHL86K+sQCJCCF06zdJcVFV
JGfzpLWrWvJwUPT+JhQ2SEl4nUBh8FiK5CqOhwIPNIo5VshMFDovPzJWGVhnFAe6SumrqT6pKizy
9tqDekXVzLrVBmJ0ldfWs0SUJjNx3Q7EFVs/tKyRiw2g3oYQmzt7PESbiIrAOlUnnFyiemL2Dd/A
/GG1qmx52wWv85/s9HubU91gl70zXYGMIr1nAdsd23KnS7Yudsk1iHaK9AmjLzavwXCM3sEQDOl+
rndtCKNxb0JKSPUjN39oGkGyRyUCvWMVCD92X61Nwy3iC/cfa6GoWLdk1z9PbvhHeiXOjI5gOKaP
hUf6Jp0ZgGAYkM7pdvaqK0FamDmza/DOucTNQFE+gKd2x/5cPIFM1f5gxWlW2StkSLKtSNyyeAIG
O+Yo4/6Ij59zWJdcouXLe4AdWV8l2tribCk8DhWJu90jfm+NVXKWqUuvhIL6z0LENGzVbhXesbEM
CsHp3BnC8zueG8zFWNXLz+pevBf+QX0po6f4YrLC1TbaJn4shSfKoY+xsIFt9pGDiDHZxedZ2cwc
FK/SpvQQdCPpRB+2qjbiut3SnnbkUDhhvQbT1H2bROOwa9ScoAI0aXcPcFXzyX/ONySIP7pvtlsl
VcANjGqGPncJ5rEht7rZnQBw/1JcIT48lYdsXiUfemJXP4rXvbO+Cn6mXfYhK9cM9R1N3czT3u+H
gbe0nT5z5kVXtKaXXlxr0bbdRe70riLKunNXV1DT8F2ZjZ2Sff0M0J1TRNmYLzpjSlCfZwZKH4on
fvMHSVsPwXZkzsyIdUGa2nHlptLKv5ELlO+1J1LytJAsqWv2Da4CNUf2rRHYlYADRaLkocnMPcU4
QfPtLz2WHo7FSXz/XVmrn/0s0pwQWh68zXrm1AkHlOoWjbfEsUc0tgNStWoAW98B0KQEqqKaRt01
yoFDFwIeUWW2epxo0N9AEPjHWvlp6j8sAOsLjwkwssGmfxt8U8Pk55oiAYItdO9VSpWwM7CI1i62
HjIzOmpcW4W7SWPNWpH2w+7uqGV4H4e3/oB37c/w7gOfClbzZ/VN1wglsqhX/k+je4RC2gM9Mxmn
tvYaIENZTqEVmIYd8n6HGLI1e0oJXaY9nBLKjBrBurouBA8VXbknkR6LjUvcyCR56pe4pUQkTSBb
EXN3rDYM/Li9sBM/pY98G68xoTafxJkajDVvFQoz0GA2J8XZXFcn09yL6/G7/zZPvCsFkIG3+Rge
8z/WLTi3R/KG1U9rG73Uh553gW9XL6gHp/xHmi+4YqH70nqRFkhaRVR74x/DZOntjeQMEQCBYiYT
GmeMMpS+ZkCQ5YjCbZZxS6Ez0IIdhO9VqBnifghSCarx8heS2B77rBXWYjPVLsnpjd0tf/v74fff
/X72+9+MAc1HniQNN2XICdYYSaCIln9dIHvY+QSeBO1myOLw2oigBYFBOYopoiTgPtNWjeqYYi27
hszzVSrBuM5KQtRishZt1NdoeM5BOHJhA7pZZSVSdc1IrpEV7nXN5HezWia36Ps9TFFEURqiZft5
pToIiRNb7pOM+ZHMzYMo+EiOqagEo/X8SXQbw6xxnYgMoyyNh+yzv2/j9iElOnGkXTM8S0vcRIam
qZKZsIsWBXfLYsshG2ykE66fm0Yhlck3PyCOcHAJpRNMKCNArzhBjUpDtozaHdKaobnsZ54SjeFL
FHnEP6krgVRHLwrAf/Toi3HmAmiuco5CfCjtU0V1ZJJXA/wPsfEY0KyNCBFEjJ5qx7leJjODFHPY
h3F6FfyKzCtR8o9hozx0de5ZjQNv6QDX5xOTTFWIn0oASGZp7A0OJ/BO+14h/nJGGl5VVMhD4V/T
yH9XFfRvrZwzrEfUpcfc/5pZ89LEG/Bz72C9bZNgT399aUuRmAoV8v0kZwTnRhmdyERRkbXqNhis
e5gZiD+jzgt7kzTm4OCXYDKTXN72A9zPrNUvfvyRdnW98y3pWy3RBGskNcA1j+O16BOswAAk7tT0
oZo0K2QaW8QnloKdoehE7Ds+zcE1y3MNHOwbQRRog8X2kXcz4+XBiWL/Vmk/GOlqgp/Slz5EoTdU
xKYMtfWDVGAvNUg4BazWjogI2c9gBFcjpljZFGh951ehNftNOyI0AJjwMxNDK2E8rE1iuMMB1JfP
LA+E070CcLJEwBI+IBCIGegDG4ZgeIWqOFJz0p1K00q20BeM5NXZ9YzhNGw9ortQbcQgRhoCTsWS
8XSkoABI4HYnJGLZtbzv5tehEl6JvySshJ7awltZ98Vr29KM/f5fOJo/orlNJGLjyoH+nXlaZCAl
G1PznOrg0etJvLWi+paPyWZJ6iCLWaW8rzh1oD69cFcOkVEH/AbGH8lvXguNMDxwYU6ZU6IqRXvP
K8AvuapQaw/WZz3CVPQ/VZ3SOOq7vVFQMJcZGwSiZSz1YaXSW90xcUT+gW8HwVMyTIeiX/ITaBlA
LlFZVRFu0TRdS3UWbJ+QjiKbmejokhChohTRzDRI0Cvjak3GixAPtE1GTT0tQkgbPmPQZVTF/nqy
mAdl7VaL2h2axZxFT0/mUnyv9AKRjcItJQW/4oYN6rIQIm2bKRMQI7ndgCjTCc2I9F0vcQAYwa2D
9bk2lHVPXxq3PflbgngdOaaaBtm/EN38MP7Qflm6C3/QbNutnCoJWMOSvka2rBUSbNruQCGks2Ki
R7T1cmd1lakCaAraVsTq4gRdeQbUeo2G+i5V0zImm1CGNKRNSO2TNTQo6MThjlYyBgCq08kQUI4c
n7WFTwDqULBOFo1gAyhOC+DjlVJxVXhqeXfK6IFUSlqtVknyTbrXuEipR1J2MdzDM+JxX6AMN/T9
8cNoLdZXsT+d1HyBpJm3fogPs46UVFbxeeBGRfwW2CMCDrC9yKvjBWtQsgcUgNp7uhXpdmoo+JBR
z6sgn2MTK4SUWh9VSudKWN19hLmNmZqq0lJqG4n+vFIxppaMGdrW/w5BCCt991oWMaFVEzIwPY2B
n04s1kR13DX9zsQSFmKF6cr2Ier7QCpP7DU2pVEt2THNtzWyuM8AIkK2N4T8SGgQs5ksOK6eClPb
oih7Fi3zNBJu2g86m7ZWHLZZXX+V6c6axI8gyDhO8w7LcoRHmYAvhk1G+kgEr0nY/tZaeEwLBDHs
Eih4aHGmx4c+WYD8Kgr7JqxWec+cVMGR0XZMRWph6VXN4SnCY2IncXQV6wB4PRgOpWLtOxYdQUvW
c1CTP5J2EwdrUm6IE9+2er/D0oT6vBYI6xTTp7FvH30J/bXKZsoTGT26Tk2U5f21EISPcYHxhUTs
9vke6cR5GC1UnFYHqDGmlcSjZQrG6KUNtiBV4496JtcbPxHXoUFPnAdBQx2VGk5hZfdiHPhSyVit
Hvp9GgZ3EZZlUwARajRpXQ2LUH8YmP728rrhbmaTmse4o1dO0iy/kPyqryM1AcyU7jRiMz9mLdpL
wSxsY1G6ZiY1aNqW92FMFxhf+zwqTHB9QsE73qcrULTYJC08K03imF1K38SuNQAWxtUBs8IvPbTu
jh+VmNRxwpcM+pQU0ksEx1kh4b43o2eBx/8SMTxPiuQtMQCoGGlItchBJpGqxrZtELegN/aihWBQ
VjJGyLHCfQrEgxeS2EB4Qk2D6esc+0JXbKFaO90c5VgyYqxRed+f8VjCsiXTRx8C8jZkC5jvIHkK
e53VxAAIvAGtoT59qFABEJxlC0Q02c6itMkKc6vGbeeaAsk/YUeobV7oCB5HZ0CxgWgbaueMDamB
w4zgcfaUkL4MDy7Y9li4TGqbbbVSxVwHT8/usgJCNN7BeJB/hqpnjIvWbbj1gqi5pq6vqimmdWi6
I1HbmD3IWJ/VfINH4bnJTOaabb31O3OTGiQKAOC+DhlHbjl322i0TglPEXwM41BCdiUcmMOGpVWa
Rs/kWnPFNNqrPAJeFpPskfgi4NUQxIyusaizXg0AXZ7cj5jLEE1GFtz7PtDfgGYzdYgFR5MUzLck
mi0OFo+Xe/BAbb2hMSYfVWcmYC4za01On2ZB2Ifl/FwnbCC4sWvkS5RcxpkKVjKHSx6Y0leXdfVR
jZs1c3yYTWpZeb3fPmHNhZv9ie0Cs0Cu74Js+gHWF3qmjq/W5xkqVNXtRuZrEqRwRs6QwfRmWlWw
7GDo/TGqipNN5y2B1zVz2rHRHewFWVKt5D6XUNhJd+TAwaHvaBRU1BEFqUuYhqPnJIs7jwVNB9Nm
wSyyyl7is+zZi1LfckY2GijhCJtHsSsrVAbc2I6ENk4EpF59vylIgZzndZT3517xBJjCtow5jbi+
XMVKDW/297N/+OOYFtM2LGhcq+QzYjPkSgq02sEM//bD79fMRSIZicF7sMRO/X6oeq4AbliSm0Fe
8nxJfohdoewaPf+jFWLjIV6VnX4hW4pV0AJU6ZnwhcA5A4lGNob17Iw9zrUIHTlp0Oc6KNtdHwTE
SzF10lLio35htL8fgC1ehUwxvNkS9F0TT6QMyEi5d3Ko6H99yHP0J+0DWAV2rv/8ECEvUGet2iKf
bXfp8oEcH36dCvGoAXk6G0ymYooGdMQfZNTDWnJIq0Rd/267/w9z8D+JBGUUZX8jDPgnmIPP+qNJ
Pv5OH/jXf/p3faCF2g+VH1erpQEKUpfv9++QA0lU/0XUDE1HuCYZirkAAf8Dc6D8iygqMrc7xdJV
U10YTP+hERT/N5pAsAb/wFgRTVUTNaTploFcQuNX+3vdQqp0ggh2sj/kvdqOCE0qH+zrIGU7P+L6
+P3s/33433/t9wIDtmIwu1q+6//3W+NoELwiKLqaRZGSxd7vzyoqnSnS738C9RhzJkbqBDSt9tOr
nw4Et1gglA15QOXHnaYd6ls4vBRmIW9JhTPcXuG/g9p8ZIK85XuhzeZy3OV5/ZrtwOR5McABW/0A
WE1cNZmzGrWdonf9GngWc4x+Xg9WefPN8K3s4oQojGnVCsodR94qa6ruopXc3OrCDGiuimnHUXlM
4/7FzOttmtb60YoZwrVWrOGEMrayUoNV8BHvlIXowiFhwDsFwHSzF8PSP4ahUkgIY3zVsUdBvm/A
0x0gl8rCIyOShILfkrbdYmPslC8J/XSGAyHn59gdbmxPHRFxiUFxtASTVqpQW9s3je4sFn7vtRET
Gx0rrDqBXGbvSradZ8QmCioAs2yK8hc5xqala91WFfqfQQ0pRIb8OREh3wFe7phVp5mnYWg2abNK
JX0JeKFcg3AjAgod5CzmZsx7ErQ2jDFLTcDvOuSnvCf42cJxmZNavs6nLx8Ruteb3BrVmOnBrAUH
QzNfLDBYq0I3K8zVt1zXv9oAi5IqMpGBRkT3WqSXOqxCbADenOWkNSnWax9Lz7NeaJ6qluvGgBRe
mo++QEuoCglL+IAcgrrrR9uqGUAJfbMdE+FoxspWqXDhUZ7/6SMy1oeR90Ekqe+xBfkXJjs+Zv1F
HJjVFjmxb6rIOK4zULGHBjVqFzuCEbDiIqq7Fg/EJ2Eyh6/E8BYEG+HvCbAaYpndSrQ+el3iwZeh
zPSFEBNiFB1J/FP0bGBi7UMwwsZLxUVZDr9uqpPqAGqDiT4XJOEpnA4dQ4g2KspzSZySk5sxNbuE
6SrS1fOMuXFHju7eUDJ0nK2y7RYIaj+YhRvoxUtekA/ayVQGXd8P5FoJWz1T0M/j+q+qeCXP2tM4
MZYPGAnLKSMTRaPpUkgboWclus0Y6AvI2VvhEiHoShfRb8pEzQVoESRc1JIed7AiWvIGKuOTaI/P
sOqcQkXb3qvGU9ym39i/JtrBbZeXuqtrU7kT1I+cDCjKzkhzYeaC89O2xEx/xQDtXaW9qr0iMyhi
0ZOk5pUIGVsO0ndC4WBsjZ9AtB4hVqGNlsyFXbaEiZYkwjfkZAiKcgdYq626gddKkCvNZUEgWJ+j
VD4v91cQv6rFi6YSfJUfrWoYN9ANVqZPpQGeUlzn5NztWz8iQDV74vboztBD1uSTFTixcTTo5JIM
IYFdg6t2yk0GnlYnub+h+lwlS+zDXx/QT1GsvUYZpok4ki9xrV+Tlo1DzAwK8cyMSrAzxZ0ur4Fy
RBcj6dcDxmHqLoaUkUUvFQDXL7gmjHhkzZ+bDDy7Y6wkNyzYf2KuLlXAp4+HAFIaRgtb6WABypK6
r5ByzdGrNjOqhVJDiUIXs5qadJ9mKfadXTAjEqNGRQqJPekQz8Oax/I1Bz32O+L9xsjnrYFWr6so
clo2eECvWR42xsbAuYAY5Y7viRhpo1SciNjtwDA/DZr3Q62xtV+I6yDLEaqaT0Vkph6kGEQIleFq
dBW2ppxF3A64TkkfCZBguRDpucTmZrpiLcrPPgx2ttqliFVEl+OHavW7rGQPEAiscETWZ3GLMIKC
F0+ciVzNnNnUzd9lpm30vhvWDXo0Fzzde+kzfe6O9eTGVa04pZog9MGPhK1CuyDg7CQ8m1EtkQcH
/woOvpadlDp6khgWVZOpEPZaLzg14bNTTXw3pSSjYmqguvsR6JAe3k5pWpcc1yrUmB2iPRCxCOsZ
CY0U15O+pBcwokTshdfKk2fyB5VOVRha+95yaY1zNxxSTSdCNP6SM3Hra+qunomHkfS856ITvquh
f+OGxFfj3rM66VCEBfmrJIhZ0qEOTMY9ITddBrFXS0xhABQHK2bUVA8/kSwTRp/VDBxC0kl8TG5y
+zP5U7drkvAWt0256QmjLOhXvVZvf+KxhQRimk5rGuoh0qBq4l1JjAiFkxB1DrM43uVxCr3FN39m
hkp2Hmr2kJAZ3LQ9s2o8+WDbbMnCFdil2hl2hQ5ABanaNIbFMVSlz2GUn2oSmNpgQBTbTznRhR4I
+ca25PRFalVplydKv25zi1ttNF1MP79XYi7Y/pKuqzEXQE6GQsTPYEOUTCYGH5s1i1GTfBp/cJRE
G11CHFhZZd9WlBOQRUOD3xMNzazurYRrGfvtox0YCfi18uFXPhIYvndgdD8ERLHnVaND0eok1jfR
dcpeTDmAspdegAQvadcpuYST/qOlI22cIrEtIpbCD2ueJs144lvCfYASHg5ifInEZY8sBweSiARa
ppAYNytntBFaG6ZHzP/kNf8YNXFVIbdun4aSKqNoMKCWMPszVKMrkesJfhKJ3VHRn7qJbQ5Ztd9V
b7nW4sYc9PItY5JOX5//WAgtmkGs1i0l3YqOYVFGoGNvmslpsn7YT4w3xdogUr0GnZ3ItcnEL3PQ
IGIOrdg26NzYYCLto4ClTwSgCjaFK/MLI8TrL9SRbD9HemsrDye8dGnvNlAqWnP88Ft/tM2iMbxe
Gb4D2hd8pE1Omhqx9Q+8UdF6bIxuT62gM5pT2UvWlsWDQRLNDBrza1J9SulS4pntBlpRchDEbOES
nKcWCc2sEBVKtrJr6ILkdBnxiipaYhgS7UYZs/XUii365oBFbtLUxC+Wjjgt6guFuTLPX8wOufru
Om4YvzAjIzI0h3sZbKdJCk+Vxpy5ryoUW4oQr1sjK44tBlpJomfvdJE30IhIpFeyb2NSksMIuSRu
N+IQfeW8ktUsT9RX2bA1JjrJIUWRYo7+dBiMWvFMDRWDJshcRoIMroPMjmHmZC0Dw41jpFUpP9ca
MODlE1M9USTkrhly0vdUAjIJ7boKjYJEtmKGXusSg714wR/WWF6FUvaKhoJB1dlPxzk1SLqtZkRA
VeDz9szZCDbJ1xyLn01tPPsh3PNSZQuQdFhBQqxl05LsUsdodibOd1fTprtA9Ce6IwQuta/crHko
yT2DYAWfTPP7L3W0XIEoHwARM0PXlA947dacYVhPomIPc/oPZG7tbBmkD1hKu9ZL4ZZlZnlFyRX5
2hb+MoOjvM69wDKP1a+RUuIgnwMExgqDWF7uoDs0zPL0WKxWVWMswYSRsE9Rx4TpkJ21XBzWmoHo
ahpwAtczNT2zt/4mjNq5IIsmYaK3wU9ZbMQUPTyWDuyPhUe0OaNhv41OcaGrDCaJxzYEdI46/KyV
WLK4APOJ9i2kslH0kISsHLOTpEflQYyD3usTYkmspNo3sVIxWOOzTh7OELilrSyMlI0Gc0U4RRPV
Am7NoBheBRaSpJZMB1XrtFNocGEzv99M8dRtB45NRglww2ORWQJF+mnMEnQS5lK2GzBu6RzLjVyE
CLkC4DISvuW4LwFd46OK1cnfcFBgODTaPcmx0abx5+sEjGwzJj77H9HYjUaLLGSs5h3Mgqe0LwmC
ZHK5xTwrvmSLS0pSIZeC5UkITnPZGboTG81+EpV9V47xsfLNI9qMnuT0A9w18TJWBD1IU3joFhRZ
pC26Qx8411jcqmY294SYPmtWSRhSbmzk7KkRzfkyi3PkEoNSMWrPfNeyipwMeKZSsegb3mCSMNLp
wrP4q5Kls/DyPrLlVCSARnZ7KjcWQdlwGuS8OOfDIfDRB88mxWnxb+yd13LcsLamn4i7mMNtkx3V
VrBkSe4blm1ZzDnz6ecD5O32eIeZc3/KZRbIDmqSILCw1h/KhjhBbFZ0ID42fx1zs/xHEhFxhDBC
T7U7Mi1GQwhyQBE+XPIo5aAAvQnwZ3U5n+w5nE5qXgIovu6PRZIcbV2sH3QVqEWxoNRSRu+purJc
W9HgPMkNhOFFqJjpN1FjfEt6Az53aQJIUpquPXleIZqq154+9vvmW1Qb+LIKX3YtU4DXmMy1h8QC
ISBsXuQLcpNANlfGaDgMWH2NNwzkYEDAuTlzgSmt9CtGERAhdNkcC1Jig9a9xBaSnOjbIqb8ezN1
/a9jiIo8NCbGakMniCkRDBNb+KfJ75AblYGdBYizvx76+AMtmmjaGCvBvKy/vjxUVMhi8u9cD3pm
Ar9eXfYIuZUnlbjgRKwVLvjc0GzRSz1G2rmo8E7dSGN4tF7/2Qw1YMANMlcI2iiIJWO9zsJDobbV
zcimkT/IRFIMMQSwGbGChx/6cRSzRM6uRE6IMrNIzFWhRcluiIcg1rj0cqMI+zgbWRmLmk+2EjGG
qreTNvJIlbQn2cJLatW2CSAoZm2qbmTEDS8hMBOtWrVGijyz8zowgiPNotYn6vTYftXDWpF9Xn3M
jdUD80Jzig0dRfoSj9WN3NdbpTkRnyC5CrJMOi72jQUNX5SezTYbDhAwgkGb2lMnNrKVt4BPen3+
Ooq3hmrQ9wjAIpL3q/PJVkJ1hw46l4uvpXkGu55Tjoh1tK08cW6S6IgUclKH3DRAAQGqoqsNnjXX
gBdy1Ok0ex9RnwRaxcYazRogeN2cJoQQJzVCVEQcWhEAD2C5sgYuv1jKCDDIEA580t9aumjL3dKs
2+1sDG+Wq/Y7tIwemp4qNXkZemYqvfw+mmJ/wQg2yDxo+dK63osU+kInXOzlvtzI3VWI1lltCTUa
mxhQ3GIhpq7DmUVcSEaXjoOGrbWNw+I1jkWJtBVnIE9Insv8GfPy7NQYKbCmpYxzgNkOUAKGCfAE
OooMNllc6bLsKAD0kHfBB8E1U4YS/bOFc08O+CzrT2nVk5wVm4wHJWirFB6d6OtywzP9q7XYPedy
3Zcvq/KgN0Le9BbWyL8/Z6sZZhxyvx/0on3969vWDhfzTv051zPn1pj0u4+mie43ozgCifJgOsJD
Rb6Icf76zrHDcH4WG9mSbxyRT8KFmW4TqXQJhE22tWUXB7mnenQa2aK6+Ur62YG/xrvajFTbFhkv
XOTW2gpqpRRYBoqIBuHsxycs0fpr14ZJ7NmMKpPLIhW8yT+/3jA6aPkmeBZ5beVl9Vwuv9yVG/Rw
+j92/3pLXK3WYSwZ0SFo4wYpNkaFjfpWiVokSkh4ssw2izvMMTLmvmYifxbFeNmL0cXBUvRXk8r5
p8RJ7R1S0hUSqKjcYO6IExY30RPdy5VN0riIgDTMCUhnIzfOq9K06o/mKgY6t2UlncTj3pODJFM4
QyVmdyaGuCnwMe6FQbFmWyvqC1NfTWXxnz9f7ibiHbIlN3HdfF2nwdjqYjxSapuRkSGLPvx7P0Rx
GoF0ZS/PrBGnJ1sl4+c86smBNHEb6BbcSHlcbnAVAFNPDiqYMHYkQ0PuT4wvPEAxnBrRRO2u8slp
9/61InEtUEB/YwVaIMFy6uEVTdp4lO5ecmMw6zM2mbh9TZpyC9Lo704o+iT0neYk+6RF/m2nTeb9
H/1bNlEipuI8oZEkd2sjBrataTd/vE/2bLXXbjVLMUDA/X5M5Huuf6PRajwlCuFxKf5ugvk3K+iZ
CDYx3V8/UH6ks2vMkmfbgTOgTmuQdjEOD6mY/RLxkMei9deufMHIKufDgeB/KzL/j4qMAcP/v8o2
vCwVyr3RnwWZX5/5VZD5qLoYKMxbKt+Fzs+1IKNpoiDjuYbhUXP5U3ba+ofKisH2+KearGcg+v+u
x/wDE0lHU1XXUOGTYYfxP5Cd/ovLqrpoTovajKWRq8K/R1Bq/yCVAi/ospYU5a3RvMIeZzjChBoP
tI1l3kMJ/6NW9W9IrIYg4P4hX/Avf+0vgm4TGUCxJv4ai4t3tLTs52oO6P3hAzVp0tDWSwW+/ZOx
r55gGZiv9Tb5Ge2To4kCMiUQ3/Xj8/QMYB5xB6yQ0ZSON/i39NW2+pAp+Y8cX1Ke/1K3QkQDFrFu
GJTSuHl/0XwXjVyFlZvaJ6cDIl83a3cqxcabDFAPppiix0gYLjEsE4c8Od06H5ViQX1pEOFSL8Mo
0YKN22+imbJTrCOQ2pjlutGHJLuRmxFN311oqpdGLAZwfccsUVsnv0hrsLfiWBmCkwX4UAdNSiYj
S4A3h00z7lYXz+ZejAVy48oBolxHSBwaADFpLJx8mBeLWEfujyIWT8RujfNy6TbTLpOhqTDgrjR4
gFSQmBt+b0hLt6dFTEzRWt3KiUNuUFDS9jVmctdDrZYg2Lw6Gq5gKPsG2twS34jJZXBq4p1hqIG1
zCCfpJmy5Uz6oWxgAoslABUhwSqUW3lA2imvmACzDmexPLltuDfGcVeJuMoUAaGSEi3Klidacrdr
z1Wv6UdLrHAKA3QaGECiTbmRTpbaDJgU1w4yISI0JQxvMacTa6brfmXm3haDl5cmbw59g4rmqBEF
FC1R12qpn9SkD3fyUL8qzMWomtnb0E2+umrTnaI+e3dHcOG22JOH5Oa6qzXpKxq5YpnWVxt5upa4
CGkPudWXZy7vittSueqKZH89S9kKRwPbFtlU3QxxuDV9vJ6hLhd2ct+hYEm8QzRcxwrGkWKp4c41
nfR6srKlmTnCABpZI7G2VFQmXtlKUIXcoziNn1gT7TzHepavAWhltq5RntA75CoUNAzIVLHukEsO
j6wM4BN0Q+QutmHladlfwwzZkr2DcEA/TMhIyPBDHuKOo5/n0ecjTxhtNWLx02BkuPpajKKD2wn+
JFjjU+81ArjSZ4ESNwl6GcJkdJocmlHJgjlZkQybhf1oorXzaUJFPcNz7yCDNNltR/GbP1rr8FBY
Yb/7o7/WqUOvlT+qqyp311G5lr+mkj/p98YSTt+eiInkq6GUcpVxoQgdKZB2p0LE66PYlZv5d0vu
/vUWkpYUgrtFQfiY+6ViGQnEJkMeEgdZZ28jZ6+JCFa+ispie/prtwwXqDxelwQmoM2gywH5G2iF
IikhvtBGPX1b58Pr9etlq2c1cBjItcq9NgawM4kovRXR/iRCJYJnsSpjI48tMsopRbSfibhfHlzF
WsCSqwL58h/v7NWfyqgURwBPVLFk/CJas5nW7as8uEQlVpiyKTeNaxHUNehxyZXZ9QX56eZ68Ppt
8j2Ky5IuF+sjeeWz35fflgspRf88xA1Ss8yzGFpNjFORJYYo/HW8A8vrzSR/uyNCNHm+cqMbY7b3
IvD88lXTXhnv4kWMeh+vx7qLYrnxUi1zubVTCNIgZC3xJR/vle+S+6Cyfn2z3JUvyGMfX/fHZ0pl
IOsMGwkQqoOYAQzxVKzr/93XXI+hsElCQG970rIVGm3AbGPRTd3Jgk+fO9/kXioOqaK/5vFqA+Nl
d9J43mTruvn7WDGzgrEtA7EZrkahKKxi5HtKfIEWcfL/9rPyY9dXQFryueu+bP39p/7vnxQNJl7r
XIZFH/0W592K0Wwr8xNGrG2duc4PSqm+YvNGXVau+MVGZqAaBH+cXAFctx+BhltkbTaUdykdrwlc
X7Vf0DKSawWxcS31M2v1FgAiOYbrRq7Xr7sfKYek+YmbHKZGYnZVAd36ZZfOfipm1nLqCxXlQVjg
5JqBPYouLze6yJBdd/84JmY96vQoMMs8VeqwnixNLhbi1BQllkb3O2s9pFNT7HTPPLr5UO2yFjc9
dx6PiqaeU/T59ontzMirg/EoRsb08dG8M7Ms+/ibMj/myCeoAdlMIZyqlIv24zaxuDxtC/PAapwD
UPV+q+MHCu2UoWYsQEN+NK/ZrbanRhfbaNO4yPDPE7nievwhrw31jrI6VGW9Hjv9Vuby5FWSeb/M
6e5SD0531HU4vE7W+yCS3QOEjWV2vzVdHO0mANle1i0HD1s6DUK3GX2JqTcfZaJKJrAwgkfXcUQR
jOJVs5PHRHcwdDM/oFHKD+6U1TtO+nnSmEK6xukgcGUPtuY998S6yxJlJ+Sjq5YUzdgVWN1H8REK
j37SFEP72CBKcQfqKjuMeFmYWeXe1sg9xfr61GBtjq9EcRqn+nOiEeBUGoUEPAnBppfOQ2q2ta/3
sxbIJKTciMH25BVz8ZGj/HhBGIRkpIJ9mZmUm48eIJuJjaefi4ggmtI9pUxHuXViR/fVbm3JR5rn
KQQ/gEDqiBVBh6n0BMVphqlkUYbczDpxqz04d/aaz/uPbCJ6lO8dNppbXYRqcqPJZIBY1cvdkgzn
frXdfVmZb/Ws3Zc5JtyZq4wn2WrSgjp0HLdBXBHrFpxBzlNFCvGPfXx5mhMMBHEYA/bu4zWXoWO0
2nx/PSTf8fEdxTASkpFu9TZdBBy1E5OQXBjnuWusHwvxwUyh3CTIOiGXQUSkovbJh8Rb64y4U75f
tuTCX7auL8j3fXxknZO3PEXwSh4DnurtEU/dIbfBSCA26lpCeZT7dHYNMEBJXWoN+5M85igmL9ew
yHDPOspD8sWYCvRJtioFqtzY8PPg5cDAdlWonKF7xL/lfg5tc0dPYUrHQyxvw2k/2VGm+h/H+vZn
5GIBp2PifJKHrEJToDygm9WLT11fuO5OdzURLiDnfAs4aZzARqMLv9GWjbPX3PE230fprjduNG9r
ofv4Uv50teLTFGCRpwBDD+yn/JZlx2dlG3okToKx+AyBDr8BVMJo6OFNY58ERakFHn1uk1uxSsKV
PsL093nQv40QOEWWxKXWg3fPs5neaekeG9BCuanSO9Tlep1nZu9oNy4+EUrI830u09tmPg/zGcIA
YN4iRMLrCDfcth7Qr5q8IEqOWXHMlspv5x2FYMgSp/LswpVmxvb7H2sUNNvinapR2++B0DnKBXY7
voHTI3LpFmQIdUEvZ1NkLzrkJShFiGUBkKckrFAK8Uf9aYi31GxMpAQ2M7qCCP0rKAdRrt0jlGIX
R5iGUbITGoTmnVts0i9tet+p3/NP6q7enIHhfQN4cktWi0fUT/z1ZJxw6LksZ7RI3ped8Q2N7nFb
Bcq9xUgEm+ji7WffPepv2gMGH8fsVQ3qZ2RdgvngrZv4zjjAldqgYH3vbAFo2/csOtEsOCJV9wnG
7feEhWV/i29IX2/hMOTg6dFbQ4XibMCmHHYaEXYfQCUKg+/dxrgrj9ZufSK3ZG6zB+U2+rm8xc/1
e3VuzhClLL/dFoAyNgjzO19wDLBu9afu1Qx+9of15jhcoLCviJgAofb5wcQhp+r+ZMwHB2bkZjHJ
zm7Re8AsckVpbV/iFtK89ukhiT9P0ZbkZdvu7OYQ7jwwYTlEUGrEgBDsR2R20AlR30xETdAo/YqE
taJusZldl2CGhdvij3igBG6kvhC6ITmA+EGE1K9PzaTWEKRoL+0Ncm4ep1Uebb98tOcTBFzQ2EdY
a0r4gnJiFe2RBGSEBKfofBl2a4jUgfegB+WnaDdfkKvt3nTMJdGSpS5wiIDfzMHymGeB7e16oFwe
lnEApKGlfxbKld+E+/W6+9oXQao/lNmhrm7RNPxRK1tMXLYxM6n4j0Te8t15c2D/gWW3bjIHjYmb
kFB48o07VKqz52bxbyw4BhvlBtP3oHqxUC1gMBOws413Dj8D43S+ImuzCGE9rw8UxBeg1t+YiCBd
lievPuvmQT0Tez3kF+0nMAUyE+p3r/Tz0/hNpVc2Z63yiX72JdJDCIUfc2IU24dAC00q0Vgpb/SX
EpcUHLw3zrP9fXwo7t3X5jh/QoEBLFRdnnn8sZ1xw2B6HIGHojj5FvntT8rHJjqF8CmA1Gm7HFMm
c88v5OvziUW/r30yTsYD6X5wml5xgIaf/FQ/Td+UH/k9FGefRdqT/hq9ZU+Ae4DaCGVqBBfC2+yl
ealu1AfBA0dycLhBRMW+rQ4o9a6v+dG8fV4+W4/KwbhPf5YQnCPfAL4TqPiEBfYJcYUtwEsGmvZL
vx8f9AOiZccs2bTPehyM31gdZ0c4vBs0AF/Vynd2YQCOIxieEsw0q43msyrAmGvMg0YLerTrGbJZ
tz+MFxAkiOF5nCLclI16jgLG1BewRaibPKLAyalXWyxQIBiw+gVguNF37qF88L5mgfc8b+1gPWSX
Yo9KCkZt6OWhRgxtyGfQDCKqOchMABzAdO3M45buSNId8NuyXuiH5x4AFFIlpCSmDU8+lpDrbRr7
LsSQ/fzwIzxEZ1aeh/Kw8qBSlcMG/KAeUeoc2x0gBUBkcJbh8+pB88g1PfY3M+x/rKr8kp4aHfBI
icYgx0qOx/ree21U0FXoj/iNsQNJZ9DzdUjazgEgJPjkbh+S3tmDWfKbffp1+lQhoclkoIBK8Etv
Z70gm4xmCtpaxhm/3WNzDnfFyX5GvdTdQwUBQ+DfOYXv3DT1DiaSUE4ymdUB5O0w6hnS7c/lLjt7
38x7zI8+4aTzHZqIdTsLufzr9OeWDQkfOUUaDBvFmPcHkkcn1XTafWyEt5pLYNOLFU5YsV43xdoI
ICdaGZ09UJx0Uddxia0PpqCaGnU9gKYTZWDxEdmKxIJEtrCWQiX8o+mpsPDTfLzJsMfaJ+I9uVzd
/OdPGxnUYnzZWJT0uClUYESzvupuXOcdoonDgir2htPwewN/bTgpRj6eZEu+0HX1BXauTR7JRfhm
ak2QlysSnpkOTxK81KQgzLNC+PtooiSHyJdVN4Fjm8hedjEB59TA8o/cEVHt2snB+JZxyrhLDiKV
+6HDSw6y/kuWLQdIO4TTalmQCnVJFclWH4tFwXW/rcTqI1Zv7NHMgzpvUSoRNSxVbByB+5et6zHN
G/GFbYf7UB0DmGedbyMghoCLgCg0pVYHS6op+zC6i2xVPblOTgxil9oxjdtuLytgctNn1m2zKDir
iOzCdRPJVeDvY/oUc5VG9U5m2WaxapOttnYZcq8HTRskppPg2UuBlnI7ulUqvOyDTAf3IiUoW7bI
BieZruKjJCA82mOuGuHORfSb6WPMfHx66ptwqJubVtXQNDAYj4fnuUExbUqmnWLN3v6aQFIhoflL
hrZ+WSYDteamX0/FSibG6FtGdQ+6WKwTeQ5IcMzWABNX7IIRG5GCsh48DAKB0qpwjWdohfGqPdWt
2+yoAcwn6gDzCeKPsTcS9xCt4o63pvVSLLW7HXMsFQCwka8zAUhunNCtA1mIlCXI6+Z6bBzV5aiH
Z0mh0MYWHoY5VEuwoHCudt2tw6rHcEL7MIpEnEzRCVaKb40jo56oMpqdqJV9JI+vyWSU1C4Wllcb
KHugrqvZOJVLf8PaN2Zkbb4vfebxjAx9DC7NeBk7V2PlxkZF0wHM1rDtgLAhC0haVd5gubnuun2V
cJIsDFVicnl7NVGKVxZHI9PYIBtU46exWRaX9E4jks4fG5FNtuqWg1GEcBreBBuj6YUZjUaGTmZY
UwFy+Nh31bnY/i896v9LQx1/jv9ajPv0rV3yb+Xbn9U4/eND/5RPp7AG6Ua1KauprI9USlD/9ID1
/oG2oEUtzJJlNUphv9hRhvcPR0cmHxdYl+KeZl4V1A3nH66LrrpjW47pqFCc/ifVOI2z+bNAxt9H
NZ3KHvgDz9Ptv7lSqECmbRFn6wGu6ASvlITVYJKIR/kmWxRMzGY0I7OcOZcFKj7P8xSe8sxB8qgh
CFjsNy8uziY2ZBvDST963X8uiQmB2T+qd+LHOZTZVUvnNF3zb3n3PvfIvq/2clC6AbUKEyLHiMqd
1U8COEs1omifFxNztGLcawhUbGqbiOa/lxCFxP3fPwKBX90wTcs2NV3/qyqHkKlKsi+eDwv2hHsV
5OCmqZl6FsHIcMKn2gIMEOEn0do/UZYq6601sspTXtSMn5iHWEp52mPldIRMvYnQZ1L4qG1c8v6C
BE/oex2/GX+7/KOA/h+vnm5Z//rTqTLqVHtNV+di/i0dj0+hm4yL0x8swwlCb0CDLq+3umEccuCB
fjpjiu0CiXbiFL6WCitABRppr18TlbPslfx+mkn9yGu9ZvhRAIjZ6HaPHxhxf2bhRWRMSK5r6tOs
x+0p8VjijeFXLpIBbL6/cXAo8fs4eeiZbMnPgZ+fm2wfqSgDFQO4Yr3BsxxyPWLuB/JX0OHnQd+q
BuEvZh5IyOQZViD1Z91kVRyaGObYJACQbpi2i6MgPo58B2K7jQ/A2C2zT3PSAoMspgBz89zXxmXX
uYiBtQt+VZFVHs2hfowi5V6ZUUgkEZv7eWFzZ8pum2cWAjWJfshaTj4PXSQh8/riICxERovwZSz2
aaGCglmtLLC8ickwbgLDEldSvLtFRNtO7yXUvl8HAmhFpHvrVmSSQANqaK3UDqYB4NWCuLPdrZG/
RlhMHuIYUkgeYkmIAum7F1XpcSrGAiEPK97r4XCJJvO1clfiX9HBQ92lYyX4JimeMfpeWl+mhBmr
yG4cu/6Rq2aGLLKbgQGPoDtbd3x82cSmNfqN3kyBAxR/Fkx4Ii44zOmziYVzkDjKIfQWnqrKODsp
6mfdWt/jneUJIYUYh117j8Q1840Hkay7aF1gxO6dacIbbjqkISe4197k+lYNbizrwZ92tf7TdhSX
rkSwbrrI24UTqzpxEtibvCuwD+E3oKWXXyLXempMqPyuM710dnqxkEmpS4Q/vezSqiNLLAMl5sJ7
GgzUD5qYydIBs49EBqsHMIgCoLS00c002ruEVDjemenLbGUX+UqhcZvGadphJPO4NNxzD2bRsOZ4
EMDT32YIlo7x2CL4oqBuPXVfTOR5CAHNZyUCcY5l0W4sR6BMZRW4Wen3DdfOqXmsGwoQTh2dqZF8
0VFntxUr9uOBAMMWfr9VS+rG9bZ4OXXE3Xf5pCw4jjJ4tAkSE8APb0NNSLIw80+a3YCMjwy0q9Wj
kQKLmCqy72NN5kWcQZSITG+5PJrTPPrYaaqbtLV4MMfkPhP3fR3N98keD2Y7nY10eppWRAsUEM9T
xK2rMG9au3Kv1QxLrdJln9HMisM5mJXYOZbTBB/Sbneg3BEtNur7rpnRckKT0bPCT6NAXS5YTAbI
fmyHSnSM0cHFh2CfNTAQ86yt8sCa1q/puLBGwnzZB8h7B/PLRf+T90fbYVmbve5YNYrdLgLUynI3
rvlzamnWiQLSd11DLqRZlmwXFdWXtkWKc4RzMSDXBc/PIHkxPZeL1fm1ghhqLBI+alXjAc3qpTLo
vYlXTkGZFF/6An5YkvPBAkXgVulZTncetxTfWK4XV65SLXQnC0imILxhuUyQjGwXce2RrsRtdkil
buTg13gsWpRQv4uUZ1N1fwwWqdfcdM8t7q9xy6qhz3eWNzxjcYNPXEp1S94bXPVI23j5ZVlVrNPd
fWWkKMjqcGWF7tOU4AtJfYKKlI3ij1Zrn8DOfG8LpogsX5A95tmBW4/CNUj6IL0bnQnRmJ7p18x4
tOUdGXoG5mlCEGJWfsJg+dzOPF4L4sGuya+e87Twk4Or1cgrRpxdGUIh1VFTnXO+PZ6yPeroQVxy
jyo9fa9q2U1t+nHPRakxYd9QWJirLwDQ30yc+vBTvCA7UKPFwR8iSuGJnk+sCfRtQ2ff52ry3LnN
nZEyvchuwtygb6Mp+gz4J8FGkkdj7BBg8r6lU3yqGqTnRBdZJ0azXI3eu8qFIhSTw1op6mtoBDjJ
Zwi27sapywsgVQSstOxdV5mA6o7JY0hJI2o6HpWjlt+hWFL5I9W4DrGmzSwiBcMu+L1BVnl3KE+N
vkklfVOogSfmCiA0AQCOH4CFEP1MoFyIvo+QAwOBmVecA+dJVM2L/TAhiPfS5Ro+qzOydqJjhguT
dxJl70oYqwADyu1izNmuWrvvvTDD87AXa8bhUfYiw2NYMaP1G4C+u7Z1t07ILKHq3M5GdHDoejm5
5eK86CQwhibONna1bNwBykTV0reRGEcI1a4uuiBRzVG2a0f7a8mt83QGlUIM0VW7BkVhaxt1AZrb
WC6/gdfqombR2fwooWn4TYpEl5YIvHOzdQuG4jWHQuVxTZVefNHYIJiaPNviLy/onqBtc1cY5aVm
WsWecdkIV/gRQZ4N/pxIz9es3kIsXTeqxWxYi4nDozTW55hERRHzTtqkGEivd5qJ5UWSpm9myHvG
uvlCQQhWt4HuMvo52wZaEMqg0RkFjouN5VnLyhCSUodoqOcEcsZGkQAzTy9GYbzbdRZ3EfvW1LcK
Y2eG1peRsw9Gt7jIOECZ6fezyjTJPdmshc54X94uEPP90EFmy5hf+oZJJc0EDb3L3rN6+Fqbzn1h
KVin9ucF5ZxUY3RZ0+y9nJ/0CiH0uQkvykznWlDdYow+o7JWbZlqmQbx34xmEpU1A5m+FsdShXtD
1AK7JXwy1OjbmLQHeSIKGfSGgnCuMAutKoF007o/SE4Kuuyvx4Jrmug6utQQkOuOi/sRguB7Dq+r
QAqHcazu6BY9XoRLbXtbJ72rjXBv6wasIB7zaGoex359Rnp55oHOIvPWwNs7qUkPY/xDIDtbRPce
gu92HHRdjx8OEvCbIVS2VY7GopUh7Hi7NMobixKk+3IelSHsRbVFv6mFJAikjZcIEz4orvwcLWaK
zWquTlvVFy9itGsMPqjf2l2VbYx4ZTzjWnQDpqx1gfMgCObUV5wJwSfiK8PiJ6Tkh2ZHGEXyyOoT
VgWp1WA9xrMMCICn2FneIhd0L3rpSP2wFPEJxCz4ispPz4TdgsfEIVsbDOZCEerClIxYeGtQPSMs
Gqspf3dcplbLo/9UCXRBxXtnvbGzag92ClPwUqJk04KpBn+PTNdDF6OUTqS87FcRx+NMvyv6/KlW
cgR+Fk4Sf290+RcKz4zKCiSuIFOrXb+YeDtzPbFJ454tCUWELLqrbFDlekGHKbviRzcMn/UGX8wm
4TE3HK5rar3gleeOxnqrD187Md6mqXaTuMBtzXlY9sP0nMFT2jTje5jz6KwmRXMDyXseQQjBen/X
E+gJx/l3V/z9YkQggEqArU7TNreL+6HNL2la3tfK9xyfCF8PvbsqlfNodd9HsXpwqDibdnbJh9wN
yop5SGlJAqdCurZS9W0xmJAvHbJUM97BGn0V3D4yeBUhYlZdZPfzRrMKgL0X1bjFY/RbsUZbHkoh
kkM3EvFcNWNKJ8KgRP+aT3CX5WCcau6TjEHkIJ52TK5aqj6ERs/HMpQO1ay96FG4FbdyGLovXit0
iMFZgo90n+oiuZ/L7pIiHgAnfXRggcdf8PQNIItj8BkxOxcqimZhl/2QsS8usvo2RBzJNZSbYiQG
r82mOjAeAIlO8ne1pt+LgDvvsq8eyxsIQoSQthqekiF5T7TsEiOewMK4eGhC05+oFVXmSVvaezgj
u2pYmP9cVtpp2uHunsHuFyHqKob/NcsOUYNIhoB0QlhuYdppX8ORAbZtx0PcWZesYCI1F/sx9yg4
pVzrMckvTmdSemt9Awd1s4POOblPQ+I9zUIna+jtG1giFzk7rgoLV134f0/JqSEEZ0GRYMBr3VNL
viQdUQ0yn28EKIEjovi8QGQ24pTFuc9TfPYiJGRF3OAVJvFnx0NVpe9EiSxDmPcsE9uAhRPSxBTg
YWRN5oMgoIHDZ29hnambKLG+6eXPIWGQWCv7psz1+2xfK9lP2fcde0r2Cd6MG/mOHDwZsbI/DkQx
5dA9Fk37ySnF/JKtBC3Jq4gXkKZ5okKPlEpCPIw8SlCIa+NO66cE8A283vF71V8yEGK+vM0rauAD
khBeCkccVbj7SHMPipmfoTVmQTOUFx2yMZqNJNaN2tl3iVft6u6HGlLNTijQKOm7WCKh6CkGtEc8
Y5F+E/1YzMMN5TEkUN6tAin2IivuUa4ABfKwqIifuykh0qIPPwk1L6ZtI0iIKFRh5e+9MYaUbpbt
AiRkZ09xFyR4ccORJNOrzJ+nODOPU3+u1SL5VNfZjVJzI0xQgo29KgdFab4aifWlV91vsYcpfV7d
5zbPV6VRmc3t/K20nHGf0nN3d5nKENOMT8lqI0mIAObePCpi8aeKVUoCmw05N3+dIE/023lFXFAH
sLpBM9X2PIA7IqgUOQCtY7kOjRejEy36WHSiGG+LnDQWPTr6XslzZoWvTrXAp4QB6yqEFnief7GZ
IKnCYuzdZUySK3YLFQzFfYOQQNXoy75OtPNQo9CihiZC9priHeKIUnKO+yqmKHAjckQMrWyHuDnG
O/tw5KkZonA3j2riz0NJRT87Ry6RGB6dRx3Zl63XItUQWjZChiXyXJW2fFNbbpLo544zHpsRTVnV
rj3k4/tHHkaATAKX0kswMYpcIWxhJRW1CCpys2CHQW9dOA9qJJlBCnYCrRJXKjbOrrZDDOsWci0s
vN+bWkA41VKA2SZ9hcUcVUkg6WTqFPlm4ViHKinjHVojXyQRT/4IFOWi6nBl5w0h+IjK0SCwCxRN
PiZ3sF/snboM42kkEIPm04MAN2DYZesCieOK+VJB3CY5bjnXQx9vcYvJQ2T3N0JMkeBuXFRZAYfN
BmzYn1/zB3TsN7pMHhtFyUOSI6+7snU95slvvh6UH5G7//HYX9+KkC+ZKjI1v06PUgUnOUrK0fXv
yHPpHIf6ap/htvD7l4VqforRkyBrqLTdjfzyrPfM4s+L4r1V1A+ORtUsJ00FWmLYCgr/amGmW601
4KO3gnFkjFPY3UiBFLkfOfbDUFP7kAw9L+z0/QT6qekFpCe+DD2KxVxLiLlDhLVbh5pHHuc2gHUT
sTcsyhFMy+Gty4Ny0zQ5fO0oVQBgGsqJLBjuFWGGjRuaIKcoT92TbDGcOqcErg8KatoBjUhkfUNz
Vy1gypS21k8xCRkknClJL4i+K7jYULFofmSMW3XIguMYIcrbzQOrLwcQBchUcJsFqjBquue5LU+t
ylKkUKjwhHZ5qLzxEMbGilQf8oeJiVEQZpJfcsX23gbUSRbj1LZLE0QpHuFROPqaXuPwjcXt1kwT
vGZZyh89CxcPVw2zfYNazRLCedYRk9qhKY8Az63VhSRTSsr6XMgTzyquP1lCAIGiLPnEpzQbH+qx
QnywK28VF9HEskUKR622TvIlUqPTlPeKb4RDyoCGOUanreHBcJXdomBdh6Ut1IYsyB37Rxdm9zUM
GTQaNfxtx5UlTU66M4tKf7BWlqeUAmcV+fIhwien7gL0aQ7roD8OaGfeTDl2iEMjpNZxiNcX84db
OghDNwoO5lPx5nVCi6XpfzTFfpzHeTs3+BIoVr2vkv7eSofbrgaeUhXzOYoREp1tBt7GmoDTmCB1
XONT2U/B2FUsSo0JlcnhjTIzQpHIVm8NM1RY3TnbJuYnU08+ublzqEItP84Wxvc9wgBtblR3c+E0
DNVEgEvkHCBNIuRVa9mhSD08N4AG4QSakdvB/0Zv489zYdsELRkABqulMJVjMQjRFtPADr2tyX0E
CQ/su1he9ViImY9GTZ0AsoXb1f7qgZuZIoAKc7HcjoWiHZxUAF4bbdcM4KLM3uHvRV8hlnjb/8PX
mew2rmzp+lUuanwJsG8GNVEvS7JlW7bTmhDpzDT7vgkynr6+YJ4C7j0H2ION7XRDURQZsda//sbu
xlMQ9NW6Gq35OGLp08H+0EFvV6E13g27Zd4FiiuCVzMBhhbUx6YYiSLIBFEUlr/tax/zx7I51BYk
qcKlyazD/jdnQL9ihME+YyLqZNGmHJHoEVNPiJiI/ZU27209hiWoQxOIVRQPAZNFgs9nlPS3NDDR
oEjvDOOvJLwYc/TqJ3icvk5tppd67xyDxttYI/O4oat/0Roeotq822yN+4xKrGyEvh1CEhCwGtuN
actLNckWOBXP/sg4xSTbPo5g19xAeKq0yhOiSXamPh4cV248Iux3TkcUyOAYd9/JoxXqzidd4CHQ
abhpdfhN9JZ4d/v4Cozw5ob+frBYLNy4uVZucCkM7xaGQCKtTzqYkTx1mphvGgQyGlcgFTc9DVr1
YcSQ16C1XusOSkdAagqiACgUyQj9JGi+ckEuuAjQP80kYQChPmI6jK5TYJHbt6RXRNORTuULaOgr
lullNKyTlkN0S8pH99GO8dBsI+YkJKuxGdd7grbPWl6xzqCLKSftuSuyn8ZQA8h2xB04IaCN8YgD
CdRSF7gqcvGlZMrK1jyOh7bxPubJy59MUooUOle68E+bqvlTBMUW0T7PKx5cWQmKUMgJRmHSrFJJ
EpAM3Wtr1e2hGazdbMa3vi6wtIN4Nw8KewyMJzGOlzmFRqloqxZeMRBKJA9qTiZS6h/9LtoSE0cA
usD1YUBX2Y3KboMTiB14KZkOJSpPCSIV8zGdNMIfiuwq8LBn7TSGbeXG7enZGm04RAndWeqOuzAO
r3qPNxDqXPI6Z/cdhdjbRNBSSPdSdeNWG2AbmuJ9noMrldwmGF13leBpsirJeUm6n6G8OEV6ayp7
z1IHmUisRwn2V4UfHsM9pHbmRz+C9zbOoXetBxINldnm2ho1wgUoSLKK6K3Ial5rKD4YVa3C+YBH
2w45IhMOesSCWV+c4BZVjzdc3DfS9LDlpMUhK23tO9Mz7sS/LMLKkrAi+4CZwYC1FRmRzVSsG4x4
MiNZN36+Fw21io3hVzyBTTRkrPZFcEbE9oUyjtkACCPQOpMSDed/uErExnTmpa7qW+8a97Iwn5ht
uauuP4Zj8RUwIXTULW3ALz2Pvhaf+8raah2MsShkly7OfV2xW34aYb6dPO2a1O0T+shL3GS3WWPZ
CKrqko4bezS/YpMy2MSIrdSNdxGZz57b7KKej96KZmAtB4shXCFgriWPU9eccMVjDjAc7JGID655
0ZKMK80fxlRfjTw6m4l4Ml3wA8cDaMeU5QEPw02SF8+enuN1Ra2GIEuQ2ZUS6CRx86YgB6ayU4mM
xnux6LnweRquucRTPp62adsqRRRhedFzadvv6qNRh0o8cWhY2XyQMbO9pP4PGz4vHXtNkMT4Gfru
r6nxbt3GDsgUmibvLefjGKb6c+YZIsqdpLs3J4y/nM49BD4xPrnDxEuZT+feMZLuQ60V8DiGjZHl
mOLb4gIGv7JtwnOAwIepP2rTfZpHcn6BTnNMD7M42thT9BM85WV+maOcnlFPsWDE1CdEL5iP0Kpk
8KIVTChYlvp9nje0qieplXIjuPBzzsqWEJjrFz9LGT301dUH1Mm7Fmptc9fSQQImaT87VrI+BVmy
fYLlpEGSLpP7i6U5+/ZCfuhZaBl7YKrje9RkL5Mz/wET+6BU2TR1/atNTn7KbViyXa3BD44zzgm4
Gp+mojhMcBb1oDtJ2YQ714DJGWT+8wzA4QlcTIZeHHD4tLZlljbr3PCu9ozNz0ArCShanEMPT0Ld
dk4u8Jpy59B4mIV96lNSfMoc+jF70ux2cuOQ2dBMzZ96gozUdwFBR5G70UkyKDTnRNLHIa1LVoOS
aBQXSSHmVF9d1ny5Hbs+JhTDQc8YsUKu9oirwaARCtnKj2eI8mQfd+I7HutiX+L31jlmuApL6LOZ
E32S4MDVJuIyhGmyngKxFfiwbArfkRt9INRiwM9xxcdx1Lz0zZrpj5rChEdLnE0Wl+QsT7RURZu/
28LyTq4BcpxqLyDcz65mYTNEWIPjTmC0JiRmexYPRmq8zBRJCnnBW9PG2iqkHUTcWs2DOKSafsIg
0N6z+v0yjPDdibRk39fj51Ba0Q58aVq103CvGKDGEx9pcq0q+alPpVj1JXt6PY/Ew0J01NixFS20
qj5Gk3tEpMXHEACcZljH7soEQ0UXuI3N9WLOxEaHYvic43g36IRCexWsbgnxYV0m2luU21yTvHnT
xvniJvFbgZ+fZ6J3mSW0zF4Mp9TE/so11wXe+hhp6zBuobWKKtkyLcOgX47fQQCusnGYda0qPybU
IriKwn8jrsq1si9bUl9T67lkzxLsSy+cFclzOjV7EdrEcNWf4/BkQGXyja9GMnnlvxleBPU67pCE
9LRi5zrjq870feXXWAv0jvKpBhVriH0pHBsYlmQc4gjVn/ns3ea/fpZMpMlQ3rc5MHrK3Mkv1h03
iM5LuBxeHS3BVLqpjf0Y/2xHbfO/f2rGNasRZBH1KwGzq6lYXq5ygoM6xIBZXBaGJB3icc/hqOTV
P008pq3kTcqrOm7UwNjj/+qXQ15jiH1vFRoEHKizmqzyXWaE8mQ3HxvACmAO7CwosfBmQ6pjd1Pz
Nf5m2+Vr9TP+qwOY3tw5Vk0epvodilSjGbYt/p62/iUIY8X5xoqX/2ModqCrgI6zb4m3DDC7DPh7
9Su14e3U1+pxDDhOWgaXduwOOKna3cm0n1iHyAFjft/r3+rEyn4m04gjpIl4rlMTbA63Wv7CSE8B
/xyLAAin5MHZ17aDisFcq9er4xqhSrlR5+p0Tb6VRXi3kuCgXrxu8StRb4DBNW49R2bJU4PdFX+r
zku9rKbeTglzXb13jtE4+4huS/117Ot4eBOgWICY8GOUIGt1edTbU5fwf99qwFmZE9UcuFkDade1
qOAYrFWEqbB+75qUu43vdUzAZq/YqK/V71TM+3X3S6dtsSsgDn61I9pd/XoS6Xs9Cdchh8vIGvDN
fm2AY4FQII/eqW9F/Bg/vIP6lbpPNnKgQ9GJgzLyX+pQpOGuCoOzAXSf2/ZLVBiC8zfqd4LqMZdP
6jfUOZXVH5xc/3VSEd9UZ4Ca56heipe4CMTqJc1z2hnLy6nDufD8OYzVZoS8zy+BPGC8RvUCKbWs
zljT6BVDLL8sr5MJsNhG2I1ZTPXKFOLf0DabUZlSRlby7VFsWzxVKTRYnALceh9HusZ2T+6bGuDX
PYoMx8fKjdu1cJqdjItblJrBSS90TG1L5hwm4+BU514Ci8YhEu/BuL+kYTjtoSNg5dgdpolptqz0
ZFdmZDcIh2jwlhyuJj03EUGzsWCzMZ/pFr6KEQdBXCKeFhqE3XCjjsUjmyRgmRqKwJlEezsxhkCg
hgKYoAC7K3GaPsSYIx6tqHzFFeYWSh+2Tm/QNwkB3JA/dNX4rP4rgsbc1oompqhgHaQhM+3kbtwZ
XscEi00E04T4Ww9HMpu8X1rQN+vWmT/6sB2Z1ABR6wnIt6RicyzoBlbrvVky/bRKz1+7ZMzkNAwC
/dNY32enf80i6iHpALK7mDxurJk9wx5p4/QjSTnOcVYbVpsSfhmhFFu7NbUnuq/bAnf7Nmi6ViXe
Rtu0RXHW1LzSUBMYALsc2THzmMQ6zBqWXgGUYjLpWf0sQOG5mK/9gCIgzatLRNYHahVGZnoPgwIv
yF92m5AMG9E9moLzL/9UfsWw1so/4U9sdY2kQ6wWAXBb46AXDJDMRCeeO0QqUH+UtVGehU1MT1ij
E7DsnTQYtPQI2vHw1F/rHEybYdo9rFCoyYYgUDWkINI4OTQWvc4ynKR2PpQe2EEZA3Sb8PrQahEz
ECJoC3K24QBQZRbz3nKrcmdOI6aduX2sSSlpA8CIWSTWWqhhpmNW5wXCz49FxWkuzCsSu6HG1gL+
37hLcLwkOxosm4yYfC0MeG959RqFFKnLje575IsPpbttsU3d2hNJjPhLsGSMyb7sGPphSNNRYTF3
HtQtX2ueSz/uELjdnN3ZsY6zxqc6jGR8ZtSNGLgeSmcWF49qibGKcmF9CCrtXYbTr8RXJmZBulte
upngX7iZlmwns4wxco7Ko0597ZT46bGn0pNZ1eNvWkHVV3rwGHlYobkpOlhZXlKZiE0X4fSXcF8I
3X3HCZvgdgFwivvrbsTGCprAU4hx5D6Z+Usvdda4CvAkDvHNUswMwRpNykg/QYZXTIZ96TS3ogRq
joWnrcw5fLBsM9+I8UiSQrZJPpyw8snZC1AQtXJXGnG5F9MvKs5qi5eiuYfTcFK2x+Fk/tANhhOx
yM/0gQ4qCZntBlFerbj6xbwbRQ2kwC1Owg9D2FyHLj5jaP3t55cgoDRqcnyiZw3UWT0L4cC9rRXT
m5INrmsCgxg+EFA00kQYen/Gm92IwAmnGPZWoTRaitL3d5yqBooLS6qoOB+KvHUnk7srrItBve/l
UER6QXlE9BF5WtxKwDZxEBPpoqbHyB0YdY0UennyMPjpWo2LlqFBmzOXo/y4ZxRM61AxF9S/dLu6
OtJ5KWAQMuxhcMMDPNTmYz9Y7ySFX9KSiDtGjtlYnUe32bId7PTUZeYjyK0NPSYC1YBDJrrl8Drp
uDu0/riREl5caVGVqRdBHwm2anzkdXXvcocYbHhAiuXF1kH1yLBM9iXoEA9w4SoRO07QYaH/UfOz
hZgjR9ZhXvTkWPAmwIov0Rwyp6VHs2PicJIzvQcokupzSYIzoLT6pybN7igTrlbNvVAG8acm4hKp
FWqZIfV2ufB4nqdt3A/6xgnZ8HsZ4CGK0+ekTx9x1H3GCgZyRpg8SezgEas4MpBQboYEIyp5hy3+
UPQkVrZO44gtO4JYGUTJbwhipIOmBjkjQGRa5PIgDHAi3FYcxABT327y4Fxo/q52zLOdjS+S0TfQ
ITeIO/ImEvUh2SFOxkbRbsm767Z+Zb3WXaB8LuZNUg3TyjVgelTkFBxJg3iyKueeuuScD92XnjJD
tiQ1QIl8LBn5CALkQk20Njzv75gRV+GHODRbSHWj2MDp6UlhQ9A6+oqnpcZMQ0v3YA/+zmMmVTCc
a6PuPUPhkDpcudZjpu3132Xq3/6Sp0T3s6y/NfGcVEd8WE5ZrnixauSXJ+5FmlD6Fa2zU0zPLPY2
PSmI67geIdR0LaSRqLyriZ2rhuwTdP/tPCffaijo+vU7+prXzAgAa+g3xpm7FyCYINnaJSi0fSmJ
JNY1QrmW2dkAS6Sugh+tkD/ExAJUpcw+myBmETbqaDPm6f6fCc3/7okEEdhwDZfGxGLnsZSd0//5
fx2YWpMHDQ4sTsQ1HIp5WIaiTH59PyXzpXReJeTQQ9EBI9qkgKcyWC/chXTgIpUo/RdqoN6z8E1s
7Iqr1GC5ShRnddXUCN+LKIvCwMMVgH85IRrgEg4c1wS3lsjdm3HvXmaLDge9dJoP9G8j48hADfAa
jCtoQAkD5Lr98xt3/pNO/vdt43tl8N6DfzODgsZVFQRw9QfatEPOwjFJ4xJ4kEc1tmYUapcMTSou
ABvTcJxV4xvWiiPBuahSHgg6OVgBlCsV/LtZ0XximABbJkvfFCE/m04VYDL48psRwolPUiVXb9lF
AdjWGYSCMWdbM+PidWyRtHJAqAbJtyqbYnWfZoqKPFl8Hn+59orgUJZAQWEzX6myPsk6RF7JCle4
Ji1RjChSJ7gsi0/1nyaRT61GgPI/XzTr30yplruFN2paru9gDvbvF833/MwbNasj/sJSkdjhTTKj
9FRJtMxyp/a1NxmLLWTKhR7B1OVY2cBxamuhYTl7VeCyBmlvY4n2l0jehRwj8eBZScni4bk4OBhJ
fsr6jivnctPEevwMTPr5l81mW2+jyRxX0iIpckMkkoPM2ud+nNhU42Nb7aIYUFo9gf/89r3/vGcs
h0UDFYYPk/E/JAj4qGT4DUbdQdc7k7wnNL3kongx20SBOT7EDMI8FZleN/HQ7sigX0h6msVHmRSK
BK7Y5OEcPjm1PFvEBbD4HSR5C0RsHrsaiuVSMEwNYckwDSq1qUR2ccdclW0pCG5lXvCCBnALHAjW
Hw0NLw7BMZLohTrkpDGUOdqKvEYPX4huKzz0R5EPkyqdYHhgtuvp5SGV88JDSoWNmqirj6SSwC1U
e5uNrQYZxfaxUkQsP0ImZeSMgSzgo4QWfB+0sD+zux7CPYrmtwxqgvQ6Fz0AuyvjqpqCnCCtpVA2
02ADjxsAzD42MLE2//yJkH6ontP/XxbiWSaiFUv3A8v1dGUx9+vnC6Z43X//l/F/nUGz6nwW7SGt
ClZIitV976cT+aVwdkrx6EqXrOreYytthgfXbcxNO8bf7Mn1ALEZp6i3Wd18teJZlU15ioPigpG5
u9Yq/khLyo+W9OqgZH71d1HqjCMm5KtubJAiG+ZPzBF/e0l0h3u2Ex0q4iD/9jMWjkJ7BWdhQ21N
ZiiwyrKWDO2u8i6pPdxloQxbmpDPw/1sFI/TDsGGtDFOtvGcbwtPewv7mBDMehBYjE/bXhL00fT6
LhvNjd+Wzqk0hHNyoLtmmVUcWsYkMYcmSngieHVs+Q4SRaKyNknRPHVgdVjI5ySWUSCg6+102ORw
Zzc19o4OCS3EiPuIN6q74uB7jQvYyYKnmGELnc3qYaA71m9FiG1zaiRVpLlt/p0H0a73WZscmypw
YVItPzcp5KxWe9bH6LtE5aalFpwYBO6qoIyK+upqTDDbEsOmRWehiFut59xk2J5VXxzVyQ8vbY9B
Fb6xUt5Va0oXTbiEwobivP8hAudHqNebzMEWoR0RTMug3QNDnhtJxRVo1AiyIs5PVp+KGETFT25O
TJnmZN/2OD03RXEy9dilSYRDn6AyFTL4PZfROzG/h4Wp2sc/q2j40kx1rJgeIiBapUQS4RTFRLup
bUciCfkREzti1bZaRieaNOW5db1bpsHgVawuVXESQYnBt+otIZWf/Tw++pGzwol64bcNqu8oRx46
vRjoI9vmkMAhJUzr5sVAHYpAZ8eMnTLyQu2S0zW7Qu6YPcG9t+vbYMDnbwg38FUrTCW77SBG7rrB
evbD6keoViFP8uJ637wnjfljecDjto43Tjk9x+kIA6COEMA05rVOp/ABnSSifICHiIle4rcffiSu
joXxtEnfg61LunfoyX2tpZQrKP+MgLbI8PSXqale6qS6zko30TNK7mmPg47NXw9zEnzt8KYBnm9C
w1i3FhmqS9vdawAnowEUICnvDUV/rDT+MJ2OcSLOQ/QTpF/Tlts2jk+G0bJ7MDPKLf9UuzD8095K
Ti0X2ZZ4TkVl+UMUctv4CNkyweCayfjbkFWkXUNPc8hBFCJLrqkpjsgsxaEyA4AeryAWXJLYgSAN
yGLIXqpyZD/RA2dvy/jq0FsetcxFWBySz+v74ozQ98shQ/WVzNqMBImzFqMFk4hYeu/NjxuWoxaH
IK8HcUrge+qECrQeDh1E+wDI9om9K+POXAvTGrd06P4mQ1gxDPne7TWH8f9QEOU5KZS0p1O1Gdz1
itgDSZPceqyLFmIQ3rU2KRtElHTbyYnDB1hlD1ZGNFKmldhXJ+6mnXRrNWnyYoKa71XMX2yV5bHo
Z/NBBiSTl3aGPbh51Qaj5nC1XBcy20tb6hC6ftRz07B548QnnO57Mvmuo4ExVKZhPUBJsx48r/vX
V8oZIENprZn6szRIM4G+dqh1y9zErnXDRE4+BP27aBIXfAkqipgbp6CC50tsNfKhT/ZVnE3wFRvt
ZHrtCcrDdGhCqZ3wKfZIi/le/kEMgHZavkJRxxC0taHZljMmlL7lQAD0LxLy+sG2vQAJNF5Pfml9
JE1AtkU0EZIhiw26YofRFOHpUVddBvqfQyXkY+R56SFPc7JI8wG6ed4UJwJ3iaofkxpnAcc5xSPB
R3nn7JezXM7CwjARVkb3XanEpbAqW8gPCSMVn2SJkDZ0XQnL2Rf+uDejOT66ec58pyHJkPAX4hJ4
Ob1KTqWu94daxbMbDA+3lgGPt4MhePKL92aAXmc60THzWvdUqyIkNCr4dFM37RGbPdtRTy674+Nu
A6SSUXcyaJneg1TfyQQ7E9P8bYk026aD2Z7spm9PU2z8aiCn7wpibAnmnIYVDJloV6ngnmk0jp5N
rjZG9u5JmBgZphFjQ9bi1zDy3wmLJiol1KGzhIiOCnc9lPSQlpWexPzs9PNj2fG4xIFxNTFQ9EFM
4A9qXXqYXqNSGg9+8iA5gUFGJcAQxp6QnMY9DqgP0TD3e71w6ZKbBvtTR0ndhxDjR8kQZZ3OOEKp
jEgI9ukxrUK4xygXwAiVOJ62MENkgpdawUdi4gmzHCOCynsQyDLWpoeRRZ7EjwkM8Y2pNCo0Y8mq
pDQrO+NhYQBnHUqUqsL/OSZ9rsUJEHlrfFgkXPj6gQBn43fkwteBsHZeVi0SPwTuD9nvPHbf7EK+
LdVFMRJaxJxsL0zGeVHf/Rgj2I4+4z6Y3Pndn1mm5NRvdKVncCqA9tTuQXkIx6Z2y6cp2ccIqman
2ok2+5qjCCsjhR+Yubv2KKQZ17U8jIjWhKs9wo/aLWe5EKYVRCTD4jrFG0iND0aMVTRJKzykONgM
AeOv7rbUSe3M9iGiAl986FaEmrZrbaA7A6YxALzXRAA/q+1z4ZAjfoHV37L28y5SUIoXGYL+Fl12
F4oarEM7p0xvb7Ip7ooPq9jnrgUDHWETo0QVRFzfE0SQYUXUmULNceLesOtTSrscqRZQc6r83IVU
lz0iRHwr4nVNAF2TP6TgiiuiDRn3Qn3OsKtdaUNDa8V3FpEMQSv66r5w+8eYzt1Ldl4ORlBkYm8M
4ib7ZDyWRZYR0B5fWgIXd8ShLpqthSA8tcgIWp1eFFdQaGQNyjKIlN8WEawrxHPoySz622aSGNi4
RD30KF/TSmlQA/Mwac1jqwe3yJHMKs0r3S3aEFfcHJi7RZ58yybnWWUENWi3bAJxcF20A+18J/SY
xEK92ZpzcyWF/lDOLkIT57A00J5iGw+d9wRb4kkUnbUbO1hcvdeSyajQNKUHDDRCJNurnoPfkNKB
JAIXqQFTdBVXkluvuQI0a6Wuwbg2WOlNcBLxQNFinR0T3hSd/tihfOH/iQCrnL0yXDEIJcWkyXZN
CIpmYqgQWhkDGSQZUfhnjInFXe4IGVtgkZSRq9SsHymixWoBW6aQ/sQb8w8v6Pdp0v5AmnaMmK+g
K87ERk8FSiJOujsWA3QVe6J6KiPqIhfBgDVIkj+K4t5pZHjn2sfyApETQujhKbDKCaMdp7sp0Y7N
+sBq23yo2nPBD0KbSqRxoo2qz7umfc0YXSOSofYtAG3SlLY+1qpz0mKH4wvvJZ+tx0brccWHBR22
MJ27NrjpUQKplvmtG3DpAp0IxCR9dExXuUmBSw7OTTh5vI6mD92AD216PCDkcHmryElMeAj8ogH6
jBGY9xtwCz6/UCKwolKfkPvHH3FAHN0kOPdKipooKVKoW5yazZxuaRE1DhF48cUfo99adKnQnINW
v2H58V1rMoM3me0r5DubyauoyYW8ipJzDWciG/3Y69f2WD3hybph9UHqMuVEfkRfRsk1VFUqG/bW
nb27FM39UM3Bp14U34aJWEA9t70RP7t+gQlh/ScLsyPxV3S/IL/oejE2mtvfI8ippc4R7/hb7ZEk
mQay5xRxgkpLuo9CViEpx/WxsDA06V1bp9E4CI1HJwhtZ6NpYhOPFuJG0vn2Tgxb15rS7wUR8WE6
RFpIrjVA4MZm6L58W4vnVTgar37m/8RD8hEMaqvqpZggdX30iYRQUNUiHaqie+nYKCSHbATUO2Wq
Yf+7lkV80KJK78GU/fSj+E8Zu+SE+DVK6qHchF5Y7vCWmmM6eUjiLIcdugmSzCaLVIXe2tfVQIOj
NHedBqVxbIhfRbSi+nHVkjgz7TU1GS+SkUMLf2auZloFpa9PSc/JZgSDSuGx9Ed1zK4dxTXiGXw9
vDG4LcKpRYFhqJsKn5m30oSahJx6AeAW3NpUVbOHL0/eC9Q3GCrAK42Q/FL4FQpntgX+jhYPagYQ
eRgmA5k9gerLAGDR5+jKaTCE/YUfCVRa1XXYpr9Ouh0h663rUPdS2Y+GZqN9fnaDx0H2+6IyyXuE
e3JMOgMyluszxUnyh2SOS7aWt8HG52t0TqkdHQ2bLCqr8/Jd6uIwZUP8R6SrPY7Sfelr7JYcpSrT
+hHU2/o1q1U2owcVfRuSYgTxnH4NPRkuh1hVH+xpV6usKx230a1tbcyeT3FRxOrJzE5UBlvktFNu
dGujpNEvBN3ecgp2yoorwuYTT1f06Tzc2mQ/dVPJ7sqKlBY0iw2RY1wo1riO4iAT9rYJ56sxGxAw
UF0MMiClvta9FblhPE+t8bAIREV0sJ2B1qjfIPXUyqdlwLk0uSaGXLXlnQctY84O+t4W1aeFyV9U
ycdO8KAuqtvQY17pNNOws76GYLoFWjdtehuBWjKV9jHVBbpF93eFDGLXF965LiHQzh5Afk2c1bEK
v+wqBnvQTZS+4WGx6ZgHbb6Y9nseOfqaZF2EJQrxcSIbzV/n43/o2Q9egPZgYgltZ/FdZRr8T49Q
SXwIsCK7pgksIZ+qqVISw0WzvChPYtkcWdFugd18LiO3eWav8/v5UxLimOryecQkfAUVHmAsyBRL
odw0Qfq5wFYoRdlX4+HLC+XTpMLuK+/WN9M7YeNbL3NvIhwvbeXsfdW/DkAVsMbQbClfhzDSsDlT
Ki81bnYbxLKc/NJPajp+DULDTS+uMiCfpIJwjk9Vx3637Hz4Pl+7gekx08ydUiAuT1dmzTu7wQmr
NKEuZW92xFup0uYYDHDown6Vq/IOUyRzuzxyhZrILEMNNSgaxi/PNSoQcAIK8/k9t+nde24ui6RE
R/9dDjyXmhbvRpeVE7/Qe6SQY9+D66oH0D7Uluxn0RfpsFCVucp/R9JGK4jmXbtKEzVI7Rxqzusy
6V0+Q6gWzOpTQOeWYX5bt8fBYzbReTcGTewsqkaqVELU4COXg399nCaMitQwnoCWP6M9/iA98xk4
jIFDFqWb+JC4PB41AMZyN2htUm+X52LBEDQGLIx8OCD45H7WvRdVM0PazDbL5GIZYPXOz9DvXxct
UYC0eaVBanRkit+dH80AifI9njQoDWG8K6mHwR45VxvQcJXnzppRI4fPgKCaHEcLPQ5RD3BxABKx
MVBwxiTPkboh64HeWdXSg4WfAj3oUWvLa+ArbS8Lr5Gz+HbUTEmkwXiA7U0hNB0steP5UD6RcudX
VY9ZBEIUWNcovSDeEAr7UpWWQem5XOU0tj8Edac/AfgsEi/jzZNk82GWylyy09jFcK6j2jHC4TTb
0bea9SUx/BTZPNZjul+O5aiprqyZpKZtc6Px/y41JNETnvI+n/x6ERYXah1n1Qe22+ddsl8woAnW
yYI3T5EB4ZSZhJq6wD9z1zrVHhPcepeiPWxEL3dqhAnVjJmXz8dStFfkzT86mlvZBG9IHxhcgGXA
qDcvhAj+WJ6hxjDEzptaBCseAcvVvPV7FCbKo0ZJ4typ4vb3o+sipPWVAF+peT3tdw5IgYop2KMt
ocxQT6Y/5neAI13SBy8rxcBA25inbUahNKWEghru+zLikAWmBLX7Osdvwx9nrtzVZLP3hN4jupx7
SUuN/yaffMeQtynzb8sr70khrkkwI7eMjGX+bXu7xoJ7vOgnNZ9N1azZOYuuPM/KTKDwsnJXT3uy
JovKpm9QN+uMYfC6V+iUKluYkSUb7KF3i6pQ1XOJskKwCuSvSqO40EYcq9jldgpk3DDUhj6FWhP7
R1KzSVF0CQEPgY1T7lr1YDH2eXAm+5l05xrixyx2NmJnUdsHK6q+F8IAFHtmpmW/EVbUb+5tqxkw
yotrIgcKlMi9o4U5qEvGSvdDD+adamcSpa21u+Iae1THavitVr20Hraw/Uuao8haiSn/rTBIMVBD
Lgpu9o/3CC8dnBy4r/0MabCO1kfV6TXQ74BOVBJbSdBQsl7eQjxOwN6Y9jVV7MILf10mGKW6Nyc/
vC2+Fhkya/ZI2L9ksFZ4AmS1Tq6kY96DmXYp57lKKvB0P5Ivk8bgrMG9iJ/jLUAbUpvoVaNOcyED
o2mxUZvTQjSryGhe5txt6Hhp/oghnoMafeyAl66GkJjbYilWUEJdy9JHRxt/qyuqXi22Wjoypejo
THzWFSZd2Disgi2tHCc7lyDI0inz3QLz6zSmxqZsi99DnlxU5SQzSjRq212eJqiKsaBmTF6/6wYw
TIhGtDAEbpryoxkQ4HoAHa4qJBzTxvI/kqdlzeiULj1NITRl6CdX6FhOIZbBwOLkKPo0egzT/8ri
qWymwaN19sFyDRyWWheYtJok6Qc45CKpoNuNio1yvgAmYryjFA5EgfzRGXiQqxiszZGFpPiGOgq4
G3rHwQjAU+jAbCW4dfBThUuWogHJJGyM8Zebpnt1uy9rYpYmvNyQ7pZ5CBkhBzv3GClRgi1lph77
UPmdX36FBGIozqmNPa7vl+EDM03MGzWXMHRtu1gW+Imzo496XKwK8Los1vEMyls5iKUKasjl+Ykt
DwEHMO+qyElqb2V0VrWX7TEPrSP5OIksXHdJC4vPe5ubjige/20BExYcQ+vmCCaQ+bqYY7T5DNs2
62B7ogcaM5ZRP8BcsbW8hzivni1CfGfJZuOafrTrbtJm684ylFmFPyDX+J5tDJAyDelp4zivMRPw
FYlhh6nnHiixwYTsPRq7KjsMyual8KqLNth4kLjzT1/8WVTqYZNBLwm45piBb32aVKdOzjFKXd8f
2Qokuq5AmM1aEQN6OiJg+HqdjzxEVQgMGbMOWWHDdp30DBUIbByYo5UbNX3XPdDHUW11on7vWZIV
slKQhc7deGjojLwA0h/k4e+lgcZ3/dWyhvdRTPba5PPJsjzZLx5LIeMSjamtGKzNJCYsjomM7gQN
hudmf7K6Os65TgnoypXtKaqvAuphl33OSfHTjFkimM7h1il11jooW6YHOUNDpJM0W7uGyCVy95SE
+vw/7J3HduPKlm1/5Y7Xx3kwAdd4HXqKspRLqYOhlJTw3uPr34zQPaVzsu6tGtWvDhOkRIoJE4jY
e625kNSJu1wqPrJxuK4bk6xeM74WHhqsZkEHl0vxVBUyebe5KinObqF0XoazAzx6ofpWUyXd6H6w
UZKLzvFYedrhJSxPJAE+43GwfLpMbNHm4HopXJCxX13XJf+R17gx7AYKUOPyeVNib7hCEXalBORI
8VDkoKWbQ5anbcCgROzMj8m2lIqhNYY3EsPXfcxXdptXy6QhayPJXcs7ueyJKfJO7NAAqW0+VBPa
L03oW1VA4VDXzEqeFVwlTusrrRzu5X2zRoNO4b4/QajCRi6X8AndIdfgMm/D7L3sn9UQqsazInmN
HRYFVoWWUjxnfrwPYuoDzjDVq6lprlx6rzuW+a9aZG+NvLqL6s/B69+qmr66l3DMMpMpW4yqDk41
BkxCnFshxUkMNAoVwmS8WkHzo/76Kld3RegfvHhcDQh1rMKhyBPu6+XSHCKJB2ip16Bf3onKP2la
sM+N9KeCcuQaI1wuS9N4CFaNFH2Egffgd8zAAosZmMdwLqtfLlAApekYl+hi9OIfKA4p7k1E6fKe
ilbPGj/h3h/c+KDAUErpNdbEVXAfUMIB2fxLycOmHZ1+InliZhT0wUrU6acCC9kOdxS/tDbcgZ/7
RHwmbfYoAUbytqmXCSaNsvkgtfsKEeWHateh9tvPbfVMsC4nVNhVsF0kt4HymdQMDR1qy5bObiQv
vqYrH7BoHlUD2CANY02BZiV8/xYW4E2A3G+LKYOhNkTz3gX3cvk0TUzvS4BMtCQp5g2uJFgxO8yl
xK8X+ZWT+uZ6KbRPVRw2HWknngbKUz0nKXiz0ua4Gy1K+KLx0FhLuM4QopOhP4epqN8NiN/W6iSl
MTpANHXWeWuUshFPvAzqWbn3ObnR9dCAzLvqkjLhpdQq4V44qLmfWruV2nVMTvHi0dPMnNjGM+Li
/2oQPiLMtgA0IdGN95NIge87z4bJkIza9GckJbWR0Wz91qRFyjzEaryzx5r2Ih6q587w6g3tnbXv
dNdozRDCS5SYXKVNEomE309Arn6RNd8hz0AHaBQ/ZXm9bB9ageZaLW86SRpTbdS+Nz9sURDDYX9k
9oSjUOIk5MpGVkdj7oCEhhpra3KxJbJky/ixK+2zUgoikIYkAyHrvX5FaCZSAYv1mbDrC2idDKOF
+yYviCRHmmbiq5GzaCWAS1tmWu4Sv9Q3ScOCIpf/0UjOALr+RoNHnBfbYAJ/7BntneJ3pQu369jb
oZv3WAGasPtot24dpOFtaUVcywFU6RnjtEnLal31GDdN50FWx5fS/Si05k0SreSakcbHI56WAzlg
t5IpUsb25ULRgyIyc8aJlIDGvwdb+gMXIT5MRnKGO8aV23zRHxT7MJNf39cuJx2afZ3iIW4ljQ6S
SL4PLGS67Yki5puqshBNxgDZLixEm8eSOj/GUxmxE1sbuQvnJa34ysPZk2KesgwsGiiIYFhqWVnx
lOmqq64klHLhqa7cRdL15BpM1Z6oUVxYzF4ykb9bsn4q97JXLVd55V24Fe26xXnPxxqbDBJdPf81
SxSYKz7MeCIbPnm1yD/ZRbQ3WRbTDHA4DzkaGkUmeja1y/yQYyrqMxY+bui08eSPTaZoEy6NVS1n
VnI3qxmxLKer9fXkctErWpH87Rk6HGpxpsxqBdiBV8B5nJ5mOVDIOzieo7SDvNdPCSKJKgHKpknf
JpVtS9vaOethVg2v+JJfbBltpDUOE244NeyJRU61PVm+h3V540z41aTKc+lRXDe1d1Z3kgGVD7gj
nak8/f2kYibCKfriACwk+vdCBCHMNoao/iot+hc51qh7vx0s1xbCoy06UTHvJIqtR46zMsP4VwAH
Y2Xr8cmoYBvGRfWjK+9ny35QBCk56XWs5TUr/BMOPIkftKDbh+Fzd6230UulWR/VndilorQ3TcUB
lbMKdbPRPNyg87xDEukFcqoqqxfmdQssYSWG4ZgU4xGb1A0S/ad29KcV7vqHYjxHOZ1kLBEPtWla
NBIThq70Vc1vtUJoa8D+cWs/lg0BgarqYBgUA2wbZ6MZWl8qyP+NF/1v4kXR8Znkgf7fPxM8N2/d
2z8+FQv5+i3//H//5xqFR/SPzRv5ZG9/oxp/vfGfVGPf+cN2ABe7piEs2xYOssF/Uo1V/ChCORJ2
uGnwD/Ktf2KNhf+HruuOrwuwtOSAuii3/gwZtf/wLUO3XN7mWaZuGf8zrLH1d7CxANkrLNexTL6h
7QkEjH8XidFlqVpncs1LC6QJOlP1kHUxOT4dyIpYd839d5Lw78nCmozW63Q8TYNWOBsVHDw3kvlB
4tCQC+NYLj53doJzAkrEM0JR0U8LY6sMeXclc76Roe4Toe69jF1SD+Po6fkhtgafrslahWOGTcuY
pdIx1XN8mSdrqqN9H+ZkFvg4E9f5uYALu8Yp9JSVHgth66yHmX4ohuupMpaLFA2ZI0OAguEG2ceE
LQkblVNXj224POT62F+OY37UKB/7KctbZya/MUHQv3FDr1iHwrujVoNSJpLLFIIWWBmcWHJ2m4Cj
B7ZJHDrDoP461+AZ8nhYRUX9bqGVY7LoAs1wftReem7rEMRR95wR4QU3iJRNK0u2g7cgX8yNdo/X
HQ+MHVDOgQ7Rxf4v8l7yBpHYhHqfFzxSxavuyqd9BIvmSiAe3GqL/Vzn842dFneGFb/aFaqCbMzv
ZP51wWz9sOhnB2D7zutfB99mGi1M6mrhSI8jWfbyA4kKAAQbXQhsnwTFsVjI8TymBA0yGae4kseV
v3dtRua6HMjhK86lViLcKFmv9glGbOsy6uAehuxVokTxNzpIsixjOUVx81J53kMw1/dGDeOrdR/9
yAB/6VLOAJjg586VbwTsd+q0bn0n+/Raiw2Odc0yVadxbKi7hvVH3VnTikrKB0qJCQkpy6IAQFtx
7MbxfRzbd8+i55P33S5M6dIX2wULVtDaFz3JQBO8FIt4UQQZSMVc59gAY8MNBztyKOiVlqL+ZZqO
j6VuWfZRP+ONuoN5fZN1xqedcbSy6iEfaPd1xUxlLbJ/5SHroMQ5EQ8KecLtkPCPVY49fTlpLLD8
jMRV7JyceE30Go/MWF0YT7vG7Kydi2q0xg0yjv5P6NjZphmbGynM0i2siVXcUN7mXrvY5b3xnJrs
KtQ4gCCFs9OH4JIc1508nyqdEDfduwsNOZ/jprQ2l+w2zo7FqN2kYKBRnVzgGroxh7ldW9g4mFpq
+7GcgxVMqY/FmK6pJqEw6JKbHj3pvkutCJYL7zTyu2aaiR7W06fGIKan8LGRONq612eylhBgjXmP
8rAyP0Sn32o9Jn3I43UKqL/yEoDaZromPLuUjDYA1dWjPTofPVGXNCdNuLjwdaMmu/fIbtjZaUKA
0XRjeV6+Ksey3phWjAt8ROftuKu+FbeFCye0zoJrm/TXPEyfa78Y1316aKwWZvhs7eHiXjVe9zCi
altnMC6YFcMGMxGLFE72VHUhy9t1Dr0YEiYRP12VHJr7kelv1mGkEKG+HWf7ymZ5v+lZWCHrDO86
ZtRLpp+ifm2zU/UC7peX0gLJqpnpc/GSx+KWpFMaYk38U+TTUR/ybdA294GT/GQ7ppzgHDxN85lu
8X2PVUyLyQqSy7gOz1Tvh34/DiVyDvn/ae2QA2WiTLZEihRH5PXatq1NPlOSSIvkpiUmbBPWv5JO
O4T+deE3D12jn/2wStedwTU9JNZtH11lDVXGOGvvHCt+GgUsozZgrtf1x1EjxVUvx1uzmM9uv8+4
S3B6Ja+D5cmEJedXS3Wb6j/z2lCbTk6m3/sJJ7NpWzC+u/FTt6/RFhD75N20WUy5h3ZplY3nzmpw
MRfdg1EiNRczEzp/KUjugmznLdxSoj64ByH93lrlWa+GV+TcKBSW4lqYsuCs+Xv+5xvPFbcRHcQx
gUdGiOCbNjWPxmhhIRWPJdkUrVg8irkQzwDbDpl+DrgJuMNMP754GEcmu3HyawoLDPLLTqPeve1D
7iYdSrg1AWhu7G9cpHQrwyJNhUIL+BqNJRn/QUrLffGo8/GmR8cDNTerLEuXHNJtE/RUANY+hULG
ij66TTz7fZkFnKLI40Pi+MqHdLa1pf1rWTAgdou4jgdxCrPikCbiOYj1TzeAbiFLg9Eiehxo7iWC
uJ0/jSd3hulIP/A2pksy6c1WoGjkO1XwtKb1YGZkrqK+DM+QoLJ13l1a1pF4yFuBUIN9pnEfrGxE
M/4FpHNpRIUUUdxlQ/YZJtYV+L1m5w/Tm2dNOpo4etU1RTR5dU1LTaEQNiCJgZ+LvWyH0aZa0QXR
KvGbzTgDkNdeETJR0G79Q82qrgvHgYIhiSjMV64pe74PxVKsWybSiBV/dmb4hC7rHHroAAY0+V1f
W7TOSG1qXf1HEXSsA62IWpE3H6faIuEJtJxZN5eTlt7O2LJbvNe2yyBfaJCXnXGv28vZyPGU1skA
tgmDrDPxuam4AhUHBxXO6pg4ByyIu9p2nyc0Smt5tvsmRvnWCyy6ZPMunMwXrBEhXEbrZ241d8MY
4qxO9j7papLkOU+f/tRttdy9ykbrsTLs+2LC/uhO/QuBn91+8fD2LhYrbAccn9aea+SKcmg4dj6s
Py8iSosCa2meUcWeCJtBS0YIsok6yG+cW8ME0mTyS17x4Nf+rq3SNzGiEnCAzFdkeWt6YoFQyU9E
oPQb164Y7yab6qFb78sCegdr2BG1KefNQMGoCTpcyssS4Werf9hjXq90m9crnTOXxOHgkikFjWOd
uxtniCWafVhkB6cSF44uLgaHL1zFy6M/5admFKzw/ZfYGOIja86PKDX3jlsDERy1n77AbFzZN5gp
/OOYWlcdMj5wXdlrN9r6vqzQkLbWfgDotNb1VN+NYZ3thV+YJ6JLN5QpSmkneHAqLnEnr98skTwU
M0NO09SfFo2anVc/Wqnub5OKDPkiy/C/Mx8KSo3LwXqkW5Cuosp7AiloV94jBeBoTYjNc5o60daO
mheg/zezQ3gUbfmzkwefRdFQh/SZPrngO5r52em8iwCd9ToGgNhBU6GLNf0kUQrzYKhfV9bPpYTX
MmYPhl9ZK/clvx6ExVzAQJ/QgI+lZ9I+eIJQwizXn1FdM34NnAmBHiI34y0At5+nil6dZeD+HToK
yd14IQQqrL4fh1Xp5OvcGu4Nr3oHbEEaCt1A76OFabBuyWxMWzQiPp7IGTU0pKzHwJdqvki/bd2K
0gBKJs+KgK51zoiEUGy0dDJXdI5vTHiFIjv2esz8KA1fqHH+TPC61+lCoSk5d2ZybQT6lTs70Dpy
/WS1NKdaNNdLyYlowoNxoulpLvyOk6y+XzzrtdCcE4pelOhZdt9nziVh9ASLTWRTxRqi1PF2LMNn
u5xmgAHRya4txl1kJwx/G1asDxolctaxYtv49LeLePphJ0vA4FXdIpEt+K/0ERrJhjYfWElSe25K
uB/Q0PYIBe0s/SgMg7rDchHmeJ91b35PoL/qIQbhxpW9qnmBRm2fmJFrIkdtiAhUXuf1GDzELaIu
+vrVKojiK0QEPfGCtkX7+K60QrFO4Oat5ig7oxngb3chf4DqziodgrdQRA+OtzBNKajn2HPB7awt
n1OSbncOdPBWnEm0NmnjRW+TN/5wo+Fj7rtPk7xmZto/QezL9jD7KgqSc6+B58z6/KLxZWx7ByUs
6M+GiUTAHi+NJjg5pg2pIWxe+7DFQ2s3cET25MpWbZIcktj9YSb5KajrX1HHLRaK8utoAmUGydpN
TOgXM70zIIGuPcDYUadRDi3GK0NPb3yDjrEbOT87xLBBAV2EchU3vGnNfbzsdW8djg0+LCI0PUcz
0SzU3P77e5ipPy2Ursx7vT0D7pRjbzBoyBGhwPwfmSU5B9M7Aw4MGxvNyd1YwVYJx3VBFmGARn0L
bJy6W1rfjVSZ1ha15kNkpEyZHydRPCDT5fZPWgWqBbyTaJJHn7QC6nEoL/EkmMyUexuLoT0d8a6L
ddmbN0vk3oyBfmNWsAVpgh1Rw7AIap117OW7wewv63K8N5sRKsFQHvoFR5Duv4twPlNzsg9NX9/O
o/GkV95LUCWXGhZbLl0uMA9DokPzIsOytSwjIh7NPA4x11SHnmhujbuUbIJmgi2QLrSxCkao2n8y
jQA1eOshjoh1fa274qaxYiLjjKfUjbaOZ+/rQCW95ofEhZUUPGAuwyKeyVmtQBvgJNwA6TPYWnzV
t020iy1QsUguDtbMGAXvj0L8SzAa3bHPQ0SSMISjB0136M66XbdqqcBdOPklKTNIA3LAECJ68iBJ
lqN7XbFfQ1INujL77E19b9TDZWE+C3P4jKPgI1zGH75r/+wj5ykUzLd9j1aEfisq9xc91Tta2MSN
xtV+ikjhaZkhRX5prw37PTGLIwp8EmZvJoP7ZRiUew/YJS2nvWH1h9pksjDlWQEAbia72qHRGsIm
a2tIsVJQnkrnk6/jkyHr7C0HdsjFOWms+KKXqCEQu0XpUnGb9yWqLE7P5mIRwzhDs/fErg8f6N8C
yd2+Y9XKyaqPicQOBEYvvBW/JzQnHSIbxwEFq36S57TPK871acnn/FBUIyrdefnimqr8bT+8iWKy
rDvacFu/qj7U+7IpRL3X1OHG70xKGOrFUv75IgCHaDsI679fmyqz3yfaFM2QmUHWyC/myaLHgEaQ
cJkZwrpuNm8KgaoeRq60vinaYVM4CayoekQdsKCtXs+R1241GdAX+jElhUgPX4ex0mkxkJct0e75
jm7vvYK0Oql3M/bDtFu+ijEjmEaipledJLFm7tytSBvqNq1E0qr/LfxAkxpiG250mz6risBWW5UB
6ZIxkRdVJLYdmYBBOWl9cCcXPs6xlHmJ3JQPpYZ2LdX2YIhxw2RjumC/4P+btZpYtn/ZVL/tkru0
cNWSafe1uWRwzwsnPqi/N7XthE5LTuuel8n82nNfeymWQQp2BrFL7lK1V0horOjKGFRd5GvqmKh9
rbbUa1+B3eq5erAkkqPto0Mt/A1cqrPaFTFeJBk+92cWvHpRPTR0mrngs2XznQ5uqly9LgSKZnaU
Owhm/9lNePvJAvrav7hDhmWrCejVfmBz1lECKbpjaKHsAoa46cz5zABLrp98yBPH3S9IKTDYcVh1
1kBEAbY9EpOUrJXf/7DaUV/fQW0i4Udsakbm129+Hb04gp8PdNTcTBLtS1O9vOgbrTw4LQ3vc5al
GEHkYZoo92GKUcW5r5PVdElkUpu/70Grjq7hUHvagsIgKgxIQV70qhH3DmWe60E9cIlcmK5XcI/7
8wQq9eE2b8Zhp77LENQ3mbMQ0KzbA92VnAt9NLWd+n+qj1DvVFv/9jW/r0hj5naDJ5VDPySEzKRl
IF0aOVnpjnsQdCrU/1CdPvIXnHrhFwTT4iqcD+oMRkEzHlDd4/mot4VLWSrw5JX2b/+uU2bHACcY
MiBASupvqz+pvi1oT4+pG1PD0kFyqK40uffVmaSefr9WumIrRyTbXNwtHLxxF7nZLRGbnIjfp9/3
1fqXU/RrU/0S2rXx4Ms6iNzZ6qW2i+y99oTNcPd1VIs6bDFXNcfvK/z7lPoOvg/lWagPsKm6lN2E
N0T9TKiTXb3h+/2/n4LquTpqauvrPer51+ZvP1dPf3vt67StagdfhvoRQAJKx0B4wqrFb2geDIzQ
a31A5KD+n6Zv9yupUTdnostbVHY2icnqiI+OSTi3e1Ms3Z2bwOgpvUszYxoIqhrzwV3hWYexQe41
AIKh1nhX5Ceaxj2OTbOjRpTqzcHSCP6utf6gzRiq1EPpl7ioDGlbVs9dAj6QiukhuWFANJiNBQZR
awOxxBirkRHJ3//Xm4UXVLvRwyKZVcsxcx5mkUSnUT4E8chdQD0PTKd0kFvwKta05hA3+n60pjHc
+bYToqjkB2Eo5bZeD1meERoxSU4KMQ++vCy+n36/RreZXax+/LWpfuSp0/779/+Ln39/coylgjgt
M5kulYjz++1/+bivTRUz+5dXv/70X174/oLfn/KvXvv+6+qn5PS9FgGKgL2F8fO3H36//+vPIcNl
tP2PXaS2lqYId1XcPX593PfO+e33/vJVvz+mowSGzJO1lPpt9ecTTi4j01+iIquZNMpM1b9sTjEU
D1Te/qEPbAxEf7ZfjAlYvXpQr6kt1ZdRT1sEAn2gw/DpY/Rp3+G0tWTmz+pFpMGUHKcw3FI05zYS
yXssX4bB//s5OjwHy1rIJFSN+yonVj346gQI5fDpI5jelZZxpzoztmLfd3Iw07nBbW3ECKtGjW1L
Qk3DccnWkH0cb6yTi+mrp1OrKUSXDij/U2/LepmOUNFGkb5VDR2VAKz3iBviwjm4MhY2E0HC/grN
8kI912XGr3o6+80rya4GXuqBbpW8aNUWM4k90cENlUpcxLG+xLgGoFPiodfFKqngdBbSJQkJpP2K
BlZbv73WNLrLKhT9QVvTweqM8Z8PY1g2F1+vJdiD07wkJEes1C8Mwhf7qGYuKY9nTJnnQm0Z7Jiv
LfVajM6NPq0BsHJOimPbtMx+bdurLqYFrftX+009dxrzCWpWsFXtNdV9i+mM4GuRR/i7G0fiWbpm
dU3FWM7riDbAwyYf1JH+7TVCCFsKg/V7om7vXx24r211oIeCmlrnAVOVh1Md4u+OnKNuRV/P5U3M
IcI7Krr6oJpxsU6o9EptzjkdEcZkGdscI7+KITmoIyi0ASjc9xFVLyZFSW2WuWqvon6XqGn3DqM8
vX7Ch+WxDQZLZrrL5+GcJLs6zx7tdkZAN3TleKrKpDvOzkugw4v1Nf2vD//qNSowAFpaYx8ZaBBn
jZRs9dAVlAFa1wL3+R+vzXXYXSQh1WWfaI1NE1bdxRL/tEIfe1Y/29uxHX7YxsI1qI5TqA6R2uwZ
QgIzjGAXtZzr30dCHZjvoxM1BotUd56BGnOtfT+4cnD6fvp1UXZOuSUD5FMdBnWA/tWhIjmQeO3S
rA4h5S51UCrH34kqd/bqSvs6ROrK85IB6pLMUm4jspMHWVGf3fmQBkUGuN0kqEPOzo82WR4Ws1Ca
CWn1HtBJ2I5yP4US05t5zkBKh3z+tQnlYljrEetntQt1uR+/9rfcUk8NMbB2jGmAyaslTkxv26be
sxog1bXjz5O/EO4lMUfywSid+OigsCcygta0k3sAuTn6a1OODBGwkbWeuUA+dDM9gLfd0r+k0Kx+
usiRIgCdTqZS9aTOpVpUNXxpHr6fqi31mq1pNB6YQKgzLZK7QZOfofQC/yut+O+kFYYh6Uj/Xlpx
Fb9HcfhW/E1W8fWmf8oqPPMPYZi+awjfsT2lgvhTVuHrfwjdg5UIxdHRvxQXf8oqvD8MKbcAz2Q5
umUbfIs/ZRXGH45v06ZAAgHwynPt/5GsQso6/oreQZphWBYtM0fQuRS6Yov9Bb1TY93p6qw1Tlpg
3HdNXV4Fy2BflJaNRcH/SbmkuQCIEtGC6lgvmRJKVc/RyV+Ma/WsN0rvIs/8uxkM4R1A+R91uYwn
9czGsbfSjCjfQT57F1D1IMfclZomKEk1CPiNCoR8EcQX5uhs6WLnpzB1bG5pJaLRvAduaefGwaqL
+jxNwwvhwQ4+zuHMLYkKclNYj0GyID2a9Fau3qZjOeY37OvbtiNfqXCdeOc4AQZaX6cQ2fR5cOqS
6UBpoL0R1KTJFdnnZhjeGXY/bGZZOMUiQl1tGaM3gA6HfBpGFo2Dvpkno7hHrE09M/Dw9EoDXxfR
nvddS9wtTHHQszq3Q2Bq93liv1l2q99Ng2joJ2h86frdKcPx3s3FuF9gpG0SclhKcpFeieNiYdaj
ZXATm5Z3TmCrMIFmmJFGyZZu5Jzow30eMlDWnn8JLp36bJTmyENQuXP4aPNbsrE1E2lhoCEgECSJ
Lj0x3EjhcwO7+Gh02nANuG9XAc/8nI0e8+LY+vfeAujBBLg0oKily57oN6UZOBul16L1m9I8b4dL
p3PuHcxbe1q8COEco7gpSgBncFYup24+lG1MIlY7XRTSstDb0NJKfv06cTeDFja3MfaoxdCoECaY
g03wY7SVtKPuhc4tKP3gFNG89kY9vcpdgISB7p7x1+9n2uHXJOBNW437w0YbbfsOpcKeXKDkisrx
azYvybbr/PpEZifqnfopzLvyZAwI+CO9Ig3XH+nMMRzPQ+qdJiwuaxMR0XHwwvbgmQaxHbLxP+vG
bUtbcw1MGOIGYTyr2bqBnzJ+jaX/NsTbsH6/4ATXmceQQNKJbaPe+ruMyWv7MQsapn8jQcpbaEcO
1vXhEi5TuUKHf9XqfXS0rfi+I0vkCNDhhRlmu4kwuq6MEInvXwas2y/I1j+KPr9lStpB0zJRof6n
byR0w3AFqi/P8RkJ/v6NtDizKq0vw5MfRuMxS3OIrXalrbNqPPdpLpAIkLzY1gQler3zmhu6dhdU
9qmBnlj7VvOMrZJqfW1suyz3bqFLUirLg/B1FOOlA3AANeX44nLcsAIn4YP/Xvn2vBFYCk8qBk7q
vVZk2BBHnXgBHGd71XeDth4kuagsoyvqz5u6RNjT9bwxdIgdCyXemnX0iHOXFbVwEZZ3dr/cuDNJ
JX1+qObZJf6LQnlR3RiZcOC8WPFWNwg7T5pwuhb6sSMS9qc2LPjbAs3dOyQINWJJHsKehFAjck9u
QBfRoy+Gh8ewjsJwrlLNCK8cmhWEZuACICyku8qb4t6cNbwUlO69Bu4xSsnUTMQlQbMXjqmJ26Wh
OhEwibKTkXwTf9h0SWU+6GtcrcVaoBQFyzqeqcMmh4jgS1BvTC9FNB0NzcWpP/7KCUncQ3t+ZCnP
xR3jhYYUPGxaP7omnoDL2NVLFtbJJdYgf2vlL3nehdt4LKD1Zn636XLjzfdaSD/F4uzTvn92QdNu
0J2mx2SsN1XuZ0cc27SPEZ+soy6CI9suAN7zk2hB5ngsLQ5Nag13sjPTUlTnK5UHfFzN1kvJh0pa
sgrqcbqcSFGiPAQQsurrnl6CQTtm+MCWTCcuKbU1TLS1YYRia+Yu5RHNBZiYlKcBXpfntu0pSj00
ejZoAht9et81L65n6HuwjpggQsfZi6gnWLtbiHPVACBUPR+ayGuksTUUZNBP2mB+hsOGxGROILUL
2kzd7KODE36+mVqTDhawk8yv/C0tGTJAIiFO5jI/8H+6WdzgXjikGCUiHq5ww0MkJ3U0w2p/rczA
Un/t+p5+6KIOhI0vCPhR8GTzaahnG7PwAANoDtyd2+A0aDomgKXfEQ6kH0rP8i/twL2DCp7ukpFG
sZfRD6kD37uEMHHTGL626rzHWhaSMn9O6DwGb7aPgD/0Q5zBRrQndcfB4Hav9VoA1catr4SUMed+
egZMETldCXe29Pf+NFSbwmrI8+jBFU2i3pYV2vzOmM6IRlauxh0gaDGVzyEcdTEVR01gA50q+96a
DHGDSQFNonVsLfOdJiIJZwuQ6DQm9la4TyjM85VmFfsGwva2Tsrycm42FYQkXA/TLZHa7Xomm7dK
Gm0TmLTLAyKIUXNb68EhaIdbMbmxCYZSlwRZ+kMDeoKm2pWdAfG4zXukV3GxFwiMZ6yqsD7w9OV0
b9fAZDb11Nj3QN7I/tFamE7ZHXOSdlsgad1g2AjBuE4+Fe7yMRzmn+RpNAdhhbdJ45NHXKOLj5v5
PMVFTEph9upriPjUyAMn/5UYJyAekWaiaGqehsJ/bDHLkem95PupAJwwyv1QNvZJp3GCRRAiY7bA
dSZ5sP9B75TUBeO201FSaQZ2hrAPO2CgpODipdjSyjv0ox5flhHojygj1gRD6Tu4BYJ83/PFLJkz
5JueCquwjV9jnHMutqhM2uiDhDMiAOTFWATBbeQ0BzJmYjr70lUeR2s1xlWp4GIASSJXi5fVNHSn
uYsP2VQjzDZsVq1j81qO1I6xETkV5uRG716rHDFb4wkYfJJJDk5un86JtvYlvzuRV64p5ouZ+Jtt
NYIiCcZiZ+dnO7DcXa/TZl0m+7obCxcnIr+c012M5qi8dt3moiLz6tC0bnMYmv4aUlB1BzYVterS
XFYzbrUaANeWG4eD9bP7xGvYXud9D3a+1w4BCJqgMbxbXw/9W8+b4XeHmPDFiFlmsPrLud/UfDd8
Zbl14dTOK6ZgslJA25ydWTuJam5PGZq5sowjxC/VjIYVnjpuRjgGjv8QZJZDdy3fWdni0pgFMxWb
MIy0ZFOEhXkFeUWs2iXSNmOkRcQDJsfcW/RTkY72bu7dX+PI9RcBfNkIL9ZPQ2F9YgJLDlAkMdcZ
ePkc1ps7mlsL0AQEQ4kM4CPBHY5GH36kPoLYOoUfTUHlhXV8ctFY/R2a3O5UMJhcN5mNNgVqAIv4
zrhk9XDMxGQfO53g9bbzt7jvqx1queuyuAYvmBxbmilWDtg/MwMZYw1vXAixA0j6pi09fATHQgq6
uCEFfP9qjnUmZJnTXmJSHWdacNyMbopoooACoW9Dr53LpKcdvEjZdJHTKUVfcT3qUX3lAQTD5zy+
9R0u3brjIhw6oINgKWbSjTsQk4a/84YxWdnsMQriuKjboGvJpIm4QQgcB7WFToIFbbwXWm0f3aaB
EJDU0FhwPtD8Hu8U5189G1OtJS26wtG0gHXpuMXeZ7S/7QVrY21LJD3VmEFGknKOgfgdGMsNAs2g
pQV3iBZt1KPIN4NnyJywKIeanuSk36B2H8kEh7a+2N5bRkrodpgl3GlmWUKxiP93KB7n5rUK/G5L
qdzfx3Ko7UPwD84CksPnUjoa/fzDypfo0qS3TUXDACpqmtzTWxjbdI8PUUOnNYrOXed9Ak8vT6mp
GQ/tAHrEZ9aUMaVl3tJ8GAkcI8810PoYD3yd5FCk8eeEzfp2cOyjlUYcwcnJ9zThHskbdPaxoNUM
nb/bjzUJRIM87BT04utlnJ7SsScIeBXq8bjFAIhEttaO5VzfCCv9FetWdYiiea9zrgpKVHdwCa6x
m3EzWIz3UCLQU6/eW5GJ4szCGDtv+KLTdpY7V9a8MrfQzty6BOL1a8RMtzrD7kFQjgGZhuGyicid
gqL6Akq+OaFhvFuiujhTHOQOOPViW+ZAM7OKfCvbn86xbrZbI2GwsDIsvamG/MELm53p/3/Kzms3
ciXbtl9EgEEfr+mtlDLl9EKUDXoT9Pz6M5gbuLe3qk8VDhpIqNS1S1QmGbFirTnHVPaHxkf8jr2N
IN/2luOqJBEaQH9ULvjX5aUrzB9lkvDXjYgDmFbTOWqBjff5OekkflD+BQTI/bFrmetDjUGOHfGb
HMZ6hAXYFEg8PRc46v0AqWN/fkbCE6MOW9P9IWUhJgIMQmm3iakGN2YRwk8j6WEbRvl4iOYQimNg
qUMfto+ZhqBTDS3xQhWqLKtCW5tPXnuY8+xnGKJwgr418FfTfuWpyDkyLJtXI9g1GXfVl/tdmSs1
3Xoim8FUPMqqrm5RjXSzGd1qZ7njt4gT0jppQSdDLbF2g6Tyrpyp2lV+/cnidLeQXoDUNW4Fqw85
fF94zleujMtrcdopanrAZmm+T/rJWo/ZFO1me2DgzdKPk7rYqq5iVm6lx1IOHsfQahONQ8i+ZZfn
srCJNkScvw+jcrnT54M08m+0NpuHZBGcE/2nSeEy03pr07o7Nr33bBtxsg2M7KwM+X1E8nEidOOn
E5ffOOI6Z8LY/AOWIZJCggCZHXTjUSfQXdPB20nciG/DjLINyuxa4Wtmk+NR5vveXrdQ+ryww39g
G3Sj3U5ulXW0UTNc+s76JiaqHOWg85lwAzKUNfFTLWmEsbSRkITkv0TOkkBCbeUG2M9LkC0AAKyM
QM7gKXSwjjkD7rumQd/uvi0e8YehEM82jQgDzyTKEgY0qOuOmVuWH9E4IhAoyLaZtW8/juMbI/it
/VS2XnCYwKTty9F6ANLHPNQ4QGXSqKbyegfHjCCfIbRP37EEmg/EqwHMkrWH6IK13ermIwMRtgxP
fanzAB5aa720ATHyXb24sQf/YvNmbTngW6ARFVyTpNAreO6oTB3nF59KfKqrVGzyxdTItNWZxUBA
aIHJpmnKoxvlT12dfAxjRnpW38Jx9ZanQHozTQYWAJnX30Loihe3w8TfOP5ZpMn00B56EAmIUkEk
gC+xD6Y2GhJIrGtJcuaZC/sakrb85IbIymBPcUi0XPOKz6gnS5faWjm3tgQkEyMy2ro1j7eNdP0j
Ve4L8cy9b+njWLQP1ADpJSARlb/4OAmUCmgGpptJI0cgBT3hTbDXUZEIaL8V5/+MREWNS8OFBJfL
8ezWjnsVqUuI6VLN4T/xERGoaxb65s71ODkYmuZBS+2+zU0bgsvUyIuZAk1IAnG+vxAZqXFBP4aR
MLc6seZtR+pp4JfmgRxdb59Yw4/U4kkaen6ERW2Fd8V4HoquPKNmg5G5tN1IE6DxhXGPWoHmjdT+
mgOFOBrl1J916QTrMEBiRzBbdI7HJD7fv6px8YRExp+k05IYVRJuEwVlTfQvN5YtxGMcm8kz/cni
0e1yTmgsBLTwSxyFfG+DTvgr2v70xrOSkqARaQB9HB4rK935yqoe63QIkXy3uMN7MVKLwl0+U+qn
5yJgs9MBWZHCnMMTUAwJ+rZtAkr05Ds8HdS5RpE/0wAVBzF1Ymu1hkLnhYo793dOgUysawlyRC7N
iZTYPqcj5hYzR7zt/XpcM6E1MEcUn6h0uz1gtRDmS30suSWxSzBzqqt4ehT5rImxCmOiMUG7pvQe
FMbkZ/LhpjWaUhv2gx4BuolzQP7RI84b+WKM9kM/YmQkzkbtYxw3r4qchFOxqFSN2IxeWaXny1Sq
H5cBsdaLWfv+S1STmGuIwjtGk0sikd9ae7bx5KkkGiy2bNJ3SiTElmZtnJINbd36rZyR48YuSv3K
60scU7l16wJsBZzYd7YrYdNGnUHiS2kc0zQ43n9piCO7UkHam7R1tQMtrvd7BcsWEYn500AtfEMD
PK/uTcgK1/l5ppWxQTvyI/R68oZEkEHZ7R+xHE1oK2+cvpClps1JJKNexWBsqZf9ZEMzkDK4wU1d
f5h9PV803YCrNrzn0KdKq13UxaVh4gyVzqW+tu3PZI7AKyI3XONNbWnuWWy8Ok/2mtKLvMPYR4Eb
6vUkj50r1RWHNgamPL34zNvXaQAWZCShEld1S8qb4lcS8Ug2W8kn1QTNa0FBcYAP1x4aPT94ftOu
wWUP13zuwrVj1fGD0czNOiMy+WqbSbUxGxzqBRpIYsliKKh9+AylP7ikjqMPGQs6uy1z0GgWP4tc
VudmwL8UxRyTMqRt+xCSRpFIoMBjG9J2xUlFwLRP+jMvTmkhoR+GF7e3/HOP3YmScuwO9wIEYvZp
VpoE6mYUJ1sAnZhnbIQwfcmPMrMNYfOsF2Sh5IkA5T38rGTxPPr1eSD9Gk5I+VXZTUn1UKmtxQ5F
ilsAc0cdGpoeGG/t4IjUNz+YyUji9NzHO5yb9SFMHrombT5Kggt1ZV47McgPRX61vKhnaJuohxwZ
8hWF5s4cDf/AloEwmFA0mGBNcAOTlVDvBk+dL5GH+XN6kejx3SC2z7WuHnXkluexbj7bFcb0QA4k
I6LVCEflHMHwnBy3fA1zuDrLQbJscs6NXf65DWjoNA2HWyMvD4HT4kLExbhvlhT30iu/xs38s4wC
TB3NJwNj3ux5/tG242uoTEJBA8qdPBvndZJ4834uQQlNGXq3uTyR1SC3fMiEfo/9sSIo9VIa/ROp
kPHVVcXnKDYGKk9JJilHvDxbw84Qr2PBwDCMIcPT1dBeuIGqNZ+Kc4MGuFslnNWd2qLfFHLT5jBE
OPLSzGNUs2OhaaAGWTxeTqvOTozk14emuuccZ+EMyzgBZsa2o1L+kGiSkISHbau0TRCxQAqbqmjo
0JQY9ZfPn9Jt2oTGLNeeU30y+rbYB9bMUSjrk53wNHWz/ZFk3fZxyjPU+4KPg3gx+AvWZc4YL+BW
d7ZV1tjXqQh2ohvIvpSFw6GCRqZOiSRtRFNdQJisU/bKx2jaDikQCN5HCILaHG9NwYNu6Gofaq/d
QCP4NVhefW1YmZouIKiDTue+V4baRObgnvKxALudJwd6SVgZBxZC3aG8KOxgheBTbwy3COgR9LiT
UPvjkrBfvYHjDPaoYpMYkIVUR+qoCsjPsqI9x4QBol1Opy5NUAPhs1pN5aqDyXNqwoJ3QdHFpNKJ
T1tbEDUy9PbnIDXnByjgz3B9Nf089dGNYHNkgDVWtkF3ry0BVTlN+CNN+g3nYfYsM9cHYOrhWrr1
SBYqbS70vBn8nMRn3/UWLwKd4V9+IWqCqpXxQvrQzoOO+k8zhWytz4w9nqsx7bdzn/WHnIzAJNfW
ekIRfMo/ehHdcKhKOFM0pZXjlT9sHZ+mCU9Uh0FoUxjg39y6hfQUVQc5m5wG/MI8RCpMKLHEbSII
CDsJmQpUM/tsJP/L92jbeA79Hfrv3TavyeKAMVxsDe8tHSCxNyXrzmD5BfYfgosr90Tl5exAjfdw
UfNhfW8FJcIptpDYAQl9jdp+eJOt+1qycsyEsz0l4RVmQ/FkAs0AKY0GAjQyx0xRfQmswaGVySS6
ID540/dQx2Lrta2EPCqnjc9j15AcPRAXzH36eaSdFdMFvXfube5r36nrB7uNnxuPg7acGUW0HHNl
iW8oikP5ERrqg05nzg4h2rheD8YZX+W8vnckOps13E+otoJkhseRDRqR286BW5DEDSIbEzVJ4Ix0
vGe0k6Yv4wMeF7j4PYUfyxc9Li96gS8M4q0m71WF0Mk8jBovzQSVBssqwEhRwX9dXtwYp5Sp2v29
aIms8Qm8LiLOzFdni1unFaS00DVq850STcJ1B/U5qeLt0hMoV0x5kSfzR0Na+UUuL4VnfPTKEnKz
joi4koP5UOKUIiy4PrQtQnwBmLWxfwVGaxPm17/ZSgd0MxxOT7U/bwdUtej4lX+mTXpDsYC4Na3q
S2Nh8JgqdZoT7800FH4qTEt0D8bwqRniT+z/38q6lS8AHSBCtli0HSrKAz7aZk3XJnv1IFgbbYIv
OSmW9pG09hVzU8ClXKj2e/tTNLffU/J6V1RF4mQlnto4Oh/3Y9oNWzkWK/hagIFb0bCPezhU9VQD
tSjz19nMT7UV5EfcG/jrxo75b7jYKavS/UAJdOjhUWyHvgdJk5nhNek0/RkrJkBswI0mg/kVl9sq
TyRjA+n3gO794NYm+ZsmcjYKTOu1dn40gelhaffN25zUFznE2a624hyFKB48Z6ALZs/tB88twp2t
K5odYrDPwio/mAG3s7RnJpodxA81zp8zICZb2/1sl6nHljpUjGtzdysGUnIR1rPs9vk+ZxiIXqwi
7bPYATXYIORgHMmU9jJL56bQ0TKRJaFtqMNfYTpzHKTrdgnQr5sspZ+LynpWCb2btKigEw9sLHxE
xj6u4uYG+ooSxb3wdIhrEhvdJgxbSCgFVe0cg/TIIGAqQFPPo5IQd3pMWmDscPaPE0TtJPpstJPa
+z2afgxOxNE2tnHqM580+2WVlC0VplcArRnDuvpSdVlwluFMIs7y/7JnMhc117Qxi4tnlMBfGD6u
q5nzBBLMIbCnxy7nkJZ05b52p1vYEUeljMi69hnWSm8abjyHRO8y72AsZuKWdrsPYfQVfHK7xlri
HENkpMvBSG8YYVVXx53oU0tqeSKA4e+ETYL56scUqYRZW0kTHJ43a0SNHrSLavb+fDyPSNpKow6e
OL7RhGUEOOup23r57FwLryU6L0wIIE4MnkYfDdyowSYCqGNkA7QhnhMKklo3j0Oe2xdT/IIU/s9Y
O02o8GXavYZtrF+C4ZPpWTevixltsowAkQy+91lL9zueA6zedvsyejUslXy8GdP8Y+iK9lnZWxr4
cuM6NbnUM2rZXuDdZaHa6Nr+itv61VPY8l1TprvN6Kh8NUkDaJya1Bpv9qPTIFBe4iPjRD0mLs4l
qz8mHD62fQf6U3Kbe57xI1SNs0ErlDIS5ihRu5zJjebacrblvWx2wjiA5fBPY8PjE5nizPkGnK9B
tGkJ5zgo8mZPeLwO+yc/TVokALhapz7/IUyhmD2sl1GKJ2bipAtMMyI331qD0pzhe7Aek4mHPu4Z
HxjZ4jjp8HLvyjir3owqJhuGGfnOIXawwmnnDfXFzNPwGkWevN6/IooOX+Agj603Em9oZ3Z/QN/x
eVAgAMErr1x7gW/VkWK0z8v9q/sLCn3z1FvGoRi1elBFHsHwi37UNj7LBSgZPVThcGzKfkKgsnwP
mWr0gLqt3bcO+wTT1gS4rie2sIexHy6Qsof7i2lB/OnQ4/zzvXCexE63TEh8Z0weTBUkD5T+81Gp
/JaORfLw/79//0qYpUdNoMGz+TszNminoO9KTq5XXiCTcEIr659s5CyxtT8tNST+dmJGNkk/mjv+
fX+t+i474JUPN3VIdnQJh/gkpfNmTcAfhUhrfKjZoTfSJfUEA4U113orJMUvDGxsGUEpsOCEw0tK
a/KCXnEjTPnsedA4JhzkB4sVIWzp99GLv+W8s2uDRbAJsoe4oENmh97bwMmLcML4Q2lWv4oh/mgP
0YGT/4l+cstQYuLwXNPKacETYAyj/a6dswCrQCg06ePowv0yZzw9/IAk4Hn9V8Hwr1NaHHCxW0Iv
ufCfMuEyVouanVbeBQsUTLAUf73tdWRWFeq5YY6augAUlayT9UznbAUpsPElPF8PnYaBLytyozV6
9q/FKJtV9NaJbz7zIk5SDm6NkVyPGiS26FW+lUkKMAl4qNN7hOt1GVmsiZujM7HEauwPjlOOj44G
HO94X2aRnSYfZsMsciQVgf+UeRkj3ko/uHO/49ja9eFKm/TWnDBnHC2NYxhWEcUqnejI7Z5CWuK4
NDGsRVn3YMC8H6NPtlv56FaoDxKKRqN16OO12QXGr140DF8KyG/mVDQsuzXBPNma1rG7Chr+TTNb
ToXNITUmDNDlt6x3SVlw7XLTz9BkjdBbJ/6W63A3tkgJsJ9uo/xGEGaOQS1aCmm8u1J4Yj3IlLbN
jqkV9XAO0svqMBkwz+OQY/+YB9K3BmcJfXJfZOVv4jn+AQcBGTTPhTYjwm0jEqkq//sc1w5hHWm2
j4LhOavSBzKmnpgd1/iGwKCa6VjvPFyglu3zFCgOZ04wrZHfTNu6dl8DxkTSb2nxRGKA3eb+lOmP
tPOZmgJnoU+H74fecUw4igcZw542dljsAcG362loyq3ZtSf+9svQ1w2hJfXZSgi+aApIHEPmvEQW
JmvhNea2AgnIHo192NWfrDLdj+4QEzZV/3R980DZvrNSmPBDmx5Z4WnGRztUlnwC5NpssQw/W5q4
7nx2d9ga2NcMH4TKwERB+RX934VvSqAj58wfYgRSoek+koq6sYuo3Zpui/Aq/uk78AybuNswrCSs
dEw2ncSa1oZEn4a+3ltu8djQ4LG90WNKnwc438w3hpJfeF/j6tEeDW5wj5uqbAPK+ZYBfWdsmVqz
x5S0UaoGoKYaqOoNPp8QScS2C0GhkdB4jNrmwJmTGCzlMoTB0crJxSKXhxQso8x2w5TcGm85k6au
AEAr5YYOGhuOVQ7pym70i2dRNjf9riCjZtvHJXNDB+MzdLnNnCNMytgOB6UZ0IPXq0a2CuXXF6Xj
dFtDgk8tmk0mdIcafyeaum2MvAl3FWmDRvpUBomzDt1sXs+G3GLMJCy6MxwWQsIAvIL+lhT2A+NQ
IgLETLqBR1T2IE3Mv0S5kMFDKI8mQy80iRWufkxJaa/ziqb97OG9zcMPJa7rLKeXooXG5tgnLx2G
tZXegYb+jrqb6cr0FWXT15QVbeUTeQUJZzxmjfZ2+HLf6omWDx0MQMP2R5yZ0cp/zTvR7uZiF1oB
KYt+ey1zRrWhRyPOmfJ1ARTeXepNZ3DbY+z1MIQp4s1gSPfEmePyjtdDGwW8Pc0L8dvQiwqUlMQa
ntyYD9UzvZ3TpEcOdp+SJP0moqFcuSzGhZ7wgQzRnojE12k8Q8H+YrESbVrGUbtgdJ5N2vVRQHPZ
CTj5xulnEmqirapI3S3Vx46nLpEW9L10pFAvZ7wH+U8fkz+JFuewDzAk6S+5R+rUbPeMGuZLqW1a
p5FFM0KT7J23JGEb/U1gbeMYHy4mdPNbHiZ4i+CjcvgoL/RLf6AOeFNlPxyhE/zqZ/kzdNlw68yA
8RaYqz/L0xal67/1qY7v2/xPSJ8wcxm8i4asyxzMS1YBKk5Bv0/Bp8qrWvy4SK+iAYichaOPtoQF
mLILt2k2Er9kXFMO+psO4OPWSSH2gX6I9orq6C8X928kmWsFXJyL0cHyEPn6jnyPJAtxeEfMEk5J
E9hHvbS/PBlDHo+cLS16+vmZvEqbqBE6WgQGEtxCdhdMHwazhqAuG+aQI0ouLhAKzb01Pf/lAt+F
nd4vkGBgj76VxVJovpP29VHpdY1U4QmHMgT4UlNNFNEOTzjOVy4cUOQwrgj0QeS3ZAzhurctotT/
fBm/aYx5m3zTFHyOwg6k8+4zFE5HiCHSwxNqGoYUc7ouibErc/et9Cg6s+XDrCLEJGWW/UXeuPzT
/5EsyhuAY57YE3TOJuYd953aslbSr1AHeyd7GUk3jAuTOA627oCfdl5+YwWREYUMHPM//87W8tm/
+8nCZf3kzjU9xw3Mf6sqRVAmJQxIlxFUXD8i+zq1gwHPqxGHVsX7CdOBFs34WszBr9KfNeEtt+le
7eWkMiwxwvmYQTmWPf23YiQkYO7OWaL7q+uWX3OPIh6tw9/kqbb7+2XbZmAGvmU73DLv5alTTstH
Uhmf7E7TXzHm07AoCEqGDpvUdvqbLfDA4+pDoOfMdk2a+5xdEOBqFKA9DMmGs7NVXlTKzN3A8a+7
BpuGpZ+qtmrPnVmR7Y1+z7eNPXNjROTzj3wIgEo1MK5AC3D0QHBxqawIrZzvrWlFJ6gnSBpgNA2P
2RKvf/6kfr87A9fjQBaYvm8xZHz3QZWFU5u8096po29M6A2xUKZdb+u++9zYVIKxpgEMS+KT9sDE
/Pln/7668bN9QQ6zx+wTSfC/b5IstAbU7413EiahA/PY7BBpdtvKDzf+0jb980/7fbki8liKwHU9
KVm23v00r8XCglrSO8WW8XMoqw86yiH50N1PRf5rrMKff/551rK8vHsGXOnYph0gLcay8O6tTeu8
pvNRuqc0DH0CqpI1JfFeNA4som5pdiwjghhM/loZz1WlC2ReNrttGdAEXMajtfado62q57toNK9k
si5sTlVDuDFKF5gpC9bcKvdRNWTTG3Ry//Ib/L6ABp7L8sUb5th89e4tK+I+nGCiOxARDJ80Ydr3
SaNvogvUafTleBDC+GwzCPMkl4ugCtxAPtJjW+SIQ4BCpCr2TUjOYubgnpxL70r61UcrrtTrXHwI
3Xr+h4P6vwrM/8vtLC3Im4K3nf3+/XsurQFLYeVaJ1oNNPhdph1uAJESBeBRQEAE1o7RgVa4gqnz
53frHjT/7vPmTgbSSQPad7z3+6FP85afnVune+ReXczTSgQod3qdnqGXSRLY+ukq2oA4gKRl1rVo
askEGVdo/Pq/3O1iubt+uxo2AOGYrucB8Pv3w9WbcWFH0hMnmIGsV4t6aF40Pzfuv2g/Vx84lfPA
UR8aPrjJP78X7zOt2XkkLh0XQZ3PwOb3ZYVZV2AC6TpVpvmFnmCFcsSePrvBPrez5zlmBG27EHJz
YhjhgicKLbJiSBJ5b35sHcLMEN+08A9zV7qPvX2ic7+Oha7gH6FmUF7S72IGl4+jI27zkmZWhQ7A
jU6c077uT647rzqrB5HoFh4MDUZuFZraBxUrCMdzs8Iw4u7ymkCiBsLSNi4zuUmc/Lm320MHrPDM
UGJZGtwJemDICkZWFqpZMamIjBQL6VdDmS61YC8TxVsC6c2ag2aXSAaFgwgPCpwRN8om9tV4UYnl
7YcRKLSqjIuw++ltHOyDkaBKMvL0WRsUbhS1l6YfZuZikmFnw4kq6UyiDMDdEGuVvbQqvXVNJDid
FeIvt8t/2bDB2HJklWx7HCDui9l/OKGKmNPjZITuSQ1OcJ5Tl9S6/FsSNcFT35pnQtTPOp3QDCSC
g0zjtqsiKV67kawVc9YMl2myqhpdsdVleymA+gRoGRmWVEAVaveDCyZ+hUPB+suFu78/8dKEjWtS
HsvADu534n9cuMp6ZCvUgKe7TNRFYzIb069OKfdbnuu3wJhOJDH513SeQ6xPGTPporu1kgQMTg/i
FQlNTv3FmhWblzCL13SfbdSDelwz7LSPqSrpKyYfFdOqbc+Ub++EGstRxayhYawl5Gcb5Fq8Ekbu
nO2MSb6HTP1E5O3tXlm1nPsvJKQUDgujHK1tBn0QOYsczk5uP40EX28y/V2HiJ43YxYzKWTJPNR0
8PQwyZ3xFtgVppQchvk9Omumurd5hx/zEKqexg12KFt0XsC4vvz5Mf4vdh1pskezigibh9h6t4WZ
dRPNfcAWlgUHSbPnAUxXvUXOhr9IZjYo0nyiEcdIMC0d7OA1WR9jhCgilZXa6/Qvq7v4bUsF0rys
r1iIPMBt76+njhsGl3oCMabc4eg3SCp8fzuWpn4ApIbs/yltCwCFeOGt0ax20YxSvfAZvMVR2Vy6
WER/qXR/X/W5pADrIIx9yW75voCCO4Ymm+bhyYpiG5mpt6JHz8CQeUMaCdozREwz5TSnK/3+iazk
dp2bvXUGOWev//Jx/VbvL9eC1liY9lK8uu/W/Bx3TtWQX3JylcAXiDvh2LT1PmYMuBo6PrTQspC+
MvfctJ4BL7nj2oyhelQp9KepzoGRRiH/Tedsak67HCYBKc/j/PaXC/19d/IoKJZDCeYmDgjvj2aZ
HcWjV/nDydBkv+OdNI+5Mi+oYwkvYOx4oAELORHN/2MYygOw0brk0ZYx4BkjfrZngnkG3/0QKa2P
uo87wIRBfsmm4RrtRoS+z1U95muWu4dWtmQ8W1AamVhiOBpAqnUsw2XaVJvJSfV2LuWXsCCNaEb+
WU52uDPMNkdnVRUS+zyCcDdxaC4uwuqoDoGXBS7KQq/Z2yj1ncZ3j24N71hPub9trZpcLcxCZzei
tY0ybed0gb/vmmxRkfkFSQgsKx1V6m4ui3jTJfP0yDNd0JUcTvRGQ+SNQOlLxy3Oo81Y+P5StVO7
I37Z2d8PICUDPdSvdnuZcUviDim8x5mA202/zTvf+iAmyvkkVR9yq/qSNRxxVZxtDacVRxycv7SJ
HqS3MZLTe7mqyG3XXtfJx/simtA0PJtB/zLV3ReznPFGGNsBpdUlFsZzY5Frrka0FL6jrqr6xMA/
wXNAepCnp8P9JB2H+tdYoGBPZM+7wU6wLmby3kQWs8fl4aFx3PEvNcfvN78rOOnjN5aubf522I3B
U1aouZpTnEJQSvX6XkNXwzbAA7wzagYIw/R/f/pdwWPv+A5DCt9+X2+2yrTafiT2NUjTdkds0DXr
enkmwCwjq8OLN3Ng79s2pkuDKivHzPOPXsHtvODy54fKenfAcSjT/cBiJ8QM5pq/PVMF1g9Ra9dh
NG281tCcLjxEbMEuDVtkv3vsG87Ri8IryYcTAW5Q3HzuRLf05cckNXaRHhiVBcM1jotvFCI0ji0D
iqi5Ho2c2kkyyp+jJ5vx36ZEmb2eSw3AqdmW42j9baUPxG+/Dmu87Xk2v4tFKIa7WEn/Y2N3MiaV
DqLtUwRzbxMYkTjNuWue8iahr33/M5ZFkteXl7SAEFZN8XEgf/OUwJyg9b18GYRInsj7y7PdZBuA
btP5dH+JqeKRuI8Untrd3L/lGiXNQ1oXhGe088kC4FLXxNADiAVoYNY2FF0MFI/ddNT1zDAl8exT
7CZGDup0/H9fmihTCIlj6kGQ6gkwPZhhr/mVy8mA9juP7O9NR+BdQ5YTWfXRyg57ZEuZnZO4mh4S
o2KunTjhKUOuHcIdmXMItKt2+XLCLMRA4lQsL/evZBNzoDShpzC2IQ8z5OF4KtwWs4xOXtpwoVmG
tTpwFs0Oo+dAbTaR2YzRS92xabGKoZirX/M2R2hMCggjq5mkxg9Rrty9X2NnY5aAXtzw4pWlo9e7
M/Mf+xV6QSx3Ctj2iB+omxjLVJlT34z4q2j1KbTz+mF2AM+2muwAG5vWymxKdcgXJjJAo6PFcOM5
Eb14LaJu06Blgc6fMirIGLCKydFniSeIABr+OOVBcPFze0PvOdxVjtjdy7NpqG5OAsukUmlAqGEb
HVqMYverZAZ+hSreHLuYLHbTJ42sTa14I1PuBo4vTOaRCG28zGgvhl12lwTxE4eLCsm95cxr3dJr
git4C8PafE2UKfcK7bB2ZPiC5x+qNc+QadQ2+1JTGZsICBlqP+eqCpU91gmC2TJFgeUNnne823XY
tgxA+oyuDA2MI2sL7O0TdnncWgfuQbVaeBgHnK3FPoIuRKwgx2liAMpd03zHO3to7UG8Dk5qrwhI
NPCA0pKfSpdQu0Isaif34qYozxQ+in2LyHWPc0us4pbzk6wbZo+h94pgjNxO1DX7MscPmXYQtoLY
YP6jPtIjesRqRRtKOIcgi8TRyp2D4rCPRp24WFKAT1M8ECYPPLwWn4vc/egU+eeAHLBN1EX4SnHF
H61O74zed8mIFFj5VHn0TCz+VYSrT/fWJ4Sz1M5F5mwHTYZzE20HfmjS6fHGZa5aD3v8Px1KM0V2
GOjnskaljpHs+W5MnRZZ7ljLVwt9F0MYepkupd+lGLvHUszdujAIFQgG5FV9Fn9CCVvv+4Db6O4u
DlHY3pyeCZMRe/F3HX011eztZSMy4ETo+yYzs9ZFEpXYWjmu4zLgfp2tpxllzOuARnyVxlmEOIk/
ZnV3xcgjWG1ND90I3QW/GxC1RPZ4izVVv90nzS6P4ew3tXmRrlEc7B7fc5JhXhwx/G0dY4pwYYf2
M3oBfvysX0iO9Tema24Tg1gtZ4mQS9h54dkz8iyPzuRVL5AZ1BrKZcfwxMnIDGDCWmSL/gjr7Qaa
dWZiOUVAkB0cVUpEQ+QoN84Ei6w1kUDq6EKzJDo6CatQY/JAkG9l7LSdNpsWGMKmZ4B19SzSjAOA
qHII2PB9JtQElaHQw1lwHvaQbqoUqSjavupixvGiTMFwkiGsvMjiiZNKe6HVm21pQMp17Sf2Ligd
f50ZpToGPQzX1FP1K3XtugwK54mKCcuKbK5F24kHaRsJnohnjDukaQFMR7DSzNmmbyUNFQcUO79/
dPIKC0x0MN4St5huKKgi7oB51Q9+vSMqPbgZqhGPFQ9TzXF2DWAnOcX44JcG7nDqa+MCA5UcdYZk
nfm5rEZ6csXwmlpk+A2Y6TdtpR4REAcvafqdjYEJa2MHpzbn1MNJslYWtk3EvM6+xWTRhz1CqJsc
Bfxp3xU7s57sNRlS2WnM1DkfT1Ma+1hL2q/ZVOh9nNtQzqu022hkSeeyDJ4bc3R5S79GnTpKfDKn
VCKCmxC/72LG2kBpAZ27us8/5OmHrrGBlFvqHKMmP/QgcJgyJmcD5jDpWtCKo6JC1+g7lJUVS8qz
kcJPAzHui1I+lq3p70Zt6n2YJk9OQauvrXjwy6qAWG3iSetQmB/jvDCPaso/sOWzUKFR5d02afTJ
psOQhL5tTU0ssSARAZcxDN4raJijIi5xmaYmFSoiJ2jOFdLpeNXJvVFXPM2m+yAT+1eqvM0E+2qF
LgCXtDu62xjVVKGYdyOcLc9TTrlch4B/nbewniww9a61awOXujlLH1Hd8zEklblpID0wAR5wfhl7
lWEUwC02PzCSpNFmzvJ/2DuT3biZbUu/S815wL4Z1CQzmX2n3vKEkH7b7LsIkkHy6e/H9AHOxQUK
hZoXDAiWbMspJhmxY++1vrUxcBNvE2zLIa4YIsTmFq9EYOQnoV/MXreuHFvQqsGnuSlh4eRH1oo2
ybRCn579buzEpvZM/4yArg9rp04IDC31Hdd1P3QF4bZtPh6IX8BzvnxrhsLp2lhoLUh3fB6O8UWx
CoUeS6jPGvTSmnG2tuJ+RDxxtx3LeWlZKktPVvd5qqudGjq1nheCoRhyLD5R76/bSDdCriQoW8/B
SzmBYMU9Bn1Xocqbx+xLD97d/GqnvffpwtuQDoB3PE0w1kY1vKBSWz+0v3WeMmZJnC+Y3agKsyI5
BFpHRLxmX8rKnkIxiDtHSvLL2r0/BPPB0Dc2pRQHo/EXcg7ch6V88jwSUPTacPZ2712LPL6a9Lhv
ppw+J7uJNkVcnE2pB3tTlPp6tpDawn0nYiNWxo4SLezT2d1LzBNkQ+gpvThOHYmdrt2JNkMn4TOW
unso89bY1K398hjL9J2VH1xNkIGZVT9JjFnh/nTPXdWe7EVsPcbodor8XGe2OJh5zzg5ijFaD52N
ME+N8HHnHQGU6uRW9S6NE+PsDO6JgPZfbZcF1whZkEWDZ9fN4t6OJOGSQ09IQjT3x9Qg6mA+VWT6
XtGXISm2G+3A5BnIiy6CMOdypEAaaAVBEJiy5zrwk4uDfcKYDP/cCndDygZZZJH6ejjLO5JT/bZM
CBiV59aHJO0EEGSCrls/hiFdY2mrfiB2jYBrgrYhd48pPaKaRnTIPB9Nq64OedYkpA0ZTw3dkaz/
R3e2LWIEW0TBIUVTAuK8yRHoYbi3K6z3boP1XS0WRhyi+ISFxaAu+UZaPO6bzrqjaK02UyaAf7t9
dOSQh04ea/TaaH1xjrBn7lLT+UojyyKLRS5Gpexg6sWPaFT2lnko8Tsl5gUPr0+qV91JeO5LUDTr
3M60Y7REqLk1J9C8US+VJfVTb8cbhqgEgEx2RbNY7g1sv+TA1s/09l7LydRPxYxeRUX5oUgLh/H2
MISTZyVX5CRbNWNvBlDinY2+w3iihvRI/9EIMWUUpAvFJQdm5+5q6TvLuDgqmke3mc3YQt56sPyE
BaTLr/3sBDdaJ26KgDJlIojAkrFfK4efdP+aJ/fpATiJc2+8P+pQRNPbIrCSM/W+xTKOpFtrOxFq
PPnkC8466kICX0TPzUnWj20Td4HIQ25iyx+etEAd9DHWL6TcQ86OHShD5ATuKhjqmU4OhFYWmGZm
hHcwCxCqyPTbG/L5MKoex2pQPgsjZ0MrtRc9tptdZsmA5T5DfOIozOBpdAjGtnmuZkAJhuYuO2e8
jxr+r3HIPwZLvrTl+O4aKnqmW4QeqsnN24DJmvYQgJkpk4j5cr/cy5xTC94mrHnDfCKjdb6ZZPWt
RKm0n5NV3HAiETzk/YkSwiLQVn1xHtY2wuzOqWA62kI5b7rcOIi8or6xuTeKxVSFA0w2mI4Gl1wF
C3/o3m39b+gAJs6xU9sxJZujqSQcjAwY2wksjBvQnf6KgCVwAsSjjFMxF63cdlJHOD5vrWOGSdBU
T6ix60Oa+COjgP7Jt0rvS/GABTO2oL6QIPwQRz435AYLVpNDGvvYj8eeGAasmQ+tfDOWyTGzf7it
Rj1YSSTJjWyMTYdk7SibNj0k5XSP27ne2vYc/XAT1Daju1J1NtzjweaZy6R19WZ2ZYH0e0oT8x5Z
9i1wRjwgyirOE17qIC2CVyIjTsR6xJe+tU+NmsSTIxv5NAwoIgfCZtfL+eFx3yo04WslYLjIHuVv
71nj86iEcc16K3hn9wlCZ0IPj9FnOzUACQb0sRvh9WITqOkwa5zzOGG/24GyT1qpY7DUzWrHO/Mx
isphRsdqG2X6uiGQ+kDAePy0IGUagTh+ykcbQJM1vpQd0AKVD3u3WEKTKtd/KUD2zw4AFCN4UeBX
/nJFeKzFWs4p2/oyLuiXsCfuNsyLdcQYsQLcIm0yx6tcrGicobmqxkOpd+yTwgZRMwwjOIAhrHvq
gaIlR8Iv8nkXFAq6AVGsZ7aaaQm5QoDUVH9oZQQhUxVzLUXZrzVznA66gSsiGh1rmyHSu1i1tUXM
k59Khk2HzuvO5gjCcmTI4jsCtv6E+DebkDDnebPrAqQao95pOzFN3a6O9JeKGcBpoiH9aG/NMvkH
fjceHJyvq7InNwqLNUuz6b4ygn9V1XQVGq4umwpuqmSG49HBKCoTFOoCr6ex00gGW3cLy0hmznua
4sFpZSHDaHE1YdWXt6Yd5I7EY3xWhn9iIRl2+Kv9rUnza5P28svsegsk2TAzTUC5Q+LusoZVk/ZG
yK8RO5wM3EnfAEK+MiwbPwsCponhKIvCpbQdQzdSyNvjpuK8Vcmr6rr8aHTRseyK+uS3hCd3rbYr
4hFHh80UrLaYhz0QSR362RDZVkLWT7BOaUFdYeJsK0eKJyujkIwy8T0lwUSpjS7LTwcirEu8nyZz
FzcdiVZjwHAa4s46lqlDw6x2ehKY/PTslKcmmuMLWYJqiwkgIOEl1ZCAgzlxGbI6CdewQkW1pm+B
3WxUh94T7j6NxmuM4HI/muYfTxAZVur++ZGEKm08Ke2UqX2CLJMoEOunjeI4dDlRcGgCcz5w/fae
eFc+S4Npsa33Sj0/QFDURjoP/hK24v/FTCA1N67RlK6GNhEXzelfW1SLa9mJMmx8QqnzNu3DITaK
Cy3kSNXjWTnj0ecMcWxAgBGgUYUofnOoWq44eZl5M5Qvnzmfc3suBtkyvZJ5f/TzwL7hyz3VPRHU
gLLiO/37zZAFbejFsb7pPGSVk5a0Z9ESKFGI9mY0/fTRb9GUr2Bfi5tEiG7jWgN5L69e75ziIeGd
Bw9BAm79Uwn+4sN66CjSYca+uuVYhTZGjPqyxVWxyv3uve2t1wEbMjajCdiJvfayCEwYDKI1K/93
qSV40AqzvSj+z0OgnHetDn5Sq6xa2y8IuAgoc2lq7ApRYaApsksrSdRbTpmimv42SovGtQ4VoXSS
NA12M/YufelaBkNxbc0lbqIvXiLrtwGMC3t4O1FWOXu9rc0PP/qCovgdj3hmbE9FYWIW+CMNjv2j
afkhNkuDSMiOlJik3Me4Y/KZ3Ap7gB2TBMkF5+Avu6eQ82gMrFyjdcjZwhGEYBq3mvmaW7TEDKN3
fwE6rX5qsxVfakLv59I3XoOCvKXY/bQGZ7iZpPwJ3StOWVs+x4KDl000wz6Lxic12RoKLC0PyS7x
ye1o/EPamSfZx1MoleV8DUbqhNrkHNy8sm6cRc/c8rUrxwN6AHOjpXiMHxVczepqpEwvUlTH/EgB
gjYgjN5QoSnp4t2se38Sg34UrkyM3j2yADXxrEoUq4nH+bVWLDuBtH5I7vVVEk/dwZqHEWeVVoWB
PoUsE+k27dTJnBiBDkZ7/QuCXARkwJ/GTRbp8N8tuhJjZhckYtF5j4gkG4YenXFFXBOl1kovs5fA
XeyVEuEgat+d39raBv0bGZta1FE5Ry6GmeyCa0yt4miuQO9gEZrn8bfnAueb9SygIzgmi1dwWdDl
ryZLxR6WCNbzYf6Gup20OH6CqzJ7dXSVqdajlQybB74LqgDspBHZfmx2zVGZNGsfokkGxfnRpXm5
yh2ALk487mxP0IXlWOdXjdzZirI7KDhOsQW5A3reCmP5qhvy0IxrUgO6/Kvv3PRCKd+uhAve26du
OiR196S6wDpY0mNLmfRH05RO3vI1XUxnIiTjjeVUwzZWw6eyRbdVXVGtycui9+l5RJT7ioPeuFhU
OoXQJpH6/rHj9x0kiboetoLTVmvhC+OexIYK1G4sSvXDleYhtXE9e/oVE63ujM2hgtbLEgFeDKsG
cNPxjsST8CHBpJQ0u7E3rUPEItv7rjzNuv40+7lxVQJACIkUOLaV4tnhIOovh52ii76Fgprgi567
uQWyAdifGPdAZUcb9Nd69t1dsQwTye8h8JTXBhCu3TE/sQ4EO5CKBDFjH80Yq4yo/cmfYX4x+7BL
U+MsVXs11egetAkDOL30e3Csb2uILS7doobuFE6XQ5brcrOE2m1MV740hSmfC5HZh9LuaCVq5V1c
XeXYT04en4Vf/6P7hR82g93ufMQJNCrg8dPxNV5btqpDxdSjFvWdlPY1sDncfBEbAgbzA5Lm6Tkl
r9bNJ3/Rb6SX7Llofefk9oWxYfm4e+4ELkC18drMWKLnZHLPVKLDdKOHvLEEDI8M2ukTmlWGdK07
rRxXSZ7GfLpZuNwwDjdAuJvWetJ8FlvblP4+AjJD0jqORs7KDqOI5c5tocJg9e13wE8BdEGJZxBO
tETNlosPWyVhOZreNjd69jXNpF0dpO6nmn75Ce4srYk4YppjcdVF+RUF1c/eoWkyFa+yNM03c5hx
m6J/BOvRnExn+MWZP9lgmiIkD/Xvjd1qY7tmdZaASrYWru0VbW2YCrH9LBwnnFk4X2oWI0Jxjg5F
0zYZ7e+mndJ39AY/fKMBDx+I3w79zjh/88l4OPe9nlxsFmQDTdmZ6EZMR7Rb9qR9/VZpnWBtKJhc
WYP9HkWfnIheSzpGzzUo/U2a5LeuL3QmGem0nZMEgymROnsK+rOqaKdrJH2/iEbn8ekmB49326+i
SDnrdqYnlbixfMLj9W5SAl2s5qyZKTlMFWDc45TkPdOg9j13erlpc9F++osVIVLNeGvbWn9SRvUD
P11zn2r5p+qhkZkqK3a50ryPeTIXQt2sXesJ70euZntrcvTayz7IKKA0eY3Hew8Fqd55RbSxvAxR
MC22NQQS1ip3ARU4ZIufBeppUvFmGoCTeZyxyODnQSZ7QMlJoyso9FViVi8qGz/I4hu30LXlOTLU
yVpaI+40DFTbHObKWkxXdHTT1WQp22jjSFe3n97yPrbvZBNp0crmpbWtototOobQfTu8JFg29+5A
etbj06mJ+hc9ONjEjt6KOtnVXm28xYkKPVMvPwXTlV0BpmIraqN789ryQOG/GVzc7qswwqvM/Qih
BlSk9mU006cCevKeBNjA/cAPh3LjFF1+LmdkZEHpHLwO+hSneN/tTjXxpHCNA/zIFWmnjKQz/A7g
63o33D3z6/fv+7AaVvjf+cV+HaK13MGtOjlX8+6/Fh/uL7rBZkPi60qRhlBBcmFstOmoINJNurax
6IQBqzB0gGkP3liclX9L1Qs6dnICM3JpodvYmzC8htfPK86y1Ze/ImZ5NYZjaG6dY3tI7+l9ePd/
WH/A3lD1NuSVtbRz1nhE+TR7bkk7BVDvhHm59b9HxlV7/VCcpjuBr6/yk5AqhpE5nigP9tOaxjUx
SzjBtG7bqx29fNyrKEFwkOjXZCqntdMkr0nfbCVANNxSDCr7xm/2gBCHXZT1NlZ8Eawza9IOvqqu
2O7qq98nn6ouRx5UN2RubX3nFAIrylkNNGju7UHrn4t8UF91AwygH7X6MiG5u/dKf5/jaivVUHzw
m2w3D0TuVWVafNBJXjsCCULuJC3ectv+sAaXjllGuZlVJwvDR8WLePkQobvCYzNt753a4Mg83nPA
VdHL3XvCV9k2yt04S5DA48ODB9+C+/z7qZdk9BEbXD8PBr63BAtErRTHx6eP3+WSW6Mvy7PBOO3I
5OusJeeSzu32EdLwP1I5/vOpYDqyJ4N5ky1pHHXpLekcj0wOg3nZdiz858efzBEBaakj6BAvWQAR
4doeA8Lt4w+jJWvrEfewvAK1BCb95+tN5dGEw4PznzyPR5JAtITA/Odrj9+BtVmWffbsAteysfyf
smK/juaIlNvHT+KkDedKZrrr2Giw4ZBjFsm43k1dIeRJb0g4q8G7zQ6ZQ4/vKZf8j8fv/sfXshaA
kyEKsWZO+jZXbbIVnomRSS5ZZGxoEKGW7AlOPtVRYussCGjfoWM0WXrMBIcQg+pHDsp/Pjy+Fnui
oKVXnx7hC48PzGPpnf5NzRjdEdyNhkTC0ln1ByeFsiWWhIrlP1KM9/9qB/8/2f//Qva3HGvBXP+f
yf7vjL7Avn79d7L/v//Rv8n+nvMv00aT4Zqown3TX2Rx6rfs/vf/0nzrX67noYgJcAf5dOIQ6vyb
7G8F/7KZviAI1FF2mIaOmPPfZH/L/RffDQGN5yJiMU3X/X8h+yP5/h9yIBsFMsYpj+/Jy9B1f5ES
/jf5CICWGghWjN9kbp9QvNI/IpI79NhGaUB1kOCgzlcoHNodyNMTIxZC7I2dWzo2wfRW1CHvUP1R
GZN1ML1rTTCNYY5q/1hHWAnz/ZDDYNS94Vg22psUKSZE7W02MPo6Pa084DCFVaAxAIFTuMOG2KFn
j+lo3PvHVpcvrvmGYpgOSEVUpFdfCsPtQy+55n/mWXw00fgj8howWQHhwFM8/lTynr4Lh6OoUKc5
HbSVZzY/CdH6fiRvlKjN4sZ9TpFp+VLSwHKtcNAO0x9qsw3ioWgby4psF89jP/MIkKEz5h2VHtfw
A0lAjVCQ1ZVnQlyxrb3v9fiUI7egTTDC/bX9w2zbLpUIuvq4IVcGvzSxsdUfr9TRsfCPWwGehiut
NlPffmUjKXtDnj0L/b0IfkH7erWASWdp8DYaVoCagIgu8P7dkbfvOY0GsY1xaPzN5SmdVamRrcxZ
pQxFCSKq7mM4592ii0PUuTL1atLXZo4rVFtSX0bEZ7aXbISo7B+ZRtrWgkLo5she5ymv37QsNxTc
9iAb2h81qEe7qE6TJ/+MeKTOTerSUOTHhrirHRkJr5zaTu+YiDEzw9I5DY4GUy8Z2N6CeG9NcXqj
MfmrUQTCJyMBLg/Wy2RPxvsEBquZjI3Z6snKVCQ4TEAbcD7H5QY/nrH3sycr95BYBGrb+ol9GyYR
Hfy0IExe9N02D8g9TYZjT04AhS7TgqZ6a+BlHgNEyMjPDV6KHZ+GdDSNNTDdlRh9Guqjxr8bil0N
TC6ZBm4a42cfIe6IRK6QTZnvTor9zUXVe0xHERxG2mMeb78PEwYSbbybsuI35rBXlRg7kpR+zb72
Dcqz3nK2U6FOyADilxBDIvlFzZoIPmtXLTKzJX4JqHVN58E/kgMCiEI6m5IfazVU+XONunibx4NL
qkWpNhZBtrqy68NIkkYubIlDojDWhC2/NNQH29qYvscRoepjFw/64Ry7Q74Dd4Gwf7QhepgZWdDL
pvD4ALOl38yaj+F7CZnR4sncxO0CRjby7tgtH3AVE7OWOfvHJj0Wn6kIPm29PEcA01ddgHIKFozv
7+Iub5EZYD7H1u0hfRppVmPrAFFW/CnTrP97y6YyPrO8pFzo+lfhlR9MNaNtVAAJbWU4thDMMkZA
BxURH6t58vj4EGnFAZiB2j1qGbmUMQiBZouE8SUW3tPY1rMEo2Y+YL9dfOocFY21VrYXOExvoCz2
mRiLtQ6xMURdyEGgynSmaHEdcryBAEHL7lTr8klAMiVnw736OOUwXTtXvOnazg2KjdZwPm0Frgsn
4eRMc72LY+iMVq2OJvTBoivmQ0fINGfzJbOpvyU0FteNadNJbsjewLunh3hdQiGJpoROzSRZ2u2a
sI/+mA2+tRWDzpEI2HHqxqAnAZn9fZ2p88KQVW2HuockrFMTWzV1KSksYULiiJ/Ifiv5S4aHgkGU
+bRXabuef+l5MKJU40M0WytfPef0pKlw6DUZ3foRDWZ5PjRMj0tL5HReZ+VhZGAmR0KSHmVKqxlQ
eCOJYI3CKFACkoxmgn+vvlRpldt+Mu4xx3xyi1IXFaT8njwz3Ta1N21kj7GYZteTA+Vlo3m8Swzo
vSMxVPX6IWErkKa5/UzpU2rzrjvUaHruNq7Mq49UsSi8+WRkocvNu/VH4R1n/E8iGasdJMeBI6Ty
WBH8TaYm40ipvHMxph5NJ/9lTioOXZewVodo3lMnixSwnr5NJrIBloJ2FPZFxqicprhSZxRkLxVu
s10k86e8FuI6gu54FgHCNUOI90nUrFut/Hx8Fid4Cz0rJX2q+1CVaVxMzGnX2UnFGo0y6jAjN/Y9
M9N1FcVc9cgFkhro2sbMDftstObvbkiOpajFU84B22ZcP4Cy+zJBnidiyV8v6U1yseWGXpL1waWF
fTCBYteb8VyVHX3YvLv0COeJWDXRcAcNNvnCSseVGxl0E2i3gVLDue/jw9kRg2Wv6Htw140ROXE2
Ig+90JA0WSVOuBokDDe+BLKnZ8BEa/riybfNIOqEZAD9J8kBYTL2dzHPPkt+S8awYpDn8Exd6jH+
bqIMkgbq8X1u+AeMpt7RDDT36CbpmZqeZBShyBUY8w/Z2YjVo9rZam4FkQ/OFChxuF+I81PMeRrk
s4Iepow7GZoye0fGEK+Yyo4b1Iv9kT293ZRJ4R+DNvlwnbI6x73WQZOLCNvgzLMfJ988gnkjmXkI
upclMSQq5C0izoNc55rhhk6KRWcOyIpmTp1G2pBD9Kuy2EW6gPe0zf2TSm2mzGXwmipD35OwiQR6
MRbOCIj3BUiklYFS8aLzvTaPP+ASVqFHO4lFidDsNL8nqXnP5n5gOl+5u1rGzyQudKs066arG1TV
pRF8tmBWi15PtxCPX+PYQi5qvdMriH5KXCnrdMibi4C5PGT5C6rzo+HZw9HH07sxRqM7+l7afYmJ
XoHSjsksy9CShFNntp/jFy/63Ti10VYX2al7JFkMjTs+K0sePE+7Z6oOnmwITnRh4WrLU2Chp+kH
WF+jh36gnnhX515QxhnBXvnda+0Dgx1K5Fb+BAy+D0Axu+Utd5lTOgOEB9+bzlVz7iE0gC+NTIgc
48WjgbJJRGBDJ13kAFJt0/zWjxYqNnuIEcrwl2Z6wiswPZ/97Md3A8NkZS5T2A6hfcMtGw3WC2/R
cU7cM9Vp96xNzbx1sVEO0Bo3RlAh6IpRkWfIp9CwnCNF2AO70HzSxUsyCyxypiqudoRQYSqN+mRK
+8XRXbIUGRLhtJ6Si+aytPo/pyqO7xQRNJHyaNz3drLLyJpYNVia0OR7/dtgY6NAJlwfDSgeb72f
c64clYm3Gv6EzdM2gdN9K40fc2/g71K8PSiIykR4F6N2EAf4E60cE0jQprAyd58588ujZdshK9p1
OlMYoEC+1bunoJtpsXijc26g6j0Icg8CbpbNl6gaNAISSNcYkmDe9jPCjKDlJViMkHaNnVpnNSTO
PhqDsz6SbmE5nfXWcn+Rue5MIY27L/qNtGcQZMJFb5x9FtfkrVsK+VSd1mQFlD55VOIWZNMT2Abx
OoO/C1vP6i+5p8VHRFzwnk5NBvTYbDLvDeXXT5a+ldUQEpiOHe3NCQRvwh1HFVaG80iLpUxSSDdt
+c9DwmNpjQ8+v2eQhC4+/mnm1XBLKBHDSSJILIVNQBU75G3qredgCuj8TIYXajU+MmSY7pYzPAgU
ApJ2mvTa1TTHmBpHvBn4Noi5iON8M2NuWCOroq/a8O3ySkZPY919dDKh3w67hSHvyAsb7OSXMzQ8
eo3/JmaPcTQZlKMn3sBBC3TnI6t6OzefMmsInTY0ZInOInr1XBOmcv3tlWIgy9ECyV4D8ahk+1YR
gUT4ynemxM2pS4AULPR2bbqbaCLKzGD4vAwMPHYPYIUjs7Jj5vbvSZnrZOVUBZ2BZkH06TuX1Y5l
SpirSJfzJe1/yxJ9G2BsiqdEHi2oNUyH3fPjumpaEtBWokiOxMcUGeIMIJGjXK8N20FjPuiUk414
bgLynbgnEcz5JkZczAHP838k5Gulhes8TSDA1haypbyWhHuQ5bnLQS1f6yD74rtEp6plAud5NTO3
IDZvjItgugQq3nHuC+doNH50nA1RsDzHI3LKx8iiLhPJD6HLg4EeeZUR6oOMZboXVcWMrZLIruek
3OgN0CtyaowdLc0/o1UnCEkJGrA89YHnRoGYojjUI+TtPP6HebYuvpF0WFRRw0pIY7NKo/tQgCJK
HOcc9dqfqrEy1G90+OpDnKG4fYgqSPSct9xowzrtNNh+2Dn3/tTsG0JuLqY2nfFG7CWL/Y1hbbNg
gaZNBZ7jlKRlSxA6vlrd1S5UX5jCEPTCwrZXwpcHNglSGHsGLZXjfCdqZiSbuR4DBUYVfSy9Hcy0
FGRRWV/Gwn1K++5VBU2+p/z1Q2J4lnFkfEaLCb4UIjvfeeaRiIO9nPnOXmv9IRSo37WmTnPUrrIb
yw31RmPIZ5GNmE6TZFiX4AVDVklaUFGGDcICVuTF5bDWqDBg3sfXEWrjNfobGpAHUuxLmhhk7OrA
+0sblv/kPaVS65DbV2RB4MhZPUaKNrmnZ7O4zMwOFtqEiaamTsgN936gS92Vwiveqki/kZKzjNHL
czK3Pe9PviMza5Usvt+syfjZHOSv6JDa0MnpGXqkERwrRpFaPPCoK7Z8teAW8UWc+nzmIsNA0bK8
fyIFisLVCNMKmYbVdL/n3m5Pg0lbTVbul4jxqSp7aMkZ6PSjNtOGUyhcDgZROzQOIf9It3/Kx+bT
wKCMeS2NqfoscFG1Xey0LFbhMA3MT9DMZXlm7SesIhu/Gca9o/tggKbyniYDM7G6NjEh+92xmf1/
uiU1yiFuFWWPeYqYgCFDydXZi9TNrrpQeXNAKl3WX4Y6f9XKZ2ehj7p+nF5azNmwO+djM9TPkOSD
lR/E6L0hqF/GcjiXGYVeYnukALnBLXHaesX8E6Y+purORpHk/dLrbjqZOdlBXsa8GiTTUa9fFILn
Yz7wR6S3hr1bxIdSK9KDbyqO3eigZay520la0avN2DgBThaOc/OzKyV3kHGvhJd80jWmi9Nu8ate
yTFAHIwEB9mqjhiXcRhx3TlYkmXH9SLDZcUk16Kb0EgVcc9UHYQrJ0p9H/twnm3MeIkLirJZYMGV
DVu59rtThmXXqA0KRNjeUzANeC8ZrLgFczN9gA1n6k4aVgQ8bzs0+hIKXNY52U+2ajMsGTwd3V5t
9CTuDyij4FCV4mDYLhOWqieZaDEmmxWGCl0zj+4bk/1xrKlciETcjgHyqFyCEMG29e6KgrKm4Hky
ud4Ar4xV863yeHwaZ3Bx8zBA+Rpek7q3d1mOa0O1MLVS+3erB7+dAntXaZT/oEgUB6ip26DJ3AuH
YbQgbsUH4Zrvln1IjCB4M4Pqi6GVv58DSJIjeO+t39NSgbncoQTjpC1JJzGqhkCZvvlKDPnClfhh
y1Id6vREKZg8VTP6JbYfWgnFj6RD6FFNH1E8OweeOWsztXb5DBnpENTxdNC87Iy+4N2g9xEaNvN0
J6lvDo/4SdMUE0kB8GzufP8JOc5KBuYhdmT3Dx82c8NwqG2A22cEXxTDVsP9gU+B2b4zKFQsdLNH
yiVyBKTJZBf1Q0zbydXkLre5opOibRi54tP1SjxguU2Ot2WvYi8jLUVLX8aB0nMSWrTrfxC3NnB8
7+FEYb/la1lIow3GW9VsdW1buKnaxrlDf7BrWN26FOhhTrwcsRPrkubKJirnCbUBThfephI/Cg2/
wfhq57IO76Y3fjA8ZL0Za7bCHg8I3t41b/l07RVwHZZ+516UILuMgo3S7ZunSNb+ydW9fm1qPhWZ
M25a0aSfJuRTDlTFT1A0ob1EC/ZASi9lYKVU6uiT5MhkG/yWxbWlEyPHXt4Mnf6Lz4+1wWH4y8nh
iSNZL2ngT3RStTI7DFn3VKF5vkvNstatr5FDZ9H2ICOl388ZP7SbavpmRLFIWWMke8Et19YCvY/N
hK75Xcac+o243Ri2HOA1BskdbYHaqUJ07P4oRRhuOxeYF2RZTz1WXN/8KmaUYi2RFlUxMiSXzNtY
lX2saK5Z1lczj87M8utT5kMqsfryFRQizz/RqX1vvwDkqVctchyxSLcCkNLtHG1KGMVc/zZ5HpYP
CeKf1uvKJ4cZJfMgMmwaQK0MM9DLszdiPEEB6/VHmeUDRJ9oWsVJviZZ6WJKEBgTA74OyfJK4qpZ
a7gsITTARxKNB8+PO6xuUnIaSfIM2g+jt68Meb7G1Pwp4n4nIkcyG6xuQlk9dClWLMIOk2Kw3rjK
Ay7Y/uaYzecY2WRx0esu06eZfZA6BzwDA3dk29DhrPzbYcZYUis6wb3xk1fXZCq6ipbuc4x70cYo
tSKNMvR1CNMFFc+qmszb6JIHZDq7XvUn2tboPrgTVxVIGJ7jt1hNl6po3xI0aps61d6qYggoO/uE
1m2zCCMSHrn+05pAVw/OxUspmupUwYvB3b4dAnwQY1Z+INABY9zUHw69EY16A0/nrp0GiGw4Rgxy
pMF7zJ9meodwxyS2+ME9+ZPEXfKvKhCPjSs/O9wEUDqj9yDK/snH3N7lmn5qpl7t2ePXig3ABGeo
SUhrsznZKzMznh2UxCU9ipWLoHCTFyhklpvXTmivaM+e0Ta8FMsjoqx4jye3Roz+X+ydyXLjyLZl
f6XszXENjs6BQU0Igp1EUVQfmsCkCAX6vnV8fS0o7yBvvqpMq/lLswzLRg0JAu5+ztl77ZK8wdnC
yVMYe0shEIzc9NmquiPiMzwBNnPcodLWmDSarkKbg6EDkVvRs6xWiLNepj8G+oObzEIyuIym30+8
2b5YfucauQ7RsiVcngP7HLj1reMGIrP5YKx6OMgubxFeNp+DO39KraZtTPsgq1lqldIPiMPtGyEC
hHRgpfsOLxbd5HaG3JqE78tKZWtxICLDuhtSVwbRbN1wZjCIDpdec0BtfWOs8bcWUoQhQo1qK0Qy
hZD3VUaXZmwt5g39dHAnG59w1b2HGRhjQaaTvlC9o6y8UYxDhMwOlndqJiRTFW0Wiuk1F7dCpZvc
tHX9E4PZ1lmSZNc2Y3kWEtvZ8qlDOtzSTfF2ejrcwCr5jKypO2YumbWFiQ9JEaXRuKRIJukW0Z7f
ueT+Ofwv00FYRSoT/qu6+wqBCV8WrELIrX5OhjW+cVJBhSDLM3D0/RROL5IzNwFgUUzDm5NdZXJp
23q2EdkNzXsWgmQZNInQRNFyaLTF3bm8NwQl0aa36XgrvBPrBzduDdgn80IeFPgAAI+RSxyLZdxh
Gshu0WTvNHN4cRtxcsajbIbiXcfrti2031pqDKdh4Y7L1+4CIrrNpDHp1vtCsVDNIYjGFgW2FERe
jMNz7M3zvqmRRUlJ08aASGZqLiPYcSS1iZMZOWUumkuzecKtdJyFxs5RUs2SEXCPDVL4WTcOfhJT
fcIDe6Uka3+kTk3dOo+ED9qLubW1rvMha3PlaHltODUOBw3aOsCn/uyaNla/+srpDtPTvbaE3tbQ
kNcJSRem09ekQc9VGydukFZSeM5jeVfW6oGJL5MBA301tSfkTevqTGgeQKwDlaHa9lx4LDlZOvHk
aoGh0WFvKu0eRp/oWHiNmiSFgbzSCaaQDmQonTLIzHdFi/gOJiAUaceNUVLHF5x9DqlbyzspnJ+D
UWN1nymSqGM+WW6QNxNPg40ULuhnNIl8N8bnZBzWTR2sm4zsyu86yBF5R6wmBGOSPJxY7jvuv3T1
NpF4Uh5LzgcuxEHwmK+xCvn4ugiy9YJmbFKJ35dEgFUl0MwWfHqy/FaktFxtnXGOl87XbKCSTDI2
hbVrZTmq2siENUBfsOGhpXiSzfuMDsa3l+iNwGi67vUGPOZVKCIWCdj7cNrIvikS7b7MuiOJyukp
10W/yjc3iOrMO8+oP7kjCqxaY1hDKNcgdLm6yM6lx4mCwVK0KZf+Gc8MI8dh6W/NvD5OAN1xS0AC
SJpl1Q29YEp6cBoisdyGoRzO8Q2TIE7oTv5R5hkRMoP+oiok0/OCXWsg82I3EiF4K+t+u/TyGRcs
whA0qYGjV92hTaCh6Omeva7cm5r36UEdfcv19wpnz86kH3BQTYlgA6TFYVlGsJ9zFx6a4+BMlDkT
oFv5ajbFk6TnHIReN79ikiGolRFnCA6oMN6nCtdKvcTPAnE2mSVadmgl+KskMaJ30bqBMxfFBd3a
gbHkhg8CD24bH8rkbeRYeU4hrymNHuxCCiA9+AJ8T3u7FPqxFpzwiNMEZGUOAb7tlSUf8huMB401
kvpQPKVhyH5U4zIJCZHAKcxMd2539UwvweI3Ic12/HquvkrbGnaV82uqC3rntRVvq0yraJFy9G+K
y9BwxUC5mpHB/A7qfMEs6TBURuTb8+Dr44JHO8SF1lfDQ2/o74oXtwtHyQxXTr8KB0wFJg91dRCM
juCl3AaW8bcDwXaGdRgytXc5LnJXIdM0hqsyKlpVSGpSvq7Fasfo9WCV7pGW+rJ1JmMfMXvzp6hQ
R7sjai8di5OYhlevxU1rGS/kwyniEeTTuFTP2BIeHXDOSd0dyLk/RMVUHKNRz+5rsN/3OIzME6DC
R/Q88KYs+nKxM97ZLKuV6WgXZl9OTdZ0X90SI0PykUyOMtbokhmU0ugRyjdkyptasHhnJP3MRXPP
UbvZTrF5dDXgI1qmZ2QRsFcVCTI+07gt6Jq0dqjf8wxzAG7Yt9hofEwonC4IO4BbvBb0KmRG0LOc
F8N2gjy/tes7IhYu8EsRMx9aVc9wfZoraU+cC63mbfiZwPg5EDT9bns2wWo62iwdoboybK5bAo6b
Oj0g9dDdDrQh3YoWhXAYYy8BgXUcblH0ndylIIMC900IhewKamyXlslK+s2YUiDocjU+nu7ghN5T
Zs3D2WPEULSDDt0XFyUuNZwCmgiIZqFd78WnTjL2T5ttXjMeaWLrOfLQCdWI/4vMvEklRy+dpAeN
iSiuDaapct4yhMz3/RqRE5Og5s9e1p6xirCsX/t+XduTeCExszkvntFuBcmJ9sIUgPEBZ3huzLj/
TGv8ipIEyGpGVrYIVuhKdNPd5H2OmJED8DdPDlD7TWROxFVTVFqZ8ZUrjrHZwngSauqLnf4eUvOL
lLrbWjrgZXMUuS6YBd4MTT0X5xs5H/OmmYS8EplxVBAhioUOrde80F8rTr3Zv8hajKfZti9r6BSz
lsK8eMUSYCX8lUkQHzgitWOjSXM7T8i4i6wKGvtBCNbRDoK4u7gPc9gqBuu6cVu789FwyCMqxEjv
s61+LgPaXHMhwmqE0OKXpGfVk8mnwXG38/Q4SIYZNb+zFWNdbGv5MWO88Lv8wxPqQLwSjKZ4KXyS
8+btOAAXReeL0nAQpk9UlL2ttPRuLGLfMyCRtePF1cMrV3DnEINMkDSAA3LDCFLYttPSY0YXhBzM
LqZV1WN/XydXtqs4VNf+4AFVUO10FIt5p1Ql99IdvrTstanZnCWhGyjX75ZsToJhIUpSgpEZzSu9
3zfRED0tKS477NBzAtM1J8hztO9Lt4/f5qWdAmeshw2qMwbVVPV7t8QOUID76ZP6Lp2XX1qV8tio
6RdvyIY2Omj7GL6DXj5412WJpmcGXqQPuvXZ6e073AR4zeyRjCoKWjsMH7KCiKiSqncd7W3itKHp
kyHlJxPNadoL09pmG/bxg0giZPhYYYQ5Yyyw5akn4Y8jbBoY2DqhgnSvIdGazDkmYvD4gBbOJExa
MfziswPXz3w+xoCF4XdfOJJGRo5IVsmIwh9vXwrPHGgvIa1YFcHA81+k49Ida6eDRpwmwUjNZazi
N0Z+TpAk7yQ6ashs5CUP7WsjjFtNNx+GJuOQaUENiJAxCINe0FBET978syiixK+VgS4D35nIqQAd
fcSS7DnlthY8byXbkUYmRm/WbxmxfDertomza86xCFVmAEwg3RB+thu4I6A46YDjmjW4VOK6nt2c
uiYmHEzKacQZiSs0HqsdTRN3S7WX3YaxeutcIODllN80xXCao36FljinKBGHVFB2WfOMBAVfmHD6
bgdnhTgDYd0RnsXcgPkTPhCvAj/QvQ8xxVMMvqHNGa6EznEO0SVlip3FHdg1Z2+j1+XH+n+TaT5b
rbw0mndD4RXQ2ttE4iXllTtgtmqHjgQZqNaaNBBP17nvXnRGm0usPRFYQ35wbTzpOFVJZ8CJJUxG
FV3mlceBuMa0cx68pJhJvNYCEWfpFvFTirI73kVuMW6iiAjwOoL55YwRndleaNsy5QVKVZ+XgUHA
egQ25Pcsj2RU7E+X0YkZikUfDcW1b6qBQLRkmw82uPt5fJwFh6TIAyJu6XmDndTJ9zn+EZ+oUHK7
ViYDPAUiTwscE0NHaBZ+Ay2gqbLcZ9FwlhNN0ZB8gq1hPNrIPqCes61VYXkO4y5mXmSIY8KxqxAu
tskGuycCqSmrLrrMPLYURemRL7dGON9kfCa+7U47N6KDbZbTx6QYO9sWzZjOnasjsL8jve9thj/K
NL2ayMsGroMoD/Auec7ag+Zm5Cd4Sx1EP8Jsfh3CPAvM1NI4E/UY79oTmY4Ou9xNRARqrADH6GRB
7NenlsxqDLVkgpRkcYaXvrQ/9I6PwU40vD0UDaqhmd2CjB+7dKP00Tm2QZYRgeyI27jVi2Pith+z
IPuEej0PMuhtN4YeXYaUzq4b5l+WWkhn0edfMS7hkVLNTEdvn0fUyGY9DldHO9SIpA6VocIgFfkh
ZQgDhGHw+6rEsZiHfqaZ6NcdHdWRIrV2lLDnyfTgxAXfJkn56nrc6q5IcKP1F8SMydEIEw7f5MH2
7QXqqsmZpHk0zLV1E8N66SE/m+6+I+EIgiTZINQf1hY+dhqkFa9MGlqGimd5TMMOy3nzPCwlZnxF
qpaIUxq93Vnv1DMS+OfUoF2o0n6PoGA7SppG+agaDGQfa+LYYfzslfOmmD4Q34d8Z0rEQ16kDjZg
+iJYPz5jF48KTO4qGKrmN2Ii+JMMb0Fsb3ObI3tDNSKr4rlDxY4hb7XSuoJZXbS6jaA/5AmoZsbL
nLTKxf7ISGcKNDaJU8rEKwANYNH+KkFHxJSXPE+hmZdvmGf9GjddifaYRAV5A498W3ocAme2q5VK
EVATH/GsqhecM12rxnc7tglKz3RklkfOYh7/jAFntqtzo2e3Fj15OsyPpVddzcHobg10wiT8MbWO
KvT+kUnx6c3YIKV0D9XA7cSxixhdVVcf2A+aTdViWWT1OmqJtx/M3yl5DTf6z5L6dKsPGki/GuGm
U5DjliBBYBFAy5UZyy6K7fY2xnezCPE7mcNkHXw+CT2kfeDIt8EirrVwxL3QBnFPdw6YVERj2GQs
zGgPBiMjuT39dVxWxGz682i/6cm4Y/ih62Stq5iQQRhXPwqRTJfcuM7eXdKXxiv7BO87deZNYkYb
ZS8DPRXXCCIojogcqymwepKXdbXPKj7XOqMXK7qBasljIUN3tmxy0hZ7CAaMDG8WHTG2mocrd1Gx
H/tkK7vwNtdaDqdybdYyaOrq+2RcnMBt+3HTUN9tsjZ5lWvARV88t3Nx6ekTI2BHxM42E8SM8/zI
6YNEpWc+guYRZdS9ClXjezmO+CJ/UI57HpvyRy/d3Hc8NOY2eKGe1KHAwdmvGQ7jKDjsm77GJdWZ
5jasEVwVJLJuZfuzIwAbWprPMfxkQ3phYYjppC7adZwzjpC1x7A7zrYzxm67Jx0Qa0qC1WytDKwu
35f4krm956ALG8meus2x8lDrTZ6Pvfi8FMg1dYvEr1403Ng66x4+IZBWy7GIQw6rhk1zeWBNHREc
YtSuPkc2/NPiuptcA54+4DCi9ClfM9ZFetvhBTVKtZn0WB3oGuBEP+Skvh8cZJWnjPydBqwoB/v0
KCq0L15/0Qlt25oLGc6qsRmtYRZGefVZxGOzz0idAbUwsi5zuc2WdpNBoQ6TXuu2wLViBMSpvPM4
QLkLuYUZeqqtcmsaLDGPoPJIEUvrI8Q/exuN2F8TWzt3TfEVphCVqaRn/UcbL0znlhkt7YM9rPHL
su2PWi4OwIk43xcLWdgmn7GJJSDyXOuQI4xRNHDTsdpW9ii2eLX80Untu7gfETHSR2NLpYArkeVx
223ymdsSO3nACIhqDCvWzcLcTM3pQ10W1F1d+Gx0H6LV/q0HznOM+IAD5LZLmIDGK1RO1cBiSHdH
O7Fq/sokweWYD4Geiq+FSLsgMlepcoqbQtGnapQzHbW6t49FG9+hb3N2CLgxH7R6+0Q6YL6DOW34
rc798j1QGxEQRuDoTnozb7MxbNhB+mSXE7p1tL3e//aioIwCmtDQnJvjFyt5lEIsTOTDB5Nwrt23
xLNsaj8POxxs7txQHhr05FexJTvBxVqQkHkunlPTGPf0u+cTT9iZ1jPNlb5+6saoOo2qF4cYc6NN
71I6otuH31DDrp/0U2sr2uhhdPx+OSGJRpR2iOOy9HFqdTRhKrK2hVTk+Xyrv5dVNZiM/QPN7mb3
hxHDwBmnjyG4r3GZFt+kp4cYYSHPEhf7dQhrtcd4ZSpw1U3jVr7urY9mwaeKsQ/jvvBoiXsI0KLS
wOarNRcLQcCu0pOftVsdpomHw9HshAggIDee6hrwO7/GbiT6dkQyLpzDRADTcSa/bCHRdNcVxcPA
PgxmeRWVVqvuVpPlR6UX4JjcGHDNaHnbxR3TACLPj1WJwZhGPi06/uyiQM2JgSWy9tKuDkNcFEG3
aO+CDgTjlfLai9DekmgnAx7bMzr0lLGo8V4unn5iXsQfzQQvpGFADDV4a0WcYTxjwZVkZRy8bHJO
jIdMr90AsBAjsZxaff2jyeITD9y8hyCkTlOWvDkgBxOh3zkAVWE5M3aL5lOaiN1s41qTaE4i/lOA
4PHSuvHzIj9MSNuoOpAM5561N+3UYeGyj5kwfhMUS9ZKrpD8eaHwrTzlY3YJU83rxgoaJE4cM0Fn
kL7WB8gHAbHZyLZ7Mb2YhjCJPAHOhRv8mNJ3P4VZ6J4wcWyNUmobFyugT08KIs0Jt+onNK9Vwlg2
oKW4JfrImX2s0h+UuK/uLGbM1/LMBghySR/Io8uZ8rtwlnZN3zwgnZ6CpJAPHuWATUVSTP2+iNw1
7ISuplL5DZ1nwGy0GRFd+eKxm6sX6KQEllYafmVCKYckRG+cf3wrhyWnjz+0zoom6t5KvSuFA4cn
9WFnqzmgX7J9ZQ0XDT7RadF35RDdodaGurr0JCtyFo4i0Dd1WM4+g2Zg4XjiPT4yZKc73eZJgDsU
MN4SW82jlVnbdgsGL3/8fqoIDug2kxF3Qa3HN5oV3pv87OD7tvxWPX//sbQrlS28RDM2iF67SmjV
Gzri+qmqm2JnuOoFHMq449DxOkmwgGw90U7ZcXjSDBR44aATA1KI0xCiu1P6Lcs2wuT11bYV6pVm
vVP0UE9vLCj0Wz2lNz4707o7qB+xMLuT1kT8CALn+xo3wUauW8wUNhd7oVxpYKyUpnYOnTQ5mKxJ
zlg85PgTdiJaOtbkGPJQPUZfXjmxz7UpZwwEzqhG4R07NNVSkgl7kG3oyq1TFvGSIbbU1NSRdTAU
xb7D8GfC9d/bUbhvFiBsyiyOHucpGnOzr4fDsvHCfusdEubDSHXnXzTI2fftkhEjG/r3AxiZLAma
MTHJ1GhWJ9EambUuckb2OJAOAgUr7wA0CXvwO9gBO3piD3DROPSNeYT8YycR+2y8uuNxsyq0VzKj
Rv2THer+jxiF/1UOhPUmZd/97//6K/V7TTewXaw3Jl05ge9ldR/9yV0UedNAYT5DUEjSr8W2wm1q
u1ixHYZJKrahrI3cv4YLjRfhiUELhamZcj6+EwP+/rXwTfyyP0U98GIsU7i2Ab+fUsSw/4L9BoCl
HFvvqoOuI5+WttXuckX0HQ3Ps1E3j1QkW6JHFvzeTU0rKG4ZeJglZnl3QbdMflZVPWY8Wrcyycrb
VQlNq/mhjrPszqFTVo4dQDYV032aw2CK3XIrjVi7WBwnU5nRFk8S89TnBSmKbYbd2JKIKHsmnSLp
sa26qTq5JQenCb52IqwMrpJhIYwj0DJMfjO5/9RH3T0Ig9jYsUBqxJYz8MAzj9WLklxibbCeFYEN
GUGiaIL1K1GcrO7TaB9zsJ97u+Jsb9mcf6KcbTOyQK9OqdhxO2o/KjS8ZnOs1i7K1Gh3cIAEp7kZ
qHCtJ6+Lx9HSyYn99kwcKnF0TB13PA5Wfwz12oG0Ur8Z7VTcRrFW3SQmhY0Kywetbt0TbQhsBe0o
ACtwn9dwbn3DnrtgNNcdc3HNi77OF8s5vPVSLXqhiZJHzMypusFg2undJCVdmI6pBJJbc5/nIYK2
KnWPul2toRW5tyfzV0Jw7oltxtZCFKr+lttL8aDZ7oPV5MsZbOYEoNIyAiC/I/d0Sv4pwmEOG+1n
FpbRzYza92RK8iqFkWu3dA5/sVWATVa8TJhx0W4SBTCh0NwncppvZckiWKl+PqMU1PzCsi/61FSf
c7ySH6/sEuUHQoNkxe4cmFraHx6ix61r1C8Ad7JbjSklqjaL+z7MbmNrYaOntVgVhvFkaPic8iX9
ge3kIGsgDKjaehSC1vJaeMBZABX/NmvD2JOn2pHSnSv001n74sn+XeRiovdJK2xSuX62nLY4ElZ5
P6z/ljrjRLNj/ceSG+psghHbuXWlb0K3yRvuF7nQEWTar88DhrxIgiz5/s7v72EpoGOkSEf5/kIw
M7CBR6WgitCVQH6WnayekL4BLxuxvAZHUjsZmOrY5jG2vfmhm0HEgRDauHNHy8d9sVL0AyWDaMI2
YTJEBO0mKn+sVNWcK8/RtzqQVZ5KeqkLJylUINBReCbLx266QTtU3OtQ4w4gcHxG8orIbUD+uYN4
LO6doyMaYg609qshppidHfS5VtHFwO1VboyqtR44b6KqDi95w60/ELHrF7Fh7aIqxA7Fhb30U5hj
0Mjcsw7EkJO4JTEvTssD+vOK/GsvPYYWKe1DiGtvhLEKjK++ZPbvJhqnZxcljS36KOgyunQoM+2b
JNWJZsf4krk9zJwcha90UnqBSn5+c5NcY7Ruw2h4JBStPs+jwxxTzDBNzWnX1y22xWGhlVe1+ZZr
1u5Ci2xEm0aOhqYCK9EShDMA3JxzcVyad6mjTyezqoI8q4ab1Gy/e0w9NWLRrRmhlt/P03QjPUSl
DKeBVEjCLsmv+KTF2/qI/fK9rqoDLBD8/hFtmb9fnMVfKeYYQG3HsqDX2hYRW3+NUMpaYYROp1cH
FAU+R9/Wt+Bgn3SjSG/taSU1p9lXy32MYyZHMuAmFfr3mQR5W09ujVG7iIZCqQQW9sKs5TfdxH94
id/RLv+5ffASPcfCxUtOFcEa/7mXua1Dkw8N1GEWqRl0EUaNyWWAh9bLuNHzjju+KNKvkKXcyorG
70GrnHLb1O7HdNoK/ZqXtN6h61X+uLj9fmxneXYQqyUV/D50SXjudeZV9AyhLXCgp9VZ/SMw/i85
MGyCLklbnkcuyJoFY69hY3/akWsNKb2u5grZWNmcrci+x4C3Id8OMrSwy3NXwEsfb4lV3tDDIhRj
LqHh0/nbsfpM6NvrZwCqwMHnD8ZJqOaqRkOvW+AJ+/tbwlrB9f95vV1kHiRZEo9nev/temND1MIq
bFHCp2B6jCbCbFjrzsFwp20ZNThkuunnHLXXpnfbt975OStG8dLp2j3hJhvXDYsbxyzBcoWjtq8K
77Vs5E1RqvnWRcQdtBlbvd02HgdswyDfsKBgKWv79M1ysRmAbojINfcjuI2tVxR7g5riNXTmr3G5
aMqdr3UdoYHO4X4nnoNbFqm/DssyziTCCDr7Cd2kQ6szyfu+NP9jyP8HQz59Ootonf+3If/8kZTE
z32VUGDV8RcH0j++499ufMf5F2cT26JLwFyM7Qez+7/d+FL8iwfDFeQrOMgGbZOMt3+78S2JG9+F
VMzqhxfR0LlR/+3Gt8x/6baUNqJ+Ahwtw5P/P278v8aY4pSVnkleKh45hlMcmf/z2exlqmv9rC2H
AbfdhlUA/bHR02bdGD/FqX0fnrQjyazkrByR//zpQv3fjup/CbHjl7vCwfyD+Jh3Q0bIf/5yzCtk
pejecjBnRhF07fubfLorqp3T70EGs0e6zpf4p7RB8U+/dj20/2k9GqzQHlvmJIf2jR5XjHxD2wdD
7kOuDrsbu94B7vn7d/rfiAd/eaN/WQEzuqkhitPl0HNcWK6Cpm9HewTW6LZPX/7+d1lkm/xlGXNd
IVwLaLuBAFeI723lT2+wy7U6jXDcHSJOESfU73tpmZe5h3tglm5zTrosDkyU7zABWOIoJtOzVxC9
HEtQ7pWRnWVRLuDtQ9iVJBD6KNJMDuh1hXK4sLcC2xidQH3YLVJ/DeUogOEIfcecjC6r9WtkYD7z
wW/MiVCdcuU/tWbRQy/lCmcNuL90uoSMr7YwBjkpYlzAlp5uOZ6XWya2u5G/tp1OkHSlQ242Hoao
skDLEQk7o3xuF3tGAVKAgU7iU1gxbrXaVywleLaT+dnEOeFrSj7ODI0ez0OCcMioE7pdix6EEnFn
VEUgA0g8ddoPKlXuPPMjVgs27VI9Y9lbA2p62jgAZJ2RZrTZMevDUWzbJ+IwjpPR/zQr784IF5Lm
SvPLLoZzUjfvtAqfJ1UzN+nATE6vypikL3uuLNl40u+Y6GZYvIZJYxZDfgRzqjHInU/m3VT9ignq
MqJHdIfpmY4bbeG6fSfCig/GqPwy0XYKdqRfVDjQ0A/MW7M6NNlPURpfpsb3TSafhJElNMH4UUbE
bMd1C1+Uy7USFZIHzuvtAG6Ry3bQGoUs5+RUWRH0/eLA6/NFkYtNmQgmuVUSEFH/vkIIUlK15aC+
smV+jh0Eh8D5k3Z+JkY6pn9a78eS0Ucmly/TLJ6j+ldZdB9D1+T0t110HuiHfEoVlaVFIKf6PYRR
i1eb0HPX2pnO+GzXxZc+VUHS9/l2/TmFOT/ryr6o6t5pvGKbddSb2DqSmg6f27PTOvFDZLNcAbzd
kl/Hl3DSBMZ2uyRhCeYsn7YDNfWmcOYMyTKSz2L17bkU/JOj/+4M3uNxdpHlk8n9pTEr3IsetFSh
Z0Rr3ZN/KvC1JL+7jHdAHgwRZkSRZCYkqsJEw2Hk7VtqWkA+q+6XVxEBocUSxXCWnYqMr4Yd8EW/
Gj12xD2Hx8L3SCoXoqrR1/NCGjTEZIIgKtExqKZ6apxzTx4apyEIo+E1y668eqJ9sHAzQsYUoNK9
yB81Lw9MHQFUrsXHHp4a5nBrNzXcP00GCywmLawCIZuEuoNCkjJEKb6BAcX3B+2tgOMm/ADidc/P
ou7rWePhn9BEa/e1Zun8dqyQ8UR8lHFVErrWevuWhodupal+Ciq5LfqEa6TSlPEZFUhvuQ9ZSxkz
57y7kKCzTbWSF00qYUoMMsW5b2ZVPmXFdIfMKqLGpFxsqC8wtdHaq22mz+gvNA8Fz2jo/AIGWaU9
fOXaOmuJmTQOxY7H90YakjgbHQpIDTVkzNr7pJzFvhu6s1v3z1rZ4qAauHzfdx7HoC3rbrnK/t8N
g/eRJw1Q7jQMkjaMGL3ymHAW5YbZ68gMvBEuyIzVkQmCkSKdYepv1EEWReMG9zxPZxbZ9EX1r0L0
jzDk7jKD1GGLJ1WsfwDqQaI2sMZb7SpDRS8jucYoCt7Rz7db6Q1X1JbYzT2F+CZCIadBeh1fQKwY
2B8muUo2az9qGH2zfmKpyBdYjsVxvZ3cShu3ymAxi9aRYJ085+ZL21A16u5Kji8cWJNgrBweyDiz
N6pSL31dT3ggecTjcEGbzJL//XmCr1OdWKN7MPnbQwZrO0YvGvKmvGajO/wS/JJffcdCNTLtB0nM
4o/smUTHB7fmUqR8qNZifLXYKTYEQB4W03mITbV3eGFUdlgNGAAnVnLFQ7kf2vJZMzI6twkYXi9p
v79/xrBky+rVM6bnZlTPrQcnWQsvOvpZX09miXtufkZzs4tk8jgsTcCiys04WV9GxescpnWNaYv3
NrGfmzIYoxrYV2t+Val6NmzuRtYy6O3mlW7TVejFtfCa394icTQYm8hYn2PKkQ1FHZHoWka9UQ0b
3V1xbU0R+aFUe/QXsC2686BzKXCaIdFKb7uYyzqvi/ussQZJrCiSbuuG7BKCgSaHGT/7j9+q+dwS
puIvHioSozW+EqmxdqbJU95f4NM0S/+isgO1Nj0Ziv3VkYBnRFPHzmvf10uiGrYYxPAEX/E0FVmu
fIbt329QaNgFMWycvm94u+7fSaQ+lUBzqOcYq3DnKcE+Ss7xXnb9D3Zk1F4GMQYpH7gXIrPQu+Iq
re7M1v4em9FbSy7iJpFYOb6bomzjg0RE5SXh3ptj+sckbQxt/rkIp/bTdVVDoskIVWTomFvaAfnS
t4DDkwByhl9NU3Z1p1YdmCkwkQXi4E+yu6aqHP2KfivTa2cvYvu2xQnhi7hVvpiKa1vyUGDsvadH
fDeE3blB/beZ1unkuvPFfX42cSxZWjUEqOYf2aNv+Ahp9I70rjO0je70XM8StrBtLFDC6bz0s/e7
j4gtaNkB4kKvYWVi63F5C32cVNuYHiiGAdvXeGJPblIiuu4RdkiA+06iB6yy5ILXhQGCkHZiosC2
dzft9AQ7KEDNc+mNFsmjgw7bnd23Fvs6a4dnbmJ7YzSS6D+0iCiVSLtCsJEHus2PYlP91dlLUBfW
fZqik0r6+Tbjb+KckXmH/aE2SGSaYg3mebHHNICZFpPFlPZ0VJyGuxQrTlkYSENXHNSgZRSAAF/Q
KDiSW7mpyBzRZ1TWYgIelfkl3Ge/apfhiD8qqKbIw3IxX2MEWqyx1sccIifI8qj0MdkxFEI5wgCK
N0X0EpczZ+KQetkqGm42BoNyP8vzTw0ONjsy+RqSoegmHjR0gTEVLCOalM7iGhGPXb4zeEXj1B/T
Blyqp02OH8nr4ISflspx+/Xau9ZjXok1xdVQIwQkGnMN3gZy2NHtoNse3WPr9eBYDHvjdrW9KeFo
ypQDHG+lpt1Lk1EfFvegWe2tsTQXc3LKm27JXiKNxWecDS0wlxRpF3KVUT+4QId2mNLw44CzgUlB
W6LDbtSIAucBuJXD6E4/F4lCnAYWmTCkVYw2xsF+fHL7wcJTpW3ZHSpuIt3d8PdJmezprTVpwdL9
YrUjwWQkZtikddbPQw4jZ3hKxVBBJgw/qoYN6I8XgY8PtQQhLepiaMutNyfv4EFgyuhT5FtmPvF8
MEmJq4oebUJcJvOXXarpr1oU9jjK6wMCPP2w1D3meuR6a1wZRqm+3VcUoZsstp6UmTyYsWTs0o/R
qTWsctv22I5MLywxw3L8qUez3c+ze2cR7UKCwKll702bkJFrimzLlse5kp+ha9lbsL3GvkZYvMy/
RslDFcaixnmaH1mAORT0pG64ACdAM9b6oTeqBwwInJKa7mfHoxlU9f/h6Tx2JEeWJfpFBKjFliq1
zpIbokQXtdb8+ns4D3iLaUyr6qzMYES4u9mx3zhnQURD9KOCYwCpYMDdzETGJIyvLW68bjJ3gTdV
0M6m30UcJG/CpcZFC36EvKQ8LWy5KBFXTxov/r8VxUYB3J75gRac4lJPaBr5gdHguWf3CIE5j5A+
5Z4ho4kUZMs7oayVBFkoEoOyJAzi4yQEsIV/w4wPu9VLcnxgqWjk6Xhqz0prUYJPaMOY4wY18+H4
O+2wt055TAWS5LZq6YJn4VW0KW652ZgpmbNFB5Sg1hv8Ki0nvQTUXpDFl3gNjsGM4AGDZkqW1QZQ
WgJ/clrgNXI/sxmueTyzDWAFXmd38LaRpLQ6t6sRWEHDQTxOKUwuRs+SXCg282buwjmYCqVHOFOF
nOgzkg/y1ly0qAWlD8QIEeCYjLenWxH5DT5pRyrPTJgER4kk3qsApyUzpnsldsU6L3vSwo02kPoA
AfVcW+S2Ln1EJYPT0d6OUnbFfEiYvytHUh2+owK4R43awpCBmGSQcCZVPeul9ttTsDpGzeik0eTO
Mym3GtX4zUP5r8C9hmaCq21VJnjeZT5XXW2tDXbOna6t5laRWCIx7d9g9t2NykA+XBq8L0G0C82G
VSAH3a2BmoBuavQiIzkLYf+nNUzGtAp8PbiZF0XMMDbCyN5xRz1rRebLdO2d2FRKX5KH+tBytegk
YmbrjmIzTTzulMhvK+xTSdtTbMANj8BJu1QKvj7H7SY0Al9ppsHJWvOd/BSSg1ThEVfGXa4Aq6VC
3m4yZSFxBJ2yGuGuDrH5kBfBJXYGXB4kW2vQ4pOiBY8AN6ym3VsIUU4U4Dcthn2SMOIVS80JMOwN
YbKsADPN1ZaugC6xfBtLB/kZ0cxoDSqSMuRh0Zyw2wwbRX2DTd59TZn10BWg8dyscEJOeJd410j+
sgy28FE7chFGaTbxXDPHwD3BYCymZRD1gM3pbiLiUUw0s6L8ZNZ5EXAxqqCyXQNZTp+F52QkJado
uG1n+rjJq+nb1Ih66CKeM4kWO4jugtrdbDHQlh3LvRs9MqYwO6Lg2HUjmRum2sB+1CequLY7Tt36
uCXItXUUq0tOOpc84xqi2mR5WiBs6cL6o6EJ9ErXlZapoitp4kapZY9/2x8jKsZmdf+N7JbOQo0h
xthY+mkgXIW7flSjuOejisrQpQOxLUxRc3SD3kNLv6FIsYAAAFtz4LtCXLYogQ7kE5869E62pc8b
OVhNYFWK4mlpmPr41TSJNHOVjwKTcyMN6X7IM8ye0Sdg+pQoQ3HZq9xqUDDUX+U6c2gnxnwSobBi
cOxluDXmtBGGGnZsmt9wZv5L53kHDBEcZoNTNMJKyf7P+qVfuNXb4kNcM+/Lgtzgsrph4v2qwhxh
tEzxlYv4PmcY+ANCVJ1rjt3q1r2Dm+JepFIHx9w0vyJTX7uo4KDLhQRwM679Be6KW/aT5ZTlHUO2
SrBCSSu8TL8TJcQlW6ijM6vV4vDPPOB8LVBjmMMF3gBgCxUNI4XAMA9NIW4GUiUmo9gsuhb5gZSf
ZZMWWDyzPgMGJznJ9t5qsMVM4eOS/Ze31R0XxcMogtcigRSFc4eSPSLtOszYVA0BM5oGIDtSm12s
lW9IxmQEsnrpByYsL5qWNQ5Xm6kxkzZzOVSLAhKCV8C7e5wa5UYg60mBuICMrEw22F/8PlOmnary
ajLd3KqaCv9Dg3EQknAQ0ElJ+Ni41SrXSsh4leEsIKxHKT8L6kalQkHCkJPPUr+IBf2TiWSlAOak
j2tTBZCSX+HvsTPTTfLmivKuG8it7rnYM/5gE8QShrZyuHYKE/lWZxPvRf2VWWnnSwXDXbI6HEMF
0QSdFWS1IJrDdkbJi/eo/9MjvXaTjVGUNOgq3i65DbkjGf2a+GCCR8qSDcXR4Ii1RGJtAJUE+WKW
p0gcy9Jw6D7Drowtf63vUo0Io7l+k+lgOHoSYQxge0sSc0PCHPGUEd9BXZ17g8cxmrPoCFYELYwK
dUqU79nYvq/sE3cVeTtDPp9To7HYUHpG7bG+mY108SNNdXsJ68vYtrM7Y5tBYBMjD1RbV4lSW0+n
4TR1E1GXcYRAkpbgFnL26M9SOW0FpXEshZ+VWaW89Ylx7Otx9BehKTbkOpWHMiUlJYEpoIgY7QYt
uRuhkO9KWbsp5GweCi5BzPtgq4rGXoScKUxJyzPHNDVCsoxihc4voPzcqYUQzoY4te68KN9R2zwh
HF9kI0IwGQDptub5wLCbCS9TRR5n6zTmS7Prx2w3yDIj3VI7TAtUirAeN1XO6ZqDpmgGZHRmfWDD
obBfz2q9t5A9UKYlEVWTZXFga23EVTcwSDE1xMgdl/qtXPJN3qvcNSN29mmhhJeafnCYXnGTM4Ir
OBE3H1uFGD4epAqPcZPRycRdcGHA+hYkqBV0hl5ONiOCswQuy4bS7Orxv30xeRnWFw8bNtjrwBva
pgwxW4O2GOQ88xqVVmutQaxfFE+eAqfRm98qFz6ylHXWplO2X1JOhUyzvHF9A2UNEErLtUIqTb/C
nRmms+qOFlLuAjS7M7D3SlGg+W1hvZpaK2Bx4D3FF9t66HT8HAA7yv99NjcH6Hu3SKBr2FqcmONU
cmNJ3YROG+9M4aPp5vFJwcPMpMSVxKMgeRN0JyIyCfUi8sB1fXW9Em9EFY+zlNeZN7JyMkFoKd9+
dFSD+1yTX0kCPMXoTNowxh3XhJRGHzrs1CMyvmyeNhNR9phzxX030nwsloRnRcr+Cl1fIX9J70Mk
bB2gaR0eftY8i3s60PH91fqapmDGK2sg62SKcBmSxtcnGIuFhDEOyuJVrYTvInVjzOeuLFYIkcQB
X0iTbTmKpH34qQt/8lJZxA+wAYctgtGojKyNloSEPRAE0RkkRwJzy+Y5OknImIFoYc6O+TN0e2+x
UhwFlQLCWiT4mFb6W0zs77NVJ5vihdRrLzeqwBk0hDq1UZdOPa3swgBETE/EhiIBhmiN/KhZEe05
jfVnCvpZAwsF273A/FzglYwVoho6McKpFeBBMBoMko1OJwiMJhtQSNIoKQj/fWWxM5+tOaMrqXl7
5fRnHFHxWnN+i+evpbWwVSQYzAS80ZGEHZ5TNBYwV6N+gwGxSKR3ofKQjbUJuNAbL8f6MspmxZVY
x3k7li9jR3JP2DAOCCROCQnoACGout9I5IYKNKA7UP6Yn/Ihfwq/GNcAZHQGOMPFQI2NAQy3eFcp
0HsF1deGyK+rCtVR/VVru7lJ8U7WlOStFnzrAZbKxDxzufIttSFWQ8OkESM0CXXzTZmUgw5aYjDm
xS5WwL1OG7smcbjleR/5Lsyy+Uph2dARZDulN9rbhLY3w68l01KOpeysAxmEWMfFPWlnr7xP+lHR
Z4EWP2zWTsu5IhqceR05cpXeHsMKCr3ZS0+hAsJM9LM7rEVGJEgkFke3sIh2hEpIdAYi1MKpssYB
2Gpdf5nyzNCmF27cUL8q4kjmfn5LSOdgTnBb5RkyhMEKGw5yP4w+6VxhUC23OvNmIMflF43Bt3hS
nougPsc0W7OITgDJ2cgUC04J4hSXFf/V6stDFYoPteEXUoEY8bYHl6ghKBSsytOF6p5VEYnxHJbp
ogneDIWSPtZ7R+4nxlDrmLMW8B2XP4qAV73DMeI0Cj/Mr7kkfdYzNIIOvRVTTarEFISxUbKT9zkw
/jpzNABTWNPYF5qYGjgj7Jj6Ck41p0idtNQxI1rdKToNVuBJlLUZ8yE3zwzMWeq91FXrAYDcDmEA
USfG4Fdr0Z5aM900FXdujTGLnhB7OnSkmTe7mUfSsYJg2IjiKnwzc8OpkmS8lUO9NYzpU04Cl0L7
0tJfQrNsqg4AzSuFpEH/fFsAEHZjWT+lbbmc5pa4Ek1/F8kccOWcq1MUrd6SAjH/OHBGExE0JFTu
mFW4dAJjWXOp1mqFvMe1yCPch0Y1zp9OTHxw/t9NOk/nVmPbj4U12BZ0X6JS+y0zkd6dQR5SYJUP
aVBMsnno6M3hlGBtnKudjHoRe2tn3cYcNdi/cbC+QdZcBZnHHBrOxzSwW3TI1wfzKTQkKUYIV+3M
mhklh3h+uBgtdKYzcnpiVr2SzPSU18K2U7YkBiOH47HKFDCfRn7DD8lHmLBBTlGJd1qn2ifU3jEk
DOxSeG/qngbqAERrJlthvbDUNS0iAAHZQRNuxIU1rlAb1ykhMGNk4nDTxR2e8Nd8xLvdkou316b4
LenrcA+OuPXTWfGFEklxyazOFhv9RatH7BTqlbZADNpHD8A5wKVnxFTXlQzCJb0PxlCfdbPflVhs
N0sbJhtV2iTmIpzSUnlG8/QLUIbZEE3/A5e95qABmBYm4sAKgRFMQDXfw7fztbbk0A35IFAosVPx
nplGiVluaJ6N9pILcbhTVC3cCm81Fhmpo1WA5DGo6F/V6z31v7MwFPgCiXxHAcBpMOnnUOPINvv0
DAuBD5umqpdpp1oxA9wERKsLlfHUVMjmzRRFfIiWHwcts1EsuiaEV/u/jR7FAqEmY3DrkKtgaIi/
/1u6AvQZ9SxmmminBIK5WUTbbxT+MknlIqQAB83NqyhB787T4RwvoV/nbcc4MMBlUA2f6mSczUGk
obA+59Qrf0rD5y4n301MQEBWV3893BcENngg2gjRX1ViQJqjzX+rYSCc01pfY7let+p0cTuT1kVd
rjci+oi45jHAFCUzsZlG6OqGrBj3ItzYTnHJl6w4zaKkQk2rQDmVTN2JJU3ey4n1ZZFcuo8D6JGZ
OW8TIMe4ieGmiBIQklJJ4H+p9DuyAQKk+lBoLO6NcqFBt7og+R7jDHU13eHIEU0P5KTF0sDHSbOS
kl34S1BG7qU5xsdWYNswDJ5BJUeWCQZIl6k35GVE3o1Nyqopn6i9uDmKAhZv8Q+3vORZkWXsB4Mg
SOLuiMfbK20ooiZVkRYb3XT+7//6FvMPC1VioD/FvhXEmdsT++ZkXAVi8DawxodxqyqwxEdux06l
oCUGgfuCwBOidQrY+SYLPLNJl2tQsiCcFNNc7meT3TqU3uQ4ODCvzPbSIPAkR7QpZEsk2F2Ek1OO
AxI7g1zmJKTq4XzcNsJ01UwRmJGVx5dOzP6R6Nj4k96AM+T6qAdy9l4nCt5oa6Nk6keZRtNt0WZK
SWBSdGb8cMG3KBqMSWWTqY0EobMPPrWBTHCZl+9U+SeQ7p5WNn6vxDgVQCSW3rIFvUswYokrMBRE
QRjXb6C56UZRTAl7MW5bN5KS95lXzjPZJwetobarQsuNU4pWDu1jqdFZkGu8Vn29qhZL/WdkAK8B
9nGQGpQ4eckjIGTqwyiBXawH2qJdlKoROfDQ70eYXz3GYIUtxfNf3w2HpAMGgS7iOlBHrNaMj6Ko
N7T+f4MqJm2PvNdMwWsgR9hSczwvhEAuVIdh8Aa5UPg0BoDhnUsFBAkNnT4YRPwC+uSi6V0hyATs
GJgsFVotagI4Z2a06qpJDIPe0D7lWF72YlouvCjK/YLWuRTXx6oACTTnQ7urq/ScV7W8QpMJyEvx
EOEG2EjB8CWMRfGcelqxVppt6Gu9FFg5MbhCw+XGSrhfCl3JYv4ZK3hFWiCeNMbOqNOTrQa6d8Pt
Zu2CT8NRhazi9aNXVCo2M8qzalBBGQfRUyIn2+XgA+lSzOou4L+VCcl0fB/oYkhvLbEwOZmnWUJF
VOXSV9b1dPCyjLwEVqObsXj9AEiXVxpDs8kFhp9qkR6VdP6TGYi4PV7FPfQBqKEpwJKIYaclTzSH
mPL70eQPAcZpubZ2RPcEG13ruB2hhJ4SgcW3LPjX9RLDTDgw3hV6mN74D1g0q3ZCIoHToFE6F+MD
6yrYBo0jlIuN5TTM+kxjqe+G6kV9rW/60rqOMo1OfZkowk19WwhK6nfJcEnVUQL8mZsOHVevWAKa
KdRDYY2dXcqMS2WEEmUH8YP7/34oOcX3ilRArERp8P//K4ssMHDyZFZVlar7NUmy//dXmR/yW//9
2bprFuX9v68Qi3ByZDtDrEBlQTJRpw6x3fA50o/nyyY53jslCV7Az0HZK07PAi/4JRshxwExR7ce
wkcNBtlCgbISSXkCHKWSZnuKKmsrWX4q4H2fkvBiRY3wddfRGNttS8b6jFMH7cF30Rn/0tscCtjp
MTOQ2h5cKoTYKUzqK99DvBcrMkgSzTPMuLcrcbAuolxVjmWG3hzK8a2ImR5nfZQigPlHEM5Ch0w1
ELbBJUr59x4SBzqhGo8A0FSaWUdhJENZ60o/qaoPPCxEB8jjR5JL4EaD4USS7rCB3pijDsDLSL74
KYTt688ZnyHg/pepGnsIP7ROlT4mxTifNhbuYDevcoqXXBtONbANFC3TtkJSvZW5MuVJ4ceWcmji
IOVmnd5zmE4+rMmXiajiaPVLLui+2JsBFEl5/9aVwVFPq8ec4hDCRHfVG4h4oz6iOWmbAz2pAr0Z
IezdGoYtyFA2IylVdwq6P0cTp7XCKtkQOocM2T9ai1zStewNypObx4YPHaPi491DM6RTWtulREpk
vj7pKvI8S5niewHwaxgNw47oHHpS2Fp7pvi7WmS6PMql34F8ZmAfukmeM3JHWmXqM6ewhRRshOHo
GyC1yHTnBhW23VlBfb1ZgICvbTRr0zJWo/ug9S+odPBqLMQUxnK1owEYA1SHGZ85HRXpvhTmf3Nh
pm8IKkBISvshCqdd0aL9iCOmzTUSXEhm9PKKoRs83ZJ7P4WdgSWhsoFD1Ie+jRh9QRQlZBnkTy/w
/OPR/V0ixfCryLxX1UhnomKKS4j5VU1WGRLkczxfk+ZneQNAStaR47bjn5yMkARxy0Kodoyl/EsU
7VUb558exBTloXrUDO3A7I0gFpFmpKTUa2fpDVkeNpm+eLKItTOJNQE36KzZdtGiPvSrKcR4PkEU
JXJIw1KUCFQFQea2ZQDVQRoNMvx0BtiYKjOmW/sGPSqPymCcAkslf8PIaJpRkG+bDkdJQrsIdq1g
7YchsHa10kb7UePbYPlDf7J0hbwSGGBFYMlEaABamVJZOYGmNv1UGbRzGTBhTyJMympwRg8le42c
iFdDCgqvqJViuzDtQeHSAGpa0wkk+pAugu/hTgcWXJOgCXcFDTic8Ngxw3x6dCqj9Ubo4metkt8q
NLX47K16dkLVyF+Q7JB+YZRcgCOdISeD8p0UUFCpPGHE/AbN60gZA0Z4daTAP3U0qO2vYcDddBL7
4rWrGSJVk569SqaZ0ilgLiw2FcHDIxL+dv2ipOdGAKhqRHNSGr4G2Mudjkvqy1QgIsgSy3xhY6Ih
31bGC/Iq0thwGF6DlBDDuZTpcCOPMhsUif/9NIkW+UwYhehN8Xuf6ThGR2brgQX8qa2Fa5Ro2i7W
QS4FoTqcQcsCX4Iefuwj5pjrr3f12Hmg5QbmVIZ2aqWOyE9jK/W6+dql5ks3oosslu9sGmO3T9fx
giClpDSGH8nSafh6G8bHIfZsfVIl3qVk8ssxbryWhE0G2nwQwlRCgUriH+aVsx83jUabGpJTXTIb
bURpPsncS2iMpIqXdvmXMC9HUZTKa6In42apziOm6Q2WSeO68IqFRD8WYbK3kjq759hw1glwTu/V
Yj8bCnRRvP4gbYxDupospJaJoFqhlFDxoa0ixw40Bxm7kuA1caSjCzCGk6YOTE9gF4Mr7hS3aPo7
OWGHrimXTd2OTGu09IpHYNs3Y7KfVs1XsLDJDwPz5EnJjkEJD7Ajlqc2dBLbY252XKc4BLrPQiyX
LUO21iMW6dcMEhpu6Vled+0wqwA5533j9sCc8ZURKAh6B5SngcgCOSibO5tIMbTHuuFogKLI1E/f
LCFCLIRgFQIBmS5PpFgeKkrdVsqWC3s2iKwqczkqmq6fEi6bFE2WbwKoOUjqqMJvDYwLXjNAdsOh
bTANqIFZ+nhH5R0bwrRl+RFflF+EYaoRsS4+YECa5wYBtcWMZVQ1Fm5pWaRte12npp8KF2gJGSvL
QOWQMFhUk5cWm9I1nCfZJh7hk2172ShlPe8pheQwfoXnt9wJsFljFNC2FMACTi3ZI47SRHCqRGuP
JM4pSliOQZSxlYQgI/racOeJngDfJEiSqFuuxiJh18beBc7w3JrQv8dePWYw6T2CEs29OsCv7WPM
eyshYwiFtS6TMUDlCFUV5U1Iqn9z1rxECJlZWfNFr1YDnSYpJ2Fhx41aYJotu9YWmAxNy5JeLckZ
RzFoV6cbrJbJGi8ILSaD7dgS9XzP2R94BGwXjoi/opyYj8yihS2mJx9ZndQRvx2lh2xcOrUv3RYb
p91Xcr4XokFk1++PE/KynTkPI5z+sj5yMzuHSzD4PeuN0XrqEJRYPinrJNRGBB9M1rSHwIK9sxna
TaXilp07iNNoIvaaITTeOKPEK8MPQYQTZNIy3hDVdp0n0P9KI6lbztB3nN8fZaSYa/MHSmIDNlIQ
HeAZiV/UxLYHqYJ/P0Bc1enhvjdzDs+qubUKFfCwMp3yHo6bUGA6XSbiguVAPHKzmVmMwxG3oz9O
WXOYWv3yX+HIO2k3uQ4DrF62RpaHtAtQEAzaBk2qfhN0MkfrXsu8nu/Hz2TjpBnIcbMCEFIqUkfX
oowyXAjPgB6rI7E/gLOVOfdyXaWtg8ub2w4t1zFHNz4kyasSBtk+XYqdLsr6wdK745xo3VZNkqtW
4tEvMGg6Sq32OyMeqYW6MJMOYdlLh2VgPlith/9/v/bfD8P6uwGsc+qyZqZZna/JZ2AYto0O51Az
RNBYFfRMvUl8NSACV5lm8RCvv/Hf/8kFY/7CAjBaT13gmiez8dXb0K3IhWWl8dr6nrhfVKLmbQAl
ZitPzNw7qDPX4t38HH6so8S4MHqTBB9UN41dYuZeKRfUW81CUL3xZs6n4EuB2z/e4AtZaAnJqKGt
MkM69CPLlj7Cwa82yVbcQkjx9B9+4VI+dP4qMnqJegMv4KtMbMJ5+TAg6aQOIjuQb6C1aV+/GMfY
X06C6AvbV0zwJUZCLvgXWMHWkxGh+G3s5HMCxe6RfuuGr5aA121xA248dYvf6knIj1WfjOoyRK5+
C1/VfNvWwAFPbAgwBhXOEUaZxUFqvRk4iOz2oU8GdH9CGQ0phrY1y4x4phhzZpP5yTGAWcj2cq+/
8X72pAacTOMpCD9864jzfOUl7QBNePSYxt96h7CkYxT5BdtsOqvItMD47yFAps/8wa1bLXaz5InI
Fdk7bnhICAd/TV6FT6QEtJKwPXjlhhRf5VUFmwCOylYmZ4n+dSflBV4DS3ULOVElR5dhoj0carDE
PiCw5HP4ygdbuUWueeWbmx31Z9qMb9W0H96jZ/8qQSBwkNqeBHrS4OQenGpIiDZUnJKHXGQ449as
nCZDhWEXL2LpoiYRnokAM9ueBg9UXNCdl0s7ugl4XuY5DHxoV9qZ5sBHJYToMW6xv5Q+wx4h8Zhu
HeAH89nM++KYv0oX7VmsBJ1bL29B4wYnFaawPcCBYw7xEG/GU56hYm4SYQeai+vle7/HG7DQG04c
4ZgfzBONYwrJZ7LLpnUFhFQc8zZ8Y2BHisa/5lR/CLdpn6HQ3+S7xVMPLwgnPWDzfDNvkCMQ1NBN
/mm58n6BRTqLZ+kXUhxCZLfG5nBpOOM+sUO8sQHnyq6sPCnewFdCidFxqJ6tXYT4unUgQuY2WfPJ
CwnzPZXstDdoMvOouv2z9oszdThagtkRxH30mq26amiWYBuZ8LjtkYDhffiYXoRNcoYFtoNgV1y1
eKeDlg7dN+kmX4Mdd1PCA4u3rrOxdB5I6xjtlmYJvVU/VDl37Pajdcv35hDQBnzDeOgK99iGUsHf
6Law0FGTROfpK9s3J+Nabb4mwJFHZVN5qHJr13Snt/QTQ8jDuKFxKd9Vu6QXDaM/9WOSB0yn+0v+
gPohnoD9gwjxLCrXbisdaPqMn2xlyjdzvlVQjwJ8Q/c7Q5Z3VnhjUGpui4f1raVO/Vm+CA4jk2qj
PruDOSJ32Erf7aeYegxaLU841TtxBanYljM55ntNijMQpvFHt0u32fSX/LE6epDiLsBR00cGDfFJ
ryiBDvBGO0h8kn3+074nXwFjKs/YaLcFqNEbCULmgzpx+QM532Xb/Cg+lJt1i5IdbbAAHo0rnHmH
KNaTfWra7begunjiPSIbGBPp+2hfXvT30Tc+g2NzCDfFtvpr/Shwkm+YfTOU5fxAKAAXT9Rfqt1j
Cy+3zOkOvXHPbhm9LtKE7OyFvv27CC78gn+dIMcUp802ZwPCPIMa6C/Edo5et+dItI1fdJzzjAHm
PCKtURx4pc0Tz0LNWbOmUiMHs2HAI33UuHvm4NB2vPN29Rp9CQZeI6f9oWKdPLC+qBMZxmZ25LVb
6RqhPiaKw9UP/TFu+LBZTIUEXMtRVu2DbV6qm9jRJXTB5hXxQRg3BjDRFnydo3vtPnhRK0eFOtvc
EUROy1V4yMwd78kLem6BVrCd5eSWeNJpJnzBBuFBV9xh1/0Jz+apSlwYd153FB7T1TpiC2WIyo3h
ZB1D7RT8G00nOQpEBdn4MJQnJyK25OJdexpX4yN8cCR8GDvlVzi2W54/DKeIKRl58UBH2+YVRCAQ
M5SijnixPMwMTvSh/4UHZOIhw1db/pBo9I82E4mBGelWOlvEm20Y5Fr7NkSn4CAAFhUidj3z0ZB/
8ieGnrBPPkU+0jsg+EvdfyXH/C1gaXMHR6882oRoxQ4ymdLlJ2UHWW0VP29r9kNx3Ki7tnZJkZn9
5M/qXoXFxjY8cmSSVMNrWW0jbqi5PFkkQAHt/ch3bbVlpISmwmCd74QTI1hU1rOrIJZhALJdblGx
EWW78EK3Gx3QXEizb8psy373ap0kcVMdMEFqhl1vpqO+sXhMpIvwnnrwVBmrXuN/4SkpXfNXhAjE
nnqdJRvtAjb4fINOmEuQ+lNsSZlBk8y3WL8MHeGcjlw40wGZb+SV5+LDeueOLh1r0oINhzGg8EWf
HzkuGR3ndLTla0q8UwAnUbS7b4uoONw94qkJ2BZc4aY/wuGmT/vlkLntpnVCDECb+hTaw3fxJj/n
95wxyjetn2hvHopzrnrtR/RazV77wyMHTrw7KN/CnXeXYPeANCfm1jCsuB3UTty68TONtpZ1S0a7
l3YyY7SOtiafEs+0rbyJ8Z6Ag2mnpUcgelsJlLfXvnfbDuWuCZvJ1n/BF6STSyiueIBfZZyGv07c
BvS+ZHpBm+K1RTDoDC/Cx8I7PXgAiPOLCcSDeZNXzPfsQApwsAVah2zgGG3Vb9W69ReEieU0O7Pf
/gQ7RXAs0kDuiQbV1W9fBBwYOfFTGGjsnDfvgEFxhijL+Hk7XrT+qEcb3Bjy0fgrWdswMjQbP7xk
a7ee414AAu0iJNZem9uITP67QHOJ0dyeroIfIqlBWWugTLbV0uPBLDbkXm7zbtssF1ZYe82rHWEw
kegwsEL+0B+yzjWxIhV7+c6fNwQgNA7dp/k+DQcj9VdtZWqzVzFH0iNfKcCO7KnZY/3GTSEpX3T1
1OFAN58UkkJ/4sJW/WvunfXokm3ANfSTMFXpxgaF/EmOX2gKFvf2El8KPJX7sfbCR/8Gfjdl8KKx
R2Ecco2dycWl+hENJ+LQf9Uuk4JPxacqRhkA+rs81+me5hzXOVRI8Tn8Mj/lE5tE9i+5DZ+k1cGy
9JTP8ljvon1/6D7UewWukIkwmtKHUkZgawBxOADJIfxUXm1src8O2DCKovxA2MNcXArDxQIYwQW9
hMuj/K0+qwjnhk3pF5tczf+Fmofdo4CpsMnVf3jL5ne8i9iwMuhyKEA1LIzA3e3ONy6NbANb84Vn
ASr40D6YdgZvRPXCDPwrj/qjfAcEH2zNZ8j1a1+84kF1FOiOePNOleZWfFhYR3Sn5mHlU2Kx3WqI
WyhQnOyFe1xXfIWRXdIaPU309d54nZhDMQ9wfO1TdN2E1tyZuAXVmzbchGv+wCkDbJPrONPrBKno
N2LP5R8HW40x4hBylbDN4CC+oVt5tFQde0GxNWbtZ3PbIpimr7g42k07oaNPXmc/4I76zcIX9kO2
596K4QcagVN8xrXb/OuPLRx6D8MIyucZQf4rieHCPthyb3HzW3pQGhds6x7eyi4+mccKLxipm5Fj
nKILN4fwk2cmIxVrX2GBUYmGtKsHAcZV4q9+2xQFu9dYTyj9qOkkba+djdyeDvTV6VOo2wAHX+XD
42biWT0Y/0LtZ8PiRpW4GEuKQ2pustdAInfk90P4rKZPsbyB5a7f6TqHwo7EDE6fDRIFhNRcz6bm
Oan1xrz3BAZA4rp1BWM3h3fO+uXD4FRNucZT0OxkWzjlz+mFgLTh0zLcZq9GNl3231mztSeGFqaT
kuou14aRn092xpaPMbgHSIpGzrtDxMVP9mkEm/IWwBsbC8pxX93nt3CDyNZk/9xnu+xYfg2mHR6y
Z3gm1III7/oNjnDyj0bAXf1mPkMhyoUVHCub3xHFcminiMX38bW487Klq/gp3pQnzQz+WdxR1Agf
eH0GFMnI2Q+ly4crHLJPencUCtm/NjggIFmn7M/wl904F/Yoqrqz+YZh9zv5a7bAks0dFN2f4Ghi
1gyo+bgj2+XJuuNlpK9XHUdSxR3Nbb3oNyd2hTNq2JIGy3PU7BPwlDbrpX+nVcB53b/T+gDGBqHl
f6Sd2XLjSJqlX6Ut71GNHfCxrrrgCpISJUrUegNThBTY9x1PPx+UNdMRFE2ctjGrCsvMiBBBwN3h
/v/nfIdDw8K70e+kl2Ql/5SHFYypiql6G7EeIvzkltdvkBn1n+Uv3lpdsajHOSC+buO3C23p/nR3
1ZNX7kLEvBso2gtrm2Bz8xcFNCvISaviRZisRMxQbvYvJPSSMRNbfCAWWomF26+MtTiUh/oBMecT
2N4M/yPCT+YqitDVcOW/sasOf7H6QQidWM4/Bgp83uyjzVFZrtg2oc/mLV8/NQdfu4rfjWdG513w
5q4TR7gL0FJiZ+0V/IXv9BYQXYjx0aeAuQT5N2c1fpWuZAfmk7YUw4zA4G5m7midLPxrhhX4qHAD
hg8L/K1yPy02k0iMM5y1UW7z6RBr02FYU8/z9sOD8vxMhMwU81HS0J3hOefFWLzGaNnn/UrfM3B4
SP5B3fkf2F/tO+Dgwa/w2P7kJSDdK6v0JT0OyTrjPXFw1/3GumeNYlJY73TdrrSrYRtiFH6BrmqQ
6XXPD+tfam/RjBs9ggrPLm3ub9gRux8oxzmuo70NP8DbJeyMdJSTM/8ae5V8xyrvzXrsFtchHphj
ts/ekKOLq6m+KdH1Wbp33r3PfJq5T/EHY7h9ZgsNW7CYy4fghuVIZcnBcjaj3VU9VU/GS/XE8ujf
yTuMBLfFqnvi7Arh9EpZWbtNdJCX1nPJbCsQlGYrFk8WS+OFvfVD+9o5dGOe8gcEatJiQEe6BV6K
3e6ZA7sbzCpyBmDJLaqVTMuPZt+j2DKafgBlkSjLzCNEYemiO9rPQ78Ti3bv/uz6J8LrpWRtyLAI
OVvOUPU71j6i9M+0weHDIa7DxjiTX6YJ1O+Lbpf/cleG6oz6KmEH0KzkwvHW/MFsbeyGfX7DKojm
UGwHLrZcA2Td9mvugHwFqIeG4AMeY38WUQ9KH0koyqgL8aKkubWfts94CX+kbMv8Zb+U3wt7HVVL
FvAnQqfSSbgwyx3rOn+rnrFTqBw8lYP0EBhzz6hJoGiJArQQQXciBlBIa2b7+U9RT4Qc0EWxqEY5
XFglUxrxPoamV6IseXha1I0UGgIl2OGV9eVoF3z+9wgRVhLVBUNFRLtKIWgyLHmP43lyF0GIYUob
42cp1qqVVRt8b7Mi1VA2Uv7Rs6MtjkM6fiHukoC9FyplFKJdcxvJIaFmKdfj5y1W54HJ0E2/hMhu
IOMXHR7vUUMGV13pSs92qQcU9flLb5fXjZ4To2368bYHmqXXhGzPSC4otuJDfGSVaK+E1Njg6bOM
Iiz6hGWST1G5n7+Y40NskZNOc4EiJgLjfFmXAdsH335CZFk6fs7GHN0jFkQKzzreU5QclGgHMu2N
8EjqiUfFoss9ggQiBetzue909V2N5GqWhhzmTPvg8n23QUH7DwL/Iis4c7kS52+Bu7vwhg8td6/d
2lXZwkKP1pvn0FQrpoqM/5gH0eiqg145mZFIwOuxP1hVE61HrBZUZmicufmjXj0NU2TW9M+B3YOo
D6p3KQyPIs7vy766qyUCdbMRglkfv3VmTgl1eBpySVvXuuxQWV8pg3ULm8/JJXWvcfAUrXuXKvq9
5XI4slTA2ebAiaXUHJUIW5fmzrKr7ce8GY1V5KEGcvvxoRvVGx4HG5hMd6kT5e8QIP2Z1RKmJvc/
bdWQtsL1cfT5jquVV1XaV5sGlxXrTBxvSoutq9U7HRHY+1LCdIIZY1i7RbNuZZIUAn3qYlbWtR2L
ftcSdDwTLcXAghgHRRr1tRDqz4Gi8ZIMO3cWIM5YeIqLf/RpbIxfeofwUXKZdVETr4yY7UIjN1sM
7Puw8DkNK/YlyCQIoD9AUbaNeGlic+m4M/nQE6CLCdk/bSUbyKQOHyITYApa3hfQ5jdVUs+SpFiX
erjNNZWXcTk8/PXfhKEz4JyvfJfp00FcyrZJh0g/4eZYvdHXRmaVjhx1v1wyiOTKo3QQUsWQJoES
tHWqXTJe6e8/VznlY01fWwFkLUBaIpJQT3hkcmXmvdorJZ2WxJ2VOMVKc8IS3kJwnmomqOmT8hob
3rUp0HPSTuZkm2kbXXTbC5cyfcffUV1/X4qlarouBFd08gTI1pMH5KGl48pgEcKCtGVZ+vAzG1Xk
DaFiOf3JCQjD8O3pnrUPhluMczEFGHjDheFwSpKbrkVV0KJqtm6ogM641t94O0bgKqqUBfTKCxhm
acgLfsIKQMZ+8/GiuZKtX3gS2rkBqGLxsLCYyOYXymlEx27Mc6l0zJRyn9UlD5ZmoJNkpwVYF/Em
t99S6tc8dwHGEKCJE7Xo2dojB8BlEm+1mAASIMYzGSst9Hz2+rrBX3KjFbZbHFdl+WijAckHlKng
2lGdNLTAC8gRHIgQhy0Duz58/1DPPVNV0ywssvZEvToZ1/Cwc95KXuXYCS9CEzzMzCy6C5Pnc5Ce
jhxNZe4YMvwty1L/fFo9TuehJhPJaUvjCJvm0CbWrrMoftfMmJwSLLkehzFvwTEI/qGzN31oXOP/
ILOyiw+mz4iKq/y2A6dqX/Hs17mtf4h6Ypbkr3FRXo8DAI0clJ1cubdy4//KyqRcfX+z1C8YK0Yd
TEBDlYWtCEWfhshvo04YOsRBVeM4INiaelYGrcBE40SrZUh4pmMZJA40uU0P7Umeysr26jMNU+kQ
OEYQRuDKeUL9sKPyoZqYCxoBCrOx827h0pUX5sjZtUPTadxNzDHV/Pz93y5Xq4SZWQGXy8iaNwpU
GwxX83HCTilJ+xDRUp88/a+9ASyS2qWHAI6azCy25frStZybPSCCgf2hqEcYejIEPIQlimQPpRMZ
dE+sAlDuRBsZfGpCBXFNnsF8qlta7B5tjM5P3r9/dmenLyREVYcKzBounz47/CZ/j8EeQdGiVFSK
zG2ASHR4sJswnKlERFfTzMOXRdDqRInRWvUe7ijHQnAyPTY5bOz9B7h5njRi/3kNXL+2Igqu3nUe
57B7Yk7ZosbePxxb3/0BJ2KHjZKCadhuJ8pSPWGovv9iyvk7a5tEfWmqbp8SKyM0qAwguXQqgpob
SuymhisQ1dqqBzVTh2iJR0WQVcKpCfLL959+7r3ICJuIZzLAPe1kHdZJ0m30hHfCMHF6JEoT3Ug3
te1C+LzWQ2ikFEi6+sJ3Prdq6TAjbR2+DyS7E5xc1DdpO8Rd6Yw9zxLBzatpZ6/ff7NLn3HyzQKj
VvGJMmAR+V2PJqB1O7mw+J4dk0wGRRPMC5rcp2NShLBa1JpJMeUgdrQABlYRQeAaLe700H9igvRg
aRTNNX6ZA6YmmvHoh+P4KnaLXVC2162MP9RWlQXYXrpUFhUDf/BfAzDGdYUCuNUYyY00PPg57+Zh
AkZ51l0euD8m4JjtotL4/sZ9wYHzIpFlgOA2a49Asn/yTtGNvNEkYEGOhzh9VvMan+lxslQRQc3D
hGlGNu8D7m5aDuBuPKmga5Kz9c1Fuvj+Uk4xqJ9XYsFBFaqhKtbpolOYlmwPuVY4RfpL8mi2+yr1
a6smL8AcDn1Zu4TvhAtf233/uV93J6gmbYR1lmmrmv15h35beIWn1GMZxQUBnT50cOZkxc0murrF
j8aiW7qX9kPTiP/zDavx/WzDwjhvaPrp7lhUQTAOA/kSvAvgR6DMZiv7nJfh4/ff7Ozn6Kqs8IBZ
zfXpm//2zUzOcJooLRjB1G5GV11L5CgEhXthr2l/3fbyfX77nJNtL2kXpotwJHNAUtSSIPMTZ9uy
AkneIwtQMp2+4l0cZMQkhT3rdv6ih+QGh0e+PrWGtiG+XkyaKy1ZauixFM2XVyE7IfJBEq44HWx+
D/JBh4Kt0AHcNB41I1302O9zOV3DDyV2zJBR9EL3aYSNqML17r0EH5jqcswPtY1RVN5qbFdZQn5Y
p9OhU1orI2+JSKOQeFI/G3/iM5c2HQdKPJMd8kh6+Xnzs7VJWbci3+NAjF8MoMhbZy04ntJq8/oa
vZr9olgoJcA+klBTd/Ui2yBDUo74GLfklb10iSkjXIWuY/T6wcv9XzJMvEXk0sG2DJsa5qhYq9Ig
T2mlhuMth+Zi7VJhzQQN8NbEbhNGiAdsolqCcTx6wc33I0U582JiQ2kZLAaERmgQn/8cK3E8ShrH
tMwJE4AAqt/dt3F60Dr13i7FD6oRhGEP0QE7z5NIwttK+DqQpg6r/1UWGNsh1e8xrz8TSEE2Xf4w
SvGrYhKDomp1OctidQ0mnMJOYQLk9R7LliRmwl+aOabEde/K72WFv9qKDtja6FLp/mPW0jqFNT/X
xI+46+6NWuzHurlX4bhXrbvSQ3JIpETsy8Jfgvif1zp/ISQDRyONkHA9Lw0Piapf4SU5qHV7j2XO
K9/DId1omvI+eMralaw9PJhoppXqW5Mq67yn9Rhw212XLlYQkEWVLItyRFyBZ4EQafld1btoUVnN
vW8q759/rzWvqqw6oL5dVC2EChU5Xx2Lba+5jkFbsCnltypsHbdnTVP0Z01NN/gstnGQXo++eusZ
+o0XwYbwywdpzK5xu8Dc8f0Hv4uINMrHq9qHyeN60l2dVtd6Y73DkKaab5dP5JYQtdcKvFvpLda4
7I4zKGPKxXB1YYRMe76TRUsV0FIpPhmoMq2TxcRNoJaqJcDxEgxZ5pXDtoZcOjcFdciE4LsgEe8B
AnYkGSVyFqjLs6jqaYK6WudcuJbpdX5yLZpq6eAmBCwPcXpEocrStl2eZA44EOTp20iSgsmolixt
9HKNSVgqwnt5LuUdUaX1TyWT76sSZY3v2/oya3O6iQTrbrq6v/ASU76eOjROaLJpqooNFfN0bS+9
oZVIEUwJCraoB0u5jVSWxgvicm/n9uULaXnQCS01dioLzpYvdZumkd0LL7UJjnx6i+Db8j4D387/
T8+K9RDZnTs04GXtB4gAyRr/XyItP7khmDpmfdgPuzRGnKhlG8DjBOVNnnO9FciK4xBHo/nTSHYx
dgLK8v0tvD/iGlwJ+RPGElWP5qpAOeuWBGOb5Jq3Md8lqEmmy2Br6dm4chtzhmUj/p8fTjTORxpI
BoPahqqerFRVRL4aOQEphNZmX6uC1nv5BoOKzJ3yWHTpMW4GpD/aCCwme/t+5H3dQevT2xQe+1Rg
MoyTfWbU5riblBA7ik27Cb/Soh+GI9W6FWD2q05N7kYJ8dD3H3pmTLFrB3dtWWyMNNk8+cZ5lWWN
1zaxk0VIPtES5lH1NpoN0I/wxnDRSad45Pq3JLQOqKjfv//4zy3gn7NNlzW+tqroimkapxszL4jz
VI+L2BmNWqe3SKSEbZLCi0GK0upNGJuHFnMA7W3SrVIJtEVHdaJo9Vkv209lox2b6bftICL0GS9/
3ttUTLK3YSBr7BqM35YsSWZIeelpfV0muHAOHWzaDYPLn5a03/Y/hUHd2mwSLhzTva/hBh7t9xAT
PgjKC6eDcwNDo+hncpvYCRknH+UjFZ5CRCMniuAaWDg8PGudGGSgovPGMsaJshZP3z+Yrxtmvh7E
dA3I+bTYnG679BywJqGmKIH48SJ/ywblCJJhIefKw+ctj9xkqavWhfH4dVupyxzJNXnarPPBJ5PA
qChi1K4VOVLTbIe4dXQ9ugmIHf3+6ynn7qkhU+7SbMiC6mkZl21XHwT8bMdLjQNBJjlkRm0quPGq
zF4KSbuKdHUVygS3wRbQK1bZUsNp1QybAFEgkCoDDtxoPRFacGEdOLNd4h4QeKvwLpTJOTyZkr2k
9mkYYvst8QGNgX+vERMdmO4VGPxd074obojIJ4QRpVwaasb0pj2dj9PSZxlAwnjTnHw2L5BaQDmK
HGEAl9Ax+lEBgbUgWxnretZtaphuMwya4BogkaQaQSXg7XHVeTc+JvhZ17ojIX3B9Sfw1lYwApJH
N9cUvMd9EkGs4U1AjgLTnoKZopYLnHGIQvImXblVehfrmMj7iSDzCR0jvwcDPW4SfGLx5Gg7frIM
JKKljQ540ecfB4gnYCcBfcJETqkVHFzXvdaVsS2JK0ShI0+meG/l28SHwz4GyRH8oK6H8q0H7idl
rQOIS8xVpXgD8LzKp2PAhQE3TdIvN9YmT0Tj5S300wFHDLsf++QSOUMnvbohejnfWJrDNilRoxUA
UVyDSL8UEgmmqXfcOUstr26/v4izk4vIAdoXQgWLf7KQJHrB5sHLYgdPJ5IqvrYcKUfbqi8c2s7U
GxnBwuTcy6JuUuv7c3HE7aaleZHGTqfRdEKbaDcgO1inq6LdsoU6wjxAD86zqTXj4DfqVem2V509
XrqQrzuVqUKv0CayKX5y9/+8kDGUsRGDZnWUCu5Fwy+LvlxX3luUDM/GZOWsqvhHWRjk4t3Uif3j
f37DuQs6L3TdluXTihzTwCSDjdVsiNz36X6X6MuS0r2wWKtfD8kUwVgZ6TNQvldPZ21fRakyZqwY
ZkSLQcD5n8V5jDrLIhGQ6GKTNSvUaidoTTHrakY55PlZi8ZELaGIRxgeODk4o2DLO7XvAl08JTBz
VJewgR55YKUgcLq8DJ9bbYih0Dnhf8a+nAxI2yxtEH5thLKz2UpdvZXy/I1bOU9V9WqQL676Z++T
qsG6A3thf+ncxNwky6T65Qz9jaQ0IJEjwhspm4KEtFHWxMGPJv6hA37pJHBVHTtSk6zVFAHM9wPD
mmbA6XLAg6LJqysa4SQn7znRqACevCJyMBnj0gH0bwN+gEBZQK0M0H5hksrq6tZnN8GW4CDsai3b
L5atHxO0NdlH72FdCZLWqdguhbwgQU37RDnwSysUlO29cW0I93qo1aPdU8zIGQyylr/pdfRImON9
QuSz6OWrHFD9rEI5qZcvpW0sC09CXct+iVI1JUhxHJXiToPWlAvyoVXzI8hotvt2oi0z1bzCY3zX
aiBgcqvc+Y0G3kJe0eFfuJYF8NR8SgOOuQx7GcVpL4O1VK98hsMsMgJYO6+f/2yZyfLzLucFFRU/
+xHKl96qX/KFbMJkbIsKK+sf3r7TrX3pVlNJIeHNVpRb4tsOdtRuO5qci2lClF2HPog0YkNpSg4w
P0zudCiUY1imb6FX/mz8ajPK+lEK2GXWHQt2URb3sDhuR70k74nqV1T6P8MfigA50viIEszhFoeX
k8EiiybOlBWbUwSm+d4yuOzcqOathu5xWos1i9+SIeCDl8px67Q4CTLvrq7oZ1nShdfAuQ2GIusc
IzF4i+kY9+eqGFtNHxLczhG3VmZKn955vbuVwyVBeg9ZObzJOVodNz4IkkS/H/fqmVeQwmI4bZpp
1mqn+31VYVbr2Led0VXewbU9A/t/tBR/WYj0PsxfG0VzNGf4MCdjmYFwx3+WM+sqc7U3u63v0wKg
np3T9cunStW66hFQqG66msJ+Z7Ko78kL21y45jOrBjUtxWS/z37sy7G7hbbal15G6GeIos1KN0VD
fSfp7sso3Yw5UcidtdJ8HFqoNIeUi0NHMuvk5j6uUUdYPtYZ/ya2xp9hrz8ntvw+woIL7QclGd6i
Sr5wpjr7eBWFtiS9GM50p29fXRJhUNpVRqAoNSizKxENPXp1vpPl4OCx2UrjfjmE3nqwjYu5Qmc2
1nz2VHlWFUOwVv85tljyurrSC8YW4SlzldGs9PoVs4Y0yoUhhfc467f+KL/nsfxOnXoFsW1NVPre
UJt7rPmzqLaRMQOf1uT0+vsnee6wy8VxnCEYlMbtZyLTb4e2xC11gPM8ybHOnsGNrYbReA4NlkvP
t2acT6/klNqSNyWoe2Kr997jhSs4c67iyRDFZpscsOzTbWBu6UGdpFSXiqG9n55PZwrHq4CY18+6
aO9lOXrMEvOqj+x9gJ8MnUcWas9hNb7XlneQUv05BbJP2u4WT/GF2XnmdaxoqGqEpvNO+tKdb+Fb
piN1aJTQDefq7MMwimNcMYACrzjYTXqpGXxusGjEbKmGoqJuOV2IGBluplZj6lAdWJUeanh4JjPI
q4SX+/ehP/Af+wvT+czBnX69bGgaHWhdFdMK9dsYyMeuLwndTSfH8hPJ2MisTRIkrr0svVT4ts49
7d8/6/QtL4VRqOtToUzAx6oCktlDBVIXJxwleCuIBuwCG1mjrq19udiPeWZhwrF39iCYtOYCy/px
IvomurXy6OeV+bCRM/0JUH1CJ590EnBL8bjOlSYAwyNvKik/Yon1QehrNcVaKBI7a5c35fGTfIxE
k9BS/k6Uf+ip4gwa+0KjBbsSjpvKVzYF6d9p1t4MwbunWktRpSjprK2NB5uSi0qOYJ0Na7kQu7xs
9yIB+iIN63Ks9lJXHCMAPo2E1RQDaNxeJ+2w0RpcakXzKwzrY1txlV6671MIJuSk3xsxnRJVEGmU
YdKeBxYIm7gn3/WHvfEjjmeZLmC+uPIzUTYvUWU6JcgyadCGOSBt0S9amZAcDSLNqsCP9km4FHyV
lY5KEjeevjXRBFmhV6ySHqW0nLzlSLOoLFbkYNW70RtiWKgp7xGzIMknYwSCF1jr2qgCRfKCLTMY
JyitlnXodQg36w42HaCobggJiGiiuyZhk6gJHTBILMf8iIm6jywRVoKx93vLX0MWQjJOBXtGCMOz
W6CzDoW2TokFsqX8AEYPjw6jfrTTA6jzhZazH7PkflOlvAoNqHERfuGW7CARfQjsQVZQHW3X3hl2
+dEG2cEr04NU1WgpXDRPOpb27GdlK09qjG8xjbLHsN/AMpxZJrhbGgdPFnAkN8fkDaRY+I5v8LMi
91om1KoBHKD5xqqWNtOQ6M3iIAZrZ5sDJlIucloHgKSv0beutQjuoetfdUHznFlev0ibYf39cnl2
/iiWpbA4aMhWTs4HZlEV9WCyIKmVuyhNVmS/ux1yEi9QCemDuWxGseMrXlgHz21SqH9wekVMgVbp
5GMNf4Ch4g24yGj/KLLYp1FCPT+9sBKdfR0Z7DCnji1tRHHyOTriIOD1InW6QThN1+CJggSf4Nal
mpIhpwO66R9EqV4HxOIUyuWdwrkVn5eqZXKPqcKeHhxFnhRJ3hl0FPBwxAWK0wb9eyeZV/znPUIB
Dn32zPXGOxb/pR+geAWJeCWXAJJtio8NgTx1Xd5GKpFatrlzE5UOlgEs2SWIpoOcOUuUlClYuY4X
p++ZV981vkdILcNvINgV/C302xKHQko13yMoxMNAnHTNYsjMo9aAgYtYLpth6hHG0lwtoZX6w+R0
koc3LR2ddCRwx7fmirD2iS8j5H9XqwhhTosBn1yvmaUFd0V+KO0MDbuOaUCux7fpaWaQwfB/kSpr
h+YjR6koMYE2DOCzwkMJbwlyLzuRV1fqEC5MHTufdUODo7dQvIBCTRte22xSySoIwSlQhaoSq16o
YetRZQDjqIAQjt1gTeQHKQQI1Os4/8BIBZhUhs3dt2D5EUZ0HvHwhAwf874rVgOafyuvPfAOAoe2
AoeC3qPVmttKxkQZl96s6fHYtuHjGOXQN5JJJI7nM3D5gAkr+P0cPPe+NDWO6AK9G0N1mqO/vS8D
uTKSNGpT6If0mNSHxIx3QyevI4W4mv+vjzo9orU5vOEM5KPjW5AUU/jCKTV2MInzrpYufK2zu2ST
cxW6FORoHOf+/F5yoeZZoZd8r8ipfNL0vHTp99lq2reHyvCieMSL4WQHN3zha57b9VCloSTFVotz
2MkW2SyRFaQxy0tP2xcCepJgeanrveWLnZLzfPn372/s+U80qORPwaZfqg3AqVG3wDF0yrDEAFYe
ocq8Ke7wlMXlR807BKrT8vuP/Fw6TioclHWoX0+tVNU6Ff+MVQ7VnwQFJ+xjf64TctiiccRsKQga
lcvZWJv3FWwmsuC6+N62j0UExbEc2COU3dTqy/CY1weJF1WF2RWfaVKzIw3GtRiQNhhSBnWC5BEr
MXYRojcKXS6muHFj5pY5H8tx7bl5Pbds5luHK42sAWrbuxaO7oK5sgsC+FI0b6u54t6XMca4GiZc
IjSHPPaHXhS3qZQOM5dKLILmhV/70ISFFC1U8hOozXa4jif3eVEBTUIASEhYNuf0mc7h+L+ENtQJ
Azje93f17KhlzGq0gmhNo0H9c9R2vUtWmi8Spyvyj3h4FNBGInfcgK/bq/qybhYhfsfxUiHz3ACC
B0Qhk4Ku/uVkULXS4OeqmTgQqj/CkccnxuptiOu3ZNJg9GV+gPtz/P7Lnnv703lC8U7hRvC/P7+r
LMoIQTLkw4hXSAauZi7QaU2v/jIztqGt3MRZcZz2J99/7rkV77fPPT0/h6Met5khJxib+7UdM8ZC
u9p3qvJUZu3++88SZyrUpBCbiMQ4lrIqnJTK684m0INQJkdLw7u+b7tFgGzdoxqrlnFNjEv+yyDM
je7TuB4IuCddEWYGdUOFB+26Fcn0laN573EG/cg0+5vQ0w6wKvvEBXCqxYj8JOXdM/FiVTqwPNd4
CdFILlUVWV5P7B4J4KUfAs4xxoe6AWkyRvesjbB7IU+t/HTDnhZbNG6TCrc2yW1Pn+YS0w5lYp+w
3Yl9lOFGKiTOGwr46xknLwrGGXt9KT0Ss1FhCaHu7CprrzXIuKsr0vQIhkRKtUyN7qUd9Y4QOI49
Sm2skXvtXdOD5NwBvyTThFdwDWMimnsqDOFI6w967G+nfXNRak82O+K+YmwQqbD0/P5J90ZisOpj
mDV74h7ypRVJuz4ylh342UDyf0ljOSwNv96SMVvvjdInLQrzKwm9F14x5yaNmAKoaTwwW09FnXGc
V+guc+rqOaerTHtqwVHUsv5k5MaOhu9TTUTZhZVePTd4BZoM3BAWreLT8cT50iO3kAXCjK29CvAe
2a2rLpRqXkDCDaZ0KGVqwVWBcEw3JNIwcfd9EIaOFyb3ZUNbM1dp+yakdqjhr9TNn9HbE27VjhNa
ItrB4oWX0ABUB5u1jFsswIoBDeL7eXHGKaDjsUDnobLcUKs8mReeNMRoKmOYR26yQj+Fw12m4t2X
yl5P+Fbkb+WzAFOfNMBfjySfsD0hEGYPGRVyDyOiJOp127AK1+k9qXrot7A6rUktwIkLv51Ij/ix
1VauqQGPzyFe1hIBFLE8RUPL5L4Gre98/6W+Jn6DfkQ0oEybKZvyzzRifttLCXOwk1rVYqdXw2VB
UR2Umn2sM6IsSrVfKcLNF1kCOjxRlaMPX4EzfIq91yMbpE6jdRBxDIBaafv2hXXonBAD0Tato2mX
YH0pzHq9MeZuy2Kb2/5VE8RvUlwc/AxjtKFjRK7JOCnheFdGfwT+eOP39bVB62vWupw868p67FaJ
n37UEQ8KSj0yt+RjIK3A6vgRTWrvCK1B7aNLvy7cU/nMCoo2AqkAAjcaO6ddTTl0PZOyUYI+uyRI
KcLv1wwsG668JfkZjQh3tx+zYNP5W9GBHsjCaLwWMuyGzn+Xh0K9oYFGdzuGGKS5Uz5nU6B6U4Y3
b2S6DPEP8iHTZZfWN9BR4Z6QrChyahypyWwxglZahHBVye1ksg1Qxw07uGOxAlCZZpYTR0InbTfl
LGVr20wlIUfzqQtPnS+4Kf4WgBqQvpgCRdtOXFP3A5/i3VNVaD5aQyEt5SJHeSppd7YRPKXIkGZa
oyuzLmevZEv2VSR+Wh1LsBk2754hL1yD3UzaOgjZFoX5CrH0w3O9be/BfvJCY+Fp2WF6n7TWAzGY
r9OmsI61p6osj0rTvKv0+uibP7WBqtD95wdrcn302fN3XbsReU2D3N9BrW8XXtD9unZlbS94G3h6
GK2pFmJJLwsiU4R1IA6Z4yNEQJbYFuZXXjtjPHFHB/k1zYafF8bCuaGAIE2TEa1wqD3tqg00E+Kq
1hKnD7MYLKQ2A+97l3hVv+Y8x/0JxKHVJUI8p/ULn02UKBeUJWc2LRgEbXTmxvRGPy3wEnddFMm0
QRMZj6+L80fTAjHcioJ7g5zUEUOxHPGRzgJYy5dm8ZnVn1IJPR3KuOwQT6vvKT32pkuC1IkaQiTz
NHT0DIaZBeh+oRXYqzLMSFe2cW8wB1aJ6wMPrRw3z8h99mt7rabh3m0KdaMNUwRgK4AQksslG5u2
6d1raJkLApOOgU1wKHuLNbsa9oRl+fdb7D9/9v/L+8hu/z4mVP/6L/79Z5YTvOr59cm//uuYJfzv
v6a/83//zJ9/41/XJLdlVfar/vZPrT+y/VvyUZ3+oT9+Mp/+76tbvNVvf/zLMkVXMxyaj3K4+6ia
uP68Cr7H9Cf/X3/zPz4+f8pxyD/++dfbO48AGjG255/1X//+rc37P//iyU0C+P/8/RP+/dvTV/jn
X1cEslXBW0pB6+8f+Nvf+nir6n/+Jdn2P6b9pKDFjSofjypHhO7j87eE/g+aa1iDGCOywu9Q+Eqz
svb/+Zem/QMZIHY29N4qbydBpajKmum3VH4gI4k5RY0eaRZb2P9zfX88yf9+sv+RNsltFqR1xVeS
pyPKbwdDGjAEGVBQoO6k6KgOTw7eATagJguUEsR3y5roEzNpl8ORsGWiPxD/fAruU+q/JKj1c6On
TaMSgT0vYG9Bw7wGwL4aLMKShRld2YoxrNOC7LLGQCadPCCgXIi0UxaZThqNmMJL6tomSi0vmBG9
v0kU/CZ6vS6arNmaavkSY6FfVSWkryCXikVTQtIqn+ybymfKWmU1lVhqgjGfY5NEizTUWPjhMoVk
uPP6bjrMTtbVKECO95jB7Zwc7c8YDruR15RjBKnYXESRvBWx3mDLKI8lZ8a/U2GQMoNE0YEZ8F6b
tscEvcNsRjLbYChr5U0DPin24dhZTGiIuJC4qDHN/DR++0w3oyOw7YshWeGgyeZDX/Q7xaZ3AFGG
9MmbcqgccMHyvBeatAT76oQmSSj2i6+U+UJg05/rIbAdO1M1QDK43JMAHE+nQEv3cJkLHbhbgpkB
OLCKJ1OyR6i27tL2rIpTkf46RIZ2aZf0dYDoOts+qgaT/Jpe/Z+7pHAgehUddb7JNXGUa0JRP3+J
6U7NDbPCnjgQ1zbGzY3ccFE6HIkxoBHweTN/m13/Hr2/j9aT1ZyxyuZdkzE6I96hRHqyYVMlRe69
KMo3ncTLJMjTFw3LUOlkUnPrqcmDJNKPQI8v3YFpCvw5RXQ8SgoSLduYTN8nd2BEIkWaiBnTzwmu
ZCySMwa2S/cG8duyrtVyPUgc2ULCQrG4wxSTKjYqLgIavoa5oUn++P19ODW8TjcCUYbF8Z8Ji5Tp
pGuGjqrqkrSK4VRwI8IURHglakAkXb3uM1JcpOklb5JSTRBgtOtSknCkONqSRUKRi43n3OvER9vn
AuvrqKxFFq8/f5TpRsteU9V55Yb331+0dlLH/7xo9DWUmTAokR968vQ8ZgBh4iEXLcA0B9Xg1KE9
LOsppaQMTWK5LCNYaF3xgvQWUL3HPAxcbAbUQbJlqb4D5U7XmqhJCqbcZOK79wHKxa62pNfEHtdf
uGpEMmrxvwk7r+W4lWzbfhEi4BN4LW/pnfSCIEUJ3iYSJr/+DFAnbvdh3+j9whDJUhFVBSBXrjXn
HNlHX+N2LOg8n4Zo2Z4Y80eo5E3rLW+EnX5OxtTvKMyopxP7waY9BJsu/IeOydeJ8e3EQbq5NC+o
gZZ6+P9eOlMeA//JCZev+pGItoIgtjYt9/H4nATaviCK2oYVaf4oYjMCmkhaNAzaZoUmBrpZGLng
DVbdQACE8AniMRfvhXIw6NqE4k3h09CSF59FkOFzkvwbbgJho0jnKqL3kCHkylMkmHm5Ze4qT723
9aQPnUGLuzarbRuJdRq72ACif7pevo0x+KAXP/lix6eoFP9heisIMp9L5WTHHoFoHaqRt1zfdlHx
YaiIDKQ/FeCPyibWfJKzXDjM3bbbChnrXSiJ0538cy8JkSwtz/2Hksz5/x0bx0e7F68EA+dvG1kq
YQjZnZ8dW1hnXS5Ouqjf6oAquZX+U2MIBKoGkWsxS589mPieCSurYh95caGG9TiAU1suc2X/lCL5
cPVMFGLs33NawuUa2oDuo5etLd39wXkVrCr7SYfzyavOuDfu2hhLLsxlE+YvmZBsqO/wCxGxSvRH
YzXlKc3Sn6kb+f8ktfjPW5hn0qhEheL7eN+/e0TyOIMt5jfZUfsRwo8iu3OlDtemTzKO0EBBWpBB
Vb8fe+ccRnyjKRNXVps8ZKVbHqqUVLL/fjv42gj+28Xh4lwyCaywTEoZDwHUt8LDTY3RGthVH5Mo
5Fo19a2Z+C6Jr9WxKoR7pABGDz6YZ5sMDhBs3Q3xGgZhu9Y/HclyGX4/EiQPnA6BwO/7XYcCtcU3
OoPLtE+jted+ygRvYFnEapdmoN4WoGI+MybTNmOJxtzUddIcetjOp3ksyDrtxXMR0JhOlPZ3OAe2
NTvI//5u/YcleXm3PGQgoc/Kx91kWaX/rVehgCd2fj1xK5HeTdhbwEVofrth/WLANvxJrrGOTaJj
8XwemuRDDPRjvNE2b7y0vKGg/MwzHP1B85l7YfY4WcSqdSNR40F5ZxsFCcEpOpY6dCt8VSTtZ7bx
rGB0rOvZltdiotoLumxjiOYf3/1vy8JyHlho0l1WBsw+5vcrcpitPG29Pj2aLoivlpjHBH/3OQ0C
Ikkl4WzOkhxNm3/VWy1lRaGybUR2+smTNUgwMZ4YUYk8M/7hmvG+VRvLgeE84w3HMU0t/n0kNdCl
rXUk6FTQjRI94giZwUqejfnJM8mmnrJ8hKGrHzBrE9i2KBGhKdo7F3aXrUqK0JiFTZDfLKfIOHph
uqkbRxxde7bYd8udJisXgVZxaw5lu2OmuCAqA/JTDf+QFql6ciaTfqvOjPeaRE3PGSTk2v5zAra3
dbWl1rj8MbjCj6nhwypIlswrlxjZmoDdlsbBOqzH7pIE/WcE2/acK3VT2bl1Ww18jtgKWq/p3wOd
XSf7xFuNxjUpDiHMXBXG4d7IdQawxIdOmALciTiQ+/9+Wn/Z975deh4nM1kB7JBwOHy7HVOuRiOS
SuPgUn4cQDewejNv05oXXijPv3PK4T4Kl3F2NFS7lmz/nS7bZudbSxxbbLOLR7ce5pN3xF0CRxnH
6hzA0Rzq5tjV1W+gDOAZ3fg1KkJ54HoO1nHYeRvchu4KWHt6DHqX3j1Ujl1rNrfN0Lk/muiJpFDJ
zgm+WVHsOh2+ZfGCie/IUHWqKDrOg1OftFzirUlTLwyS6aDUc3+YziPJMI0a/4yS+bM3YgyNKec2
Pk6z1YiyxeZafk/kfEvzZSZrkP2Cg4MQYlB86AEXLH1xEiGjLjk4LcnCAXP7xifbB1D2Ty827Hua
NbcccY9Qugb8XGcnF/wXItbwHxq/1rf1kotg6YwSEcMGNcA98O0DMsMKYk3Bu2SkvSLvRt7mUWUe
mon2/WzNe6gE23okeKcNoBWaU/XkF4z7sSvdJ7iPt4Wwr7kBDsyBALiqJP24/34K/UcXdzlC1vFF
ILdMpr5vClLD5iQyZPq3Fm5H7L9RHG9rk7WdzvwKPjJTDtR7I+TmXdFR/8Rt/XNeYIdidiR5pvHB
1YKwRM0G7B+Ojn7Bt7VlCdYh5yHAwYPK8dv7NwcwRV30vcegs919mprE+KrxZ5GRehvZTbxGZTAj
beixaJZE/nrZodREcv9d9BLipP/7ATG4+FYLLB8pMx98jVjAHQ7tW1VadASgDa0dHaDB2ER+S2g0
KGo3VnCshsp441e7PkmrS5ymyb5sfoeF3eBRIPAa70HtOMivg6VUTZh76iA5u/Vvyhl1jkgL2qSR
X4CmckjOIb54TNpg9wWZLQauisEifnwoXmIVkWWY9Nshn+K7TqRsqbiqj3yU12ySn3VTZ1c8Vc1B
gk2J7JrrPB6ik+Cd3CVxTGprODh7vwPcmiXJZfIQy+TQgkl/pwrGlnFyMnGnqDBOSchxDsBBpRv8
Mkkmg4jjds3JdaaQAIr4rAqeKgtruUOBAvLAjB9CXwfHOmHxL1GDIGkuU1Jgo3HtAIneJ4P8w8fN
DCdjYmHPwafDXGlbFB0vCqBEH6CoqwDMHHDWre0y8M51DP5EJG72ZAc/eLOTq1OND5HpRjsxJnoT
g5YkH1rhJ2c+efGb3ttGQGpfIlHsMMq4x3ChBu792CZUpOnOLKg/DTHqe4dIRVfQkvD0XEBySrxT
sXQu4jlL91YNdtEypjPkTUwIKbxKtk0VPW73R1m5HrVeuslJjG1yw7/qKZjOmIPgerH6HkJFqmit
iEEPkyjZ16Be37S9x4m3Z0o3H/vS/kMuiv2giuxd6AVPL4hzDKQLzw53kaK7tfdHoDhv3ARvSssg
UDzzjnLso5tCkwfdV8T7ZtPIJxmAdQoz++BEZbPpEhiUjQjH7dTDfnC1kdw1dgn/xa0OkQ1Klt2N
vQcsPLOIKuOoXfLFHYN07aQWLzHSKvC31Y0cJ/LfmSgxppmI9/T8H0GvCfaMq/o0p6Ha+GPwK3GL
ZleJMb9Q9DM0bYtuVWZT98S2udz5Khf8z5nxrQHHPRqw3yVV3R/9bvwcBeTHGJb1OvAa0A/VDAyk
bm5pXlxdD+R0KiQElZz+8zw+u7rF0LNc075Wm6G1egazxJwPtvBoxvtnN5S0hUbpM90Ve9vtrmZW
JNfcD/OVnZGqTsTZxrJ6hq8eBC23KSfgeO697QzEP1cMU3I1LRnYihnIlJK7htKQ2XN7p9XyJ6AG
CSbT9+DHzsnAthET99+iu6sidJBKb1qLqH90eDCnSUlgi2Mf62Lxj3TWFowunbfOo0YUCsaZcKa9
iPJgR8/lNbIQq0oZ5WtCCtK7ougJ0JIsX05AwEObIuEyopXKC2sHBWy4htZsvTgQileJ/Wwb8fRi
S5tWoCzBpVIwbYwkATowxPau9uU+j+Loogy64A3cpMJp2ddOj0M1+8QkXJqsJCDd8PQettdtaPjx
1Sx/Debor7QbeZspD+OrWA46leEthEh4HzUEByksSjB2yXDcyIEGldeSak42ZDPtmffEN/b8yy+t
zdy21jUfNAybjLz0zoXvYGTVIlCvSShVVrxP9fDkluQn11l2GSaHzAyDpTw0k0Mvg3VRYQoarOkK
O7Pf2lVi3huEV1jLCycSbdxbQ9Bt3UxNL0HT59so08+5hRNPVAbp4VV3G9gcHIjF6DXpNeH/ZkiO
emhddQCGNCF+X9mptwfl5rw0IoOmXCfDeXDY5bIapgkJr1xWu0Z61cV3QKGJNHdfUa+jaybq4zzb
yG1rQ5o/2sgl4T7375jju4RcQAeWAf0Jy5UHPOfgFS0b3skU/KpHZyB/212CtLCI0/R56GIrfPQN
l1bHnNlny8t+NkUf76nUekpJOJbplkKDrX+r39yOW0+rhg1sUloT0e9yoGvArvHTrmHDt56jjo40
httUk8hclIyLkB1z9k2kkENdZrYZH1Q4WRtIqDiVqoMnkqcSSfmtWdekDacOvJjeafb5eBXRLR9l
cbTG7kOEk0eD0mqOheI+NBiDc0Ob5M2ikCm9Xp5GJGjXsiJ6H6uEZvbqEQjL+MoxNoSZTdzrJUNi
0k9PxYhuLFV7pxvfq9p96UeMEnkGL33oRMtsDscaYPmGzvjN17NOEuKkycxmC6Ou25qBszBVfrpT
x70K8ec6Kcw99D3gHJXZXLVk/OOUUEQcYr4R/ZwaOwRGwwltDigPA2usoDKedcbcsMXCQXScc9IW
+o5eDZAn/GxXxDhty7ADOGYRHaxr/4ExkHWb0A4XJMeumVIUp1HjvCOWzjxaYU1EOPEPK8Mcif0v
FjVpGK2LRWyYNmvl0XSNkIOvVdXO17HuyJhtqKGd4a1Q731J84YdC8y8IL+ZEiJBs44POC1JkCs9
wIwd8BruF+hoiiylqsxu6867VL6fXYiYw+CQjvYuclyeJkcnUbIItmXtPCZ/KCOtsxHO29Bsu2Nm
1AyCy+AicYFbjjhgdYnARBNWnthvmrkk7jazXufJyRQ9eTUlJaBDqs26CQkCwk/ZH8IKFUXwFIIC
IyuyP5WGtNCXstxiIfXIbCJZly2o2CKItNcOCLyz6VdrP+2MbZQwk4Xx6+BoBbkw5sLahTp4JsHn
U6ikuoYuA+WSJpfKGmjOBF8vAcRnPaJhN4Zsa+YJeamZ57OPUevaj6fbwq3CfQh1oRz+SPD0d7k2
8GF3IFdKZihznrSbAuVBI4b81EnPXpWTztYCgbhbhPVeMMMBPKDIbS8xPlnm2BzDrCPCcvw5Gq9T
6U+ASkhsUqgXgsh7zJeBB/fxI1dBsEpDKkOvi56bcd1ZGwMw3UE6PNaOXSyo5K4E6WOqaDNyyaGP
55Zcz3G5jHWA5o3N3s/7dzOtTxMr8TQD5ltMYuz8aDst5soCTW0A/WFyGJBI/yUmiXnbSkL1LR3d
izY85SWuSb83jHU0gUWZp3in+ubGEahHOmqnXWe568z1iCuyN3bqjxdVGas4JSJ3HrSiDUMU+jaq
1EcTk7q6jPNn6fyIBUKBKSoOgZs/oWk0V6ah3tSI+XFgGTiOBQrvoW8XCk4FpXr25RqvvbWx83Nn
Numm1GKfp5q8dA0sppvR+k25irZMBbwDXrUUefDWnDSWT3PYNK/j0BB6TXdjg52dVnZsP436zVb9
QspV6ZJzNaxg0DprBGf9dmznz2Z0EO4X/qflNi/ZCF3QmxA5w+3cGQHlBHrw3QxhgCTIH2ni4LOQ
47bo5D5LyT2nw9ogokD3aE8XM5wIAR+NNxc6a+rP7+ztUUUSsA3p9OAW0zGobMTbeQ7+vLLBzDry
OWEDR1kBipyyfRiwnsZJ80G60xlPqESJg0YCNu51qGjZZf4+c0AXyDYptx3RZlUI3q9mcKdjcA2T
cZtXUN4bsTZAeglRprB1W952lXtrBHF3IwyUHp3nOusLELMa41dG5x99enLrxPtJrKIZxMTExkkl
4lIszaCwsd9T1Vzb2QB4m9eXzih+2dV8DuMLucgVV6NYTnqyf6ncbvq461muia4k9jEPigdflI+N
3x38oXnu6TesYEdnmzZkk+5WN13ekGtSmocw5sZH8nILHJPLZWyzX3kPqR6xh9bqOSFMHFcIOf1O
hJAgNsKjn8fW5qesy+q+DMJDwq1g4+fE+WdLN9Ac7GHfNclj080JgdZed2UEyCXRTiS76+4nxRFL
9uABU0rCZz+FyOdZFf6dtjrJ5csg4U0HFQl1aVlRqizffv3i6yFf3/79MuvqlAqapysw3vxzJPyx
D7z3r8f55cg69vXAkPHh/z7m6/u5NXHesI37+u7vAxfv3C7Elvz323/7U8tTj3kQa4RsUXSw8AGo
mnTJpi35KP7vM9t9Y+vtvz8t4TAbGvEE+Swv4+s4v/7193/+/WP/9ixxaD9WGlV/bQ+pRnvD+2F6
qUkhj+zyX//92/H921N+e8y3N+77W/P3eZaXCIL4OZQ0o+b4inqR+WwPRc6TcrhlKnwYMtQBo5je
w0IdqFXVfjJid41oS5+MTqj9PNDZ12Y9MyrtweRJF1uFNYx3BKHs7awc38pE7ZI8fR/y6lp0tEFl
45nrst91bu5sUAu8EF0FLCdXwdbsYVqnbdxvrWl4jZMqvIqSaFNzjI4AoiuWNtfHht4SvZw3EsHp
cGfqvKO0wgvbRclJBk11qZm9+6K5+EFZ3jkhvqIg31YOWzA2IMk2SCJrhWP7j0zC+CEzP7qRtB87
h0dTdfA3QChPEFQ0NHVi//Q7IVL3OXFqMco/y2wm8g2wY9Pt2zgBd9OsmK6Fl43HwiJwsRsBIXTO
fTcvc4gI6l0wkXpGVFBamId6INSrBXG6wZWs9mh19onrP8HHdK4m3GrhZfVWukOCWetO2QroRlLB
Yx2wbTSCAbkDMscwHuJtx44NoocbrVtDCKZdvGkyMphuqplKtbgrzMeUVvem0+JXMCh73Tvh2pFI
ev3x6HPqrIT9WVCz2YjX/D4Zd5bXtNtMFDEjt/6KcMJZC9tI91OlOgBcKXXPECEYNG7KqQ1vjeDY
luOVvsa7aQ372lSbOA+AQUr2QcnozdgcnzMnCi7ok4AN8+6RT/ujscI7wlXJKM6gfvWlsRtGdOSU
it02UllKjza/b5yIuM44FIcpmu/cghuqW8TnBMz44JPPD7r8WEUjcyzn1cbfjnaIQqQVec3R0k53
Mnnp2FHfBvW4i9sbYUbpxZ0db2Vx1pMsExBKWLrTKZb5ZtJzxv8NjzY30B2YdvJhZvM5t3FBBZo4
Nl3WKJNbJjm+q0452BGL3kNkjcEewS22jbk7BoqWR8IkcyZNVFSZvyoVa+BsqGEVmMAjv+pF3wDc
YJB7tSnsOtp4Ok4PjZV+5lNV7UrT+YzmLNlP82gdrN4PbhInBzvNEaMz0RtbYOmcVXPHS5PXkmlC
xVwZDDPw11T8lgUCFyMaOZdTBZbG89RBJdm2gL7bhPYmMshNQC92tNLpXIWcWEEbZ49i+nRNaR75
T0QNEJoDO7be4of6OQzAMTrxkenHTuviQOYUDXxHXmfAFQNkaR33LKe2fvdcKskqHW+LKnqCJfDJ
FMnthF4nYj7mIAOiBE5QWxbRYRBwWBM3Bf8XBwx0I89ZV3qhNuT1GwG7nPpOCkWx8iO6Ru2tk9lq
6RxhXMlzIrjrbdIxEUBYykLchdy52o4QN2xMmf4ITFpnFUDFEhFDZ+fVzizEqy1hLU0FjSTGdE9S
5vfLeGBWI8Hpwk93DhbHXMZAUD5MJ4nomhp3nUbXkpQx8CTCZQh4r1wSE4jITOPhtivkvC5sVOUB
AVWHtvV+Vkpw03Chq1hejAs0RTNijyXw36Z/s/Lk3Atr2isH6ATBoZTMj3Yz7tM/KsL4M03+acB/
tfWF9YcTcFyD56WGyNwXS4y7iDp/H/VuuVWGwKXt2AQ76Bn+gs0JiBQlKYp15dDgZ5tMrsRs0Z6z
ib4tPqgxpj5Oz3XhnrSPoy3tQwTs7F9iu3sIq6wGeDK/FJ5T7vL0JTSRXttVg/kryvZpZl1rMe0H
bZ9sN6SL6g5Hb05JpTC6NTNFIGNtBM7GcMt99+ml49avA4pQj0ZLldlQXUpHbFU5PBFFcOu02Z/S
CO6DnuSJPnIBtGp3mz7Ism1hsZKYU8/FfZmX8Hdsc8uwwBHWZ494eCv7/lLG7Ws4l/Uqi1EDoDt8
arQZ7bMyCzbGSA88jHp/O+lmNwpcwaLW1DPEdnYuzQSr34LAbpF8yfoOxVoMKfcmNbMXMpyYTjjj
e4RsAnezBYJDzYyudfyS5e5vu8XuC+SioS7yT1lFSSHhHz84fbITBCfjodt6rXAukisg6YwPmXF/
GMWb0VVsWDq7vg59D5fYI3dCncz2J5EU7dqxo4Gb33yMpXFntinuXAsBcR7RmtMQxyPB7CyJOrU3
quAliaf03JrlD59Cr+3NhWUlKOEj2mXj5D9pDR00cvyV5ArNdYvqxcjWdVoTZBiO7GdL5qR1Nh3M
bNj4RY8yX0WYdxMTg0M/HFRRX1Pl/VQ0cHdhnzP6EHh1o7fB6tNzTnC8P/FY5SRrXbNJTCFrySZr
qb/pCwcpZ2ZCghfMDkBHCPKaQ2nvCPWPScqbzd2oZLUbxKmP2orw3qTeUOa3QUM7D4n5ZYz0CBG3
jrdR2z/YPj2N1i2epNoZPrg0h7snW9UUZ97QHQvE0ecuWbZ4Utqnvu5JimFfH6h8WqsGvKDjD+Y+
dan4WapOpkSln6UIpg2g8UiJxMYwh+Lg9fEfuChHhCpiTynCbXlksq1lxyYCFPjapJsI3ctm/ogl
IKxZOM1kPk9Zeajj4dhUA/jwcsWNExGsv8GzKzdenj5HNDIJFJqCtZ1Od7Y7P1XVQFPYScddbdLN
4/Y9ohE32iFfi9g5GTKB54vXvfNDxNw45lc5DOZhuUjNMCq2/MU5AqTIvDWl3wbDBvJFniUlbywe
MmUZ1DSznW5NC5he6dEBoVnRMYZBk6vGSxv/rtICPBpwlm1mN+mWntBDhkp+r6xm3ojpUddO9Ulf
vGixiiKzaE6aAe1rnMevygURkWWS4shqz8bEGL1qjpFeWNldsfegat0WPXcd38BabtifXh0HzEVy
5zRXoCZax8atXyYg3lpuDYP9FlvpLjjFunQP7HZo1IECKOU0kdTd3KShl920wj92GdZVqnloj8KE
E946uyA79M2QnTZs3MgeL01xDu3sOpOsfJhNWIvRHvWcsUVZvvezbmA7k7BI/LTZI6yI/Glm3h4L
X0BtMBLqw2HTOapZF4370objw1zLlzZhnN0m/qsCf7Iz9K1yI4hqRLGbCSWJS7I9Er6zGTt3hux4
B0ZBwlVy63P5gxzxb8g3wC3owUUOln6nlK+Eh0I/nsXGnVxrzZ3E3LTsxzhHrGndT3rrSURrwiJY
0Yov9dQ/MScgl9IIyw19/wdt3fVduUg2UTy1Pe5cd442Q8bhqEYQCElssaHc7TARmyBCvZTi7U1k
NsnVK0dS+wZ6nzX9SCbvlnE7AZUspd+fqjRTJ1q3NKWr1Ae11tBN+ftDNTBe7xAH2aJmsFTgqSgN
o2GJbZzn2GZGpWLoAuSb2UxkxpnVqK42yq0BpYds5g9+Ao9bh+bp64uIjQn5HaVT1o9/v/iRxuQo
wB56SwKYWL4QWHAS2nQOEivkqlb4/GuHDItK2KexAM/W940FxVWm59F/7lNyA9dGoX+gzt3mjhIH
Kw+nUzN1KNCc+gKgqTt9fTHw9v39F8sVTDoaQiCm+RmcVW9qQTvaWXfqE0Erc/kXHhOGqNYY9/va
8o6unNtTTFvqNH69wn9976hSbOaYLK8Y+oY6eyqLVkND0jO+jPrka6aAVcr+YeWMPSy9Pohf7byI
trSE5qyJjl9/s3ISye/+359P6b7JMgrJr/bHEy3rrFyFle52ShuPrprGk/zBoLk7Jcvvvx40TSje
JqIN4X5H3KB7aQAHzkdMGpBN/Yb9RyzMhgTEjjF6Bdi1I1AU6d0M5y/xiI1Oq3XVwlquUk7Gyhx6
4J2UFZwBQ0NvkS+5LIuTvgmWF1W6ES9Hh3ReGkBIYSTmPe2gw99fLvt3PkgGhdOHDpyGGZiX16e2
d0Cr9iWvhGH3/bTsP7++ZCwVm4m21Qq/fcvgSrWnMss2qH1vMr9Eg9qAXaSKw/8T1x3OEr7khFAA
LjUDqKyZxtA+26d0ptoejcD+kXu6PxLTCuoq8E64dN5bvwXGXXH+9j0WrznvT19f6GdvLCUolccW
LkgRBXQ0+v/95de/iuXbLmiYpCyuvUox9EyMmUV86a2JYXqRRcMop13F1tLBsRPg7eq59gkOMXX/
gzXuB3fAXxXBJ36AiGaA/sy0H7lALlbGYP6Ja36sh/G+CM55ZL64BQGg9DXo8povmn3tCsnqnT05
r5ZtvXgDCOceoGNY+g9ROuxmPSW0ztWRmvh3HVM3/4w99daWjEOdgqcmUvhWGOM9CswXSf4Kcp3n
yacCEcO7OYC5JXSt3xjtB0HV74gvQRT4bDYbc1qjWTqWQXU2aPKvg5GWOUnN5dnpF1S1w/XrSkZ9
JSUjd6X6VIv5kieaTd3yo399kfSjGDqo5FjBuf/6eSHadm9k7NmX3317aFosJ9/XU3792lS92HaT
+/rtcUM4oK//+uHX47T0Avh97pXEQaZCVUnWxOwUa0YNf1pvvMIoo9UepvAwkSstPISymY1nQQWA
tTvsT0NnbgLjXGZEnnTKQHZamNcJJsCauSDBJ8Ft1PkrRBY26ZIOQO2YD6QcySqBtuY6yyTMAyGc
h+xhTe5uDr+SAaONIW0ZG/eNeOSSs8w/aoB/3UzrtJpG7OfdlYDA6OKLE2gAIOwwBOZwyB6csgZk
PlPcVHWenfwpO08SbKFHmvq6W3p3BF0wx2j6jxaZ575G8tna5YFGgn0wMCyz7RfUdO3e81xudz2x
/GiUN1hG9NZX1qOVtdPBVTFFd8RaHFBjzCzXe8e/cbrwMCWtJI692LfS7E9JZB87LxEbKA2E1ATT
IWHLQqmI4jpBZL6nE8lev7f+CDFxjbrzRuZMkjIne2sm0rkjV28Fa/48vppWMJxEnUOYKvqd7fu/
ZBFchS/v+7a48/v40/UqOAiJsYnjS8NS/jzm9t7MpXfMAmc9mhS/s9z3XjAc2c4+l11gMxtmUEfS
2Wctg5fWduJduwwCZC1uuDqe0zBBb2DFgNucYBf0yUcmxzfu9rzE+kiaKnuJJHmCx3AHyb1RzPs1
GUFAE7nO+rHZDXU7MnPRao/k67fxyT5rvGSB/2T58bhFhCo2eCeecJz0J8+Fm2L05BH4sfjT1GO0
l/oaVRLZWuecmGOW2O2E7MBP5voRixPDOdvaW+Wr47u/RIWL1KMvCJYonbeLFrpnGjsJjseJ0kVL
1ZBVwhBJDVGzT7vyjlYvVS6bcyfZjoZ9UFJdKtyIO8+ouEVAXnfN9M5wrJ/CSe7GeLjLEAN4BRvK
0U3CTRTFHaKxltZ1TnyaCSV42Wlu29w/z41/qx2GVzlKEttT7JPt6Sm2GAJXXfJpLClGTmuciShA
mKSuUzn9cHPK1cQZ7/Bs33c+vYreezDH4TUphrcqSa7Cmw4ZPXsva0IAyuXPQKA/0wNoFoPLwh3r
CzyAdz59fJJufO8XyS9qLaDJVXK05/zCjZ7sbv/Tl/VF+ePvyXJ/K0by3KDfpwJBm/RGZifqTldl
t7Z64hOwB1xEOX+UMvjTIDRvEBKEXQcitrfuHPmJBuZjsDAyPvVKZrR3uFHqtv41m1jOp+T3FOQ0
z8AxreMpu0lK50eul1aAzcxCDi9zaE/siTLEAkHMJYqHviXLGYH7D87LdJuZgiZ77dzMsfnSB36y
ydAJ04cHmbs8D3qRhZoFBXqeQDoH3aMV4HqQTBNpnZRrj2jJFVqdRQYI4M3HF29WNrNb/AKFTYK6
cBjSc+Bk/TUb0x2fsrZv9pWuGPW3hGb2P/rCJL9hfk2DPN8qltXSKmn2DVF47iabZElw24aH69Zp
9xbhqCsMzNOEhtyqxnAzWtONM2C6RWCQzYAsh669+BODDTbXt0lss6rfNottyG2fO5q8fuxd+pne
lVjuWTYu1jhKjmYC842ZFK0199doIsOxs3YzB1aysWNF7Wuqp0BmDyPZFy2d1wmkbgaYjlx2Wr84
ebhbcQJmFgUsL+xgdMGBq3TRCR+zUd4rx3iPwuCBdxjm8cL8Gu7mmFsPiUfG7G9UAlJV9bcqj044
9w81WUIlUSB1Ob7QYIKM8Afxc6VCJgQif6jr+XHo9WsDrWEVWsVpSMsLQR4khPHxDB76R4sGloUH
jw1c4dw7ORYV0YcfuAnkOh1Usk7I85KpiaLGG9ZNlco9bAdUrhIpyXuMlg4YZvRTj+awtTiOgqsy
Me7AGa5yUyOoYV6pnA9aE4RV4lNyo+ZX35NBQF8na6TPLuM3KWHmuvMjZlfC2xu9fElS/5mpBU00
RQc5Lcbffd2yZlrBvZnGe9X+IPB9WrPLugGrcM0s/StIw5cpZhTKpBBB3DbqPU3RUL0Y0IUguTS/
4iSjFdhELDxduxuCyNpJGvvrOWR76so3hknuesyC5oBVAZvXMKBrs02qh2nhxw+f0FJJXFH6rvPN
fhUlJT5ijGPBVP0xaYsu0c1EjUVclKgJ5qzdsU1+0vKXkWI7Ujmp4Hbfn60h4iRC0L8ryseyszCO
tYja6qRQWBkogcsBirRIr2nYvcaVJcmmNMPbmG7qilnyh8VQ4ID7Kd2mZV0eCYpcu4QNbBEmlBsD
p9tGG7yfWWRp1KC0QLXtXGpNn9UUc7uBrHsTLjJ6s4lOceDdBJPvPrbzozPkKPVq5BX/w955LTmu
pNf6ibADJuFuSdAXWb7a3CC6enfDJTwSJp9eH7j3SDNSnHNCEedGEboQNdNT1V1FAonfrPUtCzWe
Gw85ewpvx2+5wgwYLynf+xlT1FxaTeh2PeEVUfF00Cppjw6NGBgJMoWlA1kgbpCv19AitwTeWKyf
+9+FNR1liOwpK0rOV9tuwLTx9RpoBly0kqzaYc1hCzByuxaJ7gEhsiSyMUIR/Xig3Mx2oVIMoIci
u1Tu8tyyz3sIxeA/eFlr7/GWwJNq3frBKsOGBFb7GtryMxl9TRJiNZxmdmJT6LcPan0J6mzYzRYf
L94972yvvpNllhf8/MHBbHR1yRwaxKJYJ0uoJc+dVOF+tWEusrSOzM8eAQaFKCJ5CQDaGnYZla0b
HgrXX85Z76AJYqyfeKB1FsVD1BKqRI7QMx/jUXK7v1gLyj0jRGlOkkzA4p5s2Wl1JSL63FhD+BAT
hLmX3oyzMCe+dkT1axPA8jDzMNw2+MY3op6X7ax685VadXz1T6RU6tfALSoMHK598VQNtGxg+zWW
U/c2WHO5xxVBlZjn9iHIueSSwTWenfo9UbX/dP8vXmIte2vd4dcGhnvhTivbEEmBsFF0F32vb6lO
ea56VDON6fCkG3h7PLsi8WesfvViyA6O3XkPUuOssrrsCAmAXOK211szRfzjx1ji/RnZnIoN0r6x
RUgmwVvhT2KnJ3s42Dbt3pBrbzONnaC0NFiulwN/28hiWNds+ReTmQvJRHNwmIAcvvK3ABcboDa2
bLrz1orEaAFQrcZ5600ef+chzjLrAaohOj+7QMwIf5UPecb3D4XyYqT6pBdlHuPRORkhFqOUckLm
oM7UDAWl88izbF8GTTBUkVn7dPVZYqJjiaGN69y5KgpSandPobxDHjNE3GaCIzU+GjPYRdKmFgSj
u6HlyZT1fLNjJnuPt+zQeAziyU2dmFEA159G1BeIBzBRinOcIajsnZ5a0T8nUjzVY36yGPxRQRk9
7qWPwKT3uBt61ZoHYCb9dtJ0fpOj8OfxAN2JAHyxSMAUTt01mVv/msKdOuihe2y0eNB9We1nv/tW
jMafoZgEWtJyo5JV3lJLGoKSNwK9Dq1rXFxkhfmYIpCU8ZkTRqtPsSw3PVavdTXCiAjneFP3SRCl
1HBOzWOzwtSS+URwdUm2C8ol2chR/C5ikgkHpnlInOabn8eX9f+0y9M396dt3IbtlxSRGGvNtJvk
JYjtt2bJlsdgMlZ+nXlzmmAzL+k3Q9YvdW9sSB2NEbKQ+10sks+IMkWwO4uyjKNa1MKOEEBtjaXS
7I2ViMYg+ZR5j6DWIYQ8W2p9zbOfsnLDE80+A1Sv7zmkFvICiajE/IgJzfDca1G1dMQdlmwwuERb
FWcGrz1arXxYZ80WJ6jJjsz7gksmfxqS6WsbU36kSh0rYjsjUjEfwrwvd2MpLsusVss0vM6Qksmz
oD8nhUNexDykR2ems85LEztkmeztdorPjie5K005vDiWfczFn3ERptTgKK6hUTDTzNMn5Y7GKWYn
PSRWu2Wnj08ptS59PgcR4EQEWHIsdyUzwvUaN3fKYTSsw6K9LIO1byseGMscnFLVdCcT81XuCpY9
o36WlnxK29ID2don1BxW9kCyrLEpZv+R5+G7OTffuIXMU2qg9Qx0F558i0SJmkmebdcfNluog6eG
TyI8prNysxdUxavbZH5YcnH1VBbQBVNf9NX00RVw0LwJ1Qk7j9ljOOslDX/XMG69nA2J1t/bsVOM
Fd2H3sQ+IBo6KhtGwYYtcoyVMj9zfWXM8pont9PbuVWYf/wGamglTkojpUmeq2YU+MfdS9AYWxfR
MlsJ94tEEeG4Y4DDZMTQXYlPS1vGvioA0vZsJHbZ3ERxOHzerfH3d6yshnFXZI8pxqS4xxaq3xv3
CLJ42jSBf+l5a6Oqg2NSC0pEacGNKaisUJjj/kQhwhyYIUUg8oc+dJ9HtVAxrXbiu9nPnAb34nGB
k4Qxq43vuvrooui/NeLl/lXd0KHQDPG0gilA7F1Rg4xpjwIqXXEtQZzRTCNEsIODD1X5gA2DqiAP
bpbT11HYkqAuqvwKp2mjWg/hSBFY2xBx3LUOe4fvBS8wtPu7NdNMjM9kKd/o9dmZaagdaXwprIJi
EzdNXXymBK0eLY9hcK+tHSz7z0ogYkXSkv7ltbdGgLITC9xq5fnE3AFNhrrK00N1SMEmCaKhV5QA
BnBMmsj0DOHiRfruNBM2b2Sju3opNtSBA58N5rnE/yYZxm3pMN8AGQHYdZpxm7TxSUIJjtBFnWFv
WpseB6zy0Mxm8k20RKEQBsGqDamDaMYncFo9+cl8+z2sJe6aXR/GivBBvtIvaGjvR2rhtiU4l/hb
PsZvyUBEYsoOCfka3a5aZASU5rczjuG2JHR7O2o2NAUG6g5rCDqrrUZiZLT2n5ynq4WteLIaZnH2
RMAhxFVEWS1RmylSiMmuoywfHzLX+eFbnEeA/G51SkVtgh5NbM75lP0xckbuBffRmAQfku2+tFwk
hFxGQW+8zRJPeZMv3wZFL+Y1bH2MjA9bNOYuXXIKIwOVWd9H6zvDMjLf8LmzkpgNKMwoPBhwHnzE
hU4pyX600s/780S3/glo1GnJn0bb/ZkSoLlpQr7lPr4DnkNDmH7O1JJzNX5NNZ+dVRsGTs0KOzQi
lIyP72bnj8JyyJBs5vKSh7lFAMiy79Uw78uUJpfMUNpUORnvXjrM58kSx9Y0b7r3+mvXquFas3Mv
2Zme/KKaT2sN7MmpfZIOh2a2iG8qmcTTSBlpznaH4U/uDMcen4ph3fDoiF1bFU3TnB8r5X3rk05e
7i/GqL6nqZGcSRtwd7LOHoyEnLgtk7kxsmhCLpX2v6STgXzWXezrMpvZMdY4wTlHX1i2jwdtmy+N
O3h7zhL34qj4ghiFemjuo4YW/9gG7feQfJ9t21skvHCJDouxmzwekutFZa5Yh1SJr4bPMjEf1veP
8drZXXCmATfXgiEov+XDHJ5Y9oRg4ehm58HfIHAyT0Nw9FsZHhjyA15C37dF5xetXMnTUuB4ustu
LTU6W8uGjqD49CgMxk1ImTCtnZrd2ckOSjLORVZ/3IgJsYLZ13xECVr4uBmoH5/dorn5c4KlTEcd
7h7wrqhNu4xraTJuNZUMEgeKJukVr2JwK2Q4v+54I89BgG3RrW98tEP8bM0C4rrdtZP3MTRwh9iR
632Cuqfq24+OynjbzpxB94OI8UoNXMEJN03P4ziWhsvN/qmrtRtVPr1/RlZNy93vs5dgd09xS1Ih
DLcNyohT6bP1Z7I27vzysTRBlpDV1x5NKBFUiuhFbIGiI1uo90JOY9WPXywDw3VMWSbgwlDqszIm
UH2Q3RnXC2rbkYfq/X3yvK/GhDZNWHjmbRxD9x8YfqHeJFRb5pS8awrBiNKVZ70CZFJKMkmKeJ9y
CSBMsX7Bvp0j7snIqAVuLIVYgjBBitaZQSauOiYK3KuZ6WJPJGTzfmDZFkdNgdxnGEZF1cPSIW3Y
mfqnumCNlzXpufPTz9X8PxDnU1ZcTQhpEXtbxl8xUmYwvibW8LFwWeFRgqTy9yVodiy9czzfiVBv
VjQWnFjFwvlY7buqvRXhwvMxOGVW+hUXfR9VE0Y0qBCUJXxRPfiHpXRpfeMu3DJb+2ViYGdaFkRm
x5Ef30q9cCZ705XR9bL1wcFsM5SfboLIBH1Av1nH3tsAq4tVvtDH34wEg6BvIZhbz6ux34+IItDs
cz73kMiYY5Na1VHyYRBhVGnnn2G/XO8jdWwkDlx19BiFqBnB5UtkCO/BX+eUHO2kJq7QsrYonxpf
XTMOGTJOPwdLtdiI+W0as9zpSrDr18cy7tPIZXy+MdbP8a8zUU1nwyqmfTjln5Kl1bZ1MMtIK8rs
0QHwhoDCncBhrKz1YHmkJ0lvLVuoTcnc9ss4pi1ukTrZE1e5fCnxHJoTGcW1o35lDHSOYNPNp6A2
f83zaxLW9ncGFSieATw/ZMLLj66ju22CWT0iBuFnbZryXLf1KSM54urM46kcaf5CS9jXkRqnlBqd
db3Eh9ALuU/W2NJ7QmXpczk3IA82LTRluCQyyroeIKBRfbqVBcBDcj+uV0hnqZ/Eob3bdnWFKXCb
anAgcTfC7uK5a3bixOybJkdZrPWYM0/r1eOaLYcUVaK5gs7msHA2MYeKIw3g8pI7TiTBd62Wsy/x
OXui+LKeh9wnqA78XZNmn6kfv9VF+0wWw9dhSf+U0jumU8Wplrtqw1Rji2gG5qHnv7aU187EhNDJ
1sm+pNwV603UzvxDfc1gT7vYx2TZPJIMvMXqy+XdUHbgux02emH4ZnIih0BOI+kf7w9sgNUk5l0w
zeWbJHFllLPwUPllvNhd8NmYwakQIe5A+5RaGfasofkZ9wHXLBeXqdy3OWBPLsotfuYqLJfNGmnk
Aa8nqZCHbzByaQsWKTz8SNnBTA04Nzyu965NysW+5MeZjeBtHjjuOjMnh9cYbsC+OarWcgKA/V60
uJWD+jEmkmhrVrile0bdbiJuNTq8zf0nvye/5d7y2AbGqwL6xjoe+xtVRKPDm716gxfNg8DxsW8O
IYccnGcxE5hScPnfQVT32yXJww0GiauBdprZIp9vgglBqTzfug3HUow4HsPGh7f+MffDvBk7J8JY
wumAvzYqAX/UVrhdFnEzWsm7IPyOA8yMf2crj3L9c3NBakXpSkrdiFQIyVBHTgBjOzamy1VMsYru
/9b6tT0HHHikTZ00MHPWdqfxTXtrO9xJKrviiFqn9Dx00oqU98AB2m8zDqkMtiUeh22juCgCPE3S
6/jwSp5hpFh+2qVz7ooA+9jKycohyEmfiWK8ZlADf83pnfJlt5Rr6gDV4Nrbl4a+FrX7023oVOKS
53PKCNpPm/AgDdPbUfl8jGG8MzqaO67+jZRYBu7W3GCIWaDb66RwrnYxqcttTyteSkoEgiEjH/gR
yx0MGaDXodG6MKG5ZHmKd+u4IkXgRiuwPja5OGo86fqARcPY6Rb3WYFro2q/13xyu7wI32GwRlZm
PGc9ACVyGNiaCkXLCHkr7oR5sNqMX7TvX8WkPoa1y5KdfxlGZ8FBwWM6MFmXp9NTjrc7kjr7nGxu
+k54BxVqOraCsrbFxYEBqTsmSPzRWGokJTpkZLxej9Odj1SPgp/29/3sxkvHoMFCwT7Xx3GoFupG
PrLZcV6Dtslv/iJ+yfITjNn8lTWoufgPuOgQ4ks0vTiZT06RLefW6grczyKMXD9vtsgaisec2cNW
5g1DGM8HXUTsRGLVwSvrnG01pXbEX7HHKIw8CPedxR10EjlRZ+H8XqiFaPOuQISz9Kz4CaXYMjyc
IiQ9O3Oy4quhObFsf3kLHDRR3Py4NUZWK22oj2PfP1n8jJfcR8i2uN1JZNDsu+WxZ+Kl0S0FeQyu
2upODbYcdDjeYUxwDeoGngbMCCvLCqymYbcfHMUzNqEAwtxQAzut9H5uhyewR5halkK+WA7Km5rj
GyMNiRXCVvm1p4PfOgzxKsMkr5pu8UUj4FToSf5C+vwvnfD/QSe0SeGBAvN/phNes4rhZz38C53w
7+/6B50w/EMAA6B7h6tmkYEE2uwfdEL/D04pkByBZzqEb6zgwr/phCL8A5ih4/pihfXbrg9B4G86
oXD+gOlD7iHhxfTK/M3/HToh/8y/4hPMEOqaaftw8vn5yPX9T/gEJy1CohhYc1d0uylGV1xvnXPh
9hTObuk5uS5eMzi/4jllt8vYQwa4DmPsQm9tTgrqb99yJvdPTM618U6R0QYfUwMA8HeyCFn/0L7D
BBIKDrrSnBHnWTtMEDYz6u2VaBGgid3U89oT1Q0EnteOcbsdmUyXPzKb4eMu75sU5wcHTnFMk475
bxjIMf7ppmrmzvfsxL40CFoeCwOhDzEcRuqzIzcG1kCmmlP2A2FbX9qKSfHGDNKFykC1MYZ4dDn2
wWZzvWz4TZIsMpWsvptBgLCM7KkCj7h0vXpL7mfILAUXLoszaQzWL5u9aL/te4N2ek4TpHFE4Aze
ll2QYiqeqd57WKRCRPmoKmHP9IEDbJSefy1fzP6UJi45PYgg3Mz64addkZxaD1fzxuyl6W/aqShy
6L0M+A9xyjRo8ljKOmyAyTD1LfbHi90Y+66Oi08wdcphlhLiGRuSscReL/3Y7o7goGR5KHU6zxvH
ZUP1rSr7PtubcQ+4qEdujUYss5YVEeywSgtL19zwNF3CJ6VTf3p3pqB1XvnCsPnTS+f0PQkn+dOk
9+kPfdFiW8i7rgHZ7AoE9IvrDN+9dHXrOSHpZihZ6q1NnuZbZbnpNuOoTHZtDgkLR6tZB1v+WRt5
hi2eK0/y6LHMtm5BdNVVgd8t9t+V38TTHo7OMD8THylRI0ORRYVlL6Z17jp+VZJBnKLA493bd17P
4DVPNOQuyzRvsZGYtX0DpwC1Oi4z0EILq5JU9zznjLF6CmVrBL9df1qL/lATjcn+vQirTVmHJcL8
rPPR0Y9ZkqHGSdBSRaXtAcoWZPEFDD280R+2KuwRYMIXEAFqlIkpciNpYHex2ZfJLaEPYKKb9asa
2Wbzd2ua0XrNRWPnh6lwp/YKsDNBCz4ns/9RuUZoHyFbBsE55kRxxFYlntLFjv0enwpgaeyIN29S
SFWXNt95uLXOhU6Mr41A0D/CuX6xuj7Z0Q26274Q0xNrwuSBOwBD7uC6jxZNT8rvKbM/pbCLN6Pr
p8NU2enBtafsswWRhMPKdi+lyeq07onlDIOyOtgNhZFv8DbrwCMaWZtVt0slMDPRWe2VnCRzq6vK
eQRpZERhZsxvsvPsA3lf9aX0W/8B/XZxCOOpZJnHii5uBYYpN5levRbBWDe4KKHYzBwT5dgnM07c
D1DVCM/SMHNvvXZ+iXJafqhedjdhjIL8hSl+nnAGYLewqmfk0AnvR8+SBHrIc1An6nNkJHtSZua8
poWJ36hg/3wNkCwxH2wxBM+T9RXIY3akTShO3sKtAsVjXXhk9bEI8rLfoDyLj32WENAdgtHvAB88
JHWcBRuq3PxFckI+djqvvlezAHEO1emJus0/MIGJd5ALhz2j+mCnSVQ8Mg3uETo11XPocLowIO6u
DpfiYTRoBIQu3KeRbuaHnS0zf1XdfLDgHp4ClSuac1Co0s/HR50n8uTlpuRs8Iat62biyXQH2Fhu
KspbQVsXpXlu/i7NvHrtVNnfIAmkIYsInk4bZZY2glJtfGEt2l+H0Zcsl5YFW5CZFs0T+y7/GREA
PiJ8wZHtIDClNBl35dhQX9Y22dTG6PQ7susHBBPc5soa5hfttWrvweliNRcv5mZYGvwhiY0KXU6s
UcvA2QW9yx60bNckV+X7zNqQhCgmVlwhAEU6U6WvI1u5Wze7/a1u05o6u+qPdta4RHoV88lu8PgJ
UGT7JnWcc5tZ87GQk4sW256vRm5LnlY0rcEAFT0ugR9Usev/7CaKZWwJwEWdfNmXXbOOEqAWTAE6
bicL6YZ9bF1BhwV1Wpr0Pe7lck0V9EwiB3J0MfN8GHLQ0mFN5wAFemCmxT3mQXYFrsDeF+uCf5Xl
EnwEvcoPc5C7lyGd2+tQYAew9TQ/xyXjXt4DnyOZdQnMhLo+hDgLoryxvOO0aHsXxoENCJhBQG3j
JDFLuKeYAtO9kVgkcdr1ElleTHjOQiwYgXLqnJJosEmlO+0Hzs3dnDAwMOsRApo3xld0POgzHd/e
8kAIUPEAxCEyIj60TUMItzCL67CA/pTJ1N3cvAes5SNYqoK6PARmSgNFpF9klBofYTDNJ6PIBFNA
soRV7rQ7PON84ssyrvsh91iVxJo7pCo9GKZvnkqVh1/wJXvvRRfYj4CD8dmliX+YQrym5TCwDDUI
Muf25hAdlngH1IRNOIlk+1Y4we9UmMnFyswCJbzRvQQBNgrTVejAp15E1mi1UVIS1FBolE7lArKl
pOE5K627KB/V9BgYErENBqCbxclx0HFeMN6EdqYxkx5yFG+7KvMrNmdaoVEj64r5TDYfs4ShQVYl
Obbgpr82oaS1tRwVpeRiMeWIHcIKNZeDGjFQMwTVF8J/5frANXdY+eaoBG63A4WoTyqf4p2nEdv7
bA8jH1YAWgXujFJUK9+Y5fFchVzDWUczkOOo8KqpYMZvqkM6QTzJs6kGC0FMs5WYuLIai6u0JJZL
zrGzLXINuxwIWs6kGWdP05nyASGyejGMnAVYSd6ktmrvhAJq2BsuKYxxqxl+dxwzvRMaRz/s3R3h
yTObOk8ddLGC0MVS9D/qrmkj4g3FoapncG5yVhNu87ZJn0dPAvdAphFv4qDvvjRqJT9MurkJmU9y
X8AG9UnnmQBNIMHs4+ucCRZmTNslhlzLC9zjbM2ThmntgQwCV+INb7PQTbqnvuyAi3TNdNUD29Gt
Y6UUcZ5YsDaxF1XZPicqkQVphYLcjYkQTpg3mg8KQv1nAnzJ1tVfXK//313Q/yT6ugfZ+P/W31xg
rqufxfIv8PW/vukf7Y31BypTyyb51qOBobn4u7kJwj9cn+hgknFdj0Qsh+iCf6DXwz+YSa5YUtPx
PDoOsJB/NzeOR3MTMOp3ab28Fdn+32lunBXZ+c/sQwSPkOHXLskJPeu/ZMM4npN2GAKS8zTvckLN
URC0GDiUxwK8buJrHCZn19fdGRrqWwlFZ6OZ8h7N+Tkz5Dk3OO6qYd2i8DDfmz40QCRbM8iskEEm
7IiNuGNjGqgrksFUWuSvBfrS3TTjGTe9IZKxWaNmzeLT1E6/OnufWUrTTf57y/n016/zz8huW5j/
9ffknXJN+jjPFjRx/4k3R8W7uIUNCDvutLWt3WE/o8s6wmXGSrLaTAjiKBn6MbINV08KBCFe6kCw
qSGEo0BWVlnmRxU7Z+2azaHpXMQDRZ5hJA+ZcsW7LnTUWYXWuzf4BIip+pWpw6dIS/F0f5EEqq3D
LXMXhzxf4Gwi4j9lRknNggRsqHKOWG/ExgzPbLog70CPYahjBmpyt6DUZvNrT5ewLxJ+dvGjcDh3
umIJd/y8b4GRWmdvfQFNjTMDNaVZmef7S4994gyxwz9p4/k//jj0GZ7pkoy7fHCiPrT10clsfb6/
pBlxg7EVcnYq2Z7vL+Pq+XDi+HnOagBa4FLxPHtlvieK+1t9bHz711ineDNFsmKKMGSQO/SVHRpF
UWojTFe8Z1XIEDjxTPPcGElyqLzwltVFxdJUYQJxVOvCFZP6p0W1vhvqZ1nMxVlPKYCvEnIGfe25
qcv4LDyn2eFYwRi1/lc9mOE/vdz/zGj8CA6cf2wwuxzwRD/N61f1XH59MqmjPSNbxwlKzygdSl94
RzsfADL7h2JJTgXclliF4tzK0T3f/9OitXXuvxRGy+jUUmiskA3uk5XUIttjk2hcRgvF9TkmyfLc
cztEk4GMKsgyb0uELIlXBMvbBU9nE4LCmRV6f14c69kc+CONZ3Ql/j6EMAc2djo2u/tL4yHQdpI6
u4yGm11YnM77olEf9z+6vyQJ3lPgqsYe3uKzRo6PFk4p43x/aYLfVl0CuEK/AgX0e4MQBlHUg+dy
UQGlY12mtXvGrADygFUoCg1cZZ1GEBiqHcN5gCod5BPqWC+zvwfeN1P1QAxSs9rgne/Phsmv0ZDf
QGFgfNQGwJxmAm89gK0ugVfV+MMQg+v83I0XSjiQFmuXW4+oLdw+/Ai9vNzHVW6eezhfmI+8U58P
6QWSnbd2Gm8JtAY8GwhG5ydVWtmZueZVqjI7tGESUUEGR1KdEZIVydGHRL8xsMOVG6CvK3bGCKNi
HhaEtvJBmriiQWs48J+WCT7BdyWUtddxQMvrjoQVr74lZ7U4zSa9LQ9Qprhz/Ww09wAFWSEe8mY8
1F/4/lUQoGxM2zNjaJeWM23lfBwW9zCkrjjnTM6jcgR5Y9btcrbbPY2KAHAxb2OvvxRtnUWU6x9d
Nvzg+W6cZ8Y4OrBOcYCVRPnjRU2pPACYf02aZby4ToRup9njpH5vS3YCTYN9pR8E6Q6wXUUZ7OgW
aWNk882ZQPPgfj/7rdsf4iTtGA6AO8IuinzNCg+2Y3HiWW31UQ0eUqNC6tOY/KwX7C3t+iLDFw6O
FQ2gm21IFtH2flDywGyPohwxArvtQc/lc+8rPypNhEsEWye7snpDDtCyvHJ9zBBsaYqg6VB3gztj
z27snUY+Gr2znGvEDqcweU+b2TnPRXXxhuJ3mEA0Xir0w8gkC3v8lde4k3WS79kOPfTWRJ0vw6+p
L9au1tqbifxw6qk+pRM99xK3mDoBqN8lrEFmMJ3OvR9Dj2JTseU6p61hb/O2eJuQVTG+ecccctZL
YBwG1d5qRTJzGcS/Fv9VJNX3eODwbZIVEcGNKquzZC94gFnyvQLMtWtlos9JKMZNV/lT5Cc9l3DH
RtzT/JT2CKlDDFwP6GDHXsbI2bFPoiGzGXTsk97+iDHpHzknXnzno7fw6rNo7DEyQwDigngZi4Cv
9d2LZpax5YfZEVad7gbkXlDRKkLt1DGncY/C2PQjjdLrZqWo/krLinJmSNhCo5kPZ3IL95g1LRIV
V62LFzTzIWOBjtFL63fDSSC8ulTOi5wF7CfPvJap800cwjwfEcM3v7wlvYnAsKKkz+lC5/YUWpV7
9dwGqb5CbTcglylY5JFmPu6dZfCRWGF5drANRXGhNeqKDoWkSVNsW80+mH3ASoXdHswl/CSaaZ8Z
RfysE5RtJouwKHRH7AnJxTELOroi3OeehC6Kew2PJ2n0hCF20HQHOui8hDdATtqjjGUR1Vn7xbZS
XF0h7gwyizYd4L5zOgLc69gROgmTNGM2ml0JLxBJFMsCuKPHnFQVTDD4402ShKtUWcc61ihc2V4X
bdFBSYp6h9QTp+ln0prYabs4rmKiUjdJiMdHhu20DZXYjxo8R70a1hD8sOE0jGevX/93MCDkiJ4J
UmSxLCPD+4mVh//fIBtnPBcxSWXINyCR88dsQc2CoAHoyE66Nqm/IeeWH8jt1FbfMpPKbHohhyQh
1wWuXhpAsvLs9tVr5FX4ajdIyUIqEN0OKcl+Pcr2zlA/zrD73itWXXbxxQtDqj1vGjeZ7Xq7seue
dI1gviaiQ48mxsfkijYqmnwLX/usnk0TL7mhmvqixu/u4H5kEm9hIjBIwkEiFlsURoSKRwK204ca
l1KfqQlWDB9/k+XOLhs8hdCSotDE8N8uffHQUrF9kfWjm77EwzA9Tknwra36jn4XLseyGpmA3oT+
V0nI2FZURocXxhGwCQONEc7/mhMWD5NmsgCBeCQjA354KtPpIOr4a5qVwaFpprd2YirqIL+VcLnq
JesfisCENUpFRk1zD5ZOtxI6IkLJyjvlDX1k/9soBnFRa0rgEB+gV1knBm+7qgLIpTNR/6h7ByPW
sO7+vRwXXo2QjtT09pDIvmAXSgms4uYM+nJ48MOWR8ibsOlVEaQ9WEw9Aps3JsvX9W5/ClaczBxO
295MJvgT7HiD5YMRwymYMY6jZIs6TFXH3MVk4jX+xW/qsxXKP6EpbcteV1+FO+JDKNAdiPo6SAsJ
stFXO8148RwUDrRCP/V+QINvIe3pBC+NOFd2z0q9aMEy1MtDA4DvQPk3s9tfbW68YB0pr7g72gGn
d1d+QpdOtwG1e97DEjFfa2d8LtwUIyoxEgJvs5TIqns7h7McsvFvrHeghNR5SX4EsBnNSzVwKyyf
etQg0or0ULmo3NuY7Z549rX9qCvfOpaVaW3BBBSIbLGCxNWx1g7SoDmnYQhiVDOo+AOn+jWTjN4m
3jPYYNxClX01gukaeISG10MHoSYN93asvs8yoJYqvi7A6Qw//+EN/YQZ0jmNxrAf+JGjwkM/l5Rs
LGtSUu0pAVUbKJLBG0YMkPMrhcOnzmz2y12KtYzdRWR39Zdh+XOpWIYnFVzRNuwOI5NiFEstEpH5
Y579r1UTv9ZogHEMjJ8DBIa9r1kLh/MHrvmDP4vg6CBJyVJjW+UYkIqaK7s7DWTBbGGHNhvbKiOn
n0n/KFqNB9AN8INbTPCHYY8UD/maNZsAY4bbCEU84VPeV4Gs9gXhg0kbYloBJuu6/cXR8qNtEbA5
AtKD7W6AUWgUw2CXKiA6c2VXF0sABAqDX7X6MfX2O8+bdWXsRZ6rfjf2eGLMx/WaIXTumSCdqDl/
+0oCcCorZCfltDG88BrWycUonjVl9gugAMrCDs9Lpl8sO3vJVxMcWwIyFtyfuvrWqKFkZ00ZNNrY
JClMgZy9pHlFFWe+l3EB2T6okPzJhE8j/9Ka7gaFHrLxJNCnKh/BM7I6S4cS972J6qNtNyRl8Nla
+sJzv3mOixuIgDYp8gevcT4nq3jpPMc8lAhmD42bXeMlWLB3ek/2IDCIQkGkMMIPDPP2bGrcwW1y
mvOqZV4YqhVdQ+PUFuB5G2hNxb9Rdya9cXPpFf4vWYeNy8sZSLKoKrJmlVSSZVkbwpZlzuTlPPz6
PFR3J2kgQBAgmyy+giR/lkuqIu87nPMcC39ZqKP+cAjl7WIMKxmzyTmv0XO5hGIYQkfTGmFAIfJv
I9cN9yQoJCM3/VaTMm1Y43hs9Mcxox5v+JmtxnBQ3zsPXmOSoFRZZ03J30uNegxj/Cmyhv40KSBo
Nmx0B10gUjt/moxlZyypjmCofXOq6DalvPdBkeIxr/0m5oeeCjMQbNF2nVhyJD7eu2koeW3XfOgR
hmflLUxqb+VUv7K3hERpaahhI4s7OaMBTszPXsNr4mU7VYbevh8G6CUdkmlhEo/hafc4FARPQIDF
49MUweIQNtw05ktWr79S7oU28sU2VPPGmzoQXC1R1Rm2N620b5VmIL9FebrrW+bMPUKsqScARiby
Z4ShxTd0eSsX7l5upp9rzfqW2xDZGvcjjMYn5A7O1s65S5i5zP0s+0h1x8L/Zv2wTLCoAjQVhdUM
+W4C+EC9Kxp0dwz+WGkeIoyKtRJEwJh2FdCbbUDoDShrNktE5RjpCIuT7iEvDUrBWW216U8/Jz/G
BJ17hN0fa+rqrDz18fihOqZ+2nzwDDOBoWqFUKyjrd+lSXUOx7Uo0SETZ2wK+za+IMf4qFZ4QE+L
WOUVNrL+2I9Ee3hajbqT25/UQV/2+F+qPyNQqxdNo+ZgT42f5mhEHRV3YTd7bI4fFoZXH4vSo8Y+
nQmA5YOExdJjGXWgL/benpZVYTzhz5IQQVemT9MnYJJDN0Z1nRwNmaQrx3kCsKeTo2YZ09bNKOGd
gtWqATuHHUG277oYO+WEgtv2micWPt/KlQcGv95vs+yuSvVp2P2npBcxiwa+d2A68/swYYptU4eL
nvCB3n1O4PgM2qqJHngOeUOIaQXhV7PfHSp4MTJNLScH72yokTi8HAAX3rTcKVE71s98Y8qmlBtY
62ZvAgapyhDh6FMz7YRLkUcASRzgSLPPFXyHfEQHG80nfdakz2Vc0upSQ0cXOwPNB9LSoSiKHnp6
uW06sjgo82qnYlyOaWojicN9VtUddi3u7tpAc2nnhLFo0ViicMNr76lhI0nA3lUT+thlUS8CsWpg
F9InItPa9nFPDRguD+t/xTH3Eg+pDykVcakyNsQ/mCDydp3wj8/oT3s7hnEF+kjEb/BqOV+16py7
tbvB9JerHEPGVGVUDFwOlAWwxshq2akC+qtaf5GZkt/dy4AOFxekXaM1pAOXIfz5DAKt1U7cAtBJ
s0x9Z6uWU4tjeRorxa5b1HwL708eZ8/srlWcf2rMAlBiQlsFibWLTevREl61KYfO3dgWfjVZCLTS
7WtaOeR/ht+IwJ79yXPBKmXR1miYPsdV+KTVHGTgdLeoOlDr9fkNWt3vUAOiudw9lHN9qp/CmUVs
PULnxagRUYW2Icvo1b0Eb3rTHYQc0EIzeORw/Ej0BNqhZDVCakJP/y/p5TknommaDoRAYNkeBRcb
2/SwDUO2eGgiJ1nTkUNwAwdiWwEa9iQwU2NdtsXRPmw9XxmFIEtS/fLYzwMbSO7hekVGA/YlT6Xn
OOyN/RzGjE8kBxKEssh8zQc9209eDQZB+xhZvmDJfU/IVUggAOHfuTaWiUzzyj1k6LVnPJ9gaJPi
ZY5uyjb9qUDKiPSX/208yD5kwxcysIMsl7nGOxsgYwiWbB7/UFrEWn230h50lwVngFWFAaYYdl+G
UK7VDPqQczMu7LT4BVLlf5t0OK0mUOBVY8KpZ25Sm9euiYx813ETXdC6bRI6gXyNwnarWd+N4R/q
quGh9OZ73YURmcVhdio8b1drzalv2kPrVRdpUs3nqMEPnr58M+rpOWyTG75WQhDs+FOZ5t6uEB2O
s3W38vrVjM2nFE2W1b9Wlnlr120rrruJmsLBi2o62XNncLUMVP1xIe9Fs8tCp/JLUDsoD2FJIWzF
1FSU6QqCC3+EdDdanzCqmogfBp0Xd596M9K1iJI7bXHsqx4of3cT67VmVJ91U36vHHqJZaLjGrqP
pdJ0kL+yQ4thP3Z9q/zB616aUn4L9WeN1B4cpxoU7Pnqks3Ae7E3t7x7iC7GhrGJmukjW9TBWRwo
sLjt9Ub7OWlIaZ1WQwVeGL8o2Iiix5Het9Ebyuvj3CcOTXTPCnhIHmGz2Kn9Rw7ZA6QNZmV69DM2
vMeQjjMhx8EuzT+aVmA05GfWxu4bOhjwj9zI14gP3dGhnPBKAd9eU0JyGD6le5XeRp/ghQ5mB8d5
Oub8Fh+UuE5RIo9Gqo4ZZeq2bNyQvbmnBw6hllv64CBXMNAmkHhUXyc6EIiMsIIX0sZnfPt56i6n
mUqyhmBp6ax+k25gqt9px0jznhN6BaMWnNLpq4Yf+5BTcqD212k6YOHYxdwfSWl3sTGoIBKZuEWl
QlFY2JvQBMUKfG6LD2G7AsycnJLZzSKu0gKaC9TpNsgX/Qf50RCDVVbvM1WeKgeTMDmkTNNFew5t
MJyU2Iwwl/Gj6NAmDn3mu5VVMpGkN7cLt2FEkFK9giXsHkazfs0CHR8WjbcuA5GYr65FRQPxBzy4
ytH+ohQ3tOVXrhApzbyNNslQmhudViJwEbInOIvgrWffW1wBO62912EOTqGI8+dJnLgRoattoZ+u
06dDXVXvVVd88whOx0tb/TapdbfaU27HV12l/KZLZNdxN0wXN25+d3GEhyAx9X01T+gzjcy5hhT5
1FrLz6nwpiOIJ/MBZBAlqjs/Fou5nL0xYhkt06tSpJs0yB/lzBnCHbTo3FscExCFHjbeOIZw9kjK
Eh8L+7gNF30+NIe8mLqHZOmYpekEkuOB37mdOIjRvMo+U3s9/2PEVbHzOmwB+cygsqO05Oc2GNp2
yFfVlFJPM24muEFux+pFCkzsCzGgga4lCP8HwrE0RMAIiV9GgFq7Ssf3xHQcNYI9+NzjUI6U/D01
jruoDMERAh/aTem6MSan2pNFfGb5TPJpelIoZc9Uydy+5t4kK6T5lRTTb8VY5uSUUKUUlN2SoO9h
GVSgQmHtHdseibZwfjVW7beOG76WrvHgIIaZmP2cIcXP4EeMNpiw3HqrGj2UJKzMIZoMMhrTK+Lg
rS1B5zCJ/5lmMzgxSf4CjeNyad3iM52tHKw/Uynp0hGYIfJ8TeVPrabj9gRVYDK+DrJUz/f8KIcO
u9p9bLi4J9s4JvBcH4QWv8KNTE6umn52aV1fmhKhqxspBaHOKnb4qzeGJsQtHufjPK3DSgTM2HBg
PrW+kOig8oYqzsC9tJln45bUDl4HiXLd0p3p0Dsshskk980RcmuamjNkvZs2wG1PheqfklL4opFH
jol6Z+FsJafnWDZ/mkgbL7x4v4GRq31aLSwzPCIjdO3iiCE5O+6bwU4E9RslvqPVy7VvrW+jNKob
RpbSkDuTxjnwir0QrBOKlRI6Vqya3LhVp2louEKR5+fdaeUArKq8C6PZNjBcvEKtqH8TTn8nVYjo
CMR8i/0mOD0ys3/LtMna1yOvqEMP6nVTt7eTz7orzCcleyz0SXgK3T8D4TE5yNaNpZKaArjeTFhV
T5G20nQTUl+0pb+bVfTI6GjccyvcWFrnPpe4RwJrcYFAY3GRVTU+tWPymWTloaNH2nkzR/yYVa9j
EjPw4pLUvfZnmRnuft0W7pJxshCoeW+JXb3oXdndwgk+Sg61sTfm6C0K6ThEZj4tI8RoujpsnBgn
ibxLviu2BAHmmGjJzpDkw82inB+9btzbNN7FANyp7VCFjD2xVVQQPXmeDCMclOFl/ZQaYqQHKtZz
YjiQPjkfh/HiIGlifInyQblwDuKwhb6WxX4jZ6BwenwlDuxgWSAiXYULJqmQ1yGZXL1by6HKrEB1
5Ac1+QiYGqqbWz9YJ/SVkDuJquYtuMZfOM5FERrkmPfWdDY4v6iY124yzsj+iBSp2BYBOEXcfpoa
zzNOVYDHPySgzrw2OtPQwV0+inblj7hYwsMKGnL9Zo6kQwCKTPvCDiBEWtwT2xjFmP1ojXPFcskE
waynNos8HeBKRlUel6vpYbsQ8Yp/HXEEPouw0gvfYWen9+bMvC57CJfig+YqJsUgChzb+zkpabCd
IfXLrHpEGkl6dJrPfBxIoESXTgPmdVyDJsyq8LEpDJNU5vKekXKKWwwkIpfezfX6d/hD2wH323bW
3O81rBMiveJLxrZ756VsO7EO4290LkNRN+w9cPdrHbYZZku3jLbZJ5Zi78Y2IHNQeoPRzYjlK8zw
A9XfaE4vjvUOzO0hKUzQ9IbWn3TLLDYcJZCVwWx4M04gYdkH6IcUXm0bIKQcj92iSuKeqmfijF4B
kB48czY3DBbz3YDoKS0Yz6RohLZyzcjK29gMspB1vT2V2e5Hxaj6ezyY/O229xsxeH6CV/+hEGo8
I1lC90reSjzanPRjjZujuhQ6VrklqZD2YlMjMmO8j1lkH7OXLs8WP61j9AJA60LeJEEnSCSxdEIG
ZxwbOIW+ZUBRDlNC2AZ2agGeu9pLiduLk++DsmHZdS7Ad+kYT1kdYhZk3LxJdCoQNWCkTp3inhEA
sQ8tdGzj0jes9eHJN1X2OzKh+Jaddu/yzuH34kSPDno53x10ho2pRWP6tBQmXK0Eew0m2LtVcBp4
yfJg0hBy0+63g+k4J9ORH4iSYJVPbkUKtIy+Z92t6f+E1OZPiyy9h1ZbYNyHHU+72uBKBQwre95u
TxCc4dHgyexCxnIjhr9bL/RfxTxjus+0W9sP/ZaK/6LpHM8DLNdrrbKDjasYeBR+UWhbepRLdKoE
a+bZvpFkVWDpAHH9mcU/Ryc7FoKriSggw4/wQTuVeYhGasBeH809UuBmw52W4p8w+b0eW35sZh4W
zxQLqNkCohB60H9PF/WnbHpKZPjEeWP88Kyq/G0QCGQBvp6b6prGTrrBMb534BXuGxgaGKXz80KA
ldKmOFgsh6YIqs0AkpTfFOJHbhcFCpotFhh7N1SrySvRNvk43quQ208HWiMiggReJzqJxIh+OTP4
3m5A4qVSDEdayxgeN1mAg/Vi2VEcpFNx6fus37g0Dqw3JgCpkXbMVT+c9WzZ972VXfrprQHReRTU
RttOS/zJjsUlKypkcgVzPVX1EaZAtzuPg4axcc3Chjr+zsjYPGGlfrLHbN4N4/KLakMDN/gTxjA8
zXHdCpX2KULGtfbd405OJol1KYffrBdPxlrf2B16jrZJfDWmzgNaVdzrHHhk+eW3KVyw3A7dvjZ9
mdkHdmsfadNVvtPo5JSEBM4mtB9f6e+eK08Yio+jySaYf74NVJnf8TU9LkM23FB8pbTGvJxpvfxi
XQnMLU8/F4SH9HgcZpE/x/wUFDjtHR/uZTXZK8uCJ98iAoBBfCQ0J3qwsMICESYIPDJQFmZGIBgV
XTk18DQv3Q1BLy+fziWd1dcG27EpuVe0wt0xJLA2heyrRxkzOnESjTzO2k0O4PAObN1ZGkum2iX4
RuY8GPX18oeXljcLn8+uBRCddukln/Ts2YG9nUz55esB3V5xsRxCIpga7+JV7ge9eUMR27KVJE7G
RD2//SLlNhXNfFLAXu5blNZAMtDbOkPgKPs9qRx2t/FiPBLlxF2TvSKqATYRbS3O3WS9Ac8/YxwY
dmkc3UorLb4XOa91x/K9tJMBDLWFjmTddOrsq+Rgy29AS40ZxbPmnfCWMwj23Iw7M8QVhibluUeB
6SX1C3FGZNUBENgxqSt6D8Y0Q6/VcFFbNuRE0JPbhKxp1CcO0JFseswkTMGpgx1cTTfbzat91mrB
4hkjLvL5SBH3iTOWvSVzzLHvoWx7bA9sFeHus63KV4QbwT+gQGmYEJn6eEaXsuy9EhavHNIHElPu
sACZWi+DRpnsMbjrTIZfNngWNQ0jwe8MyUidaVU2+70tj14b1g9fD8JJ/SSx/MEykqOpiF+sjFjs
1cRtlpkcukg0nd9jKip7Bv4jQqY4dWzA7HDJjhet8TjlvbzEkHMzg5GrMcT0p1B+Ny4E8MUyvItR
0AqUZfMYEeXHffdU2dROU8cGZI4OblnKQEdPMEfLGZDva1Rb1kXG4NPYtOebWOQ/XcussRQSiQTT
bt6FYAB3cky/Vyw25zxDljrIyzRxY6pUfdReUxPthtKKIWDuPB6SlsNdGiEXGXa5fY5ctWhV+BhN
VN4RLDPW0MNyN/LOJUjKuETENj57Baw2XPrSfFUGZS3AFVGCNJxt4pnTzj31mK5dA7xQYhfFyUyc
R8gZ20a6te8ZRY2UNNcO1qSIHUt+wzRwgxpGD9GUjelbyewwQQHyEy+V2i+8mypp/SKlDqFNkTLF
RH4mNLyCq0q1jJyjm9k/MPowXeq8a18s0TMICj2F2UFZzJ0x/1brGCgQf0liTqQV3diE0NGVLkBP
6gGdGz9rWL9ZIrJN1DosxDRSQfnbtkV6UJIXvaVbWGlHHD9kUmDQcAM54d5coseeBRnju7nV9m2N
PLAsWHDUhB6NGEXjvj1HC6FrDAtR4QNYb2JmKKqDhsW4OzfQfWszOWyyn3imOI4kdH7WgCyrKQ80
NrtYfu7EEy6BlyTmQZQ96WFz+cN2Xwyd1ZAYskuVY5kOS6YbzNW99Ag/r3gvctgkyAMo6uY7LT/Y
Z9I3eT0RODShhDzWNHdsYvRK7ZFpCzrjdOR3Jq3TWHmM4llH0CMTgpgJMpXjHFJm/lS1JZ3SFJ9i
5Hx7zwTtYYztwBaUptdG70cUy2Lr8GhTgWg9737YmBMOkA5I2Uq0GzRcuHsW992lYGwmXNuvTBW/
DDYSY1ctT+bUJr5hhKgwq0HbYOSldFu8c9En4WEdeU+KFJSkM397M7197pWHYaz0fWliM3PzmbAE
/TUjuAR0H4IcoDcz9yEeTIEdvbPjBpWjGFrAgixMdUgeWYSE5evhS42BNIH41BwEErU8GqPGSPGt
S1RKJzoOFj5JRcEa00+hDiuBxkKoqNkL8Udff/710E51FHSa+42nzso35RU94QJm9Km3j/H62deX
IsbR9eCNh3SVtiUmwqHcqQITwgj/LiksQD+6gKoTdDcBGloM43R9QFOIACS1BH0YINQJAPWJCXf/
14dXHDozvG3UZ6WWvjgNuQfpYC9//ZLn6eNf45j/r1XS1+QDLlL1p/uX9Tt/VIQhJlHc/du//MNn
/4+01FK3/ievaIvIuUn+q5b6b3/p71pq7y8kRntU0v8opfasvziOJ8nyxev5dxG1Kf5CCgIaaayb
hhRsB/+riFqsed2Ir3V2QZ5r/m9E1JLO4h9l1JAeHEytwrJc13AMdMb8+cfPO+6H9l//Sf/nBuxT
3ddRfJIdQZYwcBXoov3XZUIIZIf6Nrf2aEP2X599PdixTuck0oOYM8WuGjkFio6vBwbwUAO/PhQw
zbeiWx6yhPxbE11T0sF+SN3qvROktXlRiU96sXaxUXzC191GhEZeBZvDhCslmJkRbhuBjCYp0kuI
WwmoCvqRXr+FRc26FUYB+bHchxsiSEqv5yjVkW/Cd3weZvYZalnOfc+w185s7wipn47bLcYdG+26
jRH5IW/fNYg/SPKZMjpWn1vTqW685buYTgRzjvj/8kuV8ZfL8BdmQ3uHOeyy4OQ2EuxQLbhJe2Ex
VCWZsZXuTOKRLm32oVQC0grZRIZqgP/A9K2LyNaKj0Ojh6ThsS916zEg/cojfyTbJi1a3NzDozhE
016X4W2KYsDVjNSxmpVMc8WnIV+8FtJjOpcE1mhz5rfc4zYSBNpmIZ4EomAN3Ic0j0UN31YjIBB3
q/FdOQd9dVaGyvbkvf2xU+ee1VIeOybPyWBmfmc4j3kcPbpqPnZrwKmwFYEEdbU16/asY6Ldu+uq
colvUY52wxdORfYNMwt8t2pnz2N4HVGFkpsYhVTrzqOjOeR6AsLfeFl7w1aHs58Z8WbIeMbOwu+D
jczLgmaETnccTpAJTkV1T1f9fCvZwgNaXnX1xaqw1+ndx7nJAYKwFc6r/Bksy065eBKrEp8Q+h52
jBGtdbbq9ymSO4adaPqLVd2frDp/zrDTMj0RnBkf2EBC5sIS4BXNmsWgHc3Bva6mMXx3aJNw/p0j
y/hEC4cjM8TTgugCza2lPSYA6gpiBWG17ifBT9fk+XBwmtYOQBlRUWdDeghNp9xRXbSMbcr5CGWF
xXOjP6FcdbZVKmME72xtZzDdsjbQkuUsXDBLaTcBZ9VmCnO0xPBj6pF0GdjLtzknLcy00h9pdtYj
2F0P42g9lof1gC45qZP8aV4PbsovjvCvw5xTfViP95FzXqwHfmUIRJpTd9SkvoWt39ztKGUULdHg
dVxnbkMMXmFZ813hPOxd83ce6sV73B7b2jr3JgXe7PYgWLOLuRYkjvsSoYHR10KFaZ95iNfipaWI
gfoYAM1DRkB5s/LRj9KGc2fM+5ThZGAR3gLrageLk1dvLZOYGgFrWEsnbaYSjglRTDBuJ7lCdrjC
RCi3urXwGqvt0Ox7qjGDqgztXwAKlO3AWrAx1ecKX4u4bq3m1rKuXk3Ba6FXwrXYjmSfsn7eDj1C
IZz5R4tF8VXqyU0iSfHNbZIY40Mxf+sYduwt5GNbDXV2oUXPBv/7NXXTByHcH87gHjFm1zud6rSi
Sp3WchVr2nBWVLCCSjZZS1q75TW+JETKbBM+pkES3jFKvpFQDgQxa2KUR+1TqPcsMpdtFDF/NRZa
J1EO5TbvNZrxgsDCwnokl3W5waR4Y8z9PTUzmIdmNZMmBDAIAURQ8T0Yrf1q2A7pws5ZJCMaiyCr
o+2CIO2JnxFpeGC2wyLBCI6Wg8yr4g9sW3wfCiTlHD5IzDSbcQDfieSW8I7JsbdqXsBlC80F6kg7
VTedCcaCzVRJrLyJr79b+V+5M16ZQhysJXWoafTzstg3IwEaX9lK+Vnf/jILrQoqz/tk5fTW12lz
lCVE4USqmz4jnomnpd5BcFZ7Y2xga5npruTWtpsT+xinvYZfdf7JBhyMuFogvjrtQRTV4IuEXLzI
YM7xpZqaLlVCFmFdjl3gZgWo4OHQIuN/RMnRGOEhJc14rzr00+0cBVJF80NNm768omXr2LML3XfZ
64/IRirJEaGH/SUe68faAZwMcPl3PSQfpHSl53Bgzsf4ZWAX9t3pMtdvZiQUljvxASsO01qTHdEE
6w1TyFYH4ag0MRB/xuSXyJbxkInxzzxVla9n5nVsvZlgA5As6VRvh3LR/HJq6iNHy5Mwn1m+Wb+d
8dVO8reO0cXzSJDRxrM4Nc0R6HguwG57xfCEpuweWjaaH49esDS8MzAhbYuv6D1pLqObXdMyPIkK
ahmoGVacCwQW/US6wLZTKAzzMAJYA50CdA6/pW4YPgrre4Si6lmQDw4ljrtK8UD3aewFNDDwkOLV
aJ96o8l9OwEym3jM2KZoXjagyd2FPgR9SkS0x37Gqi2qAtFMHHNjBvnQqQlJIZtncwKOyDoSclhV
v2vzvPhGjqTOgzYQCFam6E8Ahcf2BFtweUtw6bNrSHb6iMCL98f7qsf3KwF73mYut9iRDacTKm2X
p0G7YoWNiZjvnH7V0gHn6HFbEMcLrd/Tkzf8s+nZsrXflkt0fAZP3W8gMuxMlxBAxq71QzKjmxuj
MLmOUAmtcTjiETYeK30sjhFxNhuWUqAPbDisqUMGrZJgklsAgCYuUmdAEJgpQqoLig10CpwUXztc
Pb1ZdcymDHZRjnb7JGR+1Hpj3E3ostG0NjXOjvZQNzSs+JhsUufEK93lm5EIjhAkssLIYZhnqIGr
zPiIZ/LXGutBa7GvuDLblwpJM9kXHTh45wgJ8G67A3LrBHRRexYrKMxMWu0DjJBhjtqLJ9Ib3ljU
00gyBRa3bulO9KOzH5O4zkWzvCHCgYYjB4+E83TGHtO+cepYQUmzScoOh5ljCcRZYgG0gVC2N2if
uG1Gt4rsjxZ5Uui05UnDBY63RD+VhBcHQithw9nq2EztO9lNCfp+B6+MpX/C5TnXIWK3VKvTvcUk
szYqnYmqK45EIZJvVVTAz1wwgw4ZVo86+sCNZq3KkULRrmU6HH+BJmUkkaTzcBI7zkKwQ6rB46dW
2MLC0403niUxHh5pGGwEo9fWggfgeHsTvzViQYrIpioxT6MVJ187PXF5wQIUiKmsajkiiQy3Fqf1
ri0K7mCucTELCK4kOXAKqkjb9klGRTrK7AmI0mkFfoOO8YKs0INigT/YeLa9L6FXtbp1aAeDwYal
P6ReIs+C0G1sEObvxvWqg912u8WiYoFNxvuTPIGRmdlsi2xnVsVJGwpWU2OvI5vQeWcY3a6WZLci
fsYsVx+MQcRnz1gAlPRMDRtNfkIvbskts9/Nzqx3awwDi5IRzenECpsdbDqac6CyKuDMielNCYGj
UwbJyu+TTDO40+utM3c8NGntzVDm+yR5ryRmc16Iit8VGfGV7EVxArbDC/sRuN/gD/Zfn9YDyYoD
bGUOeaicluc9pj3F6WxZx46LYwceodymefUMoI4MUydZLqNY79+5R0qoqQamfQ3YjrG61wZwXplh
TiZZ9LWI2tNkAwS16o6JntmmZyHKawqZbGdZMTP5GurgkyZGhb3MideMFBYvtCmtXadnu3QedXqM
bUiwn2/wkhcpd+5CJSFvwup1gKqM+Ci5GQWhDZrZcghr5lln78+ix22rgzvK0XfYHCJvIeQ6ZI3o
VWF6WWSGbQSLdh7Dg7Nxe+1yT55NvbMvFCI3D8KFr38Jlz3W+X0euCj9r/jXlltbg5a0az9rycLx
EJXZTIPpOdrvxMhQVRf5mfUORYGonrF0h74eEyLUjeW5wyN+GbMFU3jW7E1nZ3vkcklX3ifZ/2gT
7yhj58dcVTE6u9hAzGxB8ETMko7cRieYb5GXGsGg4t1iJDHP9NpoS/YgdH4QgoC3VrTwNmtbUlvf
YzXPJ5LDU9ZnGxqHN+wc6b6VHKuyG9aMgQ/iZEzw1MW5wdKPzgYKWAdst1GsH0xLHaJTjLloH0fD
B9tW96pzsG9DWM3pbIbPWjr8hrlTB5OVdEyw7gNB5a+xZReI0X+jXhJBXzfTZVnSc67Js5xhsKL5
zHrWPgWYjfgm8NVfHYwvTJ/GDbUrRJkGaX69vMEJs37OrOFqnF1/Ip9Yyyuv+bzF1EwwT73cVOdw
TccumuhBAo2clmS3eAGWEd5K1tERI1ROoKzHxiaB18VaxgsO3CByP6QNzpHwHFbkNnfGemi/RaqF
B7nmIHCRxmXjIXvhfbR4dycmYCfSWE8T5HCoHfdYmfq8N932rglgzmhszZ9FCrqUiWeSauVv0vO2
9qBzaSuieC20k7w4XMn0wH40Zg9Agi9RlNxgYeQvnc02uLf4+ZWONA7sZL7VJBBmzSD7uBTUyvxe
tpKrm7wUhTiUEGryALYWkD+kf+Nzvy78afcjVBHDJcwm49BC4dvOpE/h/v9hqOJxErK/DOaAQVp2
1LMt6puqXAurtoRRUXI56ovPzmnaxO38BH1z3JYify0YEwc2zf1kSjtorLnzS2c4ToOyg8S0mKMW
ZCJhQv/eGUnmxwgdj1ou0VDoH63rEh7pFH/SrA5iFCpXfRhukmabKjNj3JjK9jiEw4uX6TYqnG5B
CsYZPxnOLqIuuJSS4La8YOrHjNI4sopFlNR+KiKWfcI6fSt3nhPypLepoaHZdnWxg4lSsphS9bVe
dfJj8wpjiCQM7gPBhOk30MWgX12E8p3AY1J7FdZpDd24Y/qeyaKnTb43AHm3i4Z2XhPyOe5sasfB
gWyMR2/BeBanGiWWgzI64rnxsg2fbYJRZYrMo8POronOIiRUoFO0MMIn6ESLd8Dj7Z3yemvfy+zO
tvwszbkORshFPjOIbmuHM3kcU1mdQYCenBl5Hwo3mvMKHL2WIexQnUQEUX5jhfK5SL5dYcy0xwYX
/5T/ovL9KaXFBjHsLqxmET9XXG2igK0P58EkxYRvT/1tzw4BiRRvtdNzOUA93pQRjFdVi+8284EY
F0g4oFK36oYE8JcEjJJPVlq/nfX+sbSlPNVCkyfuUw6G7PXzpa+M09dHXw9oFcO+7E+u3SJr157q
Bsmh9+UuXx8wfuqnan34+ho3b30r5Ei+MWP0k1of4nxEhdA18YNtA1YHMGxRtXmPdpihal3/tXZ9
Cl8PyiCNCkXKfz4J0QlStXKkTJMTkuOxPnx99N992o74jrE6HZ31uQkgXafW+VmJUj9+ffL15UmS
XZoNzado9PKLj7lxgH2evp7x10fGkNxyyvyghxhCOPT6p1pCFhKCkCMQNXkqVq/v1+/HSBG/EfOX
bc0+dU9210P9BkQHViV+RP/AfKZDwjIjAz30DaR7bjyAaXn4+ohd498+As2hvv6PjgJA+rIJk509
kmxENdsB/153iW3UE31QjYTSDCCCl3TsT2gF1GGaWhpQXiYz9IBHspOoynpYzfJ/e5hgdRGS8R9f
HDhReJcAO6bXfSQnaIR94AyUkXwE5hGW7398raRaP5QmSrcpHNkE6H97yDVEWpmbvEwgdoLc0e8R
YLYT07/qNMTY8NixJ2y8G3X6zwc9F+pEka1OtdeNOxLAVwQmSlgdQwzAgkwd5hUukK+sAexEvL0j
EO5mgw2beMByS+HV//VTon5YXPd4fL5SNr+SNTOuxKNugz6PxhOepnJfx8llwhV8GtaHr6+7VYaf
m3wM7EjuYm2rrlwr4HUZ4Dm08LDDe97PWYfDofihp9fRbEhDZX/ZHnAv9ifNITZ7HMdl20aqw8b7
94dcTt0J18UUVFP59PV1/v309O/snUeT3Ehjpv/Khu6YgE0ABx1U3rZjs5vsC4IW3nv8+n0ye74p
ikGtQnvWHDBAuQarYDJf6/uI6SiKwnKCP54sh/aEnQqjhTHiT56NipIf94SpolonJPjBJdL4elso
8rq1O9k4J595QNzTnnC70RwkP7CWO0D0PsUHarvRZlpBM7chw7R8Lh2OOxJgcsyu8SZ0uUy6GJks
nWlSUaC79sIJCWr34o8YAmIf3Upk2Hg06o6waHywwA/fTNSvKzexjmOqITzFpUio9koLZgiplFp5
hygzJJ54pgcn+Oy55SM+8/2gD84OKf+H2vJf57xAbZnvtDiJ9mWdPCDSoLHSqLtr1Nn6Ohfie0Jl
qm/WSOAjWrEd72V2wouFnHnXM1pf+dHo7/L5ew77v/c4j/NB0mtmdpfRkLAjj0g/jAQhbgomDYfE
DsyN8E7UEyXb0oIH9ibY7g4UNct3Xe/3zC9CiqGb7ENZeRbpSN1PhnS4bhAu8i96iVMbY0vC9VLf
D9nsbGy6OddCwuUwA9TCBQMJi25/n5R8rKd5pRSXkTeNjiQnmXCH+kmgXyEuDIHf1FvfOws9Zucz
nxCEHiem9tnWOS6U174jsR0Cj7bgsbZWwhdftOylzcmXdxqBADVjwmUi/uxFqu3K0T22fuKcvATv
TJo14uoWzTFNBnJUh+vQlGTAlkzPbP5lyLbqHnl5hF3C+liTCUJYcUpfs/ZKlfQzmseFFDA5yyyG
vaEFiHBxkC5OsS0/E3aIus11d9kpL5rXmOyFE9g92IZm0m5ifO4t7qquMN1tWUzmMRxfEhp5n0Gy
VsIc96lPRa2fEcqEHPpxCh2iOLDDOC73t9o3JvR5/afB8Rju1QBQnfgCYZN9FUP/uXCxMhgyvH1x
41WFjoJMDX4M+ggm9O/FV77wVzNLtl4mSzNN3KxWuQ8H8/uQDx/iEe8WYchhGDwsgYvbowf39A0i
GXwAEGAJlANTvG9cfFm57XEFx+XZJ6W/BX6/L8ZDoE8CeVKA8bF0yeOzcX40YQPfP4U/SKWjr5UB
OdyCRNeGx6XWloNhpmvs98zs9MpdGWV2mW2K8qzW/8gMAb/VxBSzY4wQt29gBW/0L9gbRE3legRh
hArhVhLF5QPuWIJIqlY/WEgWkWN+HDAirJA1A1SBr67bIjrnxgNBtib/8BSzK0Pwz4vldTtS3SgJ
7AeA0BqdXjle4USTrYO2Z91g6McmKBz7jgJHEsMd57NNPCQlEE9ljkx+sqYX3cAeGA7dW6D12NId
nQZSJEcrhKYgFwkDn1Ijtb/4HPLDMA93NmWILjDpCJvumTG2XnIkIT9eFTNhVUYtSag8eF5m9jRw
vHJnuAR4knV55eRaSSojc1VP00z3a+4eLQtJfRYTKeiSivZkP1Q5QWIWOaMS2sK8Ylonvfa+hATC
X4JyKJiek92NRnPlJNgLeqC+WWjhuU7eZtIKTkHlVAj1ES3F5GtGmfFoBPonkaRvANvFKgjpLhmr
Y+UZ2FX7dluU3Z5B3DZqOrFFUIw5SxCGRDzFCjlNuCfxBmup2TxHECtMTb5rGv8PIsxmw0SpDXev
TatbYudl2jfHRk7sUhzcjLKaajJeyhhPTmTinmRs9CzGEcljSusQjqh+69q+2OUoBdfzAP7scxlm
PE0mNkD3SkSktVPZlRXzqYoEHaud+aAfWvTrJUdeUNXOsaR+Sjo4vhRt+bGYsk3qdt0mra18F3r1
oXZs2qNTZ9jEVBUQmOnjFQmTbYHK1wq5ncYjV/A+GnZeN19My7njgmWuEil1Na2evw00yeTyLspe
HFyVa9HUL+aS0M+IMYkYFvrFjHh5QQVTblAxgqwtzrExyTyYLSBac1dZzXzIKE+yaS6ks4ZIEI9Q
QCPqVuAhObHn8XVIQxRdDD9tMuncaP4akvu4TwJcF9kgnhl4vuqRpQFjTXsS5Gjejhq0iPgOsjy8
xoRzbHX/tQ9mPG5Y4DlnxhdqbUCT3ZM+WkxGKt/Yu6R7jDaBO7O+t82ZcHP4GCZ8TsVUGV9/NrzW
MAdI23AuUb8cl5hjm8Z4aifpLzE1AtaCZo1ScLwMen9P6fYPwEB7EOtIptsMNrgYvCUmPXIwj4l8
TD2hFrFWFyeaZVA1EF0CrpmQvs0oRS1qVOkMgE65l0fAYnMRHmJh341zi3qsecpzskhDZ93U4ykb
mh53FSMDtcB527+vzfQ20n6N5H3XBsguVRz3CvUq1Eqv0TQf2OGeMEc6Jkjei3U6mMEkoensYAP9
SRAslF9ol8vJtdvpkAXpNc+48fh+RUEXt3Faa0juKUZ6yqvMPqa6PjPCj6cT+QXoKwBuycVn/MpN
EvWFbPEW5HKT5V8e1eP1glKV6F4m9d5jDXy/XXroyTh9GgPqY3Qr92n88hlYE4BOD8wJCT9IYY5d
lWxJdNgeAyHRopnPOgyvhUbhqKlTnT7rGbXXCFvOi9HnZzskFoaZJyU2MYkq9OH5OLlLR+YVc+6Z
bbK1Q4adQi7UmlqMicxBU6sFcUCnckeHZHouCKA6Tyn6R/Lmf1Q9EpfZ49zObAZwsxH3W9Cy76Ge
NKdOE/XJKckWU5tM9dDhaTTJzSP4h/zJXBru3n8td1hIq0iaSz3hhfFMX1svTZJuqF+fAezjdO0z
+VvH8k/ZUwF2HlJNy9dBbuCjnsfa3rJFfkgCZ5vPDAtvC6tgqNiaMVCuWlXPzMhvAtqyDgj+83PU
hQtESXxXRNXnVB6TOJyIiUnj5qoVo7v75bGOBiIs9QknKjM/sXTkkBFxM8qj25BvVWvw0d2xL17G
RFhESk3WKR9CzgRKG6S+AZcALeRygSiwOi2Ljfk0IicLqRvYjJxF+DJpSa2phZNM5srAmrppxzY+
m0gTE1mHEyfUhKmsMq3dF0EbnugPBcuzaJE1KzwkwHoM6228i7gRGo4xOdRXCxdV9M4M3btcTuu6
mLSDGZSU2/rRhZrvrYhhOEO4IubYwS3Wn0j2cZm2SDOb1D9B2MXUUZOIdeorUloNQeimWdCmflv4
np4djJApbCFr0vleqVKJSfuX2igq1ev3hf/PmlX7Dt0THKNOR9zZFPd3qdSKv6tF+nqbpaI6bOYI
9e56RPZy6ISN5ZDTK5ezRd8hWXYOwXHVDxESjnbKCEQC/Gikiwv6GuSjGyHxGZJXJYYyrymcc20Z
5w4KCIAyn6jSdpz8FNLYk3G+HyK3g3kLq3LY97N96KnVO+VV8BT4frFTf2fM85BzCzcJf6gN7F1g
jY+dt0DnuCRiUT4D8GuTgiQG++DhNhrVREhz3O2Qlp/agTPMkoeGHjuMW32XagUp+ZI3+FMtn1Wb
dtF0JFF0x05O8gZesQksXV+Ni82F0pJqET+qyfa2pcSwJb21iyCevAFQ2Oq/CnN+Shbk0aachbqO
V52yNCQ9Tm1P4QDm2cR8F0PZnzGGxMcKWEFJcKZiijA7yl0s5fHZtFZzgD3YqF2P6k+zyJqj2tMy
AxxeW2Z3pa7C2w2pqSJU5PFMENNS+7uQP1Lqs3WMxEF9JF5QDiW1qhZ6Gr//baiqv3P3TKzeJPX8
sz0MVrsu7OVR69M3gi72gni8fTvMHGZKeccRYpDisWiHYJIXF3nENTYucBcWYqP+xWQEFRkkE99D
orWfFpuEg2RCoiy/nuhSIMahjaYXp44S03JMrfdzU+0iPoUeFS+5iGhBGFvm3ldM2x9VFFpbz+Fe
SChFgiXBHH+ngYfeKZncFEAfrm3cRmul+lO7qs6XmxJQCQOpyOtJWwdzV3s+zVq9syzzQgTrXWhn
qEv4dWlOlr8KhqXK2qUxk8Bh7I9DnqcnYXHKo4Bcg6B/4g6m4XbOM8r9mkct22V19cHqPevgp/2d
URhMH8JgRegM4TRgLWRANlcKlh4YQQBGcuUyaT7c0B1DF2YdzitLAF/XMmZr1E5mybdqVsO3ClyT
9qz8yavMT0knPpOdf1dXhk9De0qQVoVl1EWPnCXLsq8QkcLmdSeHLCWqGT87Pc642tGfNBorMEOg
ypkjNAZt/haSy7juBzPf4sxdF0TJgpToGIG8dF/H9sd+Plt1cC0zppOmM9K71N+RLftWthnXWfva
j+QZumn5DTi+faIA0xxo8W6maH4ievPQMR7zwhqp+Vwc3VojlMMjfqvJxBWY/oGCDgrLHg2X4NvK
ThFGi/h+yhgZxzgvt95sby2TiTGDVAYq3XismvIbZ+SyCjQGZSbtodyZkb63idmsvRb5A2xBcZ5r
h5Zbqsnmou6/lvoDUn77WxRgz2J+wl2+ZIw6kMLkjfpLaGv3PsDFNjFS/Ahj9xNZLgEt0fA41a1F
qZHm79TJCOhMIBr5JlPR6HvsR3t1FfEbM8EmLy8o6RSax3o+IkPgukY75b2RydjEqPBPU44tQiWP
/q/W83mufvz7v30Bc6G3sO0aGtN/lW0aZMkSZ/tPSOvmS/fl/xCVG3fz3Zecd56Zhnxp//CWv5We
vv0Xk38XlhtNPuCPQQLu37m5pLf+pTuoN4Vne0SlONavkk9d/gfuQELue6QuktIu+vd/s8Rfvq97
hqebliAu2Tb+J5JPA/Thd8mnxTGHstQQDrpzIX5rBamDzssSeMSzEQQ46jP9gmJMx1s5TkirkSLp
MWQ0NbrGDMRxjuXlm4sRV3J11e1dDwEohjiY0pgyR3klVpd4taaiVm+bpQmJ1DXOQT1JaCUVP9Xx
t5EXNZTFqel7eBZ8jf8MyNSr1HPqsfcRwe3pjniGfWWl58Y1M24aUlKJtBrCV+b9xJ8JpDVQVa6G
oNawYTA2SPWUGD2BsMtrI0YXakwAEgJWnpQR2Sp1dWioYwXb058LDPAHepg2Y6RF5wzjElyT+DkQ
trh3jSGyLw3jPq9H4b9I5F4t2sBFHuhlr0ZOeMeMSk3WnnbekSRG9T26QbHDl6vt1SBS3dDUjeu3
zamy3sig0rftMt27zHbJ/8exly39NZOIqtESJiuMlhynYjqpRcY0eVV4uYd6qruQmoBnFEXyOjEZ
1qsFNieMmGrV0fvqkPFvLhn5b4IBP9BtN97Ht3KQq9bUgv3odq0+Pv42xr2Ne7sS9cCYdQeqbIND
3ZFjKAceiTOTA5XVRw98NIu2tkaGh+V5DO0JFGMyJBc6mhejTIbD1C0NMao0Pi1dhkNoiD4AWEyn
EqIX6yF2bWZuInaZo5A4oPJqAxIQTO5Xm34h7x0mNkZ8RRyq57cXhI/9Kc6t3QjQdpjuQ23A2lQv
MskooUesJ37FKoNyo7cD7LC+nOI6Wht57K6KxddPssqDaia/IGYnxjpnOFTo1MZXv/Qut6Geujyb
fU7WgEfQlbxYx2XpEZkaXd+v1mESyJEpiwCN1PtaOTvD0ciegsV+deeZkk7OqniJGP7XhvCOpBKA
6++IYI8PhcuR6Sc9BQIoLgiUnN9zPccKkDktbUoEdSZQEdgqkKv/068pgIH9ydY5utNT9f5qsgFn
mb7JK+32x9R+RqIcg/ocBpBnvt3+0WYmDdbl6ltjML8pO4VJEAaWD7cnTYgReC3pFMw3MwmuBTf8
Kqk2edDAoMuRr5g9ziU1oFRfg5OSmKlX1dNv/3a6wPgWAjfad0FDa/1oeKtOggvQJgVzUBbq3HTy
EdRZreKuXel94RAAsM6twaeRS/veDDVppflFMGpemZ3nrxHSQapHhL209UT+wayTIxjghMg0ZqHR
ADgl+sjBpFI9k307c4jRV+I2w8dME/Mu7f1oFxUkdKTxoSkn5olBfmg7YqhHSeVRAoCXX6BeZMak
hnxCG5gHmmFprj0iHOVBTnaElBN6BcFTeCMbQh4tYwWL0GzqgYgcV883jTE2J0L0tXVWcKXo5GaV
TwatdOEX6i46whchSUwE6tL2TH8zB2g5+AslCmgKhtg7pEOM4MghylobWkDiDOm4pJ1UBHDM4OZ9
TT1GRiNl1yL5ps5+r2Z+X9cpV4OlDOk1F7L0u0KEGzjwK3ELJ8jcqtnqhj1svYaexfddSskIrgd0
YYrvkXvpqsGuZjTkv34hV3okCJtFSo3TiQhEG0/PuqiQw+Ba3pBZxs+pjoX3VbtGE92LgQwe8uqM
tHzzmblu1eQx9R/mmSFPby544MBn7E1Hni/mcH8CfxruooorhKnj9gF628SW9+AbCO/UV2kTtDLb
5nmMicGCk/koTKzQ2pbAbuK1QJQ3esaITV1/1fWtiPQzJH3yfl32Ig1NU44B0G1oD9SNSsMSMT5q
zNLGCPUWAsQr7HhLOiiZOmi9wDok6mHhy97oS4yiS2IiDuCIZoqRwl9AE9LOQU7kmpUY9KcCq+Ce
rAjp4ecgUwmrj4Rg1GZg9t9rvey3UQRdPss/1cXMvB3X+jFLJKeUmM4o0R3iByTW40goaFIAkFpV
C7JBeI9cuBIzCiR61EgcaZKIUqTAJVvCTJldEqGGi32RQBRse06Cs6i2pUSocolViaIjvUXiNFNN
pFuQT6ju5QWlQ5YDLb9eJPiFDMQn5k8XFLnkTwUJQXVnldsauAzU7dAo/EwibJbE1FzANR/hMQiZ
fGyW+Juf6TVMD9f51nPnvaGjpylwZDgYqBCuc8bvA+C8QuJ6sciuw6RPB2qhlxMIIW7qpOaODx6Y
SGQwsJxwS+je0TNh6SV6CDw6nBOJKPpEHdZQ6zgpjakKdiIsqYhWv0/e6H//UmozYiC0t9yJaQlJ
NMxLIbafJoDNBICzi4fw0NdyLt/BeOJE22Q1p4BakH2S7KyqeOltMI1YAk6ZHN+oRSHXvApYEJZu
5QY6OMT7E77gsoC3NvvRTON97lbjBZ061y/yRlIKXMFFjKdEYrsTIK8J2EsjL3IQ4N8YGHhuGbwh
pE4lYkEcHWDxBGjsAR7nEkWGxdVJRXJPaLS3AUBz5uAWDQS9L+n4iuOn3Tp9cGk0MigqYGrUjpzS
ANfIybQD4TOvOZB2KrHtSKLcHnC3A+zdAn8TjWAQZh1fcZ+QEgNE3kusnClgg1DIfyED/dKNy3wQ
lrWrANhbBbSDuPdA75PC4CUa30hcPrSHHcGQARfo+oW5uUNp5IsrsfycMZ41awBdtJA6CXbcfHHv
2lS/6HE57PCjvbllR9wtKQyWZAsIbfVXcQHc6BIJJSYSDBgxHjLJMmSSbyghHnC1yfvAl0oyEprk
JjrJUnT11jhMkrmooTByqAz+siuZDXqZkRRLtsOUvMcCAVJIJsSTnAgAFuyI5EmI1yRuAeoklhwK
4Sx0QEpeBVwQnEf/KSTj4kO9dJKDGSBjmgYtf7AIYpgDRn+T+G5QMIm6uns2jKxeodvAHQy90xUD
idky6sKfFrHNl3hbQgaFiAhryQ5NFUlLeCGzkJ65WM/fptb6NM+j8ThEeIQqkyw/OFoBpXKep7fa
KaOz6TSYkWPC2FzU/o7r3pstM157pIRF94MvpFKBThLU4SJtXJWK63oQkvnCrNVCusCG9ZIW8+DH
6EHuCCjALEv6q4xYmiheIO6X2BTNgeWau/CjKRm3UnJvrWThOug47qq7AtEYJh+kU6R74xOGu4sh
8QbIPGIyuOVB7xWS52vIBtjkEbSfrQ1vXt+RaxXpL6NDkHEinkanyg926X1OJYPoQiUWklPEby8Z
Rltyja5kHXvoxwIa0pV8pC6ZSQOKMoOq1Hz2dHjuw0e6p89Uc5VrrnQo+aPGXFmQnfRErjPJfi6S
B40hRDvJjOIem1f2yMsnyZs6EKiuJFETYtzobHCqCD1C4n4US1BtqiW5dAjLVha1iJtKQ5Q9WsTW
QNXOkrN1Z5oCG1I2Jsf/3kpeN5AMry25Xtqg9L0m+d9yPEzQwYPkhR3JEGeSKyajnN7DGvKzn9Ds
QigHEMs0SETMT+CaI0hnOAfUvuFqhIwucweOkIxZg3+43no7C9qaHuvXcCq+htQzrhbJbNeS4+4l
221Ce5MFokMc9p8NyYgbUOMDFPkouXIP0ryR7LmQPDqVIbtZMuvEQFPamBMQykDbz6f8VNWCORP6
3/w0TBBMNrcNplhOFQSEL/GC20K96LZJNTPvLOXQUj3429P/n4/l8Am+VsUTeF2HxHsVylmNJe+4
xkR+IbZFttUi/mdNbY4y9Pj9acGYcUcd/bUJioZOPwZ7aq0TenUMUYw1qbhqOXMG9bBawBn9+tLb
Y2pNIAQHWf3nk357Wm2qRYKc5v2PzR9ShKHv6+rDdc0JjzPGud9eqDbf/8Dtc4Y0kMNFW6aAqXer
p0pGzvsg645LQpLOUtWvijJURGFPoOImbVA2EsLDbFs9qBa319weK2eJ99+2f3uNO6CnL7TucyYS
mjHkDOG2uL02VROG27Z6jeIub48VPdkr6/dX/nHPeh9HUuoV098vUm/NsDbs0jF5rOyGwDfkLA+G
F9JhaTDQpiLh14Vi5dRjNYwTqU/IS2M11hoqCaPcnn/f/vNzisZTn6Jej2EsJ1GmZC5rbwLG5Oyd
QDWKwA7yRE6FswL5071aXWyXScVUIy+VVI8yvKu120LRQbdNvZY1K25zuD2k1gothGCmTXGtPMG3
Z9X7//QYZwy8wO3jb6/Rff+xqmgS0zXLOEX5wKIpfmiCwpy+0rz9/0KYCoj87yBMurf+Xwjmf2Rf
vn7J/1OvMSghb/mXV93+Cz+IjQHFM23TUM70fzV/eX/ZxHJargFwSECnh138X81fzl/Al44LOwht
K1zfvZnW9b9M07Z83wEhc3TL/58hmMCx/6n5i4+hk5vdABDFHS/34VfLesIsz6ZJQTt0eQcb6hFT
RkHRWaNIjyajHb4fajbqUMdmJRNaM4rilyFI3yvjyCgIf5R/qOYy/rQbTG9dvPuW7pm/F3MtRttg
zBy0Q12VDGMy0zt3Qf/VbfXvftFtwjqBd2kpo+xTjzoZHbtkZCKQ/+Wn+9Nu/NbxbPNt+IZhWTYe
VFcoTPnXb8OzjaT1B8TVOGSoSM7sDCM8UjctWFuDexzH8lMqggcR+5+yudGIM8YNZuQm/R4FUSbW
MNyNBO5t/5vdsm3Kr3/7mVzZzOYAEpBH4ury+/slWYAWZXTWbhMc3IGBS673JWKB+t4oI++Su45P
hhaVLWUUaadmQZ3ozhNEVmLa1apuMbQPg6BjUVBNH/ThiWw3n+6JrLm47j6dAu9C4tGCYyh/GOmD
uMz/LDKMcwT0jwy0CcffFiPTXWCd6X6p6ZmPtfk1qPPqPAUNKZOxVl7DmYmXKPUfWu3hPnl0wqea
OTPuinFPghD4yjKSEmsUP+nvRAFq0aNZBwkK5hZYI7sGBhMmYssjzMlpd9XzFuoQLnzBu8A/u7jq
yfLBK5tgp80kvgNBU1e8k5W74SkYxg5FC4ndZJWfw/RoeEzth2HdCWDLWqvv3IQElPTBTkZQ6DTz
MaCArVp1Np8xKTwH4UC/UN+LbeufdS0H7zULyqJsQktBDBm9HzzhjRhjqZ1uomIjuKWQ8+fZOxoc
yyA7guYf4AM67ic/51rPj9S6ELsd+T86+YMU0XQd49fcEfN+6vqcDERSVQQFlXSuUurS2qhl8JnF
nbcfB4Pu0Tn+UeCaZm7KfMSvf7rF8lDSnVtbgJJoXFfTUD8mH+js+zq6ebMGbmoA4P1NAyFyn7bM
eWR+5TQA4oU0BzsWo2UGGpcwJydVizQgvIUqHNveWY2JVrI5uKR1Iz1zPhi0Eu5Ng/lDHyXMgkAm
q2jeACR+9EyDlEwYYARyYXaqpvqrMPRdwI18cd/o9aJ31rFMGiqCV39Cv1eRt7/WLP2RTM47kvV+
GDJpsMvJL2iYba5biyBuHcv0pnA/G9WH2JCYSDHH94n+NRwqGugcSMlFJfhzAkzoMlOiDUpixIna
R3PAXLzIKXZJ6JXeoQ0CSSqmaz8b7c6jseXBzgvUDE3EUUG+49Q01QrZ+Lc5NJz1nFAWXpKqjcKf
dG6DMFdM46gThQg2bV/nBN6G3c6KKQakk9q5FkFzcdIx2MR163AJMGnyyKxT2VtkcOCjP0HhosjX
mEut1KpCz2+LvAM3rROCcNVjmlN/nWM0vgoarKboXoSts1OwpXoITxbAndpWi64vPhq+mf3yEvV4
KnHEd3xRQp5qTT12+6j3DyExfJ9oIMBSyvFO2wC0voZUJWOc5LFe4itqjYpQd0uh6KsZFZiLFKI8
0nzTnm8vNFBLrUopMFFPqwWJCdFCpB7Dy3fsma+0WRdEu63VG98ffF+qVyE/95gKUeatNm/4tdpc
BHQ9Gl25c7/syazr0SGYjW1HZc7Kro3kfQ9v++aRaAaucYO/Z7Xz6uOJiQVFVavokdldLiF4JBkf
2wI3sJP4P3rL5vDSODwpFv5K2J+1Mm1OntAhg60Ja7qLSbYitPShZdo4jnpADlkDZtkg5puG59hu
v+f9/YAa8QWD1aXIxalAqP6IgOEFUcrPDkCoykqC7xxwp6DCEUVbcX6wllZqgif9qHFhXxlh6N1l
TYMyOXyyNWES+4WHb3CTp4SgUYRW95Sk+LSid49m6PlU0PRvZD1t3R5ER7RM/CKfvhEnrMTe8Oy7
qJiDS1G8Gbp3nSov3XTJTB6lRpkFoOAPWXiNLag5UOpALrTZELVPF9A60o0PfqHH+3Ko7rQpiE7k
XBH8MS/PBPxSktN+a12MAzFOlqYgfi93ypTLc/1YLKTNEyE10ahg44iyKn+FY9HZ6AQqruJZNqwt
2YaMnSOFWgmXA9zjbeTrZOmCNaSEPzbx7G1dYvy4/C73Gp7mmvP3c93fi6inXkWzll33PXVDcRGx
qDaNKJKNGU39tu/kTQufWC/sZdt44c5re3qoVuXEZCTHWY9NP543aTl9nIUhi6fNZjdoHuWF1bmd
IudB1iWN5hxsTNtxSMH73oz5D3tZvg5689HRmuJJG9z6YGo+qhJudeEYS2xVl7WNrUsuVVKe7Z+M
92QBJD7ari6waQHrYGP/0kpYh9gpA/FXXEKPch/VG/MckV8Jnn2aWs6wxklhgENSIxaDO2mO0luA
0ZJXh2QfR0P2QHY1KkjDxQdWRT+B7055bZydpv5ueBVJQOh8q/qerJNPMbkDG9NNIgQf/SmnLQxn
iPUq+i/FgFXa8LBqxQCvBKppHwxCCfaDjSHbiIHlDPHVzOsfYiKHnwhlmkkXdMWaT81bWZ0NMV0z
j2AQxKN3i2ZFq8UB2TOpoxxhQtd6gqBZ5wgwa2vXutaRZozD7JiXNJv3DDEO+qKT/Osm98Kk31oP
GW/SlFodTMTjpnmue2pgwjnCTNCl2kPJaOY4TD8WRGqE4YTLLiE8JezGt7jUSR4IqUIOo0ck5d84
xY+DIx7j1CX4t3IuS5OjkC4+EtWZMJprnoVzVw5Pnu1sval7ygM6nbTG/NIM1cGKinyrVTRvxF5E
bACxCbpH3FiBERgQPcE2zC9Rni0Td8UUrFO/9taDZtIx3YQPegSb7SxPg7Ce5nz4NAaWR3XZNFEj
key0IUSvKB4Y+R1TJyTwZioPGmJ15rfTU2PY+Y7aeBlMbf0kSJJjyzxPtG5xt8z97VBVey/X36Ya
83fkV9/sgrCT0QVFzXvKH2rqMdo0/jD6ZrjyEY5t+n3hXoWFnDxpbe5Q5O72k781QiTeE4Y52LLc
e/Dc+oFoJ1IWCXBl4PQZE9hVt92XJuXS5BNtPmin2htIiR/nhylGFxXO3mOA/pqKx+fSG0IOj8jm
MpnRIKNhwg08ri4RpuiI3vnJBRBLmrndOKVJzMzwmgAErj3A2cRqGk4OqjswnRJHU0KixRdBxKxL
ehXw9SGa5gtSdByCmn4pCNuflqE/N8uTuUQmUU2Ab2FQvSFqqFe9bWBMCUHUbevZXc5ebPArBtFV
17PnORE/vEn/MoNRaMFHLRKn1KbinSFtlJQfQsKNVkEyXyhk/l6M+WtZ4cXCYO+f574E/s5dRKOh
n93RVQBAU8xA6lktKLorEKCrZ9Rj708bgC77kGKUtKyea24yh2wwP6lXBVXebMEUgTO5/d/hNOv3
pJdJrbkHfh8Y2i5J8+IO5g9t/mSvliif70x8+YjRUYbVYNl4k8khWQSgQVNxNppLuHFrAFqdQOSV
nWIL8/Sf7mGgivSC4t/F01E8NTZxRVXrXgmOd68j1RmrcjGmnds3SLwgYQWdjJtAr6aroT3Hrsu/
UO6JTSbZVrSEtvbC5esb9JS0SuTyDbxA1TvEUsQ/w24p7rHhsZgaMmGH4csYNdjXsSXyw8+yMnIK
rr07W1eyitOF/+NJ5V/d5Ve/Mn+Y/hitNW160yprk5nBiilSQGjm5JFmXD601Orui8K+Fk66qc2l
v/NyGop0q6IwQ9ynroUUpwvvyZ+3uOl11p2B8csNsuz6VSdvn7eUxP9CRJc0aiGBpXTPaO+I83yE
f9aPbt7ml2rON5GntbzXpUpJ/ohVTulxmKHF08mCJ0WDIgyvHoJ1hRhhbtxtmKPr0dAG9XbtHztq
wu7SdizukNyOBW1kOGqQ6Mz117gMT5YddORQjimZh8sTVYbznT15NvmI9SnM05+RYB99ivlQeG69
nCMrXZzybnRS7NizHII7r3XBdd8BOAdH25Sd+5l09YmAZurxmHEMd2ajwwVgk4urGYFDcZ+lRnAk
HKdZY26jnmGpHe792rY25nlD7Hp99ueIam9vxAfCwjfHH6PX2rsczW0hlhc6/PAnHEC6mQx1jFzo
bpnXehB0d54Vf/XDibzUwEsvSK83OarSY2Au371yenD8ryJGa4nlQS2URVMrXXJw1GrbG/iJ1VNW
2HvcpJjRQdqSU8EXIteSCC3M6ratHrSrBo2/Wo3U80zk/379Hx9sbWqBiYpaFX1JxE3Ety3auT6p
tVjKff7LTfWSRr5Drd3eq95221Rrt48ifZ9rVYaeQX2y+gCu37JhQCbrNVDblI6rtdviv3zMK+ye
QeMf3ldz4adoICUvEKb/9lGumUAw37bzOm/f/9z7Z93+FATbv15p4zcLBvuIN7Ej4/f99b88H9p0
nm/Vh6aeIOPl9vnq8/q+f2u82dwyVOrQqMq/mdYOF2q1mmEqzULzY4ZwZmUGyT3V1VStYwV7FU6+
78rQuB81auK6dCbrjSneMQmJRiiIJ0G06wWbuicVBWvvQ5SEj/GEf79ZOKr7jAB6QYZ0Q6LLde5p
1La7vN3VXpBdvbxtdkSDtiu1ia06u8Ya3LMWOdNurEb7YrTWS4IMcb9YTKUzB1rVzqDANkLQyV40
kOFkQV7crFktevPBnZE02Ami1Sa7ENCWXaB8SQGheK0zIrFexpa4o0a/T1yf+IbFmZvLzO6tQt2M
drN/cLulvFAa/pGJ+HIZCm25qDUP7epOKxE4qE1DPltY3gkyIDm2NUku6vFwMZaLJWa82QYylMJC
08aeLM7nOBcEtiDZgE9mTgC5S0mvFdDqstBCDhXeWMI8DWRWXTq5MMAuqFVzjgk5/WT422KT3dma
dqVaCLlRUVtnM6RThQgMg/yYLdN5bi9LOV24mk4X0oSea9NxuS7zCtUXkmq0oMwA2Ns2gz7V3Cpn
mp6BMEzxi2s21XUhaIKxG9SFbxff/i9757XkOhJs11/RD0ABb15hCHq2dy+M7p7T8N7j67WKc3V7
NJJC0rsiTvShJwhTlZW5c6/YMfAAHrCncbpma8f6oVhlGIhjv702rCnXXFSonLSAZ5d8Xhuy+cD1
KIyZSXjrDZQpMxxvt25/NFFxdQwZvzoshtzUSLAidiWNQ0A9W63826vqhY4GMjO0fdkOXRFFaR7o
qNjCSLL8RbG+HZbzR8to2z19NYEk7g3iTGF9QZ5Sp1fp97HYIrVCibAbp4e6JOpNQQgcbyfW7ZY9
TtEmNaAsDYqKglvtj8M00BJQYBvtTL0WZmn6ujo6boaRN2eGcrTEU7fncfPQjjbdRDFOWLHKT0mm
CesPPJSMmhUltiEHipiYEBiYJM5cJEdVLqTj7VYe2TYLsKQMnAL1TYFgFXulBP8S2lUNCdpw3ryu
g7pvzWkNVIzFcbLDrZDSdnakO+W91WiJnRWcfng0kpbWN0HdeFJlp0fK9P/xytvLb38s+5CawxMZ
2GwziF4wbSwcnPCZiSHTyse4ECovsQ/x8ViPtz/KAMxhVRQ0O+C4AImnhzWe/uOPBEqzIgLi/t83
JQkLLVbtpTtI68vtCcRp6aFKB6gx/3jh7ebt027P3+5amN/R0IsW6F9P/H7r7cW/d52+0XxA54v7
+9jvl9ZaV+yX4VVLbeENFyfZPza9jkyWADpNz7/b97spv5vX3LY8H8mcXakFeLdncK86Onoqh7+v
+/3a303519beXvKvzbi9+Pa6sU++c3yRcPrEBF5Hsztr9E8bdfaYDdbRnujEEM1FsOWT8q4i4bzV
au0Nwo10poiOAziZn4AoXZT6YuPkxBmVtW49XysHdvf8LSN/8RCNcDW0xuCXRo5zSK6qR5KPdxHs
wC1Rfbz06yVKXztLDnNyFvhgZN/gc/XABlLNIMVKF+EBTBWuTj0iH1vLmOuxtow/7DJMKqr99trZ
wU3ApCcqaNeelhdTVUJ9sN+v5SKfzCF/i1nXhGQ3WI5qkBa5S+e6ARPI6ggHDSe1N5JyF60L3m3X
8qOQF/t1jD/rPt7U7axcqNAX7dhupRaTwJFxtu8xVFpYPHmrPbZBVmbvMc3TrIrW6ajjSupOg/Y9
6N03Ym59JzIdwZiibejn9Nzr43t3te/QPZsbSfeiOOsOqfLKOs045JA/Vo5RwHgOK6uC8gbamHZ6
e/KkIXYeERki60gXRqLCpgAwN/jZRwfifnAZJqZtV1QnjaN/GbXTe4087UouwQdwMwYZdFEFjVq6
2+XK8Oupu8yiMEoD9EQ2ePYUvUvCFcsBT+3kr6npPnrZUDb6wsJi1bVNUr+tqRE9FojHbQdjIU6S
0zQx/Vd6ejc2arKx2vkijdfzuJDQ4VLW9/kW5l7GEgznoN5s72WnD9osgXI+SuUW4NN0MFYAx8lF
otcwTOXrvnJ08zjby+pXlRqTgB7qc/+RXk37OGGB8tQ7yR7Bvb6rUN/CEqC3iOSXsYklSBlKXZkX
XEJ0xDWouvVu3YxjbTwoabShm8x0x8o8TdKknK7A4NK60Cj+lnD9rrF9aJLpj1pGNLaWEeTpJV+Q
VU8oCcsF3wOHLp5rQSMwjmSdOxrARQhIquAaS9iH4J4hFzLOXZakbGIdzSk5MukeZtV5sOlSMnHl
98cB4wdjqNVttaQ/emxnF1mvHBefMpFp00jyTUhLomHjwBvdxLlkBEM+fbHqc9PZXLFLMmhlKewd
5kv932W5/9+38n8q+uq2jU34/75vZYcN8Gf5P1Z9/37Pb9nXcnTNsFSHGq6OUeZ/Nq7YNu7lsqXr
Mik04++n/qPsqyv/lVqdRenXMhTd1DEk/y//vXHFwttcpqhv4lPuEDnZ/y+NK3TB/KtxRZQRiWAc
rOk0gLT/U8V1ULsYgfws7aCGrfoQQlG2XClNigveB5TwHBlTvQEZYDongSkoCDrEGmMBXZMLiI0G
zUYXWJtYAG4kgbrBIDwsBuA3XfvZdwVe2pn6ZSIA84Er3TMO6/sxSz4bK443iPgSrxJYnaoCsEN+
d6YcA3RnEvidDg4PRM4S99mu2/XzWy9QPTLMnnrQaF2faPO1VaigdODTKAdliuDjSHYbwTn0n1Fg
gPBKakGGyyfDMVVfUsvMa5r0a1F7fLggJnjdTMOfQAvV/fAggVRrHdrurGQ0/WthKN6wsN7QyNKh
H4ZKAa1ogVpUCXzRAscoIrI+NCTGeEkTYgIQShHsnmFUqpOC62lb7etUL/8yTOM9xSrZAovFqFD/
jK8OFCVa/PLDIMBKiUAsqYzxxLJWiDsqbktSQ84pgpuqgyOiu9fYTi0d586kBVeDuKdC5yWPn7Hg
OpEzaeA8FXlGyl+5yBFt9Q0uyKtAQhmwoSBAgrcGFnUV2CgdflQrQFJJEt8VLSVutdK/Ij3uL7GO
rYmVmc22iuRH6bGIlWiTdKR2taJ2W2EyJdqVwEQ5Z0fgrJrhJ+0v4HGj10ngropJEGohYA06KKzJ
HDztBse6YbLgZVHpe0C7o3qEP+alye8zyFrWCGLLFLCtTmC3OgHgKiBxSRpIrgY2l9lQRRsFrose
nMZLBcIrgeVVCahXrID3wpcE+waB/FIs7b4TEDAyNLI/1vk3MUi+Ty08pEnF00I+wQiyJIJdW3pO
ymvglK12H8csFGk1xDh4icrDaCIxLRuc2l+qWWSG8uWh1xCHkq7odldL6XzVrCmht4HD3M0qgl7Y
uTN81VimwyJPEcRcxQmwoBiCXjYfoQLWr2itlo6WfppifQo+9EgLlfIYkSnHuRUv0pggycJ0hRQB
sxU4Npyg8cioHjvBacO3f9qpAt2WWyyCZcPcmoLrpgjCG+Ery1R83AT7jWCahRQ4ONP4oNl3fkLg
6jr4QcExV+l6pMxkDxIueyqihQg0W1E1F8vW8VkoIc8NgkGnAqNTgNIZXW54Ms4P/oQP/jGRu89k
NV8HwbKTUExazvChArlLBe3OTrB2yfr6QbIjulybe2tK7XOW4u+cpkJcPMopif0/meDoIY30YQzh
/aFbNN300ReE6w0la6wlwPBJWXZGIk1FYG63Ksc7UIeYkUai+dbACEe2vQSmX5YhrLYVMH+0IZnB
LNB/poAAGtAAF4y2tpVeGUzyWEpMiTf1FjXGpn9Ll+aQCqhgToA0QBlEQa7TV2aeorS++uVc15sp
6u8HY/iTyQBYJbXHbJEKEeup2btaeJD2MA1zATdsTpgkHXWBPCTwIBegkcLuj6pKGhE3QwKIc08n
j4/zykaGnpgJjGIsgIpWLXyDBWQRg+ft2KcnSQPHppl1HOSkI0VLItaEleRJhWx5w3SkdLfs6Ebf
ppBQqEmak5+WzX0sYI+jwD5SspgFBlIXQMjEgWmAttcfFe0BV6J34zoQGRbFYZJec3VINsWQvUo6
PoOUE0fEbzgUrpl+LzkYa/QaaKWMGAnXIXqVBbKSpNpTLDtvsYBZlgpI1lUdberpzWfUqOcxwXqd
jv4XW8AwO4HFpMdj28LJVAQwE8MA6OkwNAsB09RJej1iiIMQtJgwWorurpA3Z4HgjCCOBUpLm5TD
OK7gku5nyH4RyOLhZf9E+JrQiD881wLuaSR/xNoxNOEM1AL/iTOMEaYQQVdUSx2EUHjdp0rOH7Az
feghiOo2i8JkLPqNNdnHK+71XJwDbRPzRZFRDCg0wCMJjzwV4X5g26zB4iGMVhlfL+pmtXzGhqK+
DIr1XMbKerKVm9QixoejeacLKSGEl46awKJm8FFnAUpdlfgPqcb5mFo/OGeLnrRdiYjCtyG+LrUS
lKky3FtaDhNrvWjXdH3QaSQgUX4NhnnA/2JIgfOS/kfUk1RhMhmX1FkMdClYscl5Prlra1MyxZuK
hBwyaesxAgmmCkSsKVixM9DYLB9qXxokYOzy2hyxlP3EODTdZ3X2YloySd7a2EU1sFCjnuuHYk4w
CcEBVNcZDUwsZewkMk5tU95PKimtgkZGNNC4L5Ut7p2dXP+pKQ8f2wyTB4w5UPNTUjQx49wvqJVt
gSRurtQ6r7hAhMbAMikvscbt4WnRY7t4ytWhhiZPX6tmnOW0kV7oMg0G3fkarWgO+sYG3puq9cYo
sPYsq/JOMsy9EjHfJs76VzYOX+kiIMACB9wIMDCDEk1OwNEFMri0jUdwkrMvUc5gAc9UMaxYDS99
8yQL6LBUgB82kKXWAkg8k9/1EUc9NXWG+qzPsaNiLpQWQBVqRY98pDzFtaN6JMLx3BKa/JaW9xRv
UxjXBXZ6abx4dYZR65r2hT8rPyo10NCu8Wzr5W0k0MqLYCwL2HImsMvN1hEQ5kzgmEsBZjYFojml
v5kyJthmMvGXUoCcleWtE2Bn4WxKg2J2YiXsF8RPh8WS7yJYAK66jnTVYF+3s0aVJBnOBqY1WKcI
72qWQpISGlbmeLLgg2NEdmyKKfGNvIhdg1+SPtGvWYM0bv+arQHogFI9m3rz0ddArDOBs450jYW/
g4lonz8mfav5jIa2MtlI7gs4b0CxgTzRNUMXQzzifjALdHYmINoqNO2kiysP7Ni5rQwc6g2Q2wrs
bVVAuFWB4843o9O+1HfyVQorG0B40sdM8rWib+zeRsI/5sEQXZEFVes3uSDVVYn0YNEPh1TgwGsB
Bs8hhE8CFV4LaDg2pe+SwIgvAijuCLS4LSDjCwbNDtRxLhTYDgrjmtJgBU/iohpG+ZLPzSav4M4y
ReAwwbLMM/FkmwfK+5FEDFJBO7e1htxucYoFBV3g0DUBRjcpDOkClb52h0Kg03sBUV8pkRUCq+4s
LysD/WxgJ+dAvLdz5CSkb5HKpCoks1Ta2BVRoDU3u75t1F1/PcHers+ZLn/EQie/EOXfBC5Iwsxk
OVxjowmhz+8pbT+qtOtu5lJY1WjgI7GkxYTDUWXon6LtVNgt/lVISkU/ZktrxXBFsRI/JdcZz9ex
RcgcCcdMW8c7pxc6FPvmWST+GMLCaPPbiXfr7yLGpoTdPmiTQ5qm1WlobzIGU95L0wN2Ha5UJRpc
I33OA3uifnt7ugTYsDEG+dIIRyVmkWZ/u/W/uvu/emweaUpzMpqNb+/N27z1agyXvP/tp9xed20U
jDXMecg9IqLxH682qG/SPSy25vYHlqCoAOa0Yv8+84+bvxsVmdpKRQHKzu+7JYksQRTR2CrbBFN/
f+7/7a9UopiVVz2ZHpfAx0LbcPD7bX//gttHZTVKz0KTnL+/+PZYJUwor1Zme53omnMM1lR9pW2N
26nQapj23J6oxBlwu4X8vvCjK9PZ7xOQIleQbZxluU6xV+mFiaGyckrFTiZ0KTdHHPHnmpaHimAe
wRwHXQx1//hze8zR5hg3/AzyeJmuYT/kW1U07w1CKEZTLB7rMUbk3c2IQC5pSs6L/FkVBzQuOEN7
IQC7NaDIorHldutfj+m6vZVTQWu3iFsOamOUoe6UQHdyIkCjXmh9pOfEFNeOaojOErll9RuDSeE7
4OIkCWWoKhq926f//rm1wfx2xdyeqGAP5NZqhBB+YDGIjvUIJfPmOmXH5GZh9J+Pj0hZN4hrj7Fo
Xx+smhV3wXfe3uTE5kOslNXGMXTR2Rs1FEJuz2jW4GsqCcfbBtdiN99u/euuiovtZsU3X12PhoO3
ltiCvOuTUBI9yrgQUVsUt2xRLbzdpU9Zde04xW5YFD1vtchbwfR29+/HOO/o8HbDbHdHh/f+DvDn
XdpyovV7Sd+8yo4b5hNBVvzQBtMmO9J9eXoF+uXSD7PBCdE3QirWnbWdQMwbm7t1/zptQjRuLq6o
S0C1dkmPDvb66+76GI7ZvjjmthdeH2npus/dYXMkRedhBeShmQrXfeebbhu8iy87MjhTR73LWv81
tb0jCoTda2n5r7a0MS/LNw8MPl9IOfLRIM1R/QXvW8pQy7phcXy9PlLqcgl0RK4N0sk+2REF37Nt
SkgIcB/y2ZzbP51PC7ev7DG59XsMhgAt+VWLC/hjsWLYyb6ApcOvm96S5qSXF3bLWoTAdyvjm92z
QBRd151jvNGgO3/My6V0JvRx/TbGgrsL+msAW0mWNh0I6SJwlkuz3pnW7hrhwLCTVfRW1Znvvp7y
HioZkfp0BxQRWRi8d81rAONm2xG1zE9pe+QsrNxXqDkquOa8sh0gju2QzUBv1VLCxKRrYzIp7NKJ
n4VDBNY5A/nGKOAGdx0drOluXbwZs0wy1EWgX2JIrRNSALwOXQ4CIYHpnOBXDd9gIvDKFnBjc6t8
jNeAR43aqyf/Sts2bB3aRhvN07t9gii3pFfw9mXzWcl9jkL1tuIcKlytEAB7VRdIpp/sTHSAZHRy
X76szGsnLP+dZMdp4ZJhL5eAzsIIMBmmavajfcENw77k1ztmrID/9Fd4pSHjnXqPl4BBOjz3VyB8
L8viJS/aBSVM7aHRQIjyUEKs8sZTjMN34u51mPJPrDDxaZ/sL/lbHrYG+9oO4y/5DtAZO2z8g6VF
+cHeKZaX6wOjIi3X5zz+HAI8PZ9w1cy85WvbPcmbAMeE7ljtaHnrJapsf+rKV6Vd4WkPGNB+lcUp
nUiYZy9Ki4h3RuZ0kh8G1/ETH2DQz/WbYBG7D8xYzvUpVg/9uXzO66O0+9G5cJrpHff+/L5Xt9am
KnYGI0Z99Swc8FmCxrOPMQ1NvRoCSBzU99rP/IOkvnSrY/rJKUCdbyNbO9hjfhoMj+O5+AtbqfYF
rbfdh/hd1DQRYa78Ytb3jpC4108KlaHmvivfeTvU6ghT0MnXL9TkUQZx1BXW2EUwI9JB7L1cOB85
ZIP3uu7l75AnaVkMnA8l3Y64RLNY8bIO1ZyXr1taAbBF89bugUpfUV74bip5NknBHw5/XeKxKk45
Uoh6feLkimI/xoaPE40jaz+W6yl+4cfxkVwQMQfW6h76JQCbzTkFbm6RNpz463qiBRa1OwUjliqb
bjro0obBYFF/IL3QBPzJmdwB08JYXDrG0YmTElaDhoE+8n4sUZaWjTnY3T6/7aUyw5nhuamf0NsN
2l9x44VOETTtrmp3qBiEZUy74SOT9Ci1X3jM6HyAYT9q7aZQjyPB/Zh3SCnpIF+2yvCpXe8Qvrhc
8kVzny0NLRMfTfkuU0HIwWbXJ/txVfZNj/CTIzLllcv1rZRYZSHQZy0eKyEfEVd/vWJCX71AD4mw
hG59rj1ygbTXck1mGxtSwG7QvNHTv23FxaWj3VGDcz7sC0dYbTHhYbT9hAB/6d1zEj8Y4fLNFWxi
ACxShiyIPLwHEBZa28K5THrwqd1roejZ8RjKs+NaMHpyi8NhheN+DMTYzRj7zqnEd4TKfvhmXJ1Z
FC0Bb1r35Q99Cbh2irnjhTzTslGJxtBpQFN2PuvYUx+lPy2Jug8ulS5xl295UwfoAtqtnhGTn5eN
/mherFN8G5oS7AVIGBSBtuckZEvm/fLWu/GZfUDejSxGuOpvgPbMKLhelg2N/9ETI2dy5MAhyGVv
WcMzm6DzYsPyxoC2+zd73iwbhKTLN6MPQ+nMtTYgXGNavG6BfoVi5tCBAgaJB+urCMoXBkscG8SJ
SpYPsRKtoYEV2qgYL6DA1z1nvfSs92H5I31UTO7SBp9KgYzw1IupoFsNip0D4BceXvrxrj9Kpz/z
NZC/2XWDz1aAbudK4nIUH5++kklh2DWSHXhvrmCeZai+fb1WhBLeIEer9j6tj4C9Lz1b9whE32zX
+bDumf44jhaej278OX1zIwSZ0opZJMOHOt/gFc88zMQOyfs2E+o+owNghOcx5khxbmjlXY2MwUbY
4jOZrfcrR5RTi22lU94rjizsOR0gI3I4NHYXoSQmbvxkT/7+5MxjurA82qr3DWIa375wlBz8kbyV
mbjb0GJ6tO4LPo/5IHy1PliGHWs+OJ58Xs6gAELtIp2kZ2XPQeLfa/oye9/sBPORLiPGEuaCE3uc
m/x+fhYnP1PoiAkkl+qhDpDalq5yz/Ri4PtdveQv6iOHsToyPV8frVMfcEZrjFH43jJksa9QS7I1
91xlxZGPTT/j8qBy/Dw1CiQ8jlnvhUxlNOojnggnh3OGk4U1Ke9kqCTPumEU7d7eeTMxSsEp7RQH
hspoRzMWhnzMgQyQLwyDyp4rj3rJkV/GGPDG5G6c3vkV2ge/Jkpc5lD2LMymABY8X2V9vLfdMWFC
/eAPGc8FVa0fPXHaF7slCqx7wQHkMuK4QKPWN/EnHqAd8+QODZ/PKMnJSs2HDbBC9nDR+to94z/v
wrmj25szleUg/2GzmPz5Cpbi63bAy5c2iG8u66sVclTKdceUvWCUDo6LcfU0BlKyI4qSjrxzMbez
/SjOUj3IlVDlRD9qcnhtYIyfZ4IFfTPd5T/k4m2iveiB5p41XNb5kfwB/l3m8My82TOmNh90cLiG
Md2xC6pjcpfCH5tgjXnFbnSzKCgPV+qt5PQ563tkJypH0gV4gLG5uwwn6QHdZLKd2cUGDk+YXZH8
GMmVoA3jde2w0UfzkMfJFhnYodj1Fm4bPtq4urtDO9mbTzXlA5oW8Sb0jNOn/cgi3aVCy9Awi0FO
xYMaI6NzZD3fLc1bWYQoGJKPiQMvkw3wIklzMwk3W8PL+n6HO9JR7HwYJSJE2yTT42uO9r7ZEDbV
AdOqPR7UR1U5msWFIcoiLTF9z3uMcJwElzK9xkY+pY2K72yppONrkI50uRyRBwRX2JGnunoxTqaz
rzmIFESUEEeAsjw7c6CP4jSwq1Pdityw9xx1eJDY57iFG3lHZC5PoVqdYk5XImL9oPsytEAGfyJX
js9DdDKwesVTuPiDUl56YWq1nlNWlJzAEZDyEHIqpR9iGnGCHRvGEWL9b85ZpnPibM7dYjs7/nQH
sah7HxcPT/fecBVEIcYGm9VhJ++uwKrcAZNHfTPr4PLcsjzENlKKzXw/22dFxnvFpeUNEXYYhgxy
ffsgPbfthjOtemO84gzAWYSuBHneDM6pIBzCVK4+6YnvBFmIFHRlFGBYWbyVBJi6oyjICoNoZfbk
v+wk1ORAkp+m8cAGs+Lg3ArjCp8s1q27gdjNVWvXfipTj7wjQTozBp6UCv07GG9BhsSKiFw+E5Sn
neZlq0Z+cey+5+6nADGBRqDYlQY7szf26pPy0fhCWBteEUfTf9MegO7ahMYMyDq6YZx5yLIDX79r
yEj3V31rfTmtwoI/fm9UM0g/EVkhoM8T5zFP90b/koW8MWKJukmKh7U9CJOVXfFRV7vZ2uuGj/NZ
jG6y9wo8Yg5rdknupYDYMhAWeFsCW2xsxkPfYjWUHGUCEu3Uvfdc7kXIRErU2j+YW0oWuekNkie7
9dl2u28uuQpzECYrWm0wPvBoMEm5HikzEMg5fomTP4bHrgMjk0UTpwviebf57n+YpqwDxnH0+Ukn
BhMObqyHfXaCRxRJ21zxitN0IvlIsbO7l2lRxprl6jZ7Ki1UT+KNTAKR0KXAVBtMyBjoZhALzxBI
hO5Eutbc0YCEvQct/i2FWrTLd/J7I4lTCKoFR3Mc/rKd2L1rpBDWQYH5NA8A+ZG9cniZqHQbGOi+
ZZw2Ldqpk9QceGRh5f1STa5xXkr8kH2dkR8Ywvw2G6qn9l7nywOdpn9Mk1HofTCQqoRptbd5hupR
CgQTE3TWbfd9fAE7S0Gdn4K6kZbsiOjZ9C36hORN5tlPD47XbeLzLTBRWbW50Ydz5sKxHhwjLP5E
z8sdEx4OLnZy0OVDSmYXJmsWbXEWU5l18XhEN3NMNcKQUPKWvyKS9A+D7mN4zjTolq8SChR4UE/X
LYvueUC7plV+ZeZ7ObUa6v8TxZ5746EjMaz7aYP0iiupx7y2+bAYf5oPRJYca1ZOsU94L3Wug4nR
w/XepD3qr1zzipfrhy4xZMBbs930MTqR3zUenCFy6y9cdQA91E04UYx8pPeU1heGMeXjenQe+kaB
40OPHxAAfF8nZkUOsz7uktBWj1doDo8zriIupwIKMUJVMAY4GVtHoz+3FNrbwzLeJwaeLU9r/oZL
WxUvYRy/a2wAGV0Mf91Cp4vXRHSA2tVrL/n3Sg/Nffk+fWCQCbCOGZhR8jC7rF+PGArS4LTvjszK
iOPG3m2/+D++5Bf1ub+jENM5NAjDBXPN8eKMZ2QPV93Xsd5mvEgD6VSotAAHDZk2hAefjBjd5Kay
a04uJHGkCwJb7hnHemeGy559N9Hpc/3ACOloHGNGtwB0mMJISH8Q4cGnHZ6i7foEj3VibRmXQcQe
GXeYmUfmB+oF4I1BYu23aU2szHoPpeFnJ9l3ssU1Ve90Dy+5jbJhzGQyD5qXyPbtk/lMkiVQSQ3L
Jx1xIkMVZ+1rP26uygZYtULijjqqs4GpWbO+2sYbnAkh3JiS2yK0xp9rkx0iAnrnIh0OS7GjjGHe
w+0IMTEatk3qZ+hffYPE3IXRVH/PTvPBkF1tW2SBttX84gGfNzc+xgxnvkKj1sG4KD4Zb0aFjJdB
MEboG32CosQqufTat3JXUvzxr+9NKGPEp4dV0Jn7OkS+i32k29w9Xs808B6ti0RKwbUuVQDHDdXi
Y7IdpCAmClWPxc/M8o4eOn9+SoIcrJ4XrW/me/QxPEMdluN96jfPOnt8yxZ3XroeZfQIqO9ml2n1
VXkwIm4s2blSD5UdtN0jBxrzKkYPl55znEeTDaWtCXuwCiUGwVZYnUAqiDERTiFj/rnuXXVnBd1b
+sooKr9TIYtCSIW9tktSxu9DpaPDoB0tGJqPOnmi1YKrWHlo9LsF02QL85mdrfwQddm4lDAptTv4
eyVRd1HI3ENX+c7SiemPCEGCk05sViH6aGdPoiQs/q+Mnj2eczUf7QA5dhAVXrdrvTZjzDzgxZST
V2Fbol1haizn3dX0YKEfpzcLCQIxrf1aHJOwMGyIrkvYvqJRqCLk9d6I20RQSweKWayqKOlQarMR
BrlIzPHVtP3lpMLQpDCDzzvouzKAxF4OWxVHaysEPkZh8JlwkxX68papPuxuQn1IIs7dqtyT6pd3
pVizoyQJEr6kcpn/yWZIp2XzyVmAxpKwl55vFqjpBwZxudcH8TneTn9R+mPVBIIYRTV1n+d8ZO1p
Bf2rY+6RWLjJy2BtonKrn7CrfBejd/TcUxpytc38lv0kr8MXzXsV6Xdf+TbInvjOFhfFq+Ndl53c
HbPlo/vJ6xore0p6xKoniZ/TeFwXPwCXGeNQFxBxHJXGpyxOAUrtjqQDVNIocdC4+Y4yE/og0gco
gIgQGOVRdNSSn77Vj3HmdeFEBWNr7wjyH9dm33nFA0aMSrq51p/VPZAki+aG7ID+ieSQc44v+uQq
5TZ/tZmrJs8Gm2G517/SUgmyXWEPx04zNLA6mH358z55H3yJTBHKdAKIl1EJBxWrSi99kJAxsXx2
mvf6hZTqd5/eE2lJYaHfQf2I4BpiAtWREq4pM63gRnw6oehqxblr3E1n5dV+HyQ3bEKW90cuSfip
j/2r+Y5rI60e5aaCh8KsZMzbKL3LBtRrRohUYPjDHmAV+FOc1eqPYbBP9aP2MBNPPMOAVMdT9qmy
7sUkl1OkcpUN4l7QaQFFgory8mv9VX9V387J2Les7MlrXJALoBbQmkeaY+ma9EaXblRP+5M6Ij8y
JXfOWTtwdoDgJY8RGpe5vo/IL+x7qHQ/12P/lTzXr3UgorLL9anUtlF/ieCtaIAdAV5f/zT0ZK7g
mAqPKSlPNqX6bCe9+wcWV+qt2+hAasAKgG5Jgc7g5hIBMABvk3D8oqnEBdsS8KkxRbfDvO23M1oE
T+zHLSMJrmuMJs4Z1s8TbpfnzHqjX9De0HG7lng+BuPjg3OOPqhX0b7A0CI/kmN7+aQAZIrR9iV+
JYRKOcp8rVUx0tl3ubOpiAFoOGGcfbXOBg4cTHcaIzm9HCQ/3XQDI6QLi5PxOv+Fk0H1oT1Uz9fd
gB/+a7KfnzgT/4CFG8uGhPaLHu2thyedpnD3u/GSZ8W1zlfUDZ0nnbO9dB6YkTkVrne5jx0UYm53
qLzoo0Cy6F6yeDsCUZTf1oPpmXuCM7IbmXrfT9ctMObeebIq6dhL0d3NWiwqZtb+/3AZox/1Hokm
lIap0jy5Bwo0iUrTMkgWAq+R0seE99ftMadJDpgwMVGJEtbNHAuJBAkZtSUlmaIB9n6fudF+fu/q
Ee2xqfzUyyUybFGdu73/9uf20l4XNI0lM+gvnenC+df7M5X2IygYiTA6vbFmbn8icff22LWeCNFj
2/jEoYi0OcthvAD+8dJ/vfP2dkMYqP5+Gk4r1SbPukfDsBH/tXFAoZYGHKpFtz9RI77jdtOgYE8P
mHjKtrJOCSy5LEM65w+/Lx8FEuf26b+POZEEaOf3/u01Rd4mW6aazb8e/7379y18F+G/ik/9fSbT
MTxoOqam3ydwVeFLbvcr4VWh1LXj397yj6//e8OwO2KtvHBZdREBJNc0Rp9jgDKK5JfI4dLXuxlr
h4ReU+xSbNYNA+Y1lX05VLXmFBXUvJKU3NWqPSm0Pbna9NgpznaoWf5lmr6jh8nwhcloS1dH3zO1
m7H9kETSl43nTaerH47Vh0uJjrKXSaNJDrpa7TXWoLNolCwciYbeWCf/s0h65qHlLT3ZSVdyzXY4
FopCxnjUkbkrGBkhK8iulrPVDGSycfaaT+mMCRl2nEuLBk9+qm9an2yk3VmfnzGcYhSs0kcQl/T8
EZ7JTVCOi58qWxUDUNyYj1GT3aXFG+zjDWYowFfgW9jOTupmQsW0ICuXtxunBdsXJ5e4Kza6YjF2
adHd+inb+t4aMKYEFbPXi/a5TqRP2Vzv6d7dXKOvaQTloNFSgkbAdNTL2goafQahXKoMNTCH/mQN
CgnQlaTO1fqYkYt6s13eITWLvKqtDRZHqCNZAVB9ZRYxnPcoQqxX6yR0qmmUTnF+nq7Wn6WfVT+r
1b9QkpzkyHqLMiSs6rCGc/atKPtoyr8xTKRpvIT31cUd+tXhJy7tL8rI5WGQtTHEYCAO4yTZ1NIW
BCCJPoPldK8i0+3LV4suXaVX9m2zQOw0d0VBnWW9HudEfejaEU9mXK2mFnUUxKWMilBbIsrCjaLP
vHYyicUY7q8tqkZdfR6ccLSfMK/ARR1W/WCsIdbmh4icZ298sJu+OkR/mEBeFDX90om28tmZ3VWJ
AjxtJhzukb6UB+yS/9Tp8IUh/pViAw3rMnN8i8iFPbaY1rG3QGlLrREf4tXGqELBex/prOs0GuTj
/8bemTS3bqRZ9L/0HhWJxLzoDUFwFCVREjVtEHoaMM8zfn0fsKraLleFHb3vcARDfvaTKGLKvN+9
545nCkf1zzlhXOQbD1k7vWZljQ7qdKipGhUGff5N9yqRtE45Dk2xHnVaPJLK2o4ZMpjRsafSlzk1
C8s4VqZ9WMVfRebq0hLrALQQgAVueq1RrvK+GckrxzcjfiDo3OO6UaD2ZCItb2Gtv82lXALftrLu
NfaTmXweO7XYN9n8npgztxSp4pVp6jU2AJDw2fDGXp/pU+CqKc7LqI43jqZ/cyZ5qto++4P90U7m
nc9UerawasxivIxjf+zTyKvNCuduTxeJKk6TFTxaYX7IVNppKgf5Qxvkw/hcZwg6qdNLikUar5St
BFmpX7TOhgxhyI/qU2jOT5Vk/T4p+LjGquchO8GIVf3NUPHNnWni4dX7R/rO+pVSjbMXGgc1VG5n
4W9w+Pq3mF/JibffKjQH2IXNY1qaF9zkNUZM3LdTRWqpNz7MHPsCnWqlwkRsBh3lKbVgajEVX3Sr
eJOvdXeJKGxi5JT5dXdqlbD+qCdnowf+D+1N8c3QvRoqt7lqIUanpumpGtPtcFJt3OhO7qbZD/2Z
bgtOfEWv/Ln2GxYZOQvy/oeYzSNu5wgfA9tC349GqFTxERLmS9Sxu8jkQGkqjl4m1gw7UrtKvPKZ
EntItMZ8WyrKc8i1yadrvEamU25UBUUmEns7mJhVmpHbdfQ7DirJLOxfsm6pTVfYMUehQThh0pCH
oIz6zbDXGvNk2OrRjGTDjkbcZmHKSnUI7ovvvi6//JY5j8EAMjto4SzWlR5ZbmgFriX9hWvQeJTl
oLUZclkSMnGhzwhMV/dezEw/DQXZU+Hes6tTH8VsjO7DtHo3yuZS5cMtn/ntXMtdxYJ27GKmpop4
CWxEr8R58ofqnlKBrVKW95EOJ0XJeTDU1ixWfhb96OOjVoz6KtBMwhFFeA8XMMEanKLIi8SNHZW6
MRymrmLQXixNeEU6pRyiTz/JYQKgn1toM8hbgCH2gZ78ShaUfquFv+x6jvdYg8cjlT6Hifs3eXSQ
MQkxX+5Jk9U+Nl3000Zyuldbzv45wK2uOwMSBE9BbA/FJrN7Gn/SLvbipnpNxnJwqaG+0+7h889K
iYMl+zYyKd0vU2dcUIVvafvLDGcudSHhS9AmQDsEDH4zBjZyVvwa5ELV3OKuXlylCOpqARFdQiTz
B0oc/TZ7VsLulyG1EkbQMupatDodWn6Wwk4rcoXH83CJzLlhdercYfuUgLjhMjP3LCcM7NJTUlrX
Rqh3otAZAycKBdQo5mWLCGLj7aVc9Z6WvHqNFZesmD+8iJHUYqTb+7rwE5eS2wZPtfEiagLUvsg5
a7sWIaROnsQsP4ueGpCGBmlK6wPE2tJg9ZRiLrFUiCzxZBo0GqOkt+w+QxQxOkNi/EZ+2u9hnKgQ
4FxNOyjdjaX5jJsEY4bAd/CajLTIJYZ/CpAcnQzTp6VNnyDHKoDCSEZZhkTbI+gn9m3WFf467DuH
d8uchCzbxEpHRWgv84euqZpNr4sZ+gASgC0Pwp+5IUbjuI58aHA1kbkIc5jXdOWnmph/Ryz+f6Ts
LyJlGjnMP42UPX/XWZG3v+9C+sff+UekzFLBhWpQIDWhSqx2GgzI4btp//u/FEv7mw7EU4CsVE2h
GiY/6Z+RMkiiS80RxCJLaKqEePmPRJku/2ZJQij8F+5+PDqs/0ui7A+ASukYPAqoZdA0XVuybUvc
7HeASlvtO1qMbBZfpvNpd3C3ozO2au5bQaWtfpe1+w+YTu3fsmsmTxp+K1iIjuDz+AO01O+IlhIW
8HdTrSZoQ1jjrX7UXBVGkIebrxZfTSP2XeJVYjo5uf1aKeM+ZeGwWP7fMysjfUwohE5e7gpU0Sfj
FKz1JMAHlUeXyGZRnKJpmqZ2jFLDWZck4NddjfSr4yzCV49AbWAYCHgSNoLbSj8VXq/U93/+i1pg
Xv8F+2nzixpQpITDkbI4vP/6qYZmmo5aYgN1C/Td2No8v2JAbV3E5IrUUKJy4zMi+amL9CeNtF05
1vcCML/b+nnpUc62oXRzF4rsJ9PxT6V41+yEG4tZkyjOZQZoKKrIf3GbLZCY60x9SboQU+T2GlSW
tsbgS4dGFQBzK1rtRAvzKY1LTFSap3YFtyopcCxa8TP9tB1Fkzhk8VFmg1uGmnB19mBpvaAiLYd3
qvO2WzIq7kDUEes1QDAraF9xtILUCapdaKuXPJqQ/3JiyDaD9thm0e5omsFfiX5U4g95Odz3Jgcg
bLRkTSZimr95vt2T0fkxE57wLE0fy46Cw2GEMVQ0yIV68lZUZMV8p//oK1IImYnP5C+O1XLSFSRv
i3z/9d//ZejLsbJ0jpPhEIImU/mvx0rgm9QotHB2QFghR1b+U6wl7w7x/z4H5Z4naNF13nVuoIO8
6ytB2RCenNk0do3C/NnvWkyzIbuXBQyWhGJXE6r3BynXMoLnEOamZ1T269iYDJR1bIECQS0O2W/5
ZrCtiaajq1PHak9nVkUiJY0WRD8gDJdmFZ1JmsUKIy4476te8ephcAh+Or9Sdn2021SvaZjf6HQt
AZIw4jUB5FVoJMdMls/dkN8DVE/W1oh5n4BlpCbvjZHf4xJuNsah6If9JM21VNPb2FfuOkAWjKVT
CPOaaBjf9iUNU5JVTMdR1HOB4GY7Z6EyjgDdyMGP4zvHIVqlp09jk/zYdXLgQD1kDmfMXxyn/3CY
aDV2wC3bOg1xfyhsa3St6yZrcHbgB4d1LdgnkFWbNioT0hbLh568/vkPVP/TRWwDcuYUMWzD+SNi
2ejVJitZre+0UTuWpnk/2xGLoOViMPPupYzyW01JQrar3WsycQZHjNWQ1mTidTnrjij4QUwJKoZ1
3dufv7f/dM6SRaY0hJspZXk8N35/15Zqk0OXTeHOLL2aBYOUkLfGk4zdlGEhqBaIRvmc/cUx+A8/
lvTzEo+2Kc3T9D8cA4oYpZ0Oir2jFehnNOwnwghiZRfxT1N1vheM6GmN/fTnvyvJuH8/9Ibkjy1z
eUz92zMqDlRIYly4O9GqvRsFd8Fij0CsuPFLway0ZASk96yg9YvfWE9JDPizotzYLSzxo6rOMQNR
zfzF4e4fZifg+XTMc5PxyQ0RxkpvUtXZTg7soTxm5cobWTxxZrJOzewelELkplP0QkzqnOswQHs+
anaSVLTDZq74uV464hJLoQ3H5dBybt6b5E3XlonzLkkxg5k8AALtmAMrQ0ENJoRUK2fsouHrcClX
ZToIms60a7pPLuS5cPx1w53jE5I2fMb2c2W9twMJTYN3NiRWsk4qRs2+QwSIMDpzLYMeQzbVccRG
mQotzyYttipXHeWETF84LdNxxuzEw0AsaVHgq6uy2igm451oRMzS0umJ8lymL8v/y6OVdMv0YLU8
cyqFuU4XOU96sNiDHT5co9JeTZqFkmp5OkwMxwfIPmvJzBARYFcTlCi6TqxGPcC+UGfuX5wRUv8j
d5zrUgD8Jqdv2UBEjOXa/d2yxZc+pJG5ZmjggNActE2c93egb9mTAc5we+dsi5EZrFqeaBBH1Git
E1QPBshVsJ9G4GE9MU0bNU7kJLZt0Gv2gMEjizsEQR5ErFVcYxiwh2dsE0UX3BRSvXRxo7oySyo3
3dAhAjW3i/M1jAhGOxVjDsX4jKgfJiY9w77JpGvYeIWylHl6YRmery7AZNSZpAhIvGfTzxK/t2Qk
1rrh/CoEdNThgSwRueBeLVcFjh4J0/AEteMrUSAW+/70NJas97ln0XFjrsglR+X8qInwJjXyB7ti
yGWOdGuXkEIIoMpXB+zERuoWubuc2Cu1J14bKwh/s+/OHUusQMUZNavsmdVpo+R5R+JLeTFNQnQ1
A3U70y7NXLz5BU6HujFe0Nlx36fRIzIQLvHArUyfOZUPcCalS91slNtq7vYjjWDrvrXO/NwGX5lD
Zq7Gk2HjGwuHRy2GC9pHHrEaUgwJNpAp7tY2n5CV8lHpz+2QNi5Ky0NeGTC5yU1mdbnJcXWxIXJI
nlu8bz8OzyELa9cyWvzVibpJHBTcdJb83RAzvC95Os0g1gtAWBPUacGeHw/X3Hm+hvQZsPgqk/04
ZpzJ/F1gntMHSzOsd8v4o8UExuoUdooKRsDHjUUYlCl6WB06aJZ3TVNGm36OcjeJabaLtcWKg+Ek
p6gLAiPNMmmtR5shxkSjEcZ3kyQuwdzJI93dYl8uD2eNOZ6dwuCzdSpvEjV7nZiWx2MVPs9B+hgb
FUnIch+boYQ4OwUMGENK0669TevWJ+5sGbhbOBmmHFeXhUIVGwyksnRXCYfVk12QRZ2wZQbkqjKl
fwyair2zWl+yRbPrVXL0g6Xs+yY5qo2cP+AFmIvQxaPE3Ja+Do3AuDUFUk+DpMVtSNvmgqdLNVKM
nchAbkW4jBhhjBfRJU+WwVXfsLUX2qpIy8soKwunEIR4B/gpbFN1a2V4lvWEZ2lIhQfKuDVuQow8
wWLxzBkYDxNWq35mlB+VMJi0u6nvEMWUj6wYzyxaVzxtLFBYy/B4zJgV+v1bL/MHxij8krUQwHOp
T6MTWKL0hwarlYIKpE3eKY+az515zrnF6sx8m4hsZhydY5vIVWMPD43Sd8hUeFp0RYKabUKsslzV
LS74KVnKHVfjm8Zlsxpxg5Q+yguJ+hPML27RzLeqAswWHZUN8MCVmWFbKfwS0TbVPpz24Ie02nG3
2dcD17EzNtvG8AGPVo9EXPdnXKDhiU4w8j0K1Pyx3phxSx4yfEZ+/K6oL1r1wt9xZ7ttxmNnVm9t
1T05jXxPdNB886GaMBJFDpatZLJwdtSY2WZreEkNZhctQ8q03ZKduqXMFH85bSeEMfHqw0RF9s8u
ddozXk2dj8RmnmIk42PqoDBnFl5yjSCnVfT9JuVWnyu2vMNLNq+nHh5gAMF3lYzqVpG4u4VJ4Vea
QsLznwaA/MMIUhhnJpYSmb7FOZ9OqD+XYshusnqhbZqlQDofXhzJ00SJRXIuFSffWUVTrRy1wqKN
6bhgdwCUYKeMhCw6HIbsG3GlTSYcNbPkCdzy/cVwsYcGm5LWP1Qhwp3OxVwWkvC13l4sJz8rbXmX
aG28zjHaxAOW6Na2varRKreZrYvF/mY/A/mhqSviHjk3KGeZn2wbuyNmEaaeCucOP0784UdPdQOf
aSDBBRz3nAdCsOmiXx0dc9RDyuLiJ1ofV2NcQ6d1SORHpd/uIB9PXku+qO2rAqeMbnl9pzESJn24
GtDSl3R4I7vcdYiYduqeWg8et5OyjUaOFUCuX0r0zlXeeH484LVxnOeucc6jungwnOTSlDUIErw1
rYCufhZ1FuzNhlBRFVmeFk7FOiyBRZR9B9eAQjObnR/rSPoEOojPs/ZaOvqbreOGzDoWeDw3o747
GmZ+KLXgk7rzPg0+M10bMTkoqctq6tIyjnLbtIzXpTEcpN+8CMX5RA/dmSXNb5OvPKPuDytLZfgM
sL3yihG+idBf+3p6osYHo0y6GNFHwLlWunMw8SUD28gkPXSO9YMqiFBqM0pr+uJlWPgIFonKIQ9v
Cy189YPXRh4hybT4s/TCjTVnq5YjRuNQYi7j7w4TlZQRj7dmdryJGvSV5rA0GFRiDCFz+CpBZg+G
l9AkWlArNoz2WEE6sEgl1t18gQyGo7cPd7mTEnzhv+dUYU1t8mP0ZkR8KxmgwqovxRxiVhcG+D0K
B8WS4+AehxbBGD6y7eNYOz/j8sNmG1quDNLnsCSZU5XMcargEkq2a/gF1Hh4a5UC5Kf1KgPVeFXq
cxyJh2yYa0+xWoUE14w7WecWn9dZ9pYUylblmTtMcbw1exvbZ5nirnLU7zAmOdhNH3lr3g8D7h4L
FYGOCwA9FuDI0D/0eb9xcswehaFcpknV9+DVmZ2WuCRY8MCJnCkgA+iy7iz9PimPsqUMD/v2QVmI
7KjMlN6g5IfNsgGs//5izHiNAHgSsDeNM8vVeVNoGkRpOuhI7yvoOiM9eAJeKSxxaorHpcLp+tVv
L8EiUGRx0uG67GnEWCpoeztgzJraW9Owy4O2RFbNivU3FM7baUzmQ0g/yCHOcFA76YwlZvnmdiut
bUdDLMUmO912jsFSFJ2m7W2oQm5Nqvy5tjNcGxDzaIWEICwhJTDoCXFcxjhiNHkqDXESubbOBwmH
oZWnWJI8S7ILpziPXZ1ZTBtgKu4CViMGDsJKgSUgZHuEMLepGhV5XUm+uzq6H+YM9o2dfxvgS63w
DMSelf4ESsMfTyyTRgw7Ib0uzSVvkscqiY4IxN/1MB4jiW3Olh92Z77rB3vZfvYOlpms+KbB8F4i
NatyyNj+WPh+wYCzyjgBLOO53l2ITH+zhjr21bJM0bGBiZlHH2KYLWAFTTbI5inhZtryU+YoM7zS
yd7Z900HCrOnw6B1uddbTIgKU82ACGNWamWu73sl7Q8AccdrAcUSCjYluRejK56vgddrdDfhQNOJ
c6TFBOhkVERUcNr+4fqSD6lyEFFyy7rb31xBtLCDtgu3dXsNt9YicWY3WuL/VV08xUn7yeSi+/sJ
c/3qeq5Es0EV7uSzzoZATEHgkuO9JnevXzHFZGBWmRlebty3tfNkytoGTjf/kkWmuokZEv4Tb0GM
+jP0+bNv+1vge3jO4+Qn7v0nNkw7HQ6Q6+TGjaS60dG6iJYc5zB3wthFI0+3XGQt3I/gYE/oO0E7
sHHt287lItjHGYu4qMCnXbF0c3WtdRWRG54BYlmfhv1Vw2xjSJ89tsGgUVy7UNmwRcZmrrtXdm0s
j4QiPHM+mT59hfwHjfumN5hsT5g7r+o2/ul1BDnDUL7HPnZWdc0vAG6clOdIPmuGFKGzxDxYiysc
pjbBLii/lfmTLI/1Rfq7bhKpqHRLE3+VnrU7u9AZ5yxb7rnne9MoMK2yvt2XMOcZF/NHka9dVOx3
jo37YpHwrjIXQ52nSqTv1cyADBI6Wa40/mz8hEnZ7FltujdHfr+4vg2FgikW6PxKCnG1rDzE0kZj
G/ifrAkiIR45p+DpSlE4dSTcD2E1YfuLVLccaRDo8hLfLg441XTCtSnv/ZZp1zCxhKO05cNuCRTX
+S6edMuttWRnpd1HZk6UijL8TZHIb2R0k3apTaG3XPV2Lt3QlNRVo6e2H03BDmo5Y8Y5NNfVomOa
s/SyEO7DQi6mtN1jIrnW6ylyA4G563oobZ+jH+ciJQbFNd4tsuJQhLRJDARbrPrLB7VKHmc6lpSF
rPweocKMmxffLrfWxMdtiOJZ7XBR6RXQKgrujrUu/XXa8tQeaqIRGosmNPecvI8loeHzpkylvccr
vLS9qFzc18MTcqeJwggGgB+/txwIGmHzZyl4lMUog4NRwKXBx0oJPK5Kf3iYdepT/Lnk8ki0W0Wz
z8JAOIkqVtPUpz0oC49/dFAlWj4VK0bFSM3oLeqYavlovdezLhlDL1MFnsCR1ckwEiFQxc88s34I
4bkvQkhSc/IAX8qXGhW2WOiLoW8/pTFgN3oG8DpQdcAJtQeaeD0AWrhsqRclxsqMc13rn2mJNuT4
mGSF+I4UQQrpMeyxAk6hs7l+pFFcDR6thotQiTzMOiePSEfyxovkg7UtCPa5x0OcLTquguvdbES2
nODe0CaP2TjexgXqfF+wl8uYLK46kcp1OuNWDDL1lEJrg3yNZMODwps54Vdjy3G9its5YhzKNi42
WFYiQeGh8C/3iqSTu2zGQFANsSdHhOGi1KOdClYM0SlBNsqMfYfT6ABm8j3QUWHAE/UqokRN5IBa
0wefEfwG+Z7HcWgdq0GlD1YpKJPqbZz/UbOGA9fuHP+RUFS0ZejORRsh1lAQ0xVklWPwQPRIYzZw
xr0aTftaMV4DRg/sCkqvyv1DGyS/hiDB/NBhvk7t+ScTF7ggDNFDhDUG6e/R4E9Ez9ge5/yQBN1M
rcV5KK1tpqHOiRhZacZchS6EZMGJh35hgAE/XmcyqRL/IK9wmAf7KUpJZs/GmVYeoN2AfdOMlrAS
sIMCJuN6jlFaMqzHWNuoOMG4dGvpia46Nw2u4rBIfsTMnbarTxq3SpoMcOX7E74UYM1HKXVljWAv
smorJSPksSclJ7AKD0q5nyAg46vh0DlF8+n7/mlRcf3kpq2mh7APXkTGRT2aktwOIUenbxYdjVVw
0Nt708fwN3E98xtiiizpbJiiEEdumbMrgUUd6wikVAXsqKrgvhLOKvoDo7ZsKROrHYw1Q/SQmONH
XRHAtRoI8NOeDT9IacphBBcKIWBWiSPbnEaf/K1slbvA2WVFtC+qXS1ktYamnegDrciEgpgUvER6
exbNsCtQpPAX4eZeHKkW246tmlNDxMO5zViMBYFYD+ZbraYMOtKJMl5rp2bWR28rn0yVcQ2pMG4l
K7hK25sqy8IojpCi8BDX7G9KGb+UwLjciP5kyyBZ0/TJHl/RTYLZhs5ptafbuQ9Xvdnc+o7cGa18
qurctefoVlTprTZF564Q+PKJJs3OUvyc0s1VC3IFhflLBf/bBmwWIzv1HGh0XszoPcGpSLvF3PMs
Ml5VBuKboaluFUevYK9GMeTx2FkrCzKp7bDlOElxHCeWKWZ7jnT0TAgSu2mmeVMa2rc/S4pfhA8+
EJ05xNdbzIfrSyAqjGi//XvtIGtWNCAoTWEf60qtt5oSPNS8g4OapURmde4h/ahMx2Y2VtxLoHNz
X8K3JcShCLWJoJRZUw60/LsT+neqRgo36ewMdVHLb3wGsvNg42/qLA8eKbmpiHRqPoitOaQa9kG6
Q9sk0Tgjli9LI8AQsHx1fUkSPIr0msde2k7ycH3xuxSjeYOLvQ0TULn/+x/mMLpB88cLHaMT1vTv
wtx6DDpqW6CXV9ibuPISbFXUSne7nLZ0+PnL1rjZdzyOjKOA0eYVPLVXfh6Lw28vBsVMZFS70QuL
Kj8qen24CsH/b0r4C1MCYEX1T9tN918fYfF7S8I//sY/LAmqqv5N4DxgGK9rwsRm8L+WBFW1/iY1
TTWYiJq2he3gn4YEh2rTBYBrOxByHak6vzkS1L8hwTsmVaSGgRYvtP+LI8Gi+ulfBz5i+RaC94VP
QNVVzf7DnIlyk6ozLN+8VaeYXBpGUqizwb6TM8/TMkqXZUYo28P1pWTmsTGD8MFULBgPatQsix++
vL7EDXGaJm4Iqyzb0uvLvOxSx+Xl+q/FGBO+yGFYEqmNdtqyqb2+0G+NI1uj2/h3f6YQlgz8+kjZ
IuN3xu3VIVperl/JZqk21msbVIkFjgzQaHkoY5QwIgJ86VfM7ofesqjYepkr8oOhUgOfCOr0aBn2
zsQshl2LXqq2uh2dIdo6YYa5gYmo21gUJK70BRBkOpQutza8sgbq98hwV3XotNHaTqy7HD9Z6Vj7
Zkp+OTk6XIoYfbiWG15rkZVeVTeVbO6pQOgOVzjs3/sOg6p8mAKt3ygW7ymI7Qsk3b0l0awqUew1
SXcZezc4c8ume0QfZxK0fNnUDV/KZReuqeM6iRSk3eV9UqJZHK5fUQYPGKfdVGmAQrm8qHMVQqeJ
7sa+KXZRPZH/AK6UIIQkY3CoAp9gN+EDXJL9RjUR3j5iaPxh0kOCIKwr8a2V/kB1+AKC061xrwf6
I34qeJNthledDei1S1BdigmpAWQ3uHj9f3sJDKz7v/3rtOxb2djH5O/UbnNtbL6+4IYvD9evGNUV
f/9K2oBzYGqhTbK5vL7z6wszCSBXy4syY/IbweUirzKLu76fNo77TZBsJdnXx3mJHpJRsJiRBbFb
nTUyiuzrV9VFGo9W4o5fNXOhkeyNW7Qk8zY4AntlAz2iJYLnb9mou0wU7OmjbXeV8lgB0Ou6B75y
uq2zBDPxdM4YcM3NJO5atJOhQaY5NtYxUU+46nOSTep6XtUv5MIjLzaIebsNj20wSRTENbAsx0e9
/CqMjc1UTw+paO/W04ROvFbbA4v3wa2OI4IcA0KeEq66m/r9/EtcQhZb1MiRe3sg5mPx7MdcgnnU
OppijwUZYj4mWAXrK8k8/YYSIpCpeu6Z3/G9w76oWvJPFT2j7C6AWDzmjIs25rPZrZH7+diqheYG
KNntcL+Bph+2ccbvStrL2RHuSRO3JVmPeZddXnBbOr/Kr8zr+fju6HU8m8+Ks3ICwpbtYw87jmns
OsCA0m31ypWkm+Rpgh6tr6JjcS7JXj3w5+XbuLK8D3bvq/Ko3GbQKRCI3zpC8ywGdJcMjj2uJc4O
3cX7T+k9F+thCUb12ym6Lwl/IoJ+dyYlW594PywAPBgJElZu7vwp8PO2D4DD+HRbtjjmKoPu+MGq
F2GHqGpD+RQiiDsCPZEHGgi6B0yg+b28aC9Z7aoG9xDcGLi2CFJj0w0ocHv0D/OeWgNydnAGkmBj
cm0+lDbqMwwFOgJXIgMO7KWPJnWSREDzX0BRnx0vvSOLaw6e1R2d+s1B2txNqDUcRaYm/hYluoPj
wx2p/2S3idpsb6MTqx4BI2FNfjh31vaTdqO84uHkl+G01T/0b0KXIDKOxDb37d5GAI48BR2ZHdRX
0WwCLgco/p9MchgakYXMTlLjTrHTn5MjQQtCSt05KR77m+p5vJfvdrarX0kqDI7Lydbf2HRaOqvu
h2AzBitsOU7jcUIZ6QZOIKzSyjq2JPtN0kb10Yv2wvQK0pWrZQdJDAFr1oKeoY30jCQ2/zgH4ozN
SiJtEqBPDuaP8xk+acfmW//SDsZH9OWcue9MpLkfyTxiRAaLN1/8dDf2KzyuojiW941GWbCrvrBT
hwp0MCYPUc6E6HVHX8K+v5tyr+RxgIZMX+iHZLIFkGFncz5kmzLywi8snwNLrfVXf+q0dX8qR898
0W8gsFfZpj/BSSDHu248hAiL1ddrRFONl56oXDbJkB6xIjxVp3Y+Roy7W9dwdvZPPm+mZzF7eetp
7WujvXHvYOuG+2s0v/RsnVoPRujxRX0j4r38mGYXPiuXFI9cvt1IRHH26jf2atou/sK8beJBXSW7
4kEN13zmzcf8FG/UX8W3wy2U0ovdBL955OfvmDfEr9PFuEHj4LbIJsXT98Nm5PdH4rhEbzMAr01B
h8hqeKfQed6X93G7Y+dQ+1uOJQBR378VTE2f/AMdy+xq03vls6qW4zsoHoeeay9/AlPID5QoMGyV
brpnf4bouiZ6iJUYrK/N71EQlSUeulIIJi+cXiT9PRekD4XmCUZ+X4Mn8MhfJ3ASMdezfl1p7VbE
O4i+5pnL+0zo41eIuvwZPLT+wbizUCpm7duW+BpxSVmM+16L/hJXpwTyzCP1PKOy4dv4pRsTxlZu
LOW9oRKcsr6iuak/1cf21T85BOame4KlMKeDZ1b7GbwP4tVlvSuIIOkgw7at+jzRxSnOzXiHvyVk
p5uuAyzz3G0zz9ePZupl6XcW70TPrmMlz+Mr63B0XX5t63F+9Pt32Xw33GS5eitGatZG4xJC8sUW
H+clI8t7voeOq1KMXtJtFjRXuNwyAthDjJ+dVeNwZGjaeA/7Fx0cKsViZKR/0j3/MDDYgHTjF+P+
L7aszQ7hJ/wAdfVE7PEcpK+JfpK3IMARoubTsHf91/qAHhnx6DsKaK3MS/PdGHz2Jkl8AvcU2a0j
OEZ8tNluFvB7PTW8L2oKhDy1PfUD9icsem4zraNsD8afwTCNNIv+um/XtEgGKzz9e7bGeLYVwFpn
KxkxERyTN+egHeIH8zjt9Fvtbr7zL/aBM5pg7VF5tYjyc4tJEENBxrzyFqjprJs7JVqHROVJczfp
Oo091d/10W0O2AVEDamP3PUfUm94KjbGWtsse8W9mm8QU/LoOWpvk/Fm0E9EjKZj7iWbZ5yGHEHj
Sw0/9XDjy92o4BVYFQU6omuj5iKurAL0sehoPmDlj5qjT/n6r5ZpKlULCxBa2Y0QaArmXNtK9TD1
SIgL8dNcEKylZnDX69Dr0Ypd/n9JgjU9Y4BnTJkoxL5X5QM3osvyrYZVdhcCe2J1u3L25XdRreuL
cs92Wl1iSavYdDlKDM3i7yg5y9hdrDUj1ZnbFkM96gpD/wrJH2vUVgFCUXkQCmLt6CTP1rAjU4CO
Eair6FN/KU/OG+OX/MyfTvXWP4bHUbm1WWm49ktVrnlLD/LYz6vpZtzav8ADrsVN+kDn6LTcTtsf
Qp0kD5y9uamBka77rVw7W83L39uzsu3P5NrvFaBl++ZuOGpv1e5sMif7rt/HW7ov7buS70FI56jv
8q3JOLRjEnyCsv0qKD58glcqVJeUVrei7BcB0iLT+ogc39AizHIVdCiNPDbE9GftHohDHZDm8/Jk
PeSreit+OW8C1P5LP3j1pU/W/TkjjLluHhEEsJR+11vW7Ma07UycE6v0kJ5y043P+jE9Ty/DS42H
YtH+o+5YnhXk/FseHHTnuoSknoYnWtg4YwEdl5uWKWJ6mx+sZ/Uyf4cj+uYuy0/zhf5DtNZy3XIN
Mpz/7O7LD31TY1LEkkB6DYaJJF+4spJd+NDtg0flyfrixKm36kW0Lw5EpWdV26rwyZGLYXeKF3t+
bFmU8E4+kPTUZyh4EclKmsz6hyHcGsUWH1l1tJDlwGQQCuxXNzVcDPyu3OERB97jMyadyt80nZcy
+d0UnSeSh4jm8p6B5YrA4ZBtWnOjfaRE/pjSfHhNdVd88Zx28LFlG+25XslwW3zNnrJtb7t23zuu
9C/sqqq79iJ+ZdhMXu1NBF0l3zBso0azaU5oZjQLZ/B8mvv+oX6o5UmN3P6B2mvGMclbBAkdWNWx
uqeWoXM21SNBQjr4NG+44wdMJlfM/9B1Xsupa1safiJVKYdbFBAZjAHbNyqnpYRy1tP3J5+uPld9
s8vby8YgTc05xvgTDk3b6gypsB3xnsAOy+6Noyw6QrztcMk5zQQJUajr2Cv5+Yvabp6GneOUjDhO
WqF4ggJ1TE/Bg3fUTUiicW0IT31B9IeTtB5tk/VPozwX0NTYpXpJh3UdX43ya8x8+CLo5Ic3nHRT
7Es20+xRTUinYcM1B01R9wP+Vk7eLq7AxIPijKKA1tKWmVutS8ytMqDtLTvUbZK5/fsPKjhrS/Ia
rWX9ESiMxPrI6sCvuv/96u97f/8JVf6V2GcqDLMOwQWBFMpOt5U2SJy6QRIE1R1AX6Vd3v7ZWv99
NUjY3f59lQkC7wv4hXm12iRIrvvdaIlAN3//PGpKi/HC//fball2jrZA8q3mG3g5VanwVtVh78o5
laLWFLjiF/SZ3fIHZZO2M1a41FaMbF2aoGs+W1+dJ6cJ8npr5eiLiX3iS6Wkz5+eQCgyfE1SvZ22
eIS/xS8h2imP/4EWDfSfkWYIurHW6nWGThWrUGMFR2Lkr/IkY3yF1eivucl3tY9CuDe2JgLIL0Sb
5p6OJ8Fr40gSRKyiyNc4KWwSXwrZayBqo6XagsuCY2DOgaRRX/Oiqn7sDqAitnzVr8phkjzUd4Lp
aQYW7CusA7Lf/DGdBbelFoWhxt+g/nxg2RXsIzs8dO/yOw3SvOPTH1H7Q+G3W19fWZcpcvBDe+8O
WPqkGBRAN3OiGefTVWZirIRH5qp/YN6CIcpWPEsf+rX9EpAx/RJ4yYVW34u1wYAQFYNuTzhWwG9A
Lv/b/yRnmtTy+aJ9ARNdRhotDFQwoMRfdTV+5V6OBGslQandt3sVQ0+ewn+CbLdvqT/9Yi7zkVD3
vRsXnC24dOZqOiY/FMV0eoNuB+/Nb/EByRAmRtIi71tLOy5eRRTJCkfLd4wKwH2o3eR7fe3R6nEg
lU7B7rpXwHO97tLg2Q+hZFUdMnfAY9DBiwl6ZLuazhMUDl+7tNuQ9LOVcpyAgxIXjA+EB3My8Wcg
FyhB8EDJ3mKgRZItwBxbnmMVLt5Q/BIvNb/gHvYWePi4toUDyWCFpRbOagmhol64Z1UCouZfCSwy
XBoeC0EFk7OH4H6PWHNB6dkHr4ZNBN9G38yoCw6BV2O87MVbBd4JFo2rbt1+ydyCH14VT09MAXOf
0OHGtr5yXLyuLQAbv+/zjRfhpYLrf1CxIjE431/on4n87F1pJ7GxXJMTzIQetzsy2QY3wa7zvVFW
xotILt2MhRt/pMQ0pA7o8KmpICisUtl7cpDfChVDDvzHdqobXkgdxjpiWFcvEaVh7LGMoAvxLR2p
+2LkyWZrHaBQEGrid7fkhLeE8ai20s4c189T8RFdyffGimr6MWzlEvQublN4rgSsTJv7Qjj614io
jrv8mAZaS/IU5B/cdUo6KhzKWMEquhfcbfCIljeY4Ty4G9Xa8soTjhPmu6yu0hvZHNmB7qVbikA/
/lBLz6IRgHtDKoJAgP1iC4lrm9uQ8WLAEnPgnFbQbH1oiNoiNPRVLBvxZ2w86MS6+gKMsBycmKDR
PUiXDkT/WkR4tWFjij7F/IeUXhEOWr0R6N2/Kf5oTyFRbpZh2SKjJlTSBScaqr+JATOC2KYh+2dm
635PHymSpPUx7wMyogIocjiT2HnDm1jr1WKbQzOEcqP71L4y38ig78EN3zIbQVgehNf8+ao9PPE+
bspTzJgJzzvJR0oYge0QS6CQjQSmvVIe+TuSknBedymJKM5cueMXwQnSbiLogXlLYzcfyyr6MH+Z
IqgMYFgYabpwfRkAccO7C1MB4Y3mW/tatO9vYKCjYFcfyuxoX810yZ7HKPFgHyVv3S9bXPReVrB8
neJJrbbrz6Sko/1CAP4oYWehWz/yvhhObPQLtuVMuZLz8GFJKClXerhokyftkZZMJmHWuuLvs3ab
j6n0Oi7acACxnjm+Qxt1sfmvYf6FZzXuDx/mVoxsFRdVxj5hvB0OFs204TRfAb4pLPUDbj3ZfXa6
dXIykHniMfzIPqyXSTtCeRo6Z3FkeF6e6Su4cv4IyZJJ7b5eh8OhGZcxC1uonhzxxsrB1NxwHwie
fBU1rFBWL+hyl8aBoQNzgsWMbD8/+nOx7f3gOjmEmfEDMG883R5bl7tb/6QXHhKwF0Pj4DzMWGWZ
Xjats2hrYdigrxSnucku3QuTNL9qVtMtu4C/V4dyuDP14iQKtDNoNw82R079ZbjGkQlavFMePLsA
5tOhPOnn6UxOIRwlyM75vqFYINF6q3gKPjKYf62qS1y+cB8rtEG3ZadI7OjKneeREx7d4WleEOiu
2GFhDWCyg8PCtE4gNSuSPXXsvLvilh6Gs/GxmM3az9ARf0fVx2+nS3fCV6c5qeKR7jRF26z0TCah
sTcaK+z2Rgtd0vIYsncxRyyE37/rzY1RXfHSswmY7w78ygizK7i8qO9Xwbo8NSTKSDY6dTYfLI4M
ipACSNQGFJZoPtXGwcVBnNaMsMxfjlrsurCtEp5veoILFnMim4UVDwcD6g9GXK/Di/yLj0N/5XHT
UTTDGeg9Zndw5mWCjVFnDS5/UIWDhR8i5ysPCixTxAbHYgPaF0Ei7nisV/lnBDsYJOANshSk7o/h
wJPGho2IN+l41VUMayC5EY6MFdxzU28wbYMZZLCcig0dKtdKUG5UC4Phzj5PrWAHyVoVXuBWWy8K
/S3vneutXgF4eS50fGZbppPKhza6Rk44n4slfIUIxVxXo2dmp47V+BO7tMcEAHs4TKSZq0uv+uQa
tQ/lVCH/rsMp1GEHuS6fmZ2FlDHu3YFoDIxG+B9f+3pSp5CfB9cIE/bSD41zGm+nlqVAV8mxnS6F
kRDYuJ5hjveU3Vi3l4WiMk7xWtzP2WAajrVhcZOr8bCjTw6IZfGsI9svXkb6HfwVQzwTRid+PuA/
v1JztUyvwd+/O4o3DkWGgvAB+p/i0oSbYp14OAFyU5SHegsv4U390Sj/j7hAYFX5GFeNTdUW+tYJ
QbWFG8R3cg53DS5QxSYjBXVYqRywSC6wsUV8vhJvBQ8mzGmWxGP4pfaqKrzwFFxjmfq8qARvn6Sv
CV9cIPWvkUtBOXdpX3FtMe+TGyMQDJ3g0rCRLOPolG6x2CSl40Evv+nb7DN9gb+FCzAWpB7Nff03
0O+GjfTQvOGfVfshgL2HF5Gn5Bth/C4Lv1mHvvnJ9quyLG8ckpjwi1cubNAtz27zSy3eJyTDrmoo
8OVB+ORIT7fQhrbmoXyT4H390w26bW82b9jXrBLFxvuGiU3KPbSDbbowWGxTXQarIiPLjplOdqTn
/8Byi2dF/pU7py6JKXGGG5nV94wngAJv4ODzstyXNDvb4W2m/4vYgS1Iwyskg8xIF+9xfnIlb8kZ
/8euuyh6Zxv2wo5V1l7zH9VFZpnXzshKWJX7CV6UG/xGvEBko1oomQMl2xnwY/hVnGmbnKuX0Ge1
fvMmg8pr2j3D0pJgL7KjtsFGpXSD5X6A8BZ/mPfqqLrwJtdP6P/Eiq1g1wsBQ53uH8cyGqbnq3yj
9NJ2ULKBE/bSSZtxebH5V9FWHIpznMfoqnxZ8rCOE3BH0ZYyI5Agke6jkr7HIwNJJAOeW/BlffFw
CriPPlgs8o/cOly/VXMY7sE2P/H0NrfxgZ8hD5TD5fv5eL7O+/ra3NgUE+YnzG9eY8oEV96o7/OX
9Zib9XRLQxsNdOpq6unZHaPpm4OG8j/YKx9B5UT6zvymOoHCi3tTnWyil4zy4VW7lAx0rtjpYb37
ZLnt5VeDNfno/e4XKgFN2Qm7w4v4ptWrYkNOTrbPdyo+eQHYyYrUENxboSfzNMmb0rUO4Rnr6sjH
cfhU5FTgmpvcZU9xeXb2Mf6OKAPOFv5l48vwhk3hvmZLolk6Tu1SObQnRuIAFZHH3UB5hUTq6VJd
kJQjfUEl7TG3c1FwqcPq+SXBoOl9yvdQoH1i5mxWq4ZujJ2ParJ062rNCifmMt5ra2vNmGB4FWOH
ZhruMkN9BaXO7JlMeDu7GHeTV5PviyeTuSmennnF+YZcAAU1J0bOGDzZBqlJloN3kW36nbGdFGi9
PkOdfJk2EJNKliCmtS4FYukO3/gDbduP4bVHSkuQxhvuTIu7GhVzJ3soePITXR+F6QtuZNKH5uqb
4kbHtwMQ2NBYGDcsiK3D81hGG5K7mfMtKR7pqnkXmbSy6Yd+QZPbOsJn4A9v4z+Rj4dS4lC9Ca2H
V/EdhqI1+M9LhT0jpD2yv+7mTvxicKVhlfsQtrW0jl7G+0AiS4uRm42FDBUS74ppPoSsUvRbZavP
XoIRCza7DJoQycRuqTMOcWHHNMB4cJdGW97DKcak1hg/tMgW98x9pus075XFGP9avYVMlICgKMaN
CU8Lu2JM8qKmHz2fCN/wt3i4EsZgTfbE0mE2v2eS/o18mplX+8JtQ+hIqgKDtxVsTlMiRsRGVKP7
eCYJP61t/FPugB4Eq2ThWgNik/z4rMwHXLUbloWNV3ll3vB5KrGcZ+XTBiPbSvwSZA/L2tQR1qo/
oP0iYSx3JqDVtfkNU9AO3wi3FIl4YzItL9c/JpuWkIMXaXKigEoD31PaTlq86fQ8tqg3eWDO5jdJ
CvwwfQG+7sbTTQ/s2k+6Hfq9n8lTeajBFs/VMdwZuOC6slduMx4eSmUOEpy2XRz8Pru79tXukx5x
iRN+ioySoeSRfPGvgKH3r303sVQOHbA+fd1sm110AGMN/ymvydp6bbbEUNDwTx+oP4mLwzo5XrDR
yO4iXzMRo6ygR70Ewnmm7cebD2p5sEWZOs9HXjGCav8W5LtRRiLKw7Ris046tJNbM90WS8jXHpkn
IB36mmePo6QHsBkvZ9ZN+hKJPTV9JLOAlkq4DgxnyBzBXM/Nm5puYE9hnwhMVK/Gbp2Ha3mpI8BE
8V/oMD1YVS8qRTnG4GB0b0q/BTXNQq9YTKKw6l81o2N+UhwHR9jFdb/SNsOWggC8kMbPgf4rfOfv
GbM1wWG3zK2Lpq3j513z66tESBO2rPDwvyMcCjiynNTPPvHtDUmkE50UNPh5AuBAQU/urIjDwhu7
DeG/xjHxapqvA/6J7GNU966MYI90+6VXTi9xSqrc8g5mc5VdoCUy/5RXUYZxL45eh+iUaIemx9i1
5kAkeoJJzJot+8jHpTJO3qiWs3Kfj2BEhU+NZn0aN7Ie8nv6E+rk8rLnprblknX/yttGMAaj0uAv
jfvwCHzavia9bRqOhZXYKz08gKL1Xg+sDF78UaVHHumh4BO4wu/wbb5zyMmasxxIvY/BafaBxJjj
mxMu051FHnsdjupvdqkocTbGN8rByk0jb5I3ATaXNAdr7Y1EQEStnLA8SfBLQXXI2MXKG4udyWPR
Lns1N5+y99WpsLrHivETTNiQVu03BygmrT/TDZdcgUDmlEu6yCDug0uqPNuRDDI1U9tUAzItQj9X
BMkW9GE8aaxrYRXdYq+5ppA3cSttdmbuRx9PMqPO5a0ofEPwARdAHMgfbnGx6BGPnKfhbiVuUFA7
s1FQbPBWPFxbmfOsyYmnpOVB0GklmsN0yDew8nxGR6wFKrvS6W/MZafYKSmYrsaZtDvtBHGOkvCu
eKSXPMjiKwW/IKD+Jkt2nTC33ccMjVPGUiSNUItdw/t8hevYKR+x6bW8QWAIoCwftj7AnEGgvGbH
QrEgVYa+QQCMjmeAkBJ96EfdbbYpVyqxa8KoSDm6kWGouvHnSCQDql87UPxJJZDrDGAOYDR0nm44
jCwpN1RAX3UPeDrfmVy4wFhviPH1m3QmtuhUvT5fONStGswAle5a+QEwSuhHySnYADjEOMOnV1E9
JdvhpGNHHdjP3+AhPqbFjdAeNtV7vsbpyZldpjrKJ8Pu9oP5f7nFKL5DDb2rP3I3cIVNe4uvfBzV
CSDtgg9v0FFAMGC7Jp3tEJ7GQ77Gdho8Ba0k0k1yqjiGEOu+1q88muMri4wNT6487aq8IRMWTiNa
3w36OoXgneId03bljiy5bdfD6I65h5ZHJMm4RQu8Kn9zZVenrslMCKyMI5prT7mT+c3kR/RXLZiL
R7KuxvaCOD/1inSbmBujPEihE+H+X64jg7zS9TyCZXiwyLLA01NW/woPevCHUV6bRAvl5CU8ntDU
W2PXC0fpwMFST1ugL66e8YfH4ROC6i41wKNXynv9G1+zrzG3818A4Qsvz4pZbsIWVYIxsNXZ8aPZ
1b+1yBLhSF8Z++RWqivzxRSXT6f0f8gSo61qBQTYI0xj6vfK3eEzIpCbKcMe8q5zjIN+giZkizvz
BexwrF3jR0tcDMXAu20DoBBfZszcdv3n9J2Sik0j+g+cY4Of+rhqkbUm62G4h91RUlyFIi1180v4
1kO9Z7JrHLDfAhsRqW1xPcemt3MUVFm4+IPZtXSzq+krftBUBNm6jhyYEPilE0i1xZaEF5e/zF0Z
2iidbqQdx56wYXcQUa6sazLgC28e/CpaSS6PAc7mCjWweg5/pRei0ZpvzGcwafP41V9hEbczlnDk
B3+v9/jszKwO6A19BUXzSnCKq/Cuv4xIeHxpI+NMZ8vfDSXKT+dwUjCIuwnhprUxfdiPN4OkanC9
a72NxpX6CK9sCjoRnJzvKiZhS5NyNA8wqEunRKicrHj+0eefpfXwnZ6J99oK5w6/fFh3N+VdBeSJ
r08yiG74TRJywvBn170CnszVcj1rgoRW0yuv0V7qi/il7tITpqByjfzSocKDjzLe5w8IxeECtTYM
GpiLXgGZ8WoMXNhv8pvsZNfog2UXXkWGzUQ+LYTciSiKz0/a6pQJgz+uU2qwX2NYtbeKoZAd8Yd4
j/FVZcO7Jjc8A6RVTlXLDk4GcIe5KbYFq+rL4nes/b8nF9TaP9fhkttFfEwENnrNAgdYGeAW3pT7
/J2uuhddmt1SIY8cvBABVlBIbgwsyT3LTvpRIHMP9KvkwdrFXv1CLNlGO+P+eB7X6hf2QMqwghay
gxB+NskdeIsfPLrRNnbyC26fDujiNO6ghcN7YSxP2XlxpE2+jrEI8rDtnAwfHh5jFgbzLwqbR7l8
iO7RfvQI1qF3r6qfZWSLXHAPSjk70U7QVhPXmXYd/dtN9Z8vBErttX9VtOP50n38ZOJqw33+YRaD
v7TQrDttBb0DohvLF+INUwdARGM7XxR5Q4AVA+Xq1dqKu4ztk6On2rMuy+3zhrzN+NS/+F4nrZRf
tggWivSeQKehsn/UBxJcqNhiKiL8MM9D6yYgNdOKeLous9my+YRquFbobCvcXVZDtCwR8bW+wPsU
gNzoqPEiST6p3kvltadIml1JJnCGTN6V+F3teSXIsiZ2yJ1d34erDvOFByFfkGBzp5I462if3Wv2
muxYn4DX6DMEJtsQMa/tQdimr90GFhWyClB+usYXMjAnZ9hQqZdsfbxFTkwaxMg3H0DYFU57B2J6
Cdwbqar24T3HeR8Nm2OOHzilW6fqMyLcbDUzT32DEwJug2AL4429wHEPfQ614SmAEQsf7l6/NbTg
pNU9sV5wxzfyTWemU9vwDqND2OsXpgKLpO6Dk+41TbfmBWLZpdsyPHivHqJDelz29MpPdmzEsond
Q5y/KCdOEE4afQtrSK2goTEItyk0JRyAce64UGUbZxJ5RrSwlMf1ZXptrtoZzdX6mW5i1TaobO/1
mg3m1KmesLNen4irjyIEEk5mxh/ztxCvCZbaBjsse9n5yBLHQwYaHEuPjHhzPa0th53grTac8Q7W
Xd+Tu3WjKW3xG+ewuYW0QZRfbuh027dncMgjx6CuZWLMdxfdzQpIdfqHfsV6IxME0iA3Mlw/aZrc
6lwfE2oO2hoCkRu3kKmU3eyn/aRTjft1crQ+SOmk1JY5FnDkcCLRx1aAejIYdnl5TERf/9a/U0y6
uFRcxL1hIADzgdHjN3qq7k2dgENcHeBKPBkUuyi4zsOPiGP+lZAtxBzYCdjGp3DmpMuUUxa+V3BY
FBaXSj81+OK0J3jEyl/i52VQ/CBCGgs9ycbgAPzvQQ0Rc75+SAVjLKditnILv8fURfMWwZOgzeEJ
Mt2s8AcUSpKNrKarH0gb6NU5mirGaRJsWZ9VVpOhbIC7MrwCayIkEkLUodi1a/v5wWtNlFV8n62l
d3WsWN4zyS3Xw1ecbxqSHXwdzbsdjUtDjbexSlyqRLO4VDRh5mYc1tFyAIfXyW9/x7W8i3mC+gVb
0F6bRwpFNfSjYm8Gtsb0Q3UI8C2Q4MHMCDGXhr3jFZD4SKSLbOl72kb7klnGvJSwdDfMLUO7qdyI
s6qCKIPxAUXu2J6MjQls2vuKAg0VX8oVsLQXsuGE/jC9hLOjjNsKEoS+lTvCO5c3nD2Rx0AZJQFd
oBDtN11B8gYDcj+gtpaXy1/Jbnoqh00m7HpkicVLnJ7k7JCVvkLW92hDMpyFuzBshv6cT1sTtAsM
sgCY2I79QXl+TfpWNSGL3SeTcU3uU5ZQl1ELUSTgRVczDKFkp+xGakxEFYU5pUsCV29vCesAUh0B
epMfkLutO9DuSHR5sc7Qk7oWbqzdAlgXviCsKIxybGWLz1DdNONeG+Fw3NmYY33T3/Sv/vwH7HcL
xP9fnP/vfyWFXV3PJOE/XIC/n4vMcJmO1PDh+IVRD1PkiXUwrDU52vx9bwp0wtBb49wHmYXzpkiO
F4OxpOFJKAWGcvocoBcPUZj/fWWUSJKHSdI2Vb03BZVe8e9bf/8o4yvhNC2j7b/vSXPOP1vLb/z9
v0V2lllV1rpd8rezBNNScYx/pL9M7r/v1f8XzF0t6dwTqc//yen+7z/8/dx/fsVUOxygBZTHTq8C
b/39EHb0eHT/ffn3o21Y0JgkcrrttWd9CgkoLenGVeIKpy7wFd6spMfmusYVGqdvDM7hAMkJUdLj
oE+OnrvxLe2mQx1OlzFoCIXABm5VZIp20vP4hI3qp6VkL4oqfMpi33rqU0U6DbwRp9MmFhK35nnt
gtOYjwphXPiYls+3QLAaxH7P0XvCp0vDfiQVogkxZypo8pggWDlQ4xNa7KQkomMIEi2NadAmd/BE
n0pyFOL0LeuLYYNKFJa9CE0bVxIIuF0McNV0o5/pINvx8FmIBLqoiHB5lv3JVF3uyiYhOKHWxN5r
JJPMspbR6HDOWlnaYfEJumFoP3jHMRBQvNIAn0wbx6ynD1QhDeGvFBxdT0JSACVNCCmMnjGQZQy/
U4Nt0fRV6E4dtMZm4CBMiRyeBhGnyyJ66xN5W8BOXYQkAfBAZ5WlL2otgzm8qbggua0VIRa8WgXx
0qpw6Ykhec1qApmu7w+hLv82InRmPYLh30jePIOXl9Eg2vJs/CSZ9plbzDOesRZg9pDiPgIzYTTh
vmCSucG4x1YNoL1ekSRHEnD8QZxeIkgWhpyO9ZRFkO0gBE75jznmiYvzbTzGLyX9QwNbrO5pA5Ip
RA+OhljD8cAWIuu5i6N7XPf5S1CkEJ4i+SKJHByaok17IyrydY43MZa4z2zbaF/j5Gu5sJ0F9sCp
IOWaS+42IxR3KX7Obpx1b4EYlZsy+ydi8oDkHcI6SvYBE0lta4EF9IgeYlSyTt3GyTEhELJrl73m
mX/GFWoL6Zjgf8LQxIS0MLd05KnxERm498uB/mVF8wGTNoZSJgGh2B56Uwy9NuUThSqzTTnSx2Om
YTr0LAJfi0yKXh61jaF0btGPZHdMM2zuCO1hBqao6MW9YiW60iAxh8QCARWqg0iPg8R8/qsHouFK
czrNMzMRM57YoHOej2CIiLqbVUCeJ7XrYgHnlv/ULPxJ9JrR2pOzLV105zJLtmWGJmPVtp/NaWvM
Ck9JQjWgJs27YHIWlEzQqhaAqFZ1wZU7nc1Afn5qFWZxcp28GbFMIRfAdTbKq5jSEvSYWttdD6qK
Z/I5TDja8FS5diqZKEqZ4nfNVpaUmXYivleQh3PAQnKCnmGETNAUdiawc5+wv/N/g5B2eyll51Zl
xbG6ioo8zuK1bgF1d5Q0SRCO62DGnquCdFvIKjxDMYc9/xTXsx1oHKhF/yy8SdN3Ohegr5geZh3L
rJ+ZgodDpPqmDMV/rpN9F1OoZA1VX16mlyH8jJtxK6nwvkRIBmyxuH8QXjSpwBBxOvxkT+ye0jh8
iwog5cLAsxoPx/WkYBIV1+m8ljs19xpz4jGBqRr2OcP/elZjGuD0Uc/zXU3PYwk01YIhjukE+blj
BUe1uXoKDLEKgM/YEpwsncSLgZPCqZBpYdLxWzTE93Fx+y80DIHw3XChZX81Bb09PlEyt3ZSTqbK
yFFQ77lOnk/0RwGaAFwSEbJthrlToNUvROSp7ynjRlkBqzSYBYcRNk2qsB0oIuRR58BpzHab9vHH
szMTFxHdTmkiA1YkqeFaD0A64oUVBLBE4qm6WBI2713y3BUKMHFSUTm0kiI6CIdrrJ+mk0xUs6wb
IVm6ZHoHtXLFNiGH/M7M0BgLg5Ihxo9hrpHfGNEpl0L5KMrdWy13t6LmOenmwm1HEmlkHF1otJro
mJU0oBqg/ayJK1XETKWgmzOGsuR12d9kIXgRghCcohLSLVzEqtV2kUZ9kViA5NY+YIsszDcxZUwZ
ZAkAPgoF3GdbvxkHQsqfN2tc5Ap699GaUbARDcrhQf/C6JFYCd1aa+PQ27rIDB57EN0gZyKAWiLL
hN8hf5NOXQHVnKQNMgVU+iUMVlGRh/oazydoE03kWpF1VwsiZ+sncwoeM5hyzQhRxJxxBA8Xpp/d
hOh7QJyHPNGX6MQ+hG+Yi4SBcBrdxe5lGpp7U7wsb3EbGBGLKiLeTyGdTkoUjXXyvGMCj4NgTuyp
HIPR1Pk0AOPA8ZCsxQS25VF8FlPrWR3FdA7w0etCBwVatBtpIk4xCgNyRrRTGlCNGppauFY9bzop
Kl29eV5IvMCyF5hnMBtS2uSZeLQZYsM8kB2ZTQFEe8IwdWPSiEJvEIjwIiMdTpc4Ulaf8pAlbyRN
70zLmLqhEFdj7qklthmyBLgrQimt9Jrhcjn3Jo4zzL7kQASEaLXHU2RokJn7uRVmV60Wq5mhaWEu
zX5Z9sm2GFFSauHTLXJKSCtD2peETPlLLSCcITAJn6ELSwmHB0GjhYF4MkBZCE2mhspUp55RXxSp
JBdOEwEJRxr7RGXq0ej0fj0n7MoAeIoMa0KBuEStCXCxYY5UU48nv96U6zCHwmfoGmZDzIyLrTX1
YLEd+H5soJJn6/eiGqEM2bCNExpa4uNNDZkaAymyA9w6kh+SyXRZYH27LQO1IplimkThhkme6QTo
wMHnNcYfanaV8+Qu4CIrjWzIYdcMzOFpRsRcdvAgfG7zJkG3xGGC+cejSTX5nqnHSalxljFKX+gY
YE5iimKrLX644rTspvXQTW14mzrzO3hm11FuZ+zn+2Y3hBtlBA+Q9XjYaTKGHLpFU9+TzGbXlrm3
8uxTCwKc+URQ/CI5j5FpbJW5u02sQBYrZQ3VXTk0a5StjF5BGpNANOyM2gse14z2Bvwp09U3QlLW
2P4RnIf9jNcuonJFxFhrrqQfJdXuBbp6ZyxFdxymfUxEhdPTvziYKpGlK6nrPIW6EDUvs2FsYmK1
pRhSgyxVa3zrGBWGaH6UJSaxGSq6L0xaYxwGMyE/ltrI0psRjAEelJnsWYKE9zHv32m1sD4WU30M
hOh9Gs3I1wemMc6UZOpFbUU/nJgmZbI1ryuDiPQa/o/YgGxj5L0exybZBPFMzvJwrp5FvM6VJWSG
6RWuiWCHSYUMKe4QKy4tkFA/3YhaoOk5pmOiuwZp2hh/6UIJOVxCj5tqCUj/jDCqUw+6QKiMHgKv
ajpCRhLJtKH9NsWWHwvP0KCnHfUdF6y8Bdlsbqq9NbbqdZZ1dLfSqsyQpM0UJ+v5HiWx6qEAn30L
64AYMEcNWLXSrO2HSANMIUFVMuAKGXK9iTWm9GMjL8F05zLMENxOSEnxIjXMFnfQMouwyDPgXQ2H
0eKUGMB+mkon7WiCDTl0d0VRks3zmZ0hIoxyjeASQn2FBTpZmaPiikLt5qh9V71RGZvJqHYqvrEv
ZZI6oRxh0ARV0VQw91Kr9sOwymGfWdZusmhXLK1c9+NHrh3kMiZOr4SXb5AFlE8YcsbGA2fQa4ub
td3xXrlMCWxCjPwoINPXKTS/Yq3XfDJHLK/J2xcJh6p9prKV5VP6rqXCb9pyQTH0X1lav4m08h1j
joCarnnL5BhcQyyOcVBpkIDH7cCT62Q6ibBty1WIifY1hCeSJuWKw55Txv0pxNZvJa2r0BQ9s8Ct
pqVyqvJ5P2jRjzFkGBmFX0HKZCdIp8UtlpO2LaejYkhknwjqSiBAWPFUqYRyXDJU6+h62fyt6iJa
ICptXDTrcmH2JlVHBH0l2KEC/wvBJs42DDFCas8GhUilTXcVx1NivGPMazC1dS1cRiuR3PTGfC9k
zmHMuNapxOyoyFOYQg3Dt2kSzjXSglcR0GyIm/dsTBo7UgZ4k7gSrzWI+elO72VaaLnf6QrnB+57
iEzyjK8muHNiqNSOEcNP05TajWOoGnVMFFb/Lc5zYgttzie9tBUa6AFJWSSRea5riEOHPoamOIXk
HQa0erOSXoOIdMxnB1bL3SjsTkvd/ik2rpSBGNFFM8/HXTWm7dhgBHOWjIp5V+Ol4rQV4E2MGfCQ
CUih0KVCYSbShEMLn4EBN9jGemnKff30oqlbJm5wBXl44DiVmWNFZNMUMlY6NbDyFLUXZgo3gTTj
Us0EXwm4gYJUMwMZu4+0y1NbV00M4SOBoBVxTwoNYgAtgwXJuJHAG5IELjrd0FbSLoMIIJZM9yTs
fCsl78zAs8nLQoELxsO+JJUPD22xYokCCVqttehlmzvi7nEnl/CtTmqeWzuNJMbqqXYwYrVoTQzN
pe8lOu+aYiZQEkahlXlUdGavoRAe5mApliUWJ3UphJzmwDrPHDO0wHetL7PuiGL6H/bOY7luJEvD
r1JR60ENvJmYmgWvN/QURXKDEI3gvcfTz5dJtS6Lo46a3vdCUCYS7oIAMvOc37TxQVP6qzjQcQCv
MSRumLApQwOHva8uHDV+SowEjUyLO4QSXbRBK2lpOsmNPoIe740WaMnE/VXF390HT2po/kH3vfSr
inAOFLb2ELeCp5j1ZCAnjHtQltykrUWuTyXvMnrEpvlTmi2JDSup0/NRxPmaUrmow+dutPY1UowH
z214OlyTtE4dwPIB0uoyrQgmJKL7GbbtYDi7ML4pUmAMQdi+hPgPGMi1gupn0uORV8dsZ6k6cPvz
gbtbEpxZBx2AnTYi4a0UTC7sCtbWNI01ZsS8xkltgNMFj2hX9nAeFrjMe9YgQhlwvHVAcZHudyt7
NACsznq+62rwdZ0558y2cfgyQJOrfuluOjAuNcBHqzBtSFX194lPr+WF0zHrUrw4pxpf7gb00eBZ
/tL0/eGiEaaJ/Xw+qzqOzy64v3EuD17XNsuy9sEO+tHKiv3rpAZ8jSzYwRDpHcvkw2Rmzb2d4kWp
qkt7+DqjALRHEOS+Nw3AXH3jnHFRNnpxWbg1lRlUzEjKPbeyg5F3EKVasNMTDq0DJqyGBa9hujdS
GyqqOuMZVYKsaugOAp76YS7U9ZiH/pJZ8FegGaVa6y9zdRvqEW6DfPUd/qAQTBdNdIFvH9xgXEgK
gB2lDsKwnKptk6TLSlP8W7WGITKTF+aHpVr6NbUxFJ2FVxTjeyM6MCy8JmIyA7YYNrmqf+dD+RrO
FTrrObO7vBuQsDOypd/gUlm3OLzHOsrPuVus7MhjQut6dzliUYvY5kF1SBYiX0sglI8N5CznZY4i
MCEA37tGZbZjD48wqBCANer6OFn82BBEdVXm41qpYvIcShteT/azG9xAcSiJSSHP2nkrZ9Cf1JZk
yiCyR9ODMzBzSe3mCd07bB/WjW8++AXcUihYe7UF54He+bdWJSgUoxmAJdcy0geGVTFJyqaqHnjl
CDD5GnwR1UR+uMP91QB4qtq5DsxdfTbs4XauyWm09kVSF0ABGhc4nwaAbEheQyfKr2ag+npBqqwQ
81iLKZzGGK4cgqMCccIdCIGMqXb058hFRY+EyEDyaiL4FRiRduEU2rKwoFGh/BTvk3LMb2dDfXZL
LXxmbvNq+bzSmn0npBRXqtG80r89ZjaxF6sNGGVdFlVXbwlnWmMwroMqesQJAFzWrhvoUCMTMm/T
EVbj03DMQLhMObz9FsNtAykvK2AQ46DVUBvDmq6L1IRZ7J0hdRdITz37OqLQOkjxwmd0Mvm1D+u6
34Zmqq1Hl89bPmnfUt/7ks8x/JVUfqxIPvnjRTSmj67WDJvZzppjNaL71qYKzrSRWgDIqb71A3bU
TDMWRW3Nqwmjv4Pn9UA5GLcU2Pute80/50MXH1zdQ7a6zAluuNpd6VXMDbNRAeoJKc7qHui8outk
bCdk471b1wm8lT/jP99UzRc3z5f2VJkIfFXQUgvj1mz5/uWaWS/TAJ1ARVU2YFT1EvqT76YZ/Rwx
npFvH3KDNaojvb3OanNfF7m9dUAeGKnTbXyFQagLk9PwcZ9hoAIfgVGSGhXw5Jnq9SFfFLfF+tLs
ooWCd3OSx97WYGyxDwrzJcoUYdhVXs0qpM5BN0Y055jtzS6MlyxnIG/aKzu2sANV1/2E4rTp5e2F
8TwAPMn48OPTik1ywmAvcxqyDv5XI89X7ow18dSTz0BkuS4L58olHM2sYTqze+feA3yXQfWD84I/
qlUq33Oz2wy2izz1rFw6Xf0aEHhbFTVYiaE0ZlTXcOYtCdZXPsNuEbUv1KxYB46RnA1h4GzRr7tw
x9E48x1ypJY/MZCrGBw4CohiXwGDMKEcB+rLWAb4wgFlHZWF03V4VCr3MeL+mEUwSw7L/EFHUWyr
Wwk2l426mAboh0YnQJZtu8wmePwKeoKrQiPYbDRXCA0jxRCgpOoEobVunjqlO9TNRDZpHiB12DV6
BU3X0FkpzbLX4PKoOU5puJmS258JR4z0cIsYA8ltrKvOqtK5q8qovtiddWM0mfWI0SFMr7h8itGW
U1vlQq/tI33t1cBf9r70rf2oGukizBsQKw3vYJaaGCo8jMyKt36NjowCmiE/JgNE/hjoezbw8W+h
ZdGRjGfMR+if7eolDXIGpJoLvLhoonz/62I41ddDKwhVFua8o2cV8aXcPKgcdyJRLSYR/TAtmfjn
+/eNxJanalbZaCLI+ntR7v7L9tPuc19zXae645JhHDaaMnznlCEcCYMrFgtZkgul6PN93cNrPVVl
Sa6TraeNP637VJXb+ajNlP2LVvurKYEq7GU47fhJya+ZxE98L8q1sj4bI01KhtqH7hW3zE+KvVzw
dMG4PdWVGdW697opeLbwaKIHJ5utbTIriOurDfJthDL3aYIucuQq7c70s7O0nNytPxqo5bhkT7O+
svahinHljPrm0nMZ0shqW80/GhKxiWObZB4UY3vaQW4mqwpBIUTqcCEVB4os09yPuguTrUOWG/4y
uj1yO9kiF0VWc3ImnTdxZEDctnMIXfHPvVvdsnaF/jKZugVg2Otht9pgBSJUxA4MHFDZEmpFTkUy
H81ARHVLsr9m3N62MQmavp7qhV3Y7V4u9LEFEBEW9Qy+cQYhguqMU7SvowLWAgF+op8oJh8SOnCz
JmMWNg3pQkXByAUd8UioSsVCKAqZSx4XUZWLLBuAbndOXW/roF0WWg+9Qbb0Qa7NK7/M39KBqPxp
v7QJ6VCnzt77+FVtEnkEeewyUITyiNIf+DnR5nS+97PIw75vI5vGlkyKNuSwQn9eVPLzyuTWsuHD
sf9p8+kIpRs3G69rdqdtP5yziNxtlNSHVGMAjGYWnz83Q0jBwpgjDLzbwQS4qGvw7JypPWIK1CIn
hXoGirokw5SI0OW3xNSqrVP5ZAWKcOckU76zw7g+Kt1AVikhj99inRT2qxjxXyUAt4JNjrlAYgUX
GuVbX6vfbTPMkBonEV9j7Yt6dQHPLbSYZaNUoNg2MTFylrrPzNPLkemcBjSIeq/Z+OQ+FJtQQNPW
BN7Qrh1iPNUHPmlepQKdVdVV0Cb+sgx6XAEakvV9XgP8dJmLmCOiBg0aHnn21gcRnlwlGCjGAssu
ma46QnRL6PKgi+zirrVJIGBD4IH0QdaFKNmSQTf57ha+YpSawa4atVvdyS8Z3uJZkqoAEaJ4m9IF
b3tbq8/aHA0ejXmZ6kfAqVz4XEV3lWoFnVnkdxejRmKpI4OpGaTpOoEGTwNv3xfCPjKBtBUrYImt
uZx5tRDFccAqo/sxAZR0S6zvCnKLfnyJMGy6yGYPCI3Wvlp4Kq/mGNsO3dMORTigk2n6gNEbfx+4
EEBUx/uaAKtsyYMsMZSGQdSB6MkbgvfKt65L0nWdN8+qs05QWCfRaJHRT5KrpmKyHVslGOoQvq4P
GlQnuXYwLWRDjW960kGebQimmZO2tWyw4wi64t962SfADfHW+QrLIDvzXHRO6jYIziqXOKmWRBZd
YDMjyMH3QTGLcVc5zB0CcrBJG9UHZ1AuyBPUfXtXqYyLNWambY6GCV63C5LBF0OiHQcDddcpwxq1
dYtzpTWq9WD5lzhaPOcIYYLfxyGBR5jgiI7ZT9whGYj9NToa+XcnjQ6pP0AcDyqsqnNiaHRnaApF
CvcETdsAlRFDxWi4bggHVEBgpjLQ0cDVHtTWeLMTZZsHkCvY9ZxwAC9MOF9lin3b2/V4RexRDxis
JRYIMNtysP5Cj6YiGLJXTHWCNZUkO81lFpR7Cu6wt4nZW9dtqn+3dFj8UfolYIACoz4Ht2s+9rgf
Lr12/oqZRqAxTZj1eGviS3hW2u0LyUAx8RuUlVsx12sLSHxGl67KmK+akSGv7WeMWY2clDYQ2CbH
Apo0Fu5SifMS9HV4XxDe8n2vXIZDtK4GhNt84rprP/P3ahLtCGZ+0SvT31XcIUzRFUKdhfVFK9pj
mnlg4Fw+omY2QKszrW1vhO62Lf3zJozqvWliUt0X2Z6QwLkKCWts+scqrZ/UkivISkCwmX9dFtpV
E45M/bjf2Ob1FkNBo5tesUZVUPWFJ6A3hPCUUANNAw4riYCBx5b/gD42eeRcRVMHhya0qoFqhj4W
TDaxXt4P1COUF6ZrICrUXe5B8A26gwnCboDY09RIKvE5XxsDanylkgVgarPqObMJGzQoJC4NG/E9
E3ybRmgP8EvSrJ3ZHG6ztgZlGAOU4d4CYG7xjmZMj4CfBuh2yg+tEwVXTkefHJAWMs0oWI+G9uTG
ngoaJgd/qSdfJjPqNk3CNFwLHesCj+WXlhBap2Exk+jAu8aO66q6+CpqS+QDZwP2rN/xdo99Dyxm
OvN6IlNWAGiqR4Xfmkd9VTrtcNcVA2nL4a5qGhVsafimG52xqAgWrFsLzO+o6RpjeA5KlhiMSyeY
iIPnLWo402mTteidxDqOm5dcItaIjd+CGCX0YY5NtcnRqCSNDxJ2nIpDHgwt0nmgSQFybGZFsVZD
DKkCNaAsAWlsN1a20w2EhSwlvMTscQCjJZQQyN6t/dhtd22gXlYzuDCSVV+6GSPwsr/GFWZe6C6x
j6nUoBeqgbkf3O4lRimVQFv+OsZIEg51mDNKU+8VtWq46zUcJAulzKqdDqrlQmzrnHUfd4TwC4MA
j+EIGdAcskU13qL4DR7cjIgWK8tZL+dDC7gmtYIM83GkHBjlo1p+TMo5W9UZesZ6f6moEoAeoeMe
25igVE696Vrw/8M4J/sJBeq1NzcXZhAhTlP2PmGE8dFJwICk43iZELffDyWJlcyFxoUqNqThwtup
Y/I4AHh1xvExtUmmq3Z8jucG+OgJqgWeB0hp1cYisIDCT/107Oo43Vfraciu0VLnm5p738q8IZjf
QvG16/vEVSMwM+WtTVIrnyNURG165kxxXvFo1xa2TgonyY71wAtEzI7R3jw++2p1MahTiWgOvz6G
8a6pULLdDApyFd5pXmNpQHVxAAGXk1UAEVAB5XDZfrARtyPNDA1KrJMNs4s2XuWYd1ijBQcvxGQ8
RdkwrlVscoSCzSAW2pBApgjyL6EShvswq739ZI4PIT4BRPqNaa8x2gNewgKx82BlZcAJYnBQB0xA
tF3lzcijEz30G30zijmA6jAvqJhHuk2hbVSh7ykX+s+SrL5fotgB00ASc3jVc+F9qzOcG8WVu4N2
pyTYXOjOoC5duOXgIr9mY3so8ynfMHzE1nKYknbv6i5FEunFWWFjOKJ5CgIktbfJ0UTMauynwP5r
HjhPOaSXC9PlUdDFQlaxMyWCzoRtabZ1t0989OM7YbggLspomgGd66m5DsUTnpj0B22cYC/N28Lk
kklEpSNdUoiFLH1a17uYZ3Q2BKNajwlOipmTomDZzRvRgb5MrIug65jQ5eJveVogQo8wa2QFC5WM
s3Q0yLaaUGaVEqlBEjBnydXN2LRoJYhF7FhAmWQ9CvRiP1dEY7zU2NpKn4Crd/oSxAvKrFl907eu
trMdFItcsZhTgLxKW6Hurg5CqQqx2H1XwjqrC+s8dAo+ELau7zG/MvayVKuKvi8HnB0HnVBsIDRi
K8MQYzGLKQc1eQ2yZDPVXdomEC4ktEurQpK7cbU9OPY+tP2dVaFmoieAfoMyhASfasi5h8YNaZFi
n2tutQljF1G25nEeGOcx18sWpA0q/oSFuvQDBcqO0xj7UteMfYP9+LKjDz1rbdAHOETDTUI6Ga1L
z8lRC0DxJvVRUygBlJZk66bG1BdGz1yGPOZV6fvRBj13HiePKe+qjZTvg5jHyAXGiTkvjQ+YfjYI
DP1DJtfJI3dZpwRE6trND3mvQV9S6NBQ9SqxlhnjCIQzC+KruwIPQcxfEJCaxULef1nF8XmTZgRz
uN0BAnrib8DI7cfCG9FQccEKLGZPAYGbMiHSQwNQ6bApOhAvFQNeTwgJnx5AWZ1iOOXFNPvLrnFv
DWN4LEs4df0sdInjOW7WoTo+G9Dj+e47u2EsD/+RmX0Tmq0yXuiIEc7ejuAO4psBPS8xa8Qnk02R
rJKVAztMfZpfQyYQMWHCFfBq9BxX+Jg8K3fFgdSUCkgVpLYYC6K5HDMgXsBoco7hl/kRebHX8ZKM
hf8lxNnqzMXGA4XTRfYdEUXxUo4bwp5kEEt4SaQCpjPDXJEEQd06Fj5x6/YhF4JjSJCs+ajPt+hJ
1wNCr+sOj6V+GfZb9Wa+bF8KqhOwwTMTMAQSR+QAH3VeX20JMKd94FQ2uTjgX/WZegMZjSRhBhsc
4I19jJ6xBwO8XGJ/xhNI+GlbKAe4Uy229JDdxw2MEN1ch9YLYBjkbUuERu+0x2sErFbRFXZx9hk0
Y4AWdwqRUmUN7TwWQlPucXoJrvQj6DSEC1bwY1EkSEm9vpZ0Z5hY39qv1oV+qzwZe/+WeDxjvQY6
loH27pkfHhkz8FnRH+Ov06X/OsINx+3rzG03wVGLdiYE/g6PGEgJTCTXZrVUyGIBJz8iPjuXTLrP
igeeAxjwM9kJskbH9BA/w7gsF7m/0sx1UMMogBEL3gJiLwIPnXJWRaSwFsDjEIoarhiJ8d0AEu9d
H0FbbMbnoDqzbt68dt1OQOWPEzxvt6Iz3JrV1nNulXQjle1fxv9CQezq3X76t7zLrooob5s/f8eR
+/e/2FKrrmqpDCew2gWaqlmWMG7/4HBaVuMQp4YGUVPdlwqQlVXyXTkU2+S52wc3qJym4BbWqn8V
Ocsp2xBWxH/zfH7hCWFcC0YvFdouk73U1jV2nfwpUqGTGgeb0N35+ELD9yvRUF0aykbx8LlyGTfg
KLHoHlA0ARl4P39H3W+drbNHVDjO4YBuy/v+Or7J7sr7lojDQl/Wb/EexdqH9BvOQMamv0j39P3g
MFUeWIj1W2MzkZHYONd8zMAabIHNQKcGPg1vH4+zYNrow8Jc8nYskHkDWTqbsKPae+ccGeaRaPbR
7ldet36r+1f7Ljsixxt+h5gAocH5DgPKmhf2gVnaEsG0x/gZMKT6Stwa+OtwS2LhruKPDtUGrWJa
eKvRa8BNaQuUbAdh1j9a1zyyLenHG8Bm1VcgFu5FscapcA1Xl9hwyv3bA4l6dCIG2dv0Gaz+Wrk2
7lHBXHur4G1+tiF2G5voLhU6jfqDa6yiY7dTt+HGvIAXaj415QL61ArqfXuNDCCA5+xrgbIIrBeQ
TSvgzpAjeU8d2ADP8WoR7XILudYz3rDpUkgA3OHI/oYwGdZ9jA6W7SJabhGzROyTDHYIgfDQCeLF
AZ4Ccuor7YZkpRYy0jkSIkddXKg38NgC47uYlowylkq1RZFhx08M1saV9pplu2o7fmMKzqXSgW+s
ffU4HbxH5pUbRm5rxuZbBcbQUggtXDxaTyAJQYiu9vHGXf3Nk//J7fn9wbd1VTNtB2tf3fzrg4+Q
fQOiSx8udLe/gLMULsU3hsfri+M96AJhehah1vUEbQZkE0SjLzCSGqH4LbDKf3Mxn3yG5cVopgni
WTXxPvj8FlpxO9q11w8XkU6skH+tugvz1cQtQqINhg39xxKeXYw6Bnmwy7K9DEjgQrP8An8kupSX
82+/i7/xu/BAln74wy2/td9+e8vbqJ0uvmVvf/6+jESY7qX9rfj+G8p6XfYcffvofvG+/w/zC8f+
w1M9vCVM1zYYDet4XAxvTfvn74rj/KFpwuBCNQyc5k2Vj+4P+wvDxePC9DzXMzRht2DT1BRdG/75
O02u6hk6jQRedJ2m//nvv3zpm0/1v3z5OT0BAQyn8t3rn79bPGZ8+U0++bppGbYhfvnHD/+kEREK
p1Hd8lUGfYA70HdrPmDQs1YJoGoZH1czJk8NTFB7s0jkNf1tBx5BnV91BRUg1V9FI5wkBi7DcDXw
zY0u2+pBA6/aRlcfbvMvu6lfXa1h25phcHuIBQrL+A/dVGHZdum6AVc7qnuskXG9zcor1QFNTgp7
8soj6eAVfnNnlrNVMvXGYS5UzheT2+NZgKxhhm6qqW/njIDrkKCs4J9HeNAMhr2bTGQNBqjCMDU7
Qm/epWO8NaXQ72NQ4F9ymCpviL4hGpiXV+JwE2NoX6xji6QeGB4UL2KbHhh2izWpOB1Y6+3g+cS8
EAfiVG2AVbpxdEGBi1ViE3HIqtQ24grccliLQw0WThcuirXlC9ipnxdVmflSXJO4QHnBFcNIzD9t
kI3iwiMOF+BS5aNrRxYA+QUFVggytszmRbmi3AwQ/FvcVrNk3QTg01z1UmwTZvaqtggfsyvNIvAl
pn2gQs8AHS/9GOlkfNfd9tJMxp0OZxTczqICXS32BlS4VTP/yW4wEBDHiIocOi7YWTSrKvatxNRk
2oBWQMHDOxeH0+MDMFASlphVUk2i4bpi66JFNEWcdmjV77pb42DdLQzz0moOJlR59khyDsA55HVx
8kpz1v/4qeJ8jYJ9gqdtQChXeb8VTaYRyv/HraU+N6ii61W3kj+A45glEA9olOL2iN8uTi5+g0n3
WaEELsriFvqiTFsjgsLFMk7uVC5tMvJ7U2X8UIeI+KdQh/UAMXUDIq7Jq6EzLqbcF1exfufbGahM
HgdIXJ5PbLVdiarYWBBaAMRtJ/g4KrTYKiVchYVHxwyo6/KDWO+Ti+5BBcbzU8Q5xHGbpEcPE04k
hxOH0Cl7DCxzUujiqmwdqbwfu7qMuCqS0wn+bxHAMJ+yaKvEYVelyS/jaESUBL++vYUJss7YXVyB
2G1I17b3qBnoGtn+tq+mde/lCEL0xbcMGVjPBuACvzCrGOSXRx1bCNUIl996MJEE325Gxb/zAmCF
qVE+JU3GHFUQkI0rP0vvh9IGZUJGjLTYJsA1pJmc86qGAIneDrGChRPq5+QbOnyUO7j/SI63UIF1
171LyII3wnsWpBfJfRc+qDq85GawzELmSnbAC6NoIVkMAzIUqpIRenhDe02AdFHazQrIInfQuOQj
Frx36f/uQ/+mD9UNzcBn6T//0RX9n0704m347fxtjF7+Yhz1Y7d/GEepBi5Qpm0ZnqHatuwgf/Sd
mopBlGU49F8u4yXRC/7sOx2xEykv9nI8l9DVqe/U/qDj1GzX0Oh1dc10/5W+0/UwofrYeaoeQtQa
sybTsnD4tMxPnSevRDoPQR4fm4pUVyXcUY2ym9GcHo+xa/eQLRUVpQedLB9WHI0BzB+GmgL2Nozg
2lbMdk2wtivDOhaDMJAP7eF9YZjRuPcF10rJpqdM0xFeFRLS75LSspi7ZKdXsigJp7IkF4lwg1Lk
B0Ek8WVUrTSqqyrr4G2I2JlcaGSbE0hh1GHN5OinvLoinCgdheTCERHHU7XjM7WaNKzqfRHVmwWK
QMbaUPoG7iCLpOggGWYOoqMiKyyDPZ2Iwp2qsgQWDFTpNG9lcEtGvk6hIFmyOizNO9M6SDckGZE7
heUGxVLWc9Qc5SpQJQjqBC5WJb0gAfR5yPI9YtcXxU2qNUge9gb0VLM36ZNk0en0gVjWjVXWsGuN
Btnyyix/LGQ1jmJc8YhegZvphkPA9PpsbhBumywlHg8C/Z0CXgDB4xMN6F/bDLHszhiW9owmZeNl
523YXdaxGqynpt8AqwLmroA/qLuo3aRjf+eT2dL8Wt1qbnbXhSiiliEC/FpibQCn0/3HwRWahFVb
H+acFDiw9PrQZQFS7pr2jTTcyjEwpqgHs1+DiCVPmBDsLwaSEAY6oWlT7KRVlPzbEPD/ks5t5c/n
uW7ey79fMM+kpEkS1u2VWTBs0OyWQdPQERvCEdIEumS/tQU8K9uPuj3PM8xjUfJ+lk7rjHKAYXyq
y21O1dN+cp3qgTekm+tX9dTBHfl5wL85zOdmeVjQ+8AnZfG9PTnUc4wxwc9rJcXIxZ3qp/P96+tq
MLeA01C6kvvKRSbSAqfqaV2fxvNGsZDKddZy7em2vN+CU/1Ts6zCe2UU3kF1ltVw0MpNTWY8FZHT
SART5QKD8h+lRGI9TnXZXOfE29EXZiPZ8r7RaU8zmjdTC7Yj1FvIzb847Kd1p9OX00Qg/lOzrJ62
OV1N3lZI+oCMwTVbQFvEFf1qu9PxoDR76zrxjqdVp11P606/7bQuabCXtu2JJ1zgX6AQQgfMg3Uo
QrxSyL9sihpbZyHnX+P5in3Tp6IU+Vem4DLusLLT7apRMckMyEApDHDkMU5H+1SVx0ocAa2XLR4v
G3ggcfKJsde29QmTifP9aj+57n1nuY28kPcjnOqnvT+tK7JRR/sEK71hwOa+9J9MDKHwlmttMhiR
l47qez1K7XEW3E7WnorWRIoDMj2f0c9NZbfNjGjTSviPIz4WUw5EOYoYCjbim9+Lllp2CR82CuSm
sk0VHcdpU1ntbFNbT+Rx4g5ULuzOau9ayBLIRaNFfKHBB3frmSSSXCe3kyVL+iCe6nLnU/V0mCHq
fhw1VEGIeGC0F7O4O5kwLZQlubAKILWVi6TEh4a2ISWTICkJxa3d84X+uPjVOgA92Z7gYyfuycmn
XhcPvFyXzOK9kS2BNm5Lsyel0SaIf0U2KeDJhUqt5dHF543f95NrFflYtzM2qnoabuOM8YNcdL3P
1YMnAk7gVHtbdG5yEenioyiqskEDcAUMo/iq1mO/U4VNpVzojgr5Mo/hgFhe8DCKW2U0MMbLxgCM
q2JuPbpwJckKIUoJYXJpdXz+BpPu4bSQ68LCelbzUVuZsL73I/zbfS8WucXvzftm1wQlEb4G0Jws
xZAre7PAH7lzrf0gFhow5Y1NriZUM6QF/F4HY2zONzXiDGdTjDac/JvLv+8k/sgpNuJ4iImnqJPP
DrSEbJ8e5jSI2N9AASvJIb/47YA0jbwT8sb4pov8fe5AD1fNPdh5cy9LoQWYWZYmGxO+pEOpFsQx
WCnDQ3xJn01yg4wAi7064ryphwWcJRO6sTtVzVYfQdAKiYJbbhSpJUMBQlbiy2lZEJzgwsYBLDHC
KUkopGQVYrHNHOEKl3UK03NlABXtECtAX8kdyadJtKcpR28ngKjEZ76vlO0nrGhOroswiJ6SoitG
mCayfmqXpfeV8iCyngJrX+t6e/5+yJmR4dLzyQDPinHraljnjEo7zwtIzRhxCtNKuRjRE/RLVHa0
bGtrgbXTRbtcGGLkJUukF8maybrc6bRNq6i0fNr8tE1tIzuvzyry3SKtKRdzR/b7TBZ5ysjdliKJ
/Mv2CUYyMn1uvPy0jdz6/7FObvJ+FrmLHw2vgYemy+l0snT6qf04kO6b8FeUP0rerdPP/VSVPzRR
NtZ83Ype4bTQhNPMqRqIHsQXPjRa66+NerR5YEXXUsje7LShLI2kOaEf/dzn1Px+WNj5OHz8PKFc
6QhMAWymv5xWbvNP19nkq2EzGGtbJQ2g4+O9l4s2qDnU56Ks54r2Y6PPzY0l0vD/vP3DQT9v+qH+
Xvxw7FEfeesUpDnlof9Pu9x0jgqsrzT8Bn914R/W/vpMp4tOJu2OoGS8/nAFsnja5MMhZMvnulz5
Yff39g/XYKQbswHzECuJ/mGBFMSPalagkVEp01ZucVp/2sExieKWc/p0WuWbrb7XrZTUpizKli4F
byBLEMnzPZIaEyPXvVyMk1eTimeRxCaZP1mUK2Vz2pbMhk9bylKYhogvYxhMlu5ns92JybJs/3A4
Pc+avY40A2lTUZTt72eS9bie7+YSJ46m6zxtddpdlj4c83RJ8uiymT/3jaLl7VqDHwPNWr+X78rp
jZBVMxCKGO/vhd3HUMVPW6kAAZd+JCyaRWc/SPR/KEdAgxjrnBZuTjLTyzsScGNl0hUhfYFJVvtj
ofTCdFrWkaixkOgUTd5b3VkR7AWBQIEOhNWVGJ6NYsx2qmbjOo73luvmmwkeCeHj8ImxDxGEiYid
23RvsOVffTrytKiQJy0CUve3AVSufdH1D0CIs0PU4AHVauZTOJneSs6tEw5TeAevNQCRiV8np++n
hZzhzxFGM2ZAN6MATzioYO7qJGCAK9zfbYPO3G5xNhUkNUWFPGPaX1J+i2WNh8aELK0yCOPZ0eoM
EzMb41fFWsZ1cnmau8pQhJzFZqMFkskmtOoNvfZvk/f33NXfBOyIhakEyv55wA7OfJQXUfMx0/Vj
px/hOtf5wyTEa5DSUu0PeS5P+8NSbctmtfspz2XqoknE8DTb4QpM5xSrI3FmO47LLrYuj/ivxOos
V/sEcQCOphMSBObgmWC7wSn9NXcU2ZEZEwcKcbv50hSet5t84fTTQAR/mMwavYjM1CHagZwEE2mi
E0Zo2K1Ud20m0as9lt/nqlWE0A6xtQmBrQBfzCHyrojsZHtYbR44SnRDFOB/ULOPrt5gcBl1jE2D
Q6nF1r3KME57CYzBuR0r6zgrIyrlljPfDM2Mbk8GqgH4rX9ldRMMZJwHsypt13aFAU5dT1AnZ7zn
jQbFoPRhKMoKlBGgnl4/jmmirvI63WhD/NWbMLtO3ADjyrQEu2WZ1SpQISCgwESiPoJVXFrWsYnT
e3cK5oNq7Jw819cj/LdWx5AM3vvDYO+VDkjKlOf1lZ7li4kgLcKM8y5jyMyAP0VP2wCyEIwIpqed
kOxvjKs2d30cBnAp8xExsaY+3wRonyZeXH9lYIz61UiQBqEKdWOU0Os6ywC8ipj/7MR8ofzqQi5a
W99BqZ9WiQp3GWcML9WH9dSBiUgAbKPZHRurLAZLgv0gmrWRcmN6Vnxhcb6mLueNpQ2HskYAP5r4
VGizv/Jsq0BsChNsKIElYvEd+Q6sD6Z81raJOb3Vw7Qj7zqs0gb8i5sWG7sYL03Bj0wxdYZbPl7V
ae+cxYOyGPuCREqvAFeNkXBOEN8BCuvtZ0DNUQA2GkeLsmzuskG4oo04XOSw6yIwr+vQRlHTGArs
sr1L+lO9zg3cQOAzZgXAYdOyt3GRofzCpI6/IJAwK86+RmFw6aZhvyyC8jAqzoOKGUgyNOa1MqCN
DspMoNR948rWQSzkjvvkW+GAa6yCG0Va4snsRKuqAG+VRXG3N7wB/wi7TNFAVZrzpIBvbtj6Mkfh
rh0jzLK6FmOO0U7fF/w0awrT2z5KQRODAm3qArJKeRno+SPEQxzcfUzKdJzSFXdC6cwvt1nlRls3
gg1ohAB+cr0DqtSDfnEadHAsrCYapPHGJEEJVdVuHLtG6WxuL12sv0guROcJ6hNNYGjoh0GmaRXQ
4M4UXMBP2ylJghuCUbjPCZgimwh8RiIHu1ZA7qgUMJtylkal71Duit9sNzzPfe3ZZCK6gsJAogjp
uktyS1dKpQHZyuGuzCry6i2g/kVnR/5SHVFIsb19nkXXUCfj1dgBlu5b7cXNAvwHoFqqiQVOf0zJ
nHuoTCgd8BUPQeUZdfTgMDaLwiy0xeCnPcpxWAFH/fy/XJ1Xc+rYtoV/kaqEsl4ViQYb2Nh+UTmw
lXNEv/5+ou+pvvdUdXsDxiCtMNcMY46RunMHjF1JGi99aOreIIkAWWaEzCQc4I8wpS0S0gBzwIOI
3XmWftQmvYALEBCSQ0N3bkQQ25VxSwagSXUZpHakGBsjidAlqWdwPquCui2Qs0dVnsQRJZlCRgu6
jNEKJTe8Kp81WF33YVahUc6tYaFZxTkKyjG0ETnzngrHSKPhs3qM16Es6AggN44cIreoxQgES+S2
JRlds9X4LcnlHwn0NtwJ3RpAKkwiStmTdp8WFtO6fQFU+iKjK1Bn2wh/SVERTxlTbVxaq3I7Mr6b
6ENXtMm7aznCvKP0W9D+DqGfpZy6rjhmUzXaaVu/P4wZqXFjgNd2TkuP9uzKCsposoa2ADNIC41a
0L8iFtnfOhzPoNlrWoGdvAaBWoPZNIIJnc5+AnENUq+Xo+8M3gUGL/1usnoTVvTeSt34l5ab2BHT
8qfLUP6D0wDOB8oyUCWEjgxzhjXU0IfMceH3pk6vc46sUwk8M4lW9FoH5zzM/g6DzF8pD7JFK3TP
5rI5FTP537E+ZeYlMoAnRup8MxUBnpwsgLNKWtest0fbv2hVe42z+rOY4lObBRAwkWQEeUy3XzWj
lx0Y/WcOpce2grrdUKUHmFu4KwaQu64hweyu0+Y1FbqtRLPoFMO2Q70xB07YN9VvcY/G8ERKb9pK
D/FF61Q28iTvktw4SPq0iXIIcBQoQpJIlVBwprgvVVBL6iIdItTUblKQfWZZENt6+PitYnFTjY+P
R0VTRz3I72FaoZpax7dJXL1EUa/6q/dKBGSBfKrktApcxHkM+VQd62gfae0tRms06IMReCUEWLUI
HQcZpvNcDH+hmanhYLLlIHhVVyJcNBJcB9Lfco7Kpc/DWFddUh7NNtQRYp9BE0e6BRWblGnJvtRp
1GKvm94UlTKkueNRNF+MDrZjTYIYR3gU7lA1v/B2THaRJI3b8V1W17uxBNvHEBtfcRwfhhUdIasA
Yidsy1Vo2rM0crIGSXdX1GZnNAk9XrrgTWZ4DNVtUAN2rwosdwLX5S4S5vVYNHCES0aAipO4g5yB
37E/qjRHLeXBRcZ/41b9UvoFpBsr11rqAEGUrZubg7Rpc7q3zPdEVN4eYa0c+ghtuuFB5liIz5ge
o+XTW61GBZpzA+KhXWHO14dewoANXXL70I7maHypwvBHEyFolJW7wQnkSRligwDiaXiCKuQBV7Is
OFX6aBxBWm0yjUaAlk4f3Ihy0yc3PQZCiTB56Ba1nkJeLH3kwVC9cHlImMgPx9Q5OOiM3esypKJ0
YdNQvdjwsX9cFTaGAyNWF+a/bNV5I0QjZ7GCngRT/ABbAKue7pvNiAQ7lPR4SzuaOoG7DsV9lLON
WYPo7OMBLhNNfG8D9Y2GLpSiKuWnnl6DWtacWaOq1+eg4GK8qLBVo12vg3CfNX1PMTa01MZeRcfH
rICnC0W0SWRMV7K69zlHaaWtLIQD5VXkVjE9k0qv21Gdf0tmduxU+QADyLfUqZ9h+2caoJCJSVki
fwmdFWKtxiVICXHU6wDzpNsvEoeaDsoVFV+xA8aDUmSaH/SGeuvYfM0PKF/r6WRmytuqDg8A73+l
Wtu0KAZKHUh+RNp7tbqtHqA6NZaYSNRu1cKa1ehV4hz50KANPpW9AuZn47vo/3YRMkRlCxgwHxvg
Oln5MwXbR/oDBYAfpZQnV6H+3hY0s4XqLwyD6HIF+j3OXqpxEA7dPIC2ScAXZar5QSE4oGeQEaOH
ipKouh5VIaR1szg9MqI3IdA/46LaFTINdjgIh7BSaUtKTcNmlEpaA6RjBNdvi+vHgrWl4XsmIqeT
7VVvwu9w6K5aImyNxa8Ua3mLDJsMl9iKZR0jxl1HwEmRK+CeSO6CZ5oTSbFXrbApseAlKVNBiLw4
fxeqFGGhHloOmECNdTk8nBVKhwHZ6Gmcd/Rznuk6RQ8zFK/damnoyTEtUy5e+kezqQ1tA/wFpvTp
NufI9+CcBmsDSlo0fCS68AChz5qKxmNn+rS8zDTDjwVc8yazSiRArlzDvzVEumSRogui1S1rBLiL
qMXXpgJx+OB3ivRppt0hCYVvPTLe1BV09wWi9tDXAEee6V9e1Jsr2PHa0ljP6VlKhRFqKPWyaorK
HpMO4Gl7kNoEDFPG9NOVuS4UtI1TDJ0SI4oTQ6OhwSuI1E8yuq0IujdpQ58lEyN+vhwyIon+XtBg
pqqXJPfzoWr0prOQcdHyzq+NcMn+P3/zfB7XdeQYPVyBz9f+/YXE2CNgt3zavz+ef/LvU12KvGD1
iNf/9fr/+frnm58X9l/vSdNkJ0t94dPb1q3c5/s4YaEKez7E7kOo+u9X1epqbchjhLMebNWyP5c6
sprPD37+WC15qX+fPh/RR/Z/X+thetuSaaJ0/wDzbXzlz+94vkv5/2/95zVlK+KnEiZTvmkVWnP6
5cecA0bCY4QQPxBJfzxffL7n+UNdsqCAenO71S5lNCNs+v///t+nQ0oXQL9UYAF+Qer1729WpZb6
NSP0ZJ54kkpENS041IYM5/maPkypPWYQDKVTHHgtNbJ/ZNKjJU0e5Uta/PmwF8JTAQd/3vv1GO2F
Q6u8cFrN6oF4IkmuMH5p8J9bgctJvYV1ffoYX+Uz6OtjadeoJe3wXMCcXXO/COzqNt/wSFFdLn8g
UYBYz8aT3saXFZK0cEkae4hEE9psiIJsVDDuydF8QQBrRtl1qvTX7GKc5Gm2fgDno57dPPbwwOY2
7aSiNSCAMnrkrFD4RBGU2i30/J8QLsQ7GCMFfR1/jRie3BVzX0N7fYsaAg+7n4LCPCoCD1g2nXL4
RFIN9H/E0eLI3+0hQHzFbn35hikBsOJlNHjYsB//qS7pDsLNFWLJ+SKDRmOLcCYz2XOkHTIfRr/V
RVG2ESU6aOQUVwMvjkT7KTsaJ9S64tpK/a73xBUdswSz0THflm9h55FapKEJxQl4XvYFpF/QLm8k
6R0JzYnmasBqk3Dg50q3DPR17pAGzxqNOHzMMG2Ie7Rt7Oc+HS2tsKZXhZAVAlEkaJp0ix3tEDKG
BQ697hK3rkfQm1PdVi4BxNqX6S0Rr8LXCVaCDoDKWkXieped808MdHaKrdW6tLNzca5fI1uwoM2B
tNhwaJ2yJJxci/adL9N7180j+hRw3gdIhSHaBkNc75jathMRq0eTSoJegYKdTYjpQMeWfEGZv27c
x7tyrNwfAtNwbx660Xm8F3CvfpIj3aPgp77eUPo7Uuvc0zEw0fZAp7siO4SHVhbYJ8S6mrXhnGDr
42ULUBE/IaISbOUU/Bqbgf4AuG7QMDM2SFj62ik+aBvtt/jm35G11tygu/2Or3B0Br9C73U3gMws
1eAUunQ5WbhfDIC8RpI3/4zgg92uYPB17uKpuMHbfuJULFFc3wgusEyCUSf+DD5+zKtxMk7QJizM
Iu6kbIJwCxI0lSxJPZFE0uEfBF3gZJavoGAI/NMtr+jHf3aC7YmpIzuf5csxfHtXYdKh283e6RDe
H/UStczaUdcaysL0aQQWbQgGgi32ZJNM91dvD+ijr7SQvNzlt7d42Aj2vUPj77tCBgok6jFGOsYG
XdZfL4mDlu9qNwMlshZf5HWK/AyWLidnLy01bbsd0X9LkberhTvq6seH2+0rKLGseZ1eR9gndgh6
1/68iydGqjxkzrSDRgNJyY5k0ict+f95lYSGF25hmR8gTy/eEDoX6dSVEwdJECvczig7X/nc5Fj7
9R2CO9ay3YH5olHTmezqT7snQpFgMfbJs5DrsecfFtvPIdlPXuMMnqRaFMAPzRGCFRkT8jgahwmZ
3/hPvIZ1wY68u4IeOwJOaGnGSJ+6/6yUe2r7pp0Ro1pA0ZrbT+o3a5pxLuR8OL/BcbUJl5LbRuc8
oEc/CC+Q3AkWeFmydst2ZjJZZTsYlEN05Ge25mbFr8crLXs0ehXHqjgE4UYnx7EN8524VX/o05rs
dDO/wmgZrCkyzdp6qjfxS3QKwSPrdnmYrPCTJAkNOTe6ZSzawj5jN91CnBFviXPKVxwmRq70YdcY
8ldvrC39G2aY1BUP8yaKdl6peTBC5S+fZXWSXvu/Bbzhj2MjeGTN6zXitxp5epNRK027/mpf4jd6
DuHuREyp+ZR+U7BEqz94uqSy6sGNffKTs7OqEB5EOFLzp3mPiJ6pfA2/Ko3X3aGGyXFyTOsTVmak
Sv/G4jGRrW8a6TQa9pBaVWsvvQbOdEOoF7lPR1hIBYsNLK1kojorOqK2irZ25eT30m8EG98KRq57
oW5m5AzpDjWs2EWp8cBiKX1GxQ23sIQ8rtF7/zr6g35kdOYdKo12ugiNG44+W8RGUmEjWQ7dB5/P
Soe4UBk+ysOKKUIm7z0dnALVMBjqrHzLLoSECx2Xec8eiV2xeJPXSC1dVw5YFcXYd5AFvCXka1BB
huQKjmSIp3xIwyemfrwDTbbQfLaKs/zNYckRWNvTDvpBjAMsxuUn7OuQ1IcuY1D74WvMQe9N3w88
VcgqKof0DwbaXuaeVA1w6e1sTWv0GcRfGW5+Fsoh8oa1sqy9iq6t/k/uD8Ey7TEuXiK9kbjMLp/A
y1Eiec3OSKkd37hE8Y4QpTUuN33A9EzBJo7W7LdNQsvYpkXW1UGCc42o4/P/cNzM33Qy7ULXa6+T
CIG0Bd+wm75AdmIHr8UJ0dgrsKZIWcN1wUgAYxxLG6p4SszZj4iIrXGfgeLj7CKCzRVAOANLBQ44
So9wnUKsm9qJ4CNoOV7zOycDZuQGL/kiC0FbA513R9Y5x1uwrS2QVG64Zlklv8ZfDWVbWHcaziiP
JdSyV2qfA8rjJOUGJyt/XX1DjQ983V19S3ea9DHnmfmjo2IGNp/8HL2AyRmO4lk9xtsNcPbCgxHG
UpE7zKytVvtO3llw2NN4rr8AuujE0Ape5018V3ukftqKvtaXCooFCBmii0nbLGvgJb0QeH93N/HK
Rr1HDg0G4Vbe1Z+JU9sYT2wG1FVQmX7ruxFJx9Dywl3/pW2rDdvgPfwKPoUd1Li70EMtjhG0B48j
dlu2J2SkycpnJ+kr3NFFOJEBsaG1fhomB+PkTLoHjWL25wRBPix0FqyydIi9MDntFbkIhhDNu2US
EbLmfhPnsizT2h/IGiHObiwMUy7WcSFAszq6d7/gBJqxdSFj0/oLFGJl07G9g57DJmgQFslp3KG5
/AQ6j8OzNBvn60d+UoZsh+C5I6AvngFF3CNQKsnUTNd6f9YNvxrPkK0htEj3grgJmVot2ajKLqGX
8Q34vn33Dc0W1jtH9GmBRILLNNFt9Wj3RQQU5RCmXKZd1uo/m2PkJeapWuuuH3hks5zAg4fDZpW/
yU5MI7Y7vk5IYh/D+juj4eCnFi5NFtrTr0w0KcnmQYDjQNzCrSHELe3Jp1Vf0cqfu9DnzSUi46zl
HHlz2IjpgKb5eN3pX5nB4ug3FYRMsPDNF6XKXHED/RDHFWmqST+T4lSDPQ2TCmTrvlD8SJfmYaPU
C7+EBKeIsZDeBIdgbQ6fCl2ibKBwi9lZrdECPyb0m67lb2wb5wmO9EpHgGCy2P49M5e/wjXamB7u
Sn2F27aeSIxtcFTZeEcsTwR14La/o657hWEZ+t8Kw+HgguJQVwPG461VHPWthowSu62iJ40H6f7M
uyGgHIMmAL0dzkr1h9YGNTxLT1V7jitXY485XfEqof9kN+e5WleeclfuQrVGZfI++rKBG/FRHdnn
+i11u41Ii9OGjImErgXXM1tkV6z8bYUiBKDuziVJ3NDfsvLThgy0NZGCDuGTxFbYJaJgWDF2PIJU
NGfTjo+/I0H/Ti2CTBAdqsVGYrdK03ZSjqRU5gwCHU94C5IXBA0oVnzq74GCIsLLRNsQKeBf+DH/
GQ9sH8wHPX1dXLPPmVCVG0Y7OwoEHjv40qszrgvpR3HcACSi/FcNNBYxly7bv0//oNGZeOznR2ZR
eOLsvSjjWg33Ki28tnZ4bEV36IFK7Mv0NO3gQYyWGevqbZ7BQHcXlH0Su3nhfAIyE1auiFskuQGs
7BboeM7n96WV56U5Pa7os4ySJ5ZvA20ACIqlDkkV8drGa/pjeq5Aw0nbyNpBbs8P4U8wfQBuL5H5
xGdA9vCTziY8wltHhhkXPAL4Y0s06cPHZXq66UGCjIPx8MP+iIM672jZZs2rRxKN+rbnFAAH5SdO
TlB3CJbRYymV1+wspBeKOttHjWLERv1G/jwaT5n3QJEArXCCMIiIKme1Hqp1k79q0XZCsCu4ZAnc
4YRwduFMFN2sUsaaSbQAAoIvvxeiHTGDFMvL5FO/AkhLT63dgRhDU+Ru3Ef0n0jJNk7y8EzdrxUv
RRohKy8RigCR4FUqRJq2WLkKQ3OkSBuio6Fj22wUymVoy1P0M9d6vqvp+EHnvv9LnABNuHEmFwKz
MqlGemmp0aEAOaokv50iccQKgT0vMN2HsAfcPkFsqzsISB+X5bc2j+gdFKZPOSbNHfWnit6STaGv
V55Gh3ayf6AWjRPGOaI6VHoer2HtZdGedHRhErfuUxBP8HFC2P2Wp1CnE5AIcNqLg42PyH9JBvso
vjYTMH/jDcYWbBRpyrlcp6ccORi0QxHVhs043UXYQeXL0E8N1EziliN7JUH+/T1+KuS2visoF4ll
7pxKQDvuEhpapfvo1+KJtkCKX3sUaLBeIVO1JfP9uGNsRLjJEm+UPY5pSsfICSjx+oG/LFxVr8u9
yFxrdHHcmpWbR78BTYB3jiRIK8pNPF24aGwOxEZytQ3JhXAU4TBh6+bsdUKN8cLxwPlkdUf2jbEF
EFZ7Rzob8F9r8uEefkd3RikXi15byJZ/pV/d/rPalNZn9Suvp9sPDZwaRKJ291spWHBrRVAaf8UY
pseBSbjp+DQs0T+kBVqrORHLruND/pogOEeOncws4d2XcE4QhjprDNKX7AzHSXOTH9wu3ZY5xvT9
pUJk2YGdrb4am+Z7uGFLaVl8jVl7Kxbx1PjtQGhENYkqMl4qP4tjfki33JDVndX1kjzwl75PzDdZ
9+9E8DA3RHrptkD5ez2+Tb99Q4skifbBom0VsmmVZASrunbz9nNiVVYIjHmmRN7DcCeozliZdLVe
qR8uz6CIUDaxsU+p556Q7RwPy0EyndlbfBORu19fMWPla++z4SDMPsJ1bmCz9sWZzcuOzDxq5eQL
sOkTNsiSlu6/dWQjQD5tVntUiVhljzuUVb8557+D96EHDgSo6RLI2vVf8bp6ZbvzLTlBw6mDdvCX
dvz8Hr/mr/qu9HUX9047PK8nHI7Jj+jOe5odlrAZJ7+q1tkx6I9F8jHr21byuCnoBPg4SN+Tl5IU
Am7xUjDtrzIOlXlL3onJdW+F7PdaupNgEr5TN8h/9MrpXyUXTwcDWXjQ7TMPxXRiaXVHItXVDfdS
s7sPlIPoX5W9o7hhxnW/OZIrSS10xuh1KeiqwaNlcOAEju3VD4mjuG3xRUlWU9HPAgIXCIsND2wx
Zjb+1D7aymPXhNg/WE0OOE2qebnryCC60nUaPYL2QUYfxkHNwF85ELCUG8IMMXXllPaDY5z/pTvy
xpd3o2eyojmO6wUWktD9CcFK6IoXgT7eJXuALEZ3CnWrfxtfsshDJL2JLLxZRT6h/iV+aOQ+tBN6
Pu2dBbQJfO6B3t7YxmTR1DpvBif9avYN3dwX2PiFnwB2cdnOAS4MLtxep4EijmIHZF5qJ9xrhXer
f1R/3I+XaBfcmuvIgUnQiWAQLMCGFb3aCJycG/0GTRASmV/TFhAX6UQr95zy4aD0gCCvnaUOh30N
JddX8Hc4l+YeUsRVhSyjlcbnEQJdzWEnltolNh0d6c5hXw3v4xfnGV/zmfsqvlD3cav+5h3FD/JN
xGyK8LdqKara6Wd2vgAuDfftK95I/6lxXJe2JO0WJdLcKso1iAvSjB1+LNmB9v5orQiSBgu6xhn9
r7u88803fPNd7hJhUhd1enKY0gc8Hh4TKaYv4ctj3PQSuvQ7uECSeQ9URPIIJjieizO+QP4pPfyL
TjWMlYr++RLQ4YQtdtqKyT6jfefU9wThVi9z0H1PfV4VpZ3AGpo2AgWN9iCC9u5dGgbTlsWd69cq
cEflhGZGdSPnW6EWgOHBDzXaXf7H6I5T88asH0QKwP0uHbjVo9ngCWTfJQdBTQ4uCSvIcna5vhcf
72ToCg0CsX1QwKb3zX9kZEwgOMs/L3KwQyfRGqurqb9O7U5b/FAtPqFKsa7K9QV2WyP6zXJnEHZ8
ByBFOLv/FkdW/Q+5EVPxp3U7bAzdbQIHg7Ynxl/yI9BkrwMUQDGscJiW6/ZND3aQW9KdHMBx/UGe
DhceadAbHi/REgnLaisENs13lHus+hrQPhDY3a278c+ScVurN/OtLt4Qad1BMK199MKawOuFdd/h
rND8ZhO93QbMz1y5uGFYjSORhlF8iSOaOZNtFNyAM2U0mjt8DelrojY2c4RVx/1FHnqdeIuEEmSt
iJC73TfBJbweQHj6Y0i8TkJX2qnojhJtWtNNeOEYKh2MqgbihMIPTlTlSuE6J2vjS+kLKofN4E3r
ZUA+uaJ2xJBSCKPJeomiORFBh6EcAtXp0wLmB8ztmVi9OiNX6WjJy/TNaA03fC3MGhQ5qEItqw+j
h18afPTX6IfQBb+YXC4GEna5ytPXNNETWOzuaE4FH7FyxsWkWzqmJoQ69/yNdZve85U/8B4N6ZQd
PFbtgY7o5ExSg631gtee0YNxQF6hH9crTunbCiLJ7xVFbLT3SM0EKy/1N4T21hSDFfFFxRluIlQ6
RGG7VDet5AKBZZy6QnxskVl/YZDpA0jIFSowgLn9Ybwq7mNb1xZ+tccmk7+7M1iyPQmPmmwNDqjx
gXePhiAPyf4TCuFSrMhZ4SNozMGfkFgRVIeLM7KiuyA59qCmLCRy/2amh0eVajYpdygWRxe5itrH
LQEZgdrQQFbpPqo3mGBBWoXbZPMunMmJYjL8NNqSUuKymCDFH8Z7SDrn7yLVV8MVVHrlDAu9NSZo
KHENLAjGa0uQFHw8xoN8K46py9n2wbCJyS3AzyL+NsjQpFCzO4L4PVnGR4xK5wbTsGiMXKdvPgmz
gmwOeSlO+LE/ZqCnLhpBrW3Ag1/u5W9F2kkYuM/oDBXMtKzA9E+QECS4wSFJj7rq82FZi3Lii8TI
EFuc5fVwzv9QSUbisrbHP8gkf/L+KtwjU9B9Q0FvnhFtYRNTZXfB2R1Y4GSaDA6fsiKj6DIg2K4c
FysFgmsv4QjYjdE1DQu9u/bhi+kftbnlD59SG8VQ4tf0wntJ7NQ4F+glq8iQ+czGAIkE7UGkhAir
a7BYJ2jkecDfjYjnOdMa2jMiiZFhanw+yiw2IclR9UZ1xoDl9KMU/nagY5CgI8MUb8m1T9pnYXpa
uK6UDZ5zK+9y9SZg+rlmIXCKxn+E66zxJ/GxLJ54iTww2YTWgF+ASLAqC2q/LvOgQL5wnAfCNjcS
kClxONqzM44JXPPyk3iJq+da+WQeyCvWM/l0ZrcmQVovY8P9dvKVL8SSMR4VJmW68Nu8sWkSKySX
bCKPCbnKqzjZyuqSqJmtIAGR2iXbO/qtpl8GtR8/+HO+ZwlXYEC30J/Bz5J3DCt3xH3BXAw5xgM1
FXnNJa2o11MC49cz8JqlnqMPJ85CRpzxUuD0Nb0Eqkd4qoivkM1ydKRXepI9xMUVs0iK8pPVyWei
0sO5B4dfKb5z1xnJxjr9Q9qfJ1w+mfVucUdUfiWRt8ZScvIRUq8QRaOaqTqEKOWySpgz7pVoEH5r
PEcmlXOeUYU4WyChAZUSO56KN9AWhBWh3YKVXnJZW5DXmgHyy0h7LVOEVWApBSoW7lVoz/Dc+fWn
CZeFl/xEHviEoVyLwl+FtP3BQJ+OHBpUFalPqrI33GXRGq62emet8JSUq6Qun/3PN/MNUE1zCQph
NUg3iztjTRKeVDLyji62mgvlXh8gghCATv2p2jD8fD0Hf3F+zFuGlb+nMr5MaGjzR9w7YrFMI7fD
opddropNxG94C9Mx+lNEaXi5be5WQhFroaZ1GDqGgGuEHJz7n9EtCm3unD/ielkEyyShHwLRBcg2
aJ0tqE0JGqOlfCM+2n2wJdhAjxBjxG2yHIzeeRzGT754OFMlEIiYPL6X2+G/uT3zgRppHvWF6SEv
nBI1K8pZV4/sClXZsOVzedepm56qgIoUJkVg0QH/xiTyYcvGiG02aq06fU2x7qLThQ7Gx2Ni2SB8
B29k2rlDbnNRvnAGza9fQwkBbbJD7py/QiPKm8QZGCjer4PanMZNm+u8sufAm6jqms7qomU7kidC
SjLhzJrnywNQzwJQTvehn5LOzkQHdQ7uZ2Qp4Q+u9XnPNPBeSFSXtQgwhfQz/PwEp0Bfybjj7rBW
gXVex7vaoHxiMcpcBe9jGlYGogGwHiObaDX6IQIxKV/5g0jcj+aeeh3rg6mcoCTL/RqKHsqAhhNl
ONx0wrDVKQKau3HZfTphH1fFZc97Chtsi7Syu37HIutO/RsF0rCxl70IU/EFtlCyHlWHJh9uCygd
nxIbAq6mFxaOHH3BoMvVsY/VCAIIe+o9GNlE067yFcxtm7fZdDAnZv86dB8JMLEW4lbIcZUDkDZR
8pAmaaUDMoTR7MH0WoobSuOm7IIYS1duqHqiemOOucwhuLD39PbMU253QXBVNhgO/PJgtdYHqxGc
1cC6pcy1DCw0uEB0JJfgCYTjTF/HMvxW7pLBQcyVNWnUV2Xa/DPCALaFbg2mkvFBiZlYOG3sEcWV
P9MGrBt39oBLhmwwUq8KUmA+G65Yqk52c1L+kMNjNKBZL9P1SnJYhWAKUEmVBJcBK9p1lHtMHQO1
CGvCeTd7GYBPBhYLxPNGdZdAqnArrjsBJk7P55YxRQaLrfzPhmwX0iuPnNwv98e8siwD6nbKkp8c
s535Xb8G3BOBE4sx3jKwhHlcEve/AIJ0wEV2pLkByXwrLJfYFHxkjPBNfp3nHV+/LIKBVKaNGoeB
ICssgoGvkOUkKrOoXEiFO5lw8ZJSs/rhYY1mbftYT7tuyfeDBXqLtXc2o7mLfkCp5m/LekVqjyDV
2KB3nBSfi+IeRx4t+JOlELWV4yU1YbreixOKf8JNBOP53HaG4mnDMtIIG2DJyPLBvtz4uBZyCxTO
qVhj0ICoPhzZ+dKvi72EGN2uTFv9ExE7YMuBd1FhBD3lPNgUj90gvwLpry/k2UBymAa6bciFF2SI
XvUs8NkGy/5RaKcGX+hUwO9OtAiX/Z4XmOq63jUIbi29pYCP7fEl+MOIitIBZFdC5l5y2AElNkSy
zHatqfQ/rBvje1nX8itzSaJVpCBK2RMKlo5EPcokQuaxs/rWA3BJJhcLVJAmBc5FFybj9ngYW+yw
JJlYf0J89OTA90NQb9IY7OTDWlX8vHPS0MU8l8qWZchdoMZGAC3gqLNBGzchKPkk3K2TjRm9dCEA
cC8U2Txul/i0UrDTQGQayaYcv4QfECuYMeVeowWIDOJbXrotY4p7Y74jD1u1DhjEZSWhOiXaSDmp
OCkHRJxbhmfeyeELlb2w3g3R7lEgSvqOsMBS9SKVELlRjI9gZ80WWyWRcuqWg4a9mIq28kUagdZT
eBXrNQuTqWDJgvgnJVXQvvfCDoSfjEXPy2yRIrxyGCHww2qniDcaO36FaV98jmjTvgrfPDcidEcR
CLpo3EKFlIbNSV6InPZbIX3LqJk9lrvgnWVlL081B3qtBmAkMi2ArXVrMpEXsJd9L4D9/CAjwtfr
rcPO45MXyibIQzlO7VJiNVL0h0wGA8uZnZFJ22BJACjPsVMUHsumV1/ZloDTg/ZPjaFvvWrYSnwU
jNMxkhs/LHhqIIH8ytbtYoydw4JClW/ihgA7sCvQOpprR0M0t9vSW2LNAxMGBqbfyeo6HNfCw4NJ
KwqdCjZOCjGIEww7FE1J5DDcQvEa4HFhWJ7GiM1anbIP1gxbiivDEs2ICHIFT3OOMcJyMEXwd4nZ
hknD8uSAVjQI4SgvAdRy2i8AIRgozjtB3fB2WuaIm/GXUc0As5bb5eqIGevjQ2OAM8Y3RwmPFl/W
zuL7cPaRLOMpY4hzxm4RJ2LUExUc1SRtvxQZmFb+Kg9pzAEzfjBXHHa05CQT6mjKH+QoqGcu/h4f
hQuS+piQbEZKeWEKT1KywwOrPxyRUNqwZ8inZfLXG5gASjJ4Yty9/oORP5EbJVgnXl2Ob5AnpD9B
FiGCt8AMuhbU3wakBclkDueGDBOKp3Njd8LK8IwJdS+7RYIBKWeMh7q02j+b7OW6mxjM5bnQFFSL
BlVL+HgMbF3P7bZvagmUMHRekza+zEYGc2jR6VsVwYNQTgbE0UFyPkYx9itNeY2rSd6iaiJvzUXq
XUwAURVKvqFh7TPpaKPIu4e0TVHVhV8+3YhjRKFboKkl1prCFZoULWJaubdhH4RomUoSO2mURXuA
05/FTuKs0VYj5PrpsYo1wVvNzAiSLtdRGzM7DFqdxopp0VRSZNi8LzVsPH62sI8bC9O4Pqu/TR5+
jQGHTCVzOkdz7ve6m+DXhKEBITegadjyTBQ79NV5MuQSYRT+8vnnwcJ/EqTG8flSk8o5To54fv4u
RyV+PZG5KZa2oEKaum2+EDGMdcyQ9cP+yYqQLpwRzx9SOAPEfD58kib0UoW2RM3GbRbmpDCN/vND
bn1VLTlKxkeNuyG+/fuGREt+DHgU3Ge/+/NH86Rt+vf589EA3SQEVPnmsbAmxE9i9ufDTCwBNCKO
mSDlMO+EGmSnkDYPZ1Kmhu4nnT0Sg/d3ugDGn+fVGrD9bJs67TJgdjx8vvjPHy5/DbKT3/z7YpUG
m6EhBuuQerQbHSTk85ufP1AlRaPreTnPh88X1aq+mSKVxEmmWynMRfR5FjIMFI//98eTFuO/Xnv+
9vma1EdrOdFiX9bRHNaRCiyGsAbqUlfuonikR6GABaj/NKLUol8V6TDo014QtqMjDqpqSxooc3Pf
Qzzmqple+i06aiOZmRmwmGos6e2EzEAx/UUZBDYsIfiGdQtGv6HeloHZuWOtUhiZwbQlpNASHQbv
aijCYyEAlJGVmdBvaaSLWnKe6DXhkrd0NiHI+EDjBlnJfhF7GE9Vx4E8iKrdF1kFpvlBSJS9NNPS
TWgoKYKNKKubk/Gdt+dGJSGoNqviIlIKQSgZLcB89ND8SXxVqiiEkCRRGu31Ia1OtfgofVkB+FqP
gdVNuCcPMIe+2kAZD7E7dBVLfq58eHKElmWscKSVQ//WgqusyFoZKWyfVd5vkFcW45VMEa6pnWDq
qRoaxFrILq/bbCQPVSmuSXOf+z/sndly3Mi1rl/lxLmHA4kpgVuSNbOKxSJVLOkGQVFNzDOQCeDp
9wfZPrtb7t0d5347wrK6wySLQA5r/esfipEnHU14GxOm1w4lhD35mEUkJU9Z82McDC5o8qkxo9CI
waGpIo5nWs8lhPZQ3jNViB9ESldIoDpz7Lpbk0TBQ1X+g1bgo4Fpr2sNI6QQdBjE2F4rs9/Bp088
Mo+rlP65kjLZiRkOUgXK7AMQepqgqDAdvqmKh9Y22gF5vdoBvUM5Um3iRkslNT6oAkXb+A19II72
UsH4x37Ojm/NhHt6PMTRvRwqZ5NX2JWDALlYjm1H2+Dyyike45IBzABY5YXMo2awHTOZNZy2NELS
NJTHorFeSCZ/8JBC7HwgRKheKGglzKMAM3qyrVplyI0Z66/VwCc2jAxSoOE/Dv3onkzuLjnE+3KM
Zgp7yJ51nH2VPdWo6X4P0sB9jAYuuMJFaFon0Zvw6AzhMQ87w5oOQ6zGh8Ysy0NgK4QSWFgq6WLG
JpbyXlQh7q5lfkQOpiutsCZXNo5n9fOsBxhSDHqRoMwHId1bY9lQCZSxqYeE8AftExayybGufNbl
U4dv71uyQIjuKtC2fyhGUnSTqt8NtYtta10dXKM9SunqbUZeuBe5Yq11A1eFzXvfGPIZ9xnuvWQi
Oxp7umUR0eckUoHmyB9lPWvCrNG2pY7zoyFn2YjIw+k96hFDleW9n0jIDEVHim9iHjAPdHfEneD+
OeHxJjXivXT4miUGU6C5z9ap4P6dnB8yknqrW4R9yD5OtsIKwiaOL6pyqv8pfMcJGDlHpo+4YRLA
+lo0cq0cETy2dfOInqY/oFshX0p82lOHgKYGOOMKYNYAIal3D9ghphsjVRbbddUXotmb86X3EM92
RBLtS8gRyPx2vpKw2KyJJqlO83uiHbo9CimMb0P3h0mw1qaoMC4ROTdB233RbflNezmStkFsZjs/
LSsdpW5grlwjtx5lPH33szrBiTVe+TGSN41EpREdpknRgxNsDVtsdUIKjukhtSkDuB7trAmN4B4J
epU8zCFib01XvJAWoYHIBgVs48qdMVBvuRbBwVYk90WtuFhkOD1kQ9zcIxreCdOYd9oup2cnxmap
dg8skeJ7HlpHv4S83lfjF5LAN3JA5uZpJmu6AzaM269ON24dvzcOcwJNg6wwBGDjjBO6332ZzHzc
2ab92PBqgBxhf0dxcD8N9m+upr9BcYW/fUBVJMR0GpnvalKNCKhx5yfXsd/aQHQgH3OyaxObmrAC
iCKXmp4QEZZXE1VjtGrcVcKDNxgzRSY2gUjah8pGpmM23suE/nU/RY7eJCGplJNVlvuZQsbLq8ch
qe3noUlfQxE0aw7jbGelX7yoMk99WD8G0WwfLOZZXpZYr/2kGOpAxepaXO+1/IbPxg/yOJJtoZPP
KS7uoKjHX6oHzIn1rvK/GcmsHoO6OobNlG8wPk9QD5jvZAfRzYfMs/y6fTTrmvQiEV9LT9HnMcmY
cnEUxsyx6Su9NjIZr0RRX1ml93Vj1IRx9bTnirgbI3DzVdIZTAEj98Ux2lU+u94KSelv6Rg+pp1l
Q6ct8vu5puysdEIYGN1unjF2aRzGQH4mvMMQqtc+tbpdhEKHwcMCkaAdjto0OSZZs3Zk8dlJgT5A
fISI1BGBar3r7CQjMcJ664tIr2LHHTda1STiSrVr3Imr1rG8tatpj2TrrAszvwplw9HopmdDRgzF
bDWvCp/096oqET4G/aM1kn/VcLQMjrLW2rSGR6suzoQufR2r/qktOjCCbLTJWVKPxHJGmz6JFRi0
fiGxrXtK5T0Pr9oYVoF1VR/JB+m5JVDnBMXFsFFGW+HOGlVOa2G0+95FkNR5gApNb+WvyH+e9DQ+
koFzMlKPSOm5QAVBQd/UpLHg5IVZOJkDcWqUP8q0WuWpu6J+d95DE+0zi/1SOgKoXPq7hAp9S8g8
yXLx8EjY7UUgQ47KNmBk4pcQuB+Mqku3teq+BEsmoSIS7054NFtz5H8kM9Vm5Q9QZTxwqtaKdp4J
pJmV0t31Gu+XdTbSHAoF1aSPYZpWPdic37BnTDFsHFnBMk/VEdXjmJWfCPfvBp7Fez3fmlb591FC
dnSp+P09FC/zHCTHKX7y3QJuw/CVaCfIrBPdgHWY5vTQN+342OJHDm/4R+R6FOZR219j46Jd+OhZ
0DWEhKkfCYmGLwGTJbNKBuwEfP8YReoj6mS4MXa2W29xxiaMph+BAeZq1xSU9JkoDnFbOM9u1n2I
Xm1ai3Kj8QHBW3++JSFEjAaVMA6MbONvsuswYZn7lSsU42aBrbgxZycxHic7iR+HmhGqn9prLbDr
05ImhzacyDAa3iVdkfgngjZi+bVNgp22hq9cOBePBMy7anGUqDeafboi3Md9rIP8MIq5R22+YExm
9TIGSbXD1usw5SO/pIXA1wWgt7G5R5hmo3/2iDRsHl1M4J5IE2yOGBMA65PBG4AQ+LHqVmKsn2xB
WkwWMHodEeJkMVkHOp1Dzqbsu1+F6WMbDrCD0mzjeS6Q608zGG1WWy0fYuuBHsk9iJEURDmJN+Lv
nuZBe0eRt1dk69yTPuzNFEG6ZXHkjBPg3lQG58zjVWIUAavJssmviJlzmrp+8MQziFmfF8Qr9E2B
TUB5LJ0uBQHvweq82l3lUbdPlWquHbTFdc18HXeHi+e1wBdOzSvLKeiUyZS+ESXQcOuUiPfI100H
2mEXwR2Krh0pddaORAAiK8k9G0ilWIpvkDPZqVda03rTIcOGDsw/Fn7er/LM/TYRX/EQO+1BIzIG
tBTfWqd5KpaguGGe+/tl83jZRPZbxMN1PWfh5FKSGsW69MZpTVKXix6bMsLgZMpJJtcVOAjOlN+w
j+xWdmH+VrT4wI+mJkuOrLpDQohqwCatrYhjzGaBh4xrcz2IXagKH4M5UpY9jslSo7SwfbSyYfdq
m7l/bBTIbmVV2ypZZAgQPkvhisMYzifTVGJrYQ6xpZ+29bxUBVDXs8hcY5sHnRFCGA31XmRt9jwk
QbqJB4brpIy326qSJOt4k/1ohtlGFMoDNcNSPXDHnaeRH/kSPyofNwT8LFXMfZWBSWG86IjZpjzZ
+HY+If2eoqtPbOP9nJFtm1biFt1yiQQ/pah/8OScPXYERSKCK7nzLDM8TTJb9AKMT0I3/2Ka4CKe
I8S59hHDOpQ2d05UzJgo+SjlbbwgHBmtoQGmmzqcy23cVwd0jL81k0z2wVzhXTySx+3Vu9kg2LTo
c72eK7EPW5jbgeyw1ARGKyN+WdOPnnqbl9vNnM9LjIDnknWjfRMa2QQ3w0hNd41n780wyH2yLRVQ
s6Ttrp2go9NFADklsP77ud/P6F+6/mRYKjr6ZvpkOdp4pd21uTs/5rZr7p3uoLwExMZn1jgYl6qU
RPrQKMiBqaYZcn3nPVP0Up5ohh7KzP7QWezBa07Mu9QpSsYOZBIX/U2F4xXYwaV98jnl3G5bybZB
QEFwQzhgm4z51S6jud/LuuVsaeJ9x6TfaM1wkzWZQhPJ60TSvDHmorzrtbt0oabaT50NcTJiZjhQ
Opc5zFBhoz4RutjJorfPjlY7BTyiojA5xpMBtT1omhPrk+M0tWeyOE3OTp+odMczflgoCw6+SG5j
wrVqxuxGVgsbmhIW+dBYrltBEgG0105wjOIr6N3VkePzf2i/Vra2ybprv5naJQsnSdiidc0kZ76J
xPwSp4wKZ8VY3g/IvLRyRv3hNM0MqJtvcULSrD1GDCnhmnc19P+4YfoRx4q2q8hOY2K/GFKrjRlM
krkHjpDfdQT9eoprqBoGCbS9Teh8Gz/n83Sd5wkJWQAAPFTFqey6L3Ncbo08il5y961T6mNMA0i0
Ma1kDcxBFl9SY5MLO64z991YoA6BQULmNXwFf6/87Bi3j7Ywv7UzlgyFHRwkbgN3gev5cG/VBc9r
9ZyZ+jdbIyPxXVQhKgncu05m2Yub5DdPX+uqcn/MzkuZZM/F2JLFWM6MgdJxGTozCeoC4NbMOY5c
SAQ59p+qCdS2D5jl4VujuOnnYIODEnk8AkYj/i3vxsxkQZBHqya0ZwYcvpXI3jiwlviEEKZkyfle
q+QDj7YftYwaUN3m3IpweCzhUipuVTn7P4LOFCtvsQZJ+vn6PvhiPJl4cAYFDwnfimrT2CE8gBUB
0NZZtGors4KeRvfrkhP8Hg/eR6Uie2dFNgV/fJwLIpUCJRld1PN2xF3jfpwmZAcDxhGJtyusBXNZ
hIm6BcSY+hpAfGjIWZoppqz6CY0vowt80+DOOrcyCH6zC6Nap0P3Hf9SCEhJWG+m2XuycwEinZKD
YVAVSXq72kdKQ4IFm6JskOhDGB8dnEACdFu8dbaPEz90o4TrkblABSq2OLCRChjZFJ5UUP9IGFP2
ffHphiSgDR4a1BYCMydNGJjvRgGdSETEnk05c+SEYZzhkOfQtd9LgQqKNO6pa6pd61Qcrw6tXKji
t6HrbqOa56fcPQcFSmMimPMNnh8l3EVMlQyDirkDSw/4HkbePfdZG69j3Q13P93L/jeZ4W+M3izC
hAi5+p+N3i5x9eO3/7PrUAL9+L3Z27++8N+5RuIfwjIt4QGBeD/92f7v/8s1Ev/wA8cxAyEDz5dk
+Pwr1Qi3N74C0zjPF0uaw+IR969UI4dv51B+B64t+Nf/jo34VyjQXyUaeXJJXfh9pBG2yL5tOlSW
Dr5xtiSH4vchQdjNDG0RBIyeuTTvrCj+Nu1jz3yd/N7amGGFTNfsV5PNWlZo4Zm4jh6XZbqjnRbr
IUcZdj9ExdlvFGQuNLCWe/MjJoh2QiIckJgrkEJk79QQRwlkoA30bOkxLjANrU62mzwvV6FOA858
PUJVbO+CQEEbrXyYweF8SUbP34v6mQ24xnUAxkAFQVbAMIqK/EQme/9AIviiYyIBpsnAiPLBvA4z
TiK+85CMg0ld7+wz6pZ7I4XmZNq4fwn3s2/MQ2l8q7IYpWNsXunUTkHZz4xAOQJ7ysmUhq5SWKiU
VvqZTsx6/A7FW66gNo/iTHr6tnfkDzXJh5aTHGK0RvjSOdvALo6UfIhE0YAZetO0w2vv8LMZ0gay
+E1P08Vo2tUcR79BDJA2BKzQhaU+4BaXGC/Sw9U5tNQxC6tD1PE0JVKBslTP2syPSZ8fqxIiTwn1
0YUR05g7Q0/npJUnA+QrMedDFZjnIESXZ7hbgJhz2AyMWtZtIa4t5b6btaBP0ybx0Av1yaeoOU+N
hJDs6ZL4w6sVu7eBmW6x78JuJSv/JO1xU4zZ0cvSd0Ho1aT5NbPyqIW6xCbNcMTkDfEryeeOlR3x
uTw76XRIPc0Zne11kOzxAAIcTI9EKLEqkiNaOgdViVTIzR0M7ivombneuH2GuDw4acu8r6QHBEt7
YkxnE9lnP72ZmFpBro0/7YJ1QHL7YXSZscLODRuH6V60mlK4+YZDeWf7Yjvwk6sOEWOOhJxk7QfR
27dM5e+Rmz9yfAY+RWjs4pEU71PiqIQV7c02Oy5vWIT6OnRE3M3ZdzyrP90o/mSYdlkeY23M14Yb
XjozDg6bNjM/psUWTeQMIsfNVDLl8QVExmzXZAODNH0JSkxu2kofZo8LOGIk1uEVNwp9HtE+D1Oy
hzSQCfdUze7JwqLLqceDgLIVRdMhifNPotd7KFVomEd7bTrZ0Xbn67Im58bdmiYjbIxPSff48Gug
NohdGVzJeLro2rnFdoZpO2riOju2Tfr+82dMaEJGMoU6+I2RXmIom+gz7JjD5uW4icb8XZrjwXOo
9ngrsSwfMsWwj/XXT2dAmLvETG7ukH62Wcch0QPapHtzyo+Gk0EFSI8F87eQUNyqna7j3NwXoPlj
Op+TOTtmFAJNylo12pesWql03LSNujj58NoaxVEtx4H/fYznazAzmcfQIBovBKVfWy9/J1ieAmDf
6/kqm/m6vMHBnA5Gnh2duHhfHsyyHkWkL5KezajmawcJTwlkGdqi9+gweYLyTNFpS2fr4ix4ZzTz
WXfmubfIt43W1ljsIrvl+7VA4MimAoaIAF5au7eOhi+Y3W3i+N8DJrYxZ0LoDC8DzLNlbWfZeFg+
W46Rz52GgJAIBh6ztUnT8pgmHAVDDMXYJVUzZK8PxbAuuvxzdJxVktz00t6jHbJEv14WU4DytUms
awh0axXXnidlK3kba7SqmTlfTWfXGcFLxMykdVOG8ghF7YFjej7LdjzHLjIkEyYdnWgxkrkyXWWq
GfIOnDJV8o6xzZsKoufHjmGD05ofcUtYaxg9KCtK7m3Tw7pr/Ajc8EvpaqrX9LMvp4M1iPuGxWxE
wNrTvoq8E2yp2jiHGlouBuge8vDJ6rcNUem5750cV73OjXmuaX8Ic1nWrGvD1/gOPvFsVum+b23K
xZxpCZ99ZHtMpPG2PGmKqfv2W2e3TwOTiKDuX7tuXs85Mo0QyTkbYfmvgfVPBWnEZnmNnly7kaBn
HD66cDyPrM3WGeCdssVSp96E8bxqpbtdDivaFpJqBMq3Psr3QqrX5cBmOvoQVWghudn6dL6KtHjv
m+aLFV6HYny1Q5Q0iTN+WPFvHRBQNHoMarLjciaYgTzFKe+OTdRZ7DEhkgRSjH8bhhpArOSmCZxb
M7gEL5tIIsz+4jnseQ6qu0yd4z597/kZecnpFgzHmLqTlt5jqxXvaaDZH/FjG5+Wn1VY8vRzx1F9
CwscJTQc/DOMkyhD/F6AIlXSQhJJNTKUyf7CdAqvidpK91jSw4GZ7G0+RigG3f7NT5v3CfB/66bi
I428iLx1LCgXBNvGVpIQ3mVsWkaPWTyBF0+TSf1PFqsEiov6L3kyY5wNcFHEDSyFIbsVIw5eVTYd
pqo4IBT+hpm/c2eHfr8ifodLr9QTvPMEFVjpEsrsWDDqc/N1XHImRKqH/c9wh59/+/nvphmdpi6Y
KUnvOYlTaz2nnr0vQlhkP//28w/DIYDg598c5sv3TF4WG+zAx+f5p6V1IKM35UyM/ez+kclauCda
xoB1hJcKk+rEvif/XOCxzB9M5MW+SPFdDmf3jWhw3LqHcB8yBB2r/C1OrG4V9aEmW7yOIHdAP8lV
s57M5CqkiHdToZm/zBwhg7ltem8tfOKtS2ZLOFyWjrHSA7QHoe8q4+Z3n17rgcjmqwlnnnTqH5D1
ywYjOf5Nbz0adazRwkHAb+jdD/VU9f/8Y4CMcODDzdtZdicZtyPkeCJu+xKKzAQt2YjPJR6bK+qv
K/ze3H2f4TLF3AKrJvbfW0LPsWNQMDzL4VuC125ppIwLUJ0PKZDR4I3cxrlz9UbZP9T14oxieBnH
jXknetRspDzyZFLrA8/0vSrdk+/UyByZRGSQbqp6ug01ZKCZbZ62HB5sgXIaLkUwXyJU4Wy21RRS
6Diu/zU3i/7JTJkioofA4c/n+ButJrybMnmThndyC/1qtdNr5lSn3AuxP/Q3s4vm0dkauj04XvZP
o+s/JIH+PvlT/GeZHFhAdZ7jk3rjSvFL5HOSkjGS6qzaDjL7hNWiRf5aSv0a+uMJy4HZmA4NddRI
CtXv2ok/ifEUv8TcOr4fWAHdg+0S0yZ875fYtMDRAybDstyGkThPS2b6lOPV88DwZo31FY4FiB9z
+tDAOy2l0t/8+CXS94/9QYBXpy/5BKYVSPOXH6+lHO2U2e3W6iniOWvKuF8bDZ23ecmEvnh28k5s
Vj8+J25xaB1ONQrbOJ3+JnX7Z1rpf3wQn76Koi1Y/vePjUpklwERpmG5XV6+O6qLS2WSGwcyup+m
msIg7y8SfoXfQKYQ7arMh0s5YXUnuH1yCtbA2RK6s6rl218/oqVH+89HhCWyKRkpC0lO3h9aKCaH
DKUx/oNhTAtllgc7tiHlJ1AOtaYIZZDmZMP3n8u77qjP8+mDSuw16s6Vm76bwfhhxxwAP8tD353P
0cbyjLc6n689V5edTvfeRBlCbeehgJANAzJKEC/Qmyx1tzEbYKnSzZ6dko+XIk73fmGeZ9h4Le9C
R1gjV6BFsbqkQ7sSzi33zXXD5YdD6qYcJsYj3YVR4zbvsQODmyowF4pVCO7drk3Q8AYO51hEVyOa
PrLZfAP0ORFFeS/t9uyL4RLWxWcTDHz79L2tGlSMSzw9fGjJqiFfnuCmnP6vqKCjDFq9xm1V/hOh
+B936PKQf10ejjAtV3jCdC3rl3Vq5UlQVJYDUmx1a6cyz0OQYzTw/WdlPV5F3+7++rUL+8/eO4k9
S9fuO+yRX957oIVPb8rOjLzpALyJmGztpfY1rfSl4+JbQ+B5n0YOtZlpnDmoV9pdQvMKwglZusqF
qvISQ1coK6AvdQmCAWuW8smWy2LAJfIuV9PZhr7T+tZTZx2SHgTTK2GQI1Yqdfk4cx4OlGLL99V+
vbbxJVMemTwJhqcSRWy6D+JiL6zxEJAENMn5quiqCrddBSkT7OKbRy63MegN/f0Gx/djmZCP2n33
Y5QcIlucy6BGjrAdLVlvk8nyVqP23V0qXBi65N1GZCBb9Wpo84FVhJmHjzSGXp/520Cqu3q1YGQV
A7yobLxqGb4mzPMULRgVuI0DLdVxy/zTtb+2tKN4er8vRWtf6w0ioFMxdW/tMH0oi3KsTGjZ40vT
7pKETjnaKZ5x5KbHzCyOse/crAqGA/FUzvQ4GumnYdUQZ90HPxrWU52/izzEA+cBfHus7W08uduJ
U1v1/s1T4ry0e1Qsh2llsF1dZO9Ln1R5W2uYOXZxPyyfR4tLi9+D6dwp8KKTtqt7IVFRCHVgnPAR
YrMhBTDBX6+0X4IzlxvAZsQZSGEyAYJ89sfzZZZG1TgGqTNL+7a0dCOvXVxlWL8tvzLI5rb8m9P2
z05916Tk9H0pA/fXoHcGp4nMnYnDNqMhQ75RVH9/pf7JlpWesBxn+TMgnfOPv1cCVt/nplnC+EDH
pd0OECefX9sRO5couF9saQHHm8s8Uxv4uE4I89DF2edSZbfBjB7cWyV2sAoWRw4LOMKwThltj7Kc
m+QglGW+T2O+pkJplqbffY8f0ygk6VR0Dllty0GcFeN1iKyrSjmqW2I4sFtZ1VNx7LyAeeJwwRz2
PITZuxVMh77vDxXUraUvk/Z8jQPnlNUOTDBK8q48uvIya+S4NDrLh3SpQxrPO002dpaAFl60Un79
hWkgxSLq+vGc2ekx0MPrQq6KCijwXnosW/sYWxEOddNhaZv6OEEJLR8yt31keRxmzO1DoI8OvMBq
6ZJA98CjqzcxSPSzcbkaRkov00o+Xa4LY6InSbIjppeMcQOcQjLyFxCFgissP86EfXenUvdWesNr
0bWrrMEwv1z4uP0lGLEz57OEoX5dTnCHfu2vF7cw/6TAYYkFjk9XZDqO+wsCCdOsH5eInK3IuT7x
hEbRi2g+6embWgzPQdjNQ5UzQhMx78gYk43u6l08GlDqMONxZnVqafMUreHgeKfB8fddf3WRozZ0
6EvrptS5K8ZLbCCJ9y3EFOnXAMVfTboi1q6n1E7eJj97Ty2+v7R4pLocdg7eoBXAX+liqmxx5jVA
AIqdTzW6FBVDO14GFHjLqdrM6qMK4Xub3SEJ9Yfk5C84zKRdHR00MzUqCsNxKT7GjQBcAL0LjfES
+OoihuFhcMd1UX1bmlTiD/cQJEi16tc14EhnD5vCpdoBf/Hq8drE5pkGb9ToUgDLlmosxLwtopm7
g75GLk8khr3TdpdC6Y9pGDdLEeR2C2Rh34IUYjyMWy+UzLj01XP5jYeILWGHzzUQXU9IgEtARA2H
869f9J+cYhRuy3+EHYBs//KaddTIvNeq3Gof0lGAT2VNiA60vM2yyO1+PDvePqyjv1lfjID+szLw
KZ+5oYWwiPD55fhsHHuyLWcgtCt2r0WbH5d7zseUCSadNnkZeXEMdf+w4GcZbHe8v7ctBU89AbyA
cFpsFLtzIQkskQ9AVhTZ2PLDv0ddRi0mvO8eQIpTQaamXvIBSuV4XtCNMvNvKujWukn3y5GhkyMs
2E2H4A/PVKnph/KAKqyYPqLQO8WwKx3AvXTRbtf50S3M63Lupiy6FLuKqMTls3AxEFl1aXGcAnxp
Mn2JKHqoJ6pm/rCWy6hcPDecR0/P2Exmx9KmH0/ny5hP2B5wbix7OLJxnuB3tmfzOgsTmy/z2Ay8
l+y7IfMjcUZ3A1+bJdD/ZLuCn7Ia23y/FDpyNA89y76jc50dRI75qW8ffDe8gQeyY5V/WxCKSGEg
Hsdct86pnovPBQ7x1fhUUpn/qJpgo4rxKHo8twkSYDTc6+LoOVQd0zx/FCbaME6iDNOrxZRsPM09
u3Ip62a3fJ9NZgp6eopiyE2moxeHGIGfDpJd2t00y/eT6dzFvnmscSubUnkaxux9mCSmFc5WgNct
aNPUwPib8KYFhKP3+lh+aQiyr1YGe9rAYFKCpqXDZbnhE/aGVu4pCqfz8s81tFpzMWbK9y2ykhI4
WY24EmL6pON5RF6GsCyMcTvLne1y+i7IGhzUV6dXTwKvg6WJnYZXf9IfokpfZsAZMZgvxn45dQdA
cjNMjxajAzFjEZukR2a3NJvxu+PwqQyXExr0tVDTPdGo7jqLoJnCzwVpK6BDtOze0nRvXOGHNOf6
oLqs45cUu7OlYBL5dHVy55ZGqMVCi+Hv/KFirjqqCVUWe0Ol+zgARwzatcV0EZZngqhvwdpIkQde
xKqg2lLd7ut6wlmKBc/QYykjE67hUfM8Ob0cUAGnhKHGLZjX8hTk/QMY4r1VaOzQHBy6ezpI96TQ
s5XRB5xRPANYcAv6mnKp1iO9Q9e0+2AsGEEAL5Alfc1nJjxYQ68YcyOxURuF5WbBcbzghMy1f/vr
U0vYS9LRL40F3abrBqbrcYgsuU+/H5DljMgby3FxYJLTR9nxIGesxsIv4FwAHqRu3y3NqD8Uj8CY
zGg0Q9ryYcGel4XVxRDM/cV4rCePDI/c/AIX6eex/fMbSOt7k1LgtslnFUwfqW8w0mGMbiUvQRY8
mJ6PGl1n7SN4EKPeZ4h0GLRAfxmR1OwdxZ1TtgZUpbxfWP3T1m7q4t4ehnMBX3cTYeVlujUls0+K
dZXcxIIikbcNVdgr2jVJ6e91G8TobGsYvoAaLRFqd30Ftmnatb47lTyre6iHd6NVQWmLFzL4S9pP
1wAXR6U+zdau7ys2+HK+xLO9q1JYw7WJSMk7eU5/WFkcTsuZ8xIZ5slssG5okez6VCFKX0lBuIxL
tm+d3cVir6p2tdzhOWTA0O6wb+2xcaLUW+7dIT8SHrNe9l8ngxdhvyjmGnlqnpfvtpRJkbW0xsk+
gwUjVxUzgWVVZNI5Ld8kAO9vgZcXZMBgnJDhmrd0Gs5CGsu8rVtNH1PBBwC3LyYcMAKx3rY1VVA1
XMzHBBL0A+TLjcKZzyvrVdRgp9EPr7Y3npcN3ct/l/7/O3f/m7k7TQf77H8eu99XZfnbR598DP3v
p+7//LL/Hrov4WpkpVm2Z1skmv330N3+B5UyYJYtCVNj8E6x8ruxu+tyDLDZLSlth67k32N38x+B
D87j2y4IIGN88f8zev852//jySJtO4AWQNiadEHXfilMCKSBLVAlCsWPCcENcuUQNbCRJWSWuUQu
2ve33vjMWvvimwrfygqyajmMAWUKzKrSz0nxMDr4kn75VlfOE/7mrz6soz1gbHhQzec45I/Kdzrk
9t4JMg9uxgnwOsC7TNVCnV888SJMJyVkMzoDh2IRfWXphdQy85ckGDBQF/NJxMZzzXz4vrblezdm
X0iveM4heN+ZkT5CF4fveEZ4sJQUVo1lbiNRdQk+ZFsUj1qvQ1u8E7eEWJ5ZoDl+CYkowlLMeQ6m
iyLop9UuSsbytZ3jz7jl4HDT74MOnhh9H3UbPo59uc/M9pQJxKF1j5XgMHjmfa3a2xzXr3GINWTY
fO1QxEzmSMBDPzwUobw6dnxeEFvV8uE9t77lFQdtBPwwQoS8J4zlGVbqoXXFowVTFcNIPnMk2xtI
OQkna7uwNiR2rVJdnvqgXZnC2fiuA98nveUq3ESCiX82dyaM7B92k67aFsq2yWMLuwpGJ1+Shm59
pwJENj2jJ0meDCqvIwR5qnCSMRGLcpNiMxcX0I4aPkOuULmaab41nfIhgiU/xp6/qk1/5+DrEsr+
I2z5OhKyatwtjftKk0RZFu59HKJ1QxLASjG4m7z5m/Dg6jltvc5i6EjZCPkbGvi9ypznWeYzr9Pa
Lt84dUIk8cvbDjvjh4O71sRzqHO7XzUjAVqDNeEAPuJ2X+XPXdTsXQZ49wVOjFSZiPYxrnORcWg1
3nUO9D+IEKeh5IawZ7rRpu0e7Bo9LmkpX7Luv9g7k+XGlWzL/ssbF9LgDkc3eBOxk0iK6hUKTWCK
Dn0PR/f1tQClZUTdfHbTqsY1EI2k2IKAw/2cvdf2CRBwtYdav/jVWrOP+r1A5RpeYhLnrvg7dN4y
3XYpTXWl+4U1SX/ysxDLgCGuusZ/TgiJgcZ0G1pEP2fjxo3QTbQmJ56Ime5edZ5HQsB0b/Tiu2y+
Czw/j7INtiLzwefpyoR/sK19J8BnfFSzSRsD4xg2O4poDbb9ls86YHTpAwhjaK3WgyXwfWgRUb+b
a6xWs/mrcvvlfGA90NMmZcf0n+sx/BLP2SWN+X3hQNBzfaD5Bj1BhA91V8QEmQUsWPPFkgizgopd
mCjqcEE13sgMYgEpERWtIaeQj34H6T98NAeNppJ+oiyJIPKWAJLM/xkwL4/zx0paO1FMh0yZv5yA
VtwslwOP/kQWjZTmbPsyTumv0U9p9Em2SiPLL9ivoqykW51yJJhfBLnI7KOgYWERbFUDZYpdxO2x
o+c5vxVWg/JqHsI3OjF4REsHy0mNH79pm7chIRDIuMlx1bKc4hAzOOg2nnlgEnIOLHaH2Hp2fdqP
KDivQzEfEVKkzLsXRaus2dYkgPwyRfhLNQLu517N8XM8j3vBHNyLIizZLgdN01f4yXNweWV+U6vR
4EZw6izsXlnE/x0v+WYJohAYG4HY1cFb0UTTteYndJVLpwiHt6dY7dV4FSo/hvdOIsiW9KYOV+1q
z2fhYWNURzn85qa8r+PSWmesPUTtdPYYPVPHXeY197jQ+GFbD25/DhyMeKpvBgMZhu0aNgwDS+EC
TsAakMmW9X5Ym1csTq8qMwK8kIlHjYAaCl2tr/M2AVxTDQgKGhSVvlyO2aU9TO3tMiYMlmXTfMjS
/yWJrCRVDk5eVI9bPEBXZYo6v1R0P1pqBV1o3afRfGwiCwJSzRfyo9e2ZThKl4CrabDO8QBDstAl
DIkWkYrfKdY2ccHJABEJG+LKJtcsDE5mzMrUX2Szimz1DpOdN0OHFGm5xej9C8F6sImMotz3kX0Z
DH7BXgFWKkLkjXjwXJqN3otJX7v0BPYIBPMsPhqamzpZEkf0on8qGd7ygb5yqHdhBLxlCDpFYbPf
oVBF0UoS02ZQ/r2wgOlYd0bOT2EEBQ6e4Hsq3U0oqEdHVfIDz+wTuTYVcIQ3nH751eym875kQnuo
p+pblZp859Z+7jn5bhx8rnhwvIl4NNBVit1lGUvCVj5gNU+2oU//KIuezEZjVh1fEJkQKtEhsbWc
8N5NAX6ylwNj6FLgrUkDJd45DGogqI1KHDDC8i6G8ePl0HbSQjU3teWBq15OWHbETzIbfNDSaIMN
Cwc63yw1N4kdf7P66m6cug9XF78ilR+SWX8t8QmhGch+mAbHYm51ONclBkAl7V3cE6PRYvzyfINY
RzM61YlfQwQNDvYIS4zRfgowfoZo2QMK1vPg3g4U/4NksWMFPayUKNhpYkSZHDHgz+ZP0+lQmqOV
j7LpYbYgl85F/TXWs4tOm5ORIVKGcsqvV67DsTz3TcPJKbsQdMj3KqiluGgjSK/70lTYDqBYxiPn
yZSDzTR/2hDiNmQKvneBBMmsII87IetYhaKwOtvDV7T92bZpbDDiAjx2M8JpHBwGGx9bpK95ttt1
xV60dFoIxds2UFsQZS/JegJyCQ6Cq8E1ntt+ZqjwQhiKWj70C0pWj+N+XgZIZ+nC9C1nYhN3xSbr
T/VI2zhMZnS2fAkcGYzJJP4dJozQmUDwwu+akUuGuRw0+HI65OBBgsSMI1tmXwnK79GAFBgzIBqh
8TxP3duIUOw4llptiobB1lYPpBxtY2FGe59VBY5iwK8kTaQJ0wbDrp6Mge8S+XCrBcKPEoJFhFH3
TJJTWBrRZZm6xEi5sCoZFCbFZZrNt3XP8a0S+ptPxqSBXrOgZ4FCsLzSnOL2qgBglc6qAUfU3g19
8CVO8utMITAML75rpexIZEvaSyd/jIJ7OQ/UaZYuP0K+q0RUVAXw6zRx8dMbsKvGtlPBUg4+Om3b
ux5XSKTBNJIhWLsUqJgqpagLNGoAe+HSLLIDp+op6Qj1yCYvrqXjdKduUSisF/WiWmjQOGEdwsHS
NDtn7P2jhTfV6yoBt8b7GtUOZ4mQ2NM2XyfHw7FpgCMOSC5QRG0jo11e7dGO3I/QtZO9V1WSHJFF
sRG2XHzeNtsZ40yfYOnEjn+MyuwuSdS41QvSYZGDVJPVHsWiDindfeeRXRprULorfcDW5p8wgt9E
goD00VYfHajSIu2OLtJZ4hI6AG/TMIMZkdEpzb075UxUZhZAhO81/lWTCIj+sIN82Xh7g/qAN0jk
GhiryJUSOWFJZuyAeUnJx1KqJl8jSbV/yCU5vaqziAL+F3aCTLIXuwHBi/mSfyAwVPB8GkyXdbi4
VER4nEhorCG5YHMOOZICchvIxPR0AyO7uExpRwiyDFHCTSI8Izgl/i/S2I4DwlzyNjwH3RLDJMke
jiyHjoF2jj7AjchRIyQ/eiVF8RTYP52xCJ7amWIUNd3vZdn05wiTyXl+yCLngkAtvbIyD8C+CF+c
6L1CG3y0AjA1YZ/dZF2S7eqGHcZrTRbjfQDmZL2a0jnmvZA8Lv+Iq4yep3ahKsxLm9UZjoloYOsu
11CB2YUbnlxalacEvyBaEfdrYczI6tlZ4dI4b65JXkYphXUc1ox10/IJLPrXbTmGcucU0Y8VXWLG
I6CFz6sqVbRNceSLgPcxmkoehRHgG8ki/5QPbUyZgroOgpn5UOa0FkposA0Cs2OIX3S9JYeY5ZQf
UskcPXjwvYdqYb1olwd/3hyqVysOgr2D/ZKKJBF8Zd4Np84n300OFVFTrtOfcrNnbUjReZsW8XB2
gsjFr2QraJ9E/c4mZj7Pt091Xjif1wLVuFvVGdbVet/6EF0Hx6IlBtRJ1G69x1qe5BQUhdymIj6s
NW/phlMUT/qfFR+2Gs3ma9oEIJtpGl6GIEBB7WuanjVuwckwzsnMLHxWw1Pc4eTucvtUDBLpkgUV
rHa1eDZaUO+ydMLDetOeI7Juo2pHEXyJOjHlcxYn4tzOUACHPgM5vVjFMAOGQIis4b2aiVYd3fQh
tSUIpXT8mms3f620j6ewWGSQ6Mc2JmQrS7O1I9d5/qO+cP9Z8Pt7BRC1ALQnloOGnnR26y/9i4zu
4kyNX1936K8OMtgta9U4nYCpFd6zbpjVWCbLkn4CGBhz9vp/eX8EQJhBPdO1zL9UC/xJSaR5laYO
Ob7Yc31pXCaTLPawT/9gsi9bYlk1IQOBmP9DN/jfGrXLV6dJ60hFFqD/1w4Kk39DxXOhr7OJdeKy
YGy1/0zBj1gjhT1Ymde4vsLN+o3/f+3rP9S+KDVTjvqb2tdHRo2iKeKPP0tfn8/6Z+kL28g/BDop
1/Yd+l62oqg9/Gy7//4vg377PxQEIZ+ql2C+6PJj/1H6Ep6kQWdK17NYlvyr9GXJf9iW5aFCMLGL
UFb7vyp9yb/0Ak0+lsAN4znsx5TZ1KKs+f7xGBdh+9//Jf5XN1uU87UeL4Cf/J3AFkIPWJ17s0J0
XkX9S6lgh2gFPbKObVh4DTJt0cUV5AX91Adljp45+x7m5bkffYI0reISO6zpI6yJKGhy0zeOgZre
YwMjdtSQKo67/rr1Yfx4Hk0ozBwEtHjOf1DL2RQH/yzpLV8MKw91Qxexniedpdf9xxdTxVSlfqT7
Syit/DAQyCI79Z2pGDKtLixIW3ZxFOcaYkYD0lvr1js3wyguVaR+dtFcnfyR8EgavbdSZMW1pZkn
eLJ3bpu02plDo+/dOCI9UA34HMcQ4qQXQO32gh99OsTX5ggFfBlv3RzRg5BtvwsS6GsxQK+DYxa/
ujIaTg029auJBR4myuEm7AviRPWQnNKuRYHktu5hmjB/OKMI0LIN94FheNs26K2XdYHtuwo2HSHi
RnhDvdB4cmYENYViERuGEKv/2Ln/h4HX+UsDZt2mjD6LDJKSLa3cv2zTmFBYB63/Bfdct+81bnO/
ZzUfdm743ANys6t5Ohqz4sPGRnwoquS9K4cfngrbQ+zX8tR2nEqC1Lzre21ddyXh1TAyJDhC1OWN
/ZQ4WfooCFNiQ8sX30fj2wQIMjJYlH0Gi7yv+uIUjsRvKY/VDRZ75mIm4MiyAUvuJE9jFuH3yNIw
PmRRBX1P5uVFjSI61HZAdxSFJwQuL7vrwW2jBOsIwxLkHU4SHaDlsi39mYKHk79Oob3t3XzYdnYV
3aaivJt6jcM3hp85zeBBpf2Y0s25TqIuf5XdpbZ1fbas7CleJkO/L1jWjMdpAjPx97+H+PeD16UN
RoWX6iiOtr9qg9wJ06FRZe2lsCFlz+XJo0LNpkuM64aFAZJ8GZ+oCji3Y69iUo2inRMUu5pZcUeg
/FEiDtadoqGCH8FaoIb0BevafP37z7noQf/o25muQI7puVTYGWO4WHarPw5F1KGhqtqwoJdmwBxI
7dvCoXluR0O81VTe/8Pbyb+cJNf3Q9dgov90hO96fzn0K/b/uW6i8rJtDRK0DbzqHdGqhsGaXTRC
XaYuLdArzf5TzQFF37rdOr4uTz5GpVAr89F9tCY/fO0sM78xEQdsa8IM8W1lXWy8wnAjaazBv1oG
ZgEQc3Jvabs18JSZFrdm4Nz+h+33F10OX4hjTaL94uTvLGeT/3MD0huJiRTK44utrHcqI9HJpS1B
3oJoGK7CehM6pOGAc+p3bV8ZZ4uRCP4mZOrEqR/jWOIfMaNdt9QDrInRsK0E9houUuX/FBAGb6yY
Q5AGA+VWasOncYZl20Y0nZlOnXvBt3OLmRw8TWRMUA/H2mtIm8x7cZzBFx3NuFb7tnGzi+mybIFX
5H5BBRohdWW9EUQXgE8uJeMM5nMO+MOfW4YATDLgx0j8s9Px1gApKDqgSQUiSawflUWhjahw+BEX
nPTdJuCEutVxLM6eFyyU9XRG75m1p6Ck1Vuprrj8/Xa3/31H8hZBnMArikbWVcvx98eOazraLmw7
MG4nb4P+V14Jwx4ePJtya2Qw8PawJYfGG7Yymn6kwkswOYutRHX6UaeuYHKsnLsIqAHJ3Qbx2tIN
HpOJdgNp88lPAs3glk0/tE4vKrVuRukk70lJWSz3ALdg7JjuiVRGyGFnjESFoz6UIOTFrx5V7UEm
b1pSoPrZpX473SdVPqBCZallK9+4CQvxNMhUYfvBixfNXk/KJgI/wzbrfaHGRYHt7AyjGK6BztRI
A4rsEqIT6IPma58CNMmsqnlV7kMj2/ELbYDuFo/5329gVOv/tmvTyGdEcBYxkuKsskiG/tjETuPF
ZhN11m2HcWRTC9zgmEPEyWxHkyIJWWzZ7HjX6z/Wi9ELAkjhy2Maw4DR+Ps5IjC+V2CR/rjrj4fY
biJqQL888fer9S2tk96dUNaur7v+O8gS3uKPR84OQPAixsTKnsICbvmUBsH1N4YkLfP3E9d/fL7l
+gGj3AzIzVEYPZdPaq2f4PebTz6ayj0dGPOmjToQN//Dd/r96H++rliqn0RSrJ/hX1/mjw+7/OPz
M62P+XxTXeV3idji/Ne4Oj1UfMvD1gewMPXAnS+31/+sF9O6+derikM2rS8R5/iD6AVEDEoSBpEs
MVLSaxuzaKtve8HQ1/sjkU1GRehhTz7ewDz2tbfnX3MG423qXiZj+NWXStzo1Donav5ljp0D2C1+
ppD7kY3Aq6J0/FYtBrlEgzQZXI8EhfEESq16CTQGZ1g1BEiwdp2b4ouMma6WNnIKbe7iBra2LvIT
J3yI1CLrwYkZO0uCHqQpCeeiQ10Z4rIGgCcvUi7xoOPDYHA6B4uFAlVCFoAKPgQYxOYOExJqhavQ
U9leBjRePHN8GgqGUd3zGrHnkhua/GR2hrgRstcuj48KeCLGY+cL0saLE/+ok/7Spy4+W2ttzXSo
1Zp7AE93OvThmCSDSxI27YXc6aatq41DzmFAfpsXH6RVPkaW5oTk9HsO33eVvXt5U27tCRVjDO/J
tlpF6By17ESBlCgxCMVeRfCL420qo6FHk1YE/tXOro0jBFVKvM0jzBXPwoIN8yRso5PRmUti3bTz
bF9fNw5e5KKRZ7sO60We+pYG5lXU4qQSGckPlEmlashPcORjEja3fg2rdPbzxzlEHFq11aH2WzKb
+6NRBM+BXxHXORLIYxJApvvv7jiSHF2QNy4AAY1lbd1Z6j3tqk1QVtahm4iEi5BEem2zGQ2nOFCh
Eicg8KMUWyYc4OKqa6N2Tk3kOEfO2CcgDM1WR1m8T7xma6eC7UAzeU7G73GdPeZuYdyiHthNpSIp
yB1RZBrmzeTWcApHdrDCa0jE6c65Bm9XYAMYI3hHCjx3E3aEtdic3qP6DPvs4Ex9cANWLmFUL9jS
3TxdiRGqnWzhK886YXaTMxSnLsndNPVmGWJiBFmWjQ3C3VaDHivJSkdms2l6edO4hrzKB4NFuxx/
oQY8ZuOrspMfTrlYLpt+Z6vksQjL5uzZ7rE004n+cu3t64EgJtl/oy5+zgxINkb82HGeJ8BWnIs6
fULu5yWguWNVYHccQAqqDI2rOHWZ/TomkPsxIW+qSNMza/v7pnaabcdKb4aGFVlgnnXpOLuwqS6G
LfWuTCBJxq0gqDckLqJWBIcHAo9w8UzD5GB6cbht6fRcaVOVlIgI4ZpGYFWdYmhN5gxiSk8MZQXi
DOb0XJkg70CeMevuLzpHWKYG8xxaJEk1EDXMCTmehPPqEM8jvAhqYOqFx0FM+yJxv/VGeMeAlR29
Nn2dtJGysqum60JaxykgJdBOzSM2CBtmUcZB6oQPqgxGDi2S7YOPnGrp1mKysQ9HYiBsu8MhXe09
J5wu/bObZHf0sHYmAyKM5SKAoeahe/PIerbH5KJbRWyCppif2O1z3bMeFLM4G26JMMDlUB6JzpuZ
X145PoHjYt4niQ8qOSRkEi6hMNv8ppP1V/YhejiF511bKcnidk6vHVEU1uXa/mp4bL/R7onAqQi2
VmUcXOUaycCYnj0HTZab5YIennqiBhVecdourns0ahtp1AahHqRSAi+hndUSSBG7J5ZD32xwDNQw
qY3azrxTnvFqxPgloP986V3ig3pNINhMZ0vNBxuB41h7AxZZF5vKmG2TMmKhNE3qZBeMkxmrojlR
yUPmxTsgme097f5t0qgbTRuTH8BqIJxVQLkDVONB55NqTH9h7MDpIWR9T/t+uGJDto5DrEj3BaHm
zZjC4EVgvnSc0sWe2V0m+76sDXkzBi0dngrV6zBDDYich26W3s6aWDR2uX9qJuBSPhHlMCknInFN
66AE6SN1TT2XjosnT2R1uH5nP8XERYaMh5sIb8FGBUhXZJM/FQEQb9qeesO66DrIguIg7Hft92eJ
2YBqpvVsS+/sBvzCcxdBB408dAI+ROB4JtAQAufYgQCSpRj3vfXBAdYfMh2/pAycm6lZoAWyPiCU
hE4aF5RYldiOaXjICUQdfQqVU6MrehLcbNzqtU7Nx0Vg9LWgMG6npMwWPg0Iw3Lemnq8RAydVT4f
dCD13nVpB5XoFnRuIxuJYDgMKS4lFRuHcWGxIW2f7ktqDjtzYeNZghm0ZT0JI4so4JSMABKbPF2g
Z21gWaqFUW9zA6yq3/loiyubsOD63k3Gp6SfQZZFt2Yf/NRF+lPohXLdY7GY5xx27YgOVhRXIiKa
Ol7UwzEgAKjsmiD2sNninSxZW4EKt4svTlMxSLOTwz9HYtGwaors+ibKQZU1xBnRZbDU9yH2r6cp
EG/SNoARoS4+9aFvQIMicXB9xHqx3kxngM/UnEdS1+Z+tz5teb5gw3zHdlSCu5iNx452MnzGzD2E
aZg8x51JU4+3QsJ8a8Bc/lJzPt2r3JRgMlzjbjIgRc7LaxTeQ59n3TeUpfG2tEV0GbuyPWfaCrZo
i4yvPXLF9bUgTE5XLufwB2mM5Q1LMdCK+VCekqgw6YsDcjCq5ofMBRF2bfdmKEGwiDTKM2WX4dYw
o3Hrmzp/N+i7rQ9l06M1SUPKI1GP57od0psIK85DQxP96vPV+ttkajNk58YA9MI078zC645eZPR7
QanlJaj8N3t5X1NjQAnc6G3SkMNGM4zO6Frs2zDllFEpf3qfw2w3CKf+gYW2vJp0DUsBWDGd8RRj
MEi2vhfiwdSBulofZqovliLXdWoNMiDiormbwlEcMRHV8D6b+NWV3uv6SHtWlySP5BcdeiP5WqM6
5UYbXqJtaqCwEn5vvBd5uS1rm1yTMCaR27GSJ79pCGafJnntdo7xoGoprtbvsgSeNWbRfhtLshia
2YvuAOL6R2cKUlDe4Cw7y3teN5DI6ntOV/WXzIa5xnEwnOq0bi62OyTb0pTNR0ks4vrQyok1AvfS
foSmnl07JYk1hY7rR0RY/LLLRvSZ7XqRF3wYduxvPGFgwoTZeDKMzNjVXmm/gqV9Wh8a6vBxSJay
QU2sclPZ5Slnv7s0Vg6HzNHqo8v8f25ID3ZngSH9UQSgRr2QBF0xdOZjUPYYOJc3HuBjVhrLkg55
DbuFQKnFVJ1b9GqXbhqnTQSg+PugvhhzJj/6APZi3TfmuczK7iKpDn4+oKA1ZqnsG35/cFUGur4e
VOoFIroH1M0qvhO3ljWD+JY7EVgbNZQ4EQbrtkeOvF3fAkttzw5nOiLZEkA+3waO294O2sm3yKjd
bx7a8PWjNJrqauf6t17XxLeiQniSlx7n5NbKzgHZYsujmPLZG7TZ1aUcDeu8PsD0E+9jIkB7+TwO
QotNMcXmJc1Ud/Zb+GPDPLcfYMs+3yiP0HeUpQ/gsBLJ2axdn0Ae23t3+bHWN6EOQZfey+s7Bk/7
FE0y2XXl1L2DEPn81rY/kCYfC3GXsZym5+dWu4gR7yuQpM+v3TaoHfhA0X0IWZUwN4amZXH/1YlL
HspXmTt+HukH7X0aWt5xzky5m1QWfcVkv1+/S2B5NmBj5zpODHC8Vj0f+7jwd+xM01uCXmN9nc6w
xVXtOukDvXnSCTjn7h3HSN76sLhZXwffFWKspBkfWmnQZvbmem8nHF5MD47rI2jbY43gkHiYawLo
ZG6O+4R4Ny3d8rUUIcqDefyIPfTttjnFMDpKGvm1+X0w0vGDg8ekHuAEd6TtNbdmREnDXZ5gyuxM
XdJ+ySRYOXp0OJ8iObyL9rQ+UdrJuOuoa2AFSLOdRUuKFnvxsv6zKr2IAmpF99L2ustYkQqyvmqS
zo/IY/Rz0rTOjV1nigClePogyEAyFn50Y5PvtRmVN35mAv+gwLd+fDQzw4ayFqj0MBjvREb0yvqC
fY/SxXbTJ91a1jEuYf+v9xcRcs22G74CbWB2UiTd9TDa8nWGPrN+xNKawu0QTuKc0PK8hzWEGW35
4k4KMX50M+8BDIE89VBRtp//COipZjp688ZOHAqjmQEdOumbGavt+pL9GE3k28UUDswmeOhWUbvD
Is3wWv++KgScrbaGf9TG1nnuBsSky3cfq+iGMs/8WuJ9u24EXMVk9OevFcGqYiE70ebQGHjJsBsr
EOZxQtSU9oyvn58KExbJNOVwZ8a2ukWgAi5w+R5tNF/S0C1e+hluZ+cDgJWjJs7avFo/rZ4HYBRt
bN+gTwxpzwfUiGX5+Ll1WgCwDYQbxvLAvdhRG32+aiP0y0Bh9AnXdHYcMcV9/oD0rSUn+ncPrd3e
QuZHc6R0XrwmZnnKlzTEojVYdjEdDgGEUHa7yWNpKJODKZf4KE7doUhHZA+ywY8k3rrAQ/RSEWTd
6ay6aRLn3RBJdU1MbH1bRmQzi8LqD44q3dsqJX7JcydSbvues6p+xGAC8xfW1xUQL+gmShwGE/tI
g7Fhw8zPu0u6+XHqGnVb+tj5vconsEP3nGK+OVNq3CMznHfWQN5v3w5q64/OtKX98u56Fe0ZEQtW
dl75Unr+TZwMIzbs2jqOvQcmljVg7HburYtYYRMq4IuoIHdilv2Tkal3yhjXWeLZr1qSdCBl319r
p5P7yOUYRcIz7qKedA6o+TWULWQW60WYS1RA1JOWH604ugt/n/2Jq6Nt50fdy1Mz1tHBiwMSsv91
/18ftz54vbDIL/l87oivhjiz+bQ+bX2B9RFIz3iP9ervOxnGUVy6yCC0Aj+LBDklcaQnIRiL4aZH
Ib+dvXa65bVIGXIMwKZp8Vq4ivpLzAooMjrEG173GkdvOR0uJsQ5gjSnr46tRslRLxepNpnrVj1z
/oIEGxG0w3HoYjauaWxtb7avPDbRPnM+3M6cbgyfcKSywZWDaKDa9TrTnATGZOf1d67SzucDemQ4
xxTHDf5qLtZr6cmkOHVtjfIpzQZi3qL22Jk/S1iPAHziqjyuFxPqagguQPJDuG7+wunXOejIun+L
ifU4oeZKZQAV1SWuEenXXe5aZzdsWrREbB6OsnYnU8SnJcIOQoZZMCR1/7J+Oaqj1TFHAmNWS8mx
nI+d+pZ2vKrBSmVfuPGL6NGktG33bCbRuGlTntANDdtKgPZFDCvOsSiN/Xrf+t+iZYruWNU20sQC
FiNF+oVmi2R0y0QhRDlLdhEfLLISf1tWrOLwZfKN58RYcomAyDXPbcrdVmvcI//td6XsL4o4wFyz
tHTJ61tlXL9VXWSlkypaoJQM8GcegxR2INUr6KrL+3y+ut2QlbPezmMw38mI1zdS3Y0IEtJNgvR6
hgq1CxmqaLEgHJzpWi8hHiVhlhmwhRlWOiL+dtN3zYNWhV4iPIgY1vgOZeueHWPCGxGnSxpXk9EQ
wUWxn5vhNVbx3i1ryDih75OhsFEdDIfIJDoICQbhO9i1meuQNWR7IyTCpbdXVZjIRSKnnVgkWcYY
fB/a9kfiBjmplui6utq6qL6oDk3p3GVzDSxsHF775cgzlyOyNep/XmvonFHiN4YC6Lvqdx1I72uM
569z7Du3QXZ2PO3ewx2ITjNMvqsiqbwbzYvctgPRfFnrox+uDdbpiU08nxuTjixi8q+J5mu1M5CH
CKhX9ul0sEXv76xeaNiEc3ITzv1rZ2PV7hIrOxWtqh7nidjmeAodDPOltU8sOHSTjuwNTUh3H5SB
dew10q2AkGN/GplbjAFLY04NG38yLNIvyuLO0zZh9RSIQ2BzZkV+jjk9k9UQ3Keln+ysLCt3NuzA
R6Ogysj7VDg3qdnCTI+PYqLDkdiIT7NBiOsqz+QxUv4thFn3MxvqM8BI12V2aK30lLBEPq4X+Wjd
LyBclrPy7C0DWJQw3P2+SA3y/YYSqabpGt/DNH5BYQMyF5320Sj1qxMZuzYdaTZQEHGR1h9hdrVH
t3+3CVUgY1XeR5asj+4iJ8+95DqyWOiAZEHkCVEtxnCasoGkaA7wKM6rbO33BYorWMgNWiwjL78F
Ue4T/z6RkgBUc/38w5IWRZABUvyqj7a/A5goOUHfcl/9klCMlgMUuG1yFxeZTcYtyVfrXWsG1noN
Rww6DNd+nQ1kldlI+AQOIKs9kh3UHqGMGTvTHd9CAioOVGvuc+jOHIkh8UiISSkHtxG46nU/h72B
gRX36dQfbcMikmI2bwYPipidj+c0Kf0rU4Ipdl1Oo3Xm68+L9aaJhiUDAM5/TMrnTjmUN6twc73I
wY8RrV4sxS6gX/NyUSFE3OUF1HNkutammMtL2ZvPQCuHYxTwEdYLJFn/vLZml6338WLI/Wt6+WnS
DcfOIbVsvaZGcGC/b67XzMrFhg2qI6wxXKwX1pLIltb5S6hkso+E3xzXi7xGjhowY/u8ud7npSBk
kigk9KYmgQvRISeDBCNJ5LkVumLnRYeo+IPZmv6I7IqsudzYeU2SpnLHm7lnJSmq6gRgibQpiD6E
1+MK2qDKLE/SHChD0wKFqTaUr6qfKdQo8yHoiEfMl/ieQWT4WCfGi3DpwRpdh9wBDN2a6bZeOMzW
r0ozJotg2SQ6J1oTSTJVymWvWL9J2nAMBSzXCUEvLA+1Zpx+4BhITnYfbutJDNd6GafWYQvxN4UP
aoY0QoJ7ymuasGQrwzYwjEdbqfGI0IVYYB8PeDn75jGB/XmTtoSkE76RXeUuh5osTIIb19uLxSkM
dHYj8UNsTapqG5Vbm7z2K3gOxS6zAs7FkWRn1wBlrzI3JOsq0M9rvty0HCtrLtx67S/3YYE41n5X
03Flv9DovHcVaoPbZM4TfCpQwtIyLc70Cn0oo15JSDGOnNkMsU/nZkd3l8WYLNVzWpCVYo6Jdzc6
cq9Z5n7Qg8m3ua9gesOh59cIhpuhNiBZBOJWj7GmBBxyv0XK9gLft1DxHANAFfEYLbnQ8jamxfoM
+AfGSG9l2/Qpsv3xER2ofynQGJSW0R8Tn4agFdFbUrTEr5wQRfYUh9PdUFeYgDv8QYHnILNGBgWD
QA60aQgJoBYr7bOwy0OeOtE9WNacKC5JKmiUh5SUk2W54toXFC/DA5FB5m70anwe2TA8YLxmGSXM
AIzVtJfA/O/JUKBK7Fj3gVfDufZp3TRgvV2KL2/CV0D762W0TkZJLmSfngU6MTJGlhQ/maVnDGSE
lEeeJNMr9MkOTn5AxK9u11vU4pkClgwqWUJQZOvb6stIyNRkuOJdK2T0lhKoL4h9+TIqgpSX+92q
p4sgI3HjWGnz2uTNoSwT+9Efyq/NFErU1RY1pboDFgQaEICM/VyZdvNlAd/cVLGAtB8W7ZdSzPZ2
DAuaQst/PSJH/zd757HcuLJl0X/pOV4ASNhBT+iNKEeZUk0QqltVCW8T9ut7AbrvSV3xOjp63hME
QYoUDZDIPGfvtSs7hZ9Y+vmuyeRIsjpOy6NecG12u7F+dR2icj2fXF3QV8yepm0CEGKv6yqklLOL
sn54VFiT4uZu2YimjBBPDP4MK0EpURbGu9JqxAOZ/SRbbCEs1aJdY6fjfUu7nbXHS6U074XkquiQ
96Aw06rdakVo3sv51hhNGU6zOajbImmUVn1yahJrfAjTmsRo24E/MI3FBu3XHNNM/sGQxhBWYx2Z
26y4dydGoLQd66Me2uahyVMyMlp91eZl+YIjnt5G1FBssyZtYwpEZ55ndTvmDQBsuFb+6CQ++O6A
C0V/GbzohPk0XMeOrJ5cXFHHfOhIU7ev1JP1W0wSNm8C7TZK+wGNXDMh+xvUJUzTgSQLIHlpjOkb
91PzUFdZSyhLEfwSiSKQuUFKtDWa9tjXVfmCuP3QYna8AxKP6GsQt46fP9KZMp+iUKgnhwg3N8bn
MipI2EPb3OV8Cscds4MC5nyznOmR4wmcmWSr0OoaeQ6/Gpe6nNTXtL0Is74se4aLaE/TKzo3brXS
hETDHEzh3UEbUuvVHdJ9TZjBD8Db4zroYnnbpcNbNZTjDW1Rat+2wObm2eaDPW+mbrqxY+roGQQi
Viwu41/FQeYTO3GP9mndIq1YGXXdb6LAGR8A5ZbHLqTbFoiEeHrEIvlIQ9sMmHsGXQ6ki2LlKgT/
6JZG+MNrmEqgsKav3b6hu3I2Q9PYp8CXxZPvU7ZwKu+7nEsJlCrLGxpE7RpHnLMrExsrXD2Of3mp
s/UI9XwD9I0iCgvfRnp480u9aKDij+qqZstXW03RX4OMNl7pOr+ATgzJTuuw6DA9804FocUMZOEb
Aki5y7wwO/Wt7j+0IwYle3g1fCmeK1uPaCByITBD3Xy2g+rv3eVROpw0SW2mimBXqytOhptyGK1v
lmimfRVIJCvzblUP37raQHFn9r8bW59uu1CuJAEZdyNiAGKLfSa4FhVg28mSO6qW2Zo8G3ql0Ujd
hPKu7vzlZ7TvkXiERD/TCKBLMh6k7sGLMvS5DVNUKxgJ/VO+t21p/dZV96Ogmfya54SEIN7J7lLJ
LCnyc22V1RF9nDGJv/VRvUObGD9b0fCmJziOOT+8d7PxHirPrH71TkFrJghm7uaB4k8QwWLHLlHa
DMsFsNPWJmkgwc1yGl3HeQqQem9jZgR7zYV2I11tztfo+rsoNd7SSE5Ha2rUxYJGhXugfCkZ2UGj
PncOwVkZ53wuLHUXaRJoy+gZRw4iEu5tr9jWepJt2qZVp9FybMIl1LWoUsDZWIxJFPmeErlGti9O
fthN0WOjNcRHtsSkyansXnnOt6TGrK4qToyaVvG6cueYI0V9a/RLlmjg7V+nYiB8t1knRBF+E3T4
s/w4VLpxJ6pmn2I1xC4TtBRMw4OglDTbYKO17cCEIVFBn6+vxVZTib0NTeoyIkibO7rCLBg70oXJ
ZFDbIjfdaz2TYpoid05pIujp2YV7UglAOqpH016k9iVO9PAtlHEClEb7ERoaPboY9qGQo0ZEiFb/
1Qw/raGnB9uL8iIIusMx1hm3Tdy+DJpJ5EyR2TfkVnyva6O+prIs4XpT33S82n73CDHDJt0o23jq
DZPgdWIFH4kFyVeMpikz3xzO7+S+x6Wx0ULg+I7jmNsJ/93RMPGhQEOL981EYc4rKnXsbOHhaPRZ
nSkv3dMW4SKmy/EGqcxsNC7cPd0vSFatj1HU0i4xIu0t/eLysYSUtPMULtO/f0HyzzZCmk9O1gwb
z0+a9yYiErigmWL3YXr0ivlb0cW1SiJx1JO0PJcBfVyDcD7R2UC6pgF2Meldy57tYGHimtJciBVF
AjLl4Yrm1sZ2I/EzmYqfWPetHX42bysbEt3Txn3vkcTiSmcqtnbzsLpVikYGScfPzYDwwvAi683v
nnMYpUCSPKiDQaNdyEjIzuOI1V8rQcbhi/l7Uxd7V2t/0cm47+MAYaEmmFpgUj5rxXiThkb8HGmj
e9aQz63CPPbvRlxbd5yVI+JvTNPYe7Nfgw3COg5JwaZNFV/T7FjXjXeqR8c9SV27NkJyFEK15mpu
TrcFEKfcJgu3GXIcTIEKd0mbTjszrIgdmRfTTdaqMyF6RxyE/jU1NAQwUXTfYkYH7eI3twxRLtz+
tGdZVc6fEP2TdsEBfZ9VPUCD50wf2wvFC++2UcSja1Vnv9RhuM98AnKGwCiPNI3LzVQ1xTbKea6y
K//Eyz0nev8asTx8wTeF27LPt0NQlW9z5/E9Citc5HHvbMdmZIaW0UDg00DdKsnJVdQXTmQVqD2+
wL+o8N6pNDIf+kR6eMKHeFM2sb5vPZsczd4BX+w0p9yqmhdHp5YuM0yZ82nSNTmJ35i4H5LR/qGX
mTMv4fsHJPbZ2WJqvw5CI4JW0OxVR4E3gdcjBVF0KTrWv4J5RqnhYkMAuy3wbhfegxCVi8+86354
XFic1g+31ItS5EFGdD91c/8+0Da6ObXPWhCDYC4iLnUBFaWpwE3M+LcL8yS+sRtxJTPPOTiRNt2Z
WpRuCHuID9Ifgl1K74MWfvOe9TSB2jr7TY2GrprhAskgS+ZkOtFj5RHamVpxcSBCitA56NqrybHT
MyFZ46oV0j1qelocGs8w+O5b5GKT1k+riMzDgxVaG5zI6audEwKhqNfnivwKirn+D52LhR7K7Fq6
8V3twqywOse/i0yhSBoMOxjdkTxnpKLujYJ+qtnSy3K6t6yoJM1bwuoG19g3vuIaFslvtnR73nCA
6lvbFEbZXKJYbFMdxwm+ry6/N2OydHkL9J8MlkJ8bN6UeJaKeI0klw9lnBhb3nq6pYBlPGZVrD9y
AteYphWdUcti4QeOYJGKZ3lYb7WoIVts6gzGlTDYh6Xe7bl+IItqzfpMynl9LiOu8mQNkECZFXtm
HLBsfTPd6nla4xIv6nPtDfWZtfKt5qDJClT/PICEw0ApyPsa801umZT54lCcmWZxdWveQlXF90Nr
V2c90S5paCa3hCMTvjNa4YXKV7ZKcGHfkAaytzIy2o0oOBp6BgdfTkTSdZzKJJ86r3VCjzJvXxS5
ZmmU3SpIALdEDhhHZYf3y10ZROWbKQMYUabjbWkmTzLSXfzrCtyA4b8Ck4B6Xr12w36gdPJIui4F
YKcy990AJ7u0kq0309ZdA9gdIeCynECc1/leakx1Mntv0q74Lhw6vnFhf7edtnoEtQU/OMucH3pF
OkRB2FUyuuZaKGw0Mvoet52/q2wHfp5Uw6tClxTnMGiyzEqPmmY118TmgKX9cfB82ZA2aZOrC2af
LLQgv/JtUJSqFWF45F7L8Ydq5+Wu+D5IQ6LUCIJDP0HeiKLkZuyY5xS1R1QXzop3hay405MciZ1r
nttwmDB+8E3EUA1fMZ5MoN5kTIPJHV6ZsyCkDOrH1hIzgiZ5YA2Rb3pyMrdOQfCdTQFjrh3Iy7Ih
QIPXzY1u45PTUlvKfVo2EMU3o1mv+igbXvsMMVQVy3gfiRBvC0meeq/ppyAERdUEXI6tHAWMAajs
kKpQPyVBb26yrCm/U6m6VyL4ptnaYYkhDCaGgrhl+eq1XnqbfzdHhru4xXVvOR7xaLRzEKSkhM6m
Xbof50BLjbbPk4KQYvisBLpKw2FoGbdBqZHpqBGZIqLsSfOT4qxTrSV7e7xXLGj8BE941DbgQsq6
PJsaRvxI6mjIe0scFaK9XBnGZSRljCK7WzE30WKSdwgdUR7rtqFPH1rQXRcYQTfSGUKWlAUis4yG
s4aoxXXRZquyyk46hW+/4URLOnGykojZtUePauaDPHpzxGoqSW1w/Ze2cMtTynQEjWgRvEyDne9e
WOTnuFvS/A6BybZzzf4m3Bt6IQH7VcmzHUbEdej9pTLnbmDWGHe1tNxj5eXfjDo07tCxnHMVVUfR
OvmzmxunfKhiGjKVJJtgKClWxNGPYTypeN97ZvBU9WP/ZIKZM+vkJy0sddFs2UBm0TL6e36wGQKM
zVlWELozxNXF7Wm86k0v0Ga1tCB05a7zBlJMUoBoZPAg/wcqEBMMNk5DYrESwxlnUHZDwE58YA6E
KnoYKJ8VNu3hXrefQqXuZG5l777pkVFrIkip5bUUU7ru2qR4y0tJA8e1fwna7E7ul0xEbWbxtr+v
ci8+ZXZhXChT6ZeMVgsQSPzefa3dqBzUOWWpN8gt47aChnYuZPCqqAkf6OBR7mP5Ts2ZlCBsTJXI
ngJltg+C1HQ7y+nSMw/N9Fp/bwk9JQmBnnFr6Ijb6Joe4cNTMqoy8aJ7MC6iUaP8jxP3xXSQCwyk
E1z7zKBU7zU/AeA8uyUyna6NJpavTbmjqW3tqOvVhhnANui8a+aWlzDJ5qxDG2ACRbKxHg+RzUgH
Y4KwnkSXYmdS1bkbSANlTdC8Og2Iq+WuMGy8bV505cEuC2qGXDXTSA+2XFaTNUQ3qprILG9G0/7L
oqS1LlrtNaum4RS0VX8fWXK4N+xS7nwsgHRuQLOTPY960UP3PxAvzIrvFqtStamjNjnQj3FXCuHl
ge67oPIhnZvYrO5cJBDKM+Wlx671qKhn4GjUnl0QoVNjWzusaTFEbuFenDY6I3AuHx2bkynXio2p
WTalrZSmyEhxMqeoegCYAhUzID1WS4tnE5zljZyy+wpnytayfMZYz3h2oog0PpkwYTAKtAxjeaAr
hhixjgJYjpO8pJb/9ybya/9E/F+WMU6V7xmBDedlAzsBMQS+QEoufrpBjk0ZoaiuiP2NB7ctkoMe
gUcuZYrRvWYdigCCKKxp8KyHEciSU6uHeN5U2YpsLRRIbuVsFF3VjWGcw15P3owcaeM4Gt3WGaEx
KGYrlLpJG6SfF6O5aeVKZHCf6EUb23Rm9tdDad5FNXQc3H7q0GmUDcceAmYzDu62ppKKgSf3Tnkf
ejsjqq6t43pnStre2ZdhvGniqYLdXUCBSZriJtLy6drETxCF0o00Im/fZX39hDSEhXyjwG+o5mfm
IDOxxnDalP1QnuwUsYbjNdkBlfrJB1n1AG20CTJ5GbtFDDq2d33EiRnoz6Jr1SVIkF4llakdNUM+
jpMGuadonadRcb5HGMU+1tVdOE7krzKKTWjgVP3drzqSqB3WoHYg4t2yi0DkxikmNOKUCGA85uEJ
KLl1V4qxQl46ARWxy2+iUeK+73/2vdHeT43EylCgBmopwV5YS+4SwwWx1pMRcUr9auOhLgHAErzG
1tDtkl7Xj2bU3nOi0ck3dWi3LXpRpw7cvTEfqmFBoCWeCGinFQlJ3dzAjgLrPCyb4ZaqT3VStFaL
VYic54De9uQkpn5Lcrna1H3+kpl9tUZoLN4c0kiySTgPlYNxoCiORSGcn5aU6IrbeHjs3eqG2YF/
6CMduW2RxM+0A/3baJaTe6I+2TVza8/yrcc88FFqU9NLILFnlKPqGFhBEKOFFGULtQ422WTmP6NK
suSJmts07i2YC2F3NCionNy2WwnL9B/RTcdrIwlB+s67iL26jYs1937yjJuhzNGsdbVYJx7nitB0
MoVc8CZD6ay7MdUvhd7pl7Q3GdFjLomGkM11aN8yEFCPpts014IpsibNt9zR9WfoaLjktPzvW8t9
WufVqykTe1dpyCcxXV1F6l8oo3Rv00iJqxw7hE1Gvc4HwidXsmDIMNAgYUZtaSHK8TuFUbBH9XCN
qqanjJ5gAHAQLLd9Vt/ZjRmt4nQS66np7GfLQ6w5gtH8xkeiMRbFxXurvOdayoeIU30f2hP1RV3d
zxnI1B2wQG1UAPTVDgfvx+ySNWMXhXYowXXoaJ50ePNHqnHBk9WgnTZD5+SG6XArdMxmYdTMzoEi
PWKyrU+mbgSnZJcKq7+J0w5+hGrByNgx2vjS+QZ13N0VyvnZu1R+jTZF+WIiwKpAFD5SQi7X+pQn
bwgXXyXNyXM+8RI9q/Gjo5AnFL4mHxg/kdsn2PhS5EbUKGkVpNUQXpeNNhI0ISffPZl9Vm0m1582
felGN8sG1Euzr0LxvlRwQ3SWhgYspWzbXyZD5LGS94rR6wCrrz3E1F/pp3feNnBoMwtN2xaepiOv
NnBBRlWMmt3I9iixKvJoMpq6neroZyUaCzyLwrZy1V6PNepPlmbvHXpfB5uyL/k4tPGq0GcJRGfy
4P3Ag+Y/KApc6yb1sj3tABimTSHWBWjKsyHO9lwerqzeXC3OuP8nLvwvxAWQBjgE/2fiwuZX+t6/
16CDfzGfVOPx53/+x8dz/okatf+hW+TkGA4pMNDNnS+oUfsfrueCLHKwGvIAqIO/cQvC/4cnuANp
CnkSupj5pE3RqvA//0N4/7AswwCm4qDyX0gM/4eQT0yj+Bm/eKGtmV1sGJ6lg38BifpnhhBU8zA2
Jr86dElBejzCpsnoKiwo3qmfe+BRhhoIlEe0EitmGiUEaGfbRxVM/q4fNhlT5ZWEJ7eyjUyuY61Z
jTG9yIKo9Q2ZTNWZUlW62umMpNuyUfLc5ThavKJblUlHzHxhKqpp9TpNwpu2QRekye+eg/Rb2cqZ
TRkthAISkAVTkY1RgQf2HW/fuLNac8yOILAgTVr2OXE2eQja2568eYpf/AIIOMHvnflPfEQusf62
I8jbmmnbJR/LgAjWpt8trfY2xPPth6EiwXvEq+aH7ssodEmZJ7jlYsPZzEp9W2Pw3gY1Q88UzNUT
ex9AUbwWcXrWJRw7rbXVGoEz2X2j3OeTRekkqi61YQdkVMBXyoaj1+rTwdURoltNcm9K+d0JUuPq
RaydEu+Gpk99yqYRCvn41GIUWoFcZ+kQIociUZhlc+y66wGr/GqS+tvEtZGMdB/Hln3te8JWBot0
6EC6b1EJUvAiagbkXjXhtraMX1NOxHbslrdGahroY/z1MCJ+NrORPOIm+t5SzJOaSZW/ZvWXkUo4
RhR5CYPOoMvssiyj0ah2HEO/kx7GmChBQ9axui4kOMfgt9/ppuIyT4D4NKCts/GYhA4XSE/+tDUW
QeTOoYQMzYe6oymVtM3a95Nw07fEckddsdrdhYl5i76i33Ap+z0S6Jy6p6nTBeTYIru0UbzKLLoR
AcVet3GqdVOj/Sgj1v9x9dOY11I2QfCbBMvP2o6z+5B/RKyBPre7LgqLH4EN5gN8itUoXOTe7cUI
oNyGQ37tABySbYjiHI3JmhI8i50k71b0QI54vh5ML7shjeLG1n/UZXZfVgDdkCOgGkDtGsf8KLRL
vsMOPc5iYryDUwFtUwgqkcn3yobH4xbFtWVt43p5+pKA9ATLmSnMTgIcPhSKepO52oGwym4dzc6c
4E621d0ggm3gAipLAj5516JRspmlNszty4yk3awzqV9UMF9bXTK1Tg9CakTr0AWnH1KyjJHFKuMc
X5XYY4qetFyncg8tMMS1r/XDkUrKBmAKUEZKH3uRpxiUKvqHJWrFKJZPVEMHCgMkYiAE/x17AEjD
c9N71bbwDexv2klJ7Klt7To4069t3fR3Tp3dZLqzd6fyitRNPaIPpEZDgYEF+osoU9KCot+GuQky
WjFpPydOTd7Ks1UF2tc/xON1HEWzJZpVkZEFRomKWoofNE2CNXbEaK9SIOS6XxZrPNMArxJ3S3aB
jlBIh8taVVQoG4umFkNNUnfRsfxRp3Zwb9/SGoS7JrRbiLvhrpzHNvRn2qoIZLwJjNexH4qd1LvH
LHJpPXspHk5Kee1oeivETblYG25dbwKnwImg9TjBnOqhGtPhRkxDtDIhc60qNcptKOZIg6i09lmB
+ZJ8UbxA6aNXAZyBVkgpi7yIIAGQxsoQOG2o3/nd5O+Y0fZVW6yDKLwWYTUhEcmvzDpIJCFEHDO4
sVcT6pMxNP5yo5OWsYzqr0ETH0htX+m5xWRlJX3j3sVFvfHH/rYbH0wRn0kuBrggQmddYuv1Av0v
vJTIJE20WWZ+jWQbrTrTctd2GzhnB/vwOR4640jK3LbzMgkdAY1dyjrmXJpTtut5A0txdSmzIpxJ
tkqbfiIc2iCD2olxeCEOyls5Bp2dzvb2Qip1GNvogcU/ERoGUaBF4HHdcGvnbJq2PJatpLT6Us8D
v2kM7Vk3hnJbpMTvZogbDlMRnS16juskiGcOdpXc2CmgBjmGx9Tr9kXS23QJ+oFBh3F09KNpxgkz
ZyY0GRVM85vJ+Nz2mLRzM2LKi9LG3svOvNdAK5zzLoIZquUYf9MqO4cERoNk5N9pjhsjg5huVWzk
B60uLmIY9TOyPnvDV4E6HzxZWPmoTHLx6pPTsAck6p/HrioPAuVkEdMujPMR42dtOZtIzQ7l+V3U
82a5VU2/Qzd2T8sOjLfhwIH28S5zjOi4i1FVNcB7J1hz3VjZ6HCXm1XkHBEp2z56XOmIp0KnEaW1
4WEE3EW4qfkwCOSHqDW7WRGIMQZZ4Hwrnzl3ljYCPI1tfVNM3e8Mr/WuGKuK2f23LuXewEn3KD6m
dW1aUDJH654qFdYrf7qkajRPUuT50YDdCYYPyL42XaoBru3/T0CXGeP/MgGdETVMDP/nGejtr+79
5/vX+effT/kC/NKFAJNkWK7l6D5gqn8BvwAmfSF8UaFzoD/Ynq4vkJp/TjmZwjJL5F7PAgVtk3D5
f5hyGvaMGPs659Qd+DuuY5pMi32HAI2Zz/OFsREqCg55XZJlhQI17mp769aCGiR60pWkgL6OUB+v
GcdXZfhOrC9VoSS0b+pqdrya9XMw5wh2thx2jhbsc1pCWwT7JSflDkElls66op5i1oQuGcO7EXbo
9BimQWoZ656FKfOm4thp0yFtjRxvu/tcZ8FI7l2gr30jvwfQbu8NWrCJbC7dCCG0sN3NVKN0yydk
Uit9OjUiRODP5Ee0Q3UDz/XJE9LYV22AC7vGU673HZnQZnfUFX0Bo6RSi4y3ocdTP9mifYHsX7wK
v9+JfLj1vaCBZ9vXNLoZunQtLk6eVd2FLg3/0a7TLYnFf7maP+dtYQSPepdQc9M6pXqb3WsekH0S
sDa+2Xrn1qH2BiT+gfLbSiVZvclN/bV1ceoYJF3Y6YELXflWFM19pI+XqWTuQUnHWJl5j0ET4waw
gdmJOT0k/ZsdYD7kkGi21dTTsJ6MR1/imF6e4UiF/NLxp7Xp5dHGtVsuuoh1127DgK8GJ13XMaLw
ILm3JxBtilL9VlDvjfYGQmoimS2+7PJ32xqnutDbdaiaEshKvptw5UAq+eloOHMbL1inoXDOfYKb
DqcGFIZpbOy7XkeflSOsqbCVVZR6Npbf/8bW8DYgbT1ogdzKOHI3fo6kqR1cNOlRuMHZHK5QKzfH
KbDIu4frgpOcOQOI6JVddOuwN611iqQBUoRyV+T75k2yNZUH86vNaPm46MSFQtQST4iTOs24L2sU
cmKscXHU/sVJmVJrbkLTU/p4crpTcC9jvHVp0tWUI5leU+x8UsGmTFmHoOGCQkaIEBPDscUTnifl
xjXTlDmmjoG4IIn46pmJpPg4K4ja33bdBZfKKH7kkZXsGz3vdmZMSSglnZGkLIoiFkRXSVeHryc4
T7pf0LIHP6lJqu9dJ24FQtg+kzRHRcW434vXpPR2kXQPUW0nyN/mjrgvzrGIKUIH1rQxQNhh5JbP
vtPDJK8Eh63SaaVkOon0QwMP3cy2gTF0l5pfsY8A1IaRWWOzYT7gVILYApEenR6xV9DU3j3vmpg5
rsqyT23AQRKUSpK/FhG1O68o0KKIJ+Zq7RvxU+hc8medOtKm4Jp08KOhYYlxRoAkz7WhlccxrF1S
tAKs8EY/vVAMr1e2rLV3TWDy7KmGpTrWqdJgDPFweRqadkwsge81IpyIS7C786Ls1XSzgtxsr9iU
i8fVje19GoTi1su8m9Ays8M8XOWk1RMDJuWkvempcVG61/6q2rK4cfXgZmJ1u2PSAK8Xh+cZCWy9
HnEHbnRNFRe4g/oeAMybaZPEIato2PYDhEy7SSqioxXM+tGxNhMSv7tZEYBql64xk0iWc2nSI4+k
YiprkpFsyoRbu2nMTdgV7bZyQmbTde5utW4gCYhA2n1NusQmznq5doPgRSkrfmqzYo27hEUZprF1
ApwFlgfJY6CRcRPg2RV8E5ibWY+Z06qIs5swtZ2PTRqTQWgHxwZlQZXzk2sOcGyjp3Hli4Gs89y+
ArqzkLMr8t7H7tzmw8a2Fe4f3fk+akyFPZmdGftBQlgBGjvD1zaLO2fZiBm33IZNj+R+vrnsL7dy
4aBrJ5X2n4+PI6L4ZX95/HP34y+XO93a55WWh77cXB4aEKjumsFASsxLLn+y3P/HK7YCN4dIzGek
cx7Vj9YYipM/0TlYhSVq/Y+bWsHNZX+5tfzRsvl8TkJ6X7paHvaaiKd/PvT5nM/7lmcvD7gpWS5B
SzoWvTQmYcud//4daMv7Wv7g498tr/Ll5sfTlv/ycVP48ZnTPUUxwSf486WX/eU1/u1n/XiJPz7n
8pyhDtBSs0haf77u5981dXcdbdYvXz7F8rSPD7j84ee//vxO/vzz5Q+/fLrlOV/e6ed//Hjml5df
XtSVjZq+vMOypCBlN7ByalPjm16ev2wsp2r07fL6X97E8tDnGy1961imdr1nCHyTdmd+POHjrwZm
+0nAAkQhpXUSlYMWMQPkgEVurBFWEKYQgqdGu/uQaUZxcscAFxEoxWk95B6Hy3Lv50OKtKo9CpvT
H/cvu/b85OUVPh/9eJUGCGcKF+ZfrxjMi8oSG84AfeDc69t49plBc8LDt9zUqhHM+7I/RrQJQrBj
my935kRMHpPi9eNPlgeW55FwZ+wGvb8LkshnHECKcpKZXxi0oieGfhx3qefDPMAeCCiiOi23assr
T6IVDTaDNKY0hfFxuo38gKy++XxfTtFyGQpKmFnKNDkjizORr1yuEn4z5sD5EQfzumm6X27zi5Hc
wkk4fk/BgGGRc0V+mubNSE3vY0PDsfi3u59/tzyNXwNPGJkvpeu2h2EoCVZo3KNF7HqkDz/yEFRI
XTcZrZQJt5Al+rcgc65FwGU+cpoZbcLY4cw2TdXxL5fdalBry1H5gfCwT5o6jFqQ6i7mwWAAXNZK
iWFm3jTzBh2PZOWXdfJgFcQSjG3HH8+2pvnWsluqifwBrzhqpBucl01fYLiRI1fzgjgX0nFqLyea
2gEkNv+kVurlJN+ycclKMPvApZgw4bn916aNtN+lQdRcWZRFsfIDEe2dwbkncyE6j2IiTUQDOzPg
OHZStF8pqlbNnvIjHWoaFvlsiWodOpDdxGRTibjeAM4QJzQj4kRMQo1HOSblQOBoi2szYwZt1Cun
q96M0rnUzEi4nPG90R7MDGs8hmWYkmmSUG12KhWse9LOj7rY2nNX2deIjDOss2v1JXNjj6nf4suT
5t/mvN6xN7VAARHO9w9mR28IgQn0V46pTLYmVyxi9JZbvhMyySrsC/FL3cdvwJFdqQPVuXTNBGBc
L9//YjPrFepmWF+I9oqT7lJQdxd/UUCwLuoXAgzn97C4hD6cg/1sHfpwDU05UwOmee3scjLnH8Ou
Ai9DZ1CDAItQFKvZselnQ/ZlQ+nDG9cis0hdyY0dbmefb34+vm0iu6a1bo4dTFhwSvOx93kALrf+
uG/Evr4hIAicyDwa+vREmTPuGmaBKepSqzyZ80f6su+4YYRJNAQLFM2Dyx8mqMUJtXxkf86zyaYe
Lc18TC0fbzngKHhzan78DvMjXnC0CAo4LsbU5QMvtz43y30qoVTde+Jb8C9nJevHHOuZCSTr0245
1GW36lRToULg6FkOoeXW52b5DpZdriZMVwkdtOdWx+LCk//dlLfs0u9966VMAYDo9yrq7WlNuiw+
5+WmsAZ/1Xk23qGIlrhZaxzQy1E9b/7YLRo0ykIGewVjhsGs/7oZZ7vncp80vWrPYXHyejGkq6Q3
fyl9pLo4u9KWDcoX6v/BLPSvquBAjMeeJIrf0IGt7ae79w/H7+euSvNTY9bGMbAtZ9/aDk4bcG0o
4ky0FpShnNYxV0MZlxsSSsiakvZsAeOat3wgi1Ma+VEDrRW4Vr44Ng2J4NvU4L2lBokMCFt2sVWj
2zNJqXatjdm5zikCXr+aRhOmY6ijIxXxjYzipx4DPbJtysRGDeBs+QAtRfgJNB8Dumc6h+V4+DgV
NCxjeQdEY2rUpq+kPFOJWtVI6g/L0aFEluyGMH1KPIb+j196vvV5MLgIUE7WNR9yUBKB1DfDvDay
0nd8QOLk17l9JlnMPiOt22mVStZ20dQntVzVfGIlKZnns13bmY3bEaEuXdi+tLOlW87m7gpZFvni
IY5v07BvotkEPs12cDUbw92mfKgSrV7jntA4z2f7+GwkH2dLeT2byzVkpVShC/B/k5mAqIkOyGqP
IjYJoM57YmPmwULN7nUrIFgG3Sn7RlDMrkAutf5sc89nw7tleNWMEm1O+jzBHuarqmsKVqqt9iKw
VOZ459MMI6fb+PdeTCvIw1/fO3vBshfd5vzqhB3Ma7XA2yz/p5/oQFf6TYZjn4S8apXh4TeUYqbj
FJtstvfX83W+mTEA4Wz+j6AAlAsP4L/YO6/lxpktSz8RTsCbWxL0ohHlSrpBSCUVvHcJPP18iTod
f/eJmIie+7lRyZAsEgSRO/de61vL75a/oqyFRNh2z1HPtWYmEC6QSIFEwgVa82umTXnU21A7IfJw
JIZASNoCVIMXSyIKwpyQip7YkJVK6t5meWKo4tpdn+oPpVdKXfO4IS2dKvwPkQTlCS7aL60NYU2C
SAgkK2FwyQISDEpCeaVcvhQLXKFVf0xJW3AbsLUtATHYhfbNMSkxIyP/7/5+B76gw+4E3sGWHAcH
noPkOiQR6SkFF5RNIakPf2/Ap/eQQoSQZIguIfJqUAN/kNQIVfIjltcWSaaEKgASI5Ph8MkvQ17w
hSYL5mguM9P8huDwNZSciiiGWDE7GofHTl87IlI2UxoUa8OJp3PSFcRRAL1wO1aH5ejkUMl4L2Nd
ysSZIuajlh/ZbObH5Tt3gXb880tP/kVpJxBZKlYAeWNdXnqX7/75stzM/ue+y8/LowKbi3YVMrDl
xv/tdsu3hFukG8u2//y97/K7PBkPcaGmyJt+p0SEMQfIyBIsuxBboan4THefijydz96spfeJTvo+
Ge/YVSRntdChdcgWmsIkgsTYVagKYoW8r3DMX+dqwvWSja7fi4FG/DwonHK1DU+iegv7Ype70kiP
4gRwOTiEIoQJbwzwQ7HJjnnW/A5EO6/Gyvsg9wxP60RPKRhqZ222/biikYooXYUQM0pWzAw0Rkt2
AhfQRytpMp3kyjiSMBNI1kwhqTMO+JlZcmh0SaShxdRDSoNSkyqn5e+j5NdgJM+O+HWDJ6AAL7Zk
55iSdxNL8k0tGTiFpOHIlstnBCCnkKScUDJzAPlYh26Go7P8sVVXTFfSz1aydnpJ3Ukkf6cBxLM8
KkeNUz22zLMneT1oESiz5H/XAfOJJNVnlHwfS5J+csn8USX9ByooCAZvfq8lGaiQjCAEv/PrCDZo
eRHTQhJqYQpVki7E7ocPBPX6zbVhD7WSQhRIHpEjyUS9ZBQtz3ampzBLflEuSUaOZBppkm5kgTla
nlUvyUcRKszTKGlIluQi/T06kpXEYNe4DZKfVEiS0vKQE/K3QVj66yR5S6UkL6WSwUT0zN97RiWS
v06SmtqF2QS8aXlEVfKcckl20iXjaZa0J1MeGQ0AlCtJUHQGywOOonyrSU4UNubltZuSIBVLltQg
qVIxeKnlAcfKytdMx7pLJAfHpeRRLU/RAlGlS1YV/sZsw7w3PWrS6bX8USUtSjKuZkm7SiX3SpcE
rBkU1vKo80LHWiBGkpi1nHbLHU1wWnSj9bspCVuRZG0tT7/AggIRvHyN8dBpksw11TC6IknrSiS3
y5PcswKUlymZXsQa1Vs2yiEkMOSuoWR/LbfA0HywbCX5pcQYfEzJCqskNQwLLqEwkkgmI+ACyRbr
JWUskryxSHZHNcwxnmSRLY+TgycTklNGtYUoQbLLNEkxmyTPbHkcC8RZIllnGRb+jeLAPxOShNZI
JtpyixBMGpPc4L2V5LS0yscTGwPtSps4RwHB6yEFet1K5lq40Nckh82RRDZVstmWx8A1z7Ydbtss
CW5CstzQXASXTPLdllv0yDfBObafUMkNP8lMAL6SDGdJRtzyvwiuAZIel0nQXCGJcsTXVhenhTK3
PIQ37G3Jn1tuoEomnSPpdJ3k1LFEBH9v5YCVlyy7oYdq50m+XSpJdzPzVVr40O+yfz8hScUTko+H
vK48Z5KZlzbQ8+hr/n0+kqvXS8JeIFl7cQx1r5b8vVw5Lc9HmyHzQYntLpWk9fWS2xcsBD/zbbkB
0ttpjZ4eyp/k/ZmS/IcLRL2UkgY4gAWkdQ+YUHZR1RFmoBNCD1QlRzCXRMFZsgUHSXVswQ1mkjuI
8lxZE++tXmrOz1PBc4TqC6lQ6cL730fzoqdqoRlKriHTrBQ/C6xDTiaPqFf4hy5v1nLTVLIRc0lJ
tCQvsZTkRILxrHspaYrLTQoAi4UkLZqSuVhJ+qKuwWFMcWptdMlmVIE0Ljfl0/PcS34jrZV02/GR
ONaS7jhKziMY+/bLAP1oyldsSBqkLbmQmiREUjwpu1lSIx3JjywkSRIbga96sCUTSZkM/WxhTkr6
ZLdwKCWR0gRNuRweG1gl6Mj41ZT8SiFJlrpkWgpJt2QgKyujt+WWsyRg9gMsTCGpmFjpGMdLUKYk
ZqKohTkqj/cETrOUXE1FQpmRKqMOltRN0cPf7ANUyDNIzuW1eEA6VUnrdCS3kzhHQFSS5ak5UD1j
2ja/teG8HKCanRxqyrl5HCQNNMa2seskIZQsYvaE8sAE4ENdxlUfgSSKknsCwFmHMhqY8EatGPKo
JhGk8qZ06nALQiftJKfUkcRSjLLlAdOD+2hLnmlUQUntQZzqHqxTLFqBP0r+aWFBQrUkE5UisvvK
3cdJ0lKF5KYOkqBqSJZqVUNVBWLZvzWAVpfHikCvKvh5npkv4GkVcFmRvSqctkizeNbW7wF8q5D4
V08SXWcbtmsiKa8Y/lS6iDyf5cvyIzh15eKqnEyavDQtd5P3X25hhMf/Pxv/38zGNV1VmWb/32fj
u5+SS/3/GI7/+z7/Ho676r+k9NEzHZWPtmsaJG78ezjuWv+Sw3IWTcdmeq65/6RhyYH8f83G1X8Z
FmN1z8LogpRF/38ZjeuAZv/naJxOGInzPBozctPULZv/6b+Pxj29LFy8Mtm+zaufMmGSO1NazfUf
z7JRm+ndqvfSlzivH5DE7aYoimkcD/0xm6VrCzYI1JVN6EqRiAAikgUQ38lyCfcjn/Y1RSIKRo/c
kNaL1u2oPbo95+lIemlYGoSmu8afZmKmh3TlZ6Zjq9qKxwhwiLdZBBCnTMyLQjfLb00u65rQmq1w
lGLbYKU20gS1Vp5Vm9FiKju3U7QxeveS679GjQm+lSVrzOXAyEvrVinAVvoUtbdttGcln9xtAyB2
xT3JxE0SYkwC45ANOXnOqf5dCCuUs1a/Xfa+I8h7/VKU5ofWTAUPOGv81d5OifpJwXBj2zhAoGNr
4uWHaR47JDw9Oemle6URtI4JbF47EnI8jSNTX+ZksWnWPvu0pyEfHusA66TrwV1oYhc8g+rrmHM2
lBG537UmCNKaho+VWPckrXm61UvfDTLr5FQWMxyEcWDP27ZI+ya21ZWZo0cdCeYK+9E35+gR796P
mZGMiEMjtoxdirBKL+ZdLLTtmJiIEVG24Vwr2Nqv9Cl7TPGjEut3qHNt9jlWN7WcX93IS4Cq1ke7
n8nzCsth03QAK5iJV+saxVLfsJ927MhG9QRcvRNiJXT3Ox9iBJbKH53NTKcw+0OopEc7a7Z+e3qw
z4rirQi5lpf2LuzZdjnhiCGmuk68rGBubkjV3oLcfIBMs467IGSaoRN6DGlxXQvbJ2TzcVYmDI25
ex87E1ugujZxyhvmg9713ziMMfH2b5C9cGHN9HIcV5Y+6AI8HfO0+YCkDp1/hZNmanbKFP902QQu
MzI5FdI7ZrRvVredacaboUZNakySA54fuwINiBA0WyZdD08jeRauq3l+B18JCXB7GGRfiHieJyvQ
1tS+vw3rByaP7otIhdIxQwoKTXWTBhz1LO2A8Gndua1MZssmH5lgzM7UHgmOxwDNZWHpwHJsZL3l
dE/gbW3jNojOvZoczHTqn7IWR0Na77mw5I9jfeqwzpy6WDwL6JN7BQKA0Srdmkyv4EA27q+5y+Ci
TBY9tnab1WBEXKqDk6uLM+N6C0lM7ltJS7IDsQAbkABiVcYx4RmRflKVPsDjqhxrUj937BMwo/ac
vlPQPrduHx2iqJ78ogeICyg+LDZpV7trqClcLuzy3KbqB4JY74Ap6yURhoZWlkRyGmKkAMwPVOYP
Zcm5KzR7JnFlfo8GD/TP0DwUnckQNRDUeuO07kzzWqZus3bGMV15GCOCIFY2AVepbe+0jwPwyL32
rUyVd5C1ga/pGFsp0YYVSP+NN6U2pk35oitxc4tk3GoT4hFusA8BO+0VhN8W4ao7QHwY7gnIW+vk
MoPfqOm+acb8bEQcGi/6ihXUDZWon8Tkplf8NhQMXnZsHKt6dJC38zejRQySnsbOUvAXBTX5Dr9S
0JwXq+qJf8ee58VIjqzwd9ulww7v3evYxDbyWQ5s1COPq0Oyp/hUeCSGo2N1EcTSya3XE7BoyrB6
ZJdPvS306j3rHWtrKmZ/ygj2aUBizOK3Oefxs0XY/KwhG0FTka/Quqp7U0DQwnBIdEvuPIwySN2e
FV5PmOIsl466E5rCfJvP3wEj1k2t2cOmGjxaPIPDvRHwBEnW7CHIonpXIy6W9mtnGkDmuNAMtT6t
SK3ZClTl9zLUDmHqiY3KqHHljTaEDts5kUJOz7EimcMG/0pS2ovRRkQbe87OsEV5KqeWFn38wQKK
gXAO7vEoG5uOeFQR0UczyY2pLZqH0WxRbM2xTR+5yF+7ovh0VHFO2JpcNUlYc73gd54o/P9Y4N2i
ic5whJSkwDzcztXGttgfuZr2orfJa94oxrYtYiz6piBCpo2x3YIIAEV6dTkNdHsoDnQY155haXsr
HiZ0EYW+aS3X20LfOrkipNURINBSasg6cUS4ha7fpsQ9RpNqSnUym1wPX03YivcIC9SFIL7XYcJG
68XOKmzKya8SducWpBC/05W7NZOs2oRUxF59j5C8rD27HX+ZOrQOs3HuQ2kxQmNesdMiIsIMhzht
zW3mg0FWw0upqDe3zpGxpC4KbFHnuwoXUpnMhG7Hg/gVVdqZBa3d640RH6fqVpSzbOqZGrEzQUtP
niOC9maVzkG7c/E3XOk86FAsuJKmMIKDErub9dnrfXzI3WzTG13zbo0NTs1CI75+4v0rpvGhx9V4
DUgd0eECbDpr6OmtlV+sNfYbFOqXiRDebhCnrIkLsqG9JwwRYDbc5i2ds98DDmnQswHd39Tbz+68
taUWjQ3SyoMs0KjOd0tq6cq07V+0DshRqZLL6NHCHY92N+MNM7xpRUMvfQhbmBvVNJ+qfmOwtb+T
0C1WeuZdXbqhJBuIBNkw/nKXxTjLSSpzE/McQek7cqlG6xpNF5Vdgt8rjfKs8oHGatq9Y5tItzQ+
CvinaQfdbzI4sBi6zNmyfC8DPBfOkbJGskVuTDXZGyAknp/bTXTsk6hlyTpM5IeewcTs7FLZBZxV
h2ZmDRyULL7YWbavh+ZQ48ivSpYTHeOPdEZSnUDJoP+bltW76uHqXay9k1p/usm81YKtYJzqDzoZ
nhYf2irH0GKbEAEZq2ADQdS9nuCObJsy58h40IZmIFe7TEtoDA5cSOxSrkuMDITbo+v2nJSZaERv
2iZOLZi5WrJj2/Eaorewee2jP233QVqw3IG2w44O6XPoYHdMOtpJaJoEhGMYdhQSUO3CTUMvfY1l
tNtXdojQLt+BpXEPRYGOzBZGtQooRVS1vfRDMqzzSShH8BpnzayQC9PCOKWl8wnuqF9jYeY9llCf
OnmKm+wUhIj1Td0WBz3k1HQgCm/sKvuhHPIwFNSmr6YuCKqGgzEnGovmrL81egGS1rAAHCgKnfOO
j4qp+02DIaKrrENVxgw26uGPLvMbmGG3RfTLzIW2s3OAU9UwU2PRAlgFwaBQfQ1iQ10Z7OFn9ys9
GKttr1eNnxbt7wRB5x6PS7XXAciOOSZ0tGN1b43YPC+uZk8nNWCDKU+ZKs2sRzHcAS/mCCXJjFGA
ZG/sAuNxEExwwpFHm33MVF9nPgLZ4N4bNgAlqtsthsuzcCj1dRHsxgrRZM8GezfJqBUYnttqKopb
U8ASddtH1enaW6435bVjzAmD2JJGWsSn/XNqxwxapqpdz1qNVyhyEJBnBlAvj1TSMuugRSC0XTO1
6nZMZsAqY5TmFKi+mLGg+bO9EtkeN7PwnW3MCBJYoetXz/7Io87xg0rP9k4OeTFqwbWW1cOU6+8W
CqlVN0YIdocUq0UHcVgNXRgoLNJDz0jCDQqT9CCWAqHmR7wk1zKHqTVMzseACUmr8nQ3z8k17DKo
DthKraY31h6ALkoXBUJmEXt3jDifdtkelChI1v0UnJWq+FFzc1/Xr/BPvpxGJeSk3/W6Trih+xWM
5U/U0fCP35l2Xad42s8D243XxrOIZfgc6IYrYbcDU3SILe9MbXpVVPMQBCjjgu4qBFACml6hAxyE
WTMUKInYYS5u5OsG38YUjTvGNetaQQY3N9tO6XadPb9aAtlxmei+akQF/hTP1+Z5bxrW3QAlt3Id
5wsGle+G3QMAhCduCNN4wIeiV49ubj+z0tKwjn8GCu9VNrVvQWtsmx5WAQmqp7QedwhRoQ4ARloV
vXau/MqqX+WN9Cp9cS3ZpEBhwhwEotmDm0NgKUztqdRwEkh2GTBr/Oc1K63hnbLJfiwn98iZ/ae3
PBSNGGXTaluhrWBoTh9a7bdVFq/q2dy6TfWEv/ttbB5Dr9pxxj7jjrYSdato7oaB3YkW4o9t3uiZ
o3DlP6yNdq8N7Du8mQTPEIwrcIzEBKNgprTc3SMb6lWqEdPhsMYrtOZL86lBJrgeEGaPSqRvXGGT
STdWKJwZoSquRDnYuDlqVX5AzraXr0dn9G1a2U4c4yMn/oRs0vVUxfup0322HofQEDhy1JLpmOkR
N2ijIo/POQ213wyTY5eOc5F6r4PQNzhk3pH1/BqblobYFtHJJ3K1F2Xdt+ndIfETX1e1nSzxGwbx
YXY/cFy+BVEUrKr8mVCWe5G2H60poPeIVZzPD1FT7UwR7au2/DJQCwy6frYbChbSzpg2JivdmRg7
u8/2VBjSH/4LKOHZnox9ovWHfHgC2IyFv7pS0EPwQUMzGtO60mQwcPZsDdk+ulYNi+scVFslNyZf
aQpGnFIF1dAOVpSE+rZiLFNh4gL/uA2am6LntzbgTKl0ykMV1lznWDWEQO+aY60n1KsExMlO72SG
sM9t7MWjslLuA2McJddvNfIYG+xoyCUCJsQ5mmaUtZAJ6vDe5uQ9kdn9hH/92Z3zB6eN4QD0DHL1
rdVbl7HojuZcXdV6ujbobddZqew7t77UTr3S2Iah3fVtxXqgNfA2WA6sG30VjVbBmWMc8zZ+71P1
EcKmM2m579gMXy2T/nD/q02HExch9Nbtjwp31VSKs2fHhL4JiEnRg8kqDd0ZaWz+MTkGgA2XBNv6
JxXPjQZOg+hB1LTHcGaC0+6akUJvblem635XYe3j8b15dviiOO0hdhLfy71jyaxtGhhriHpL+ARH
gDU1y/NbI9x9aJh+WKQE2JjTOx7U5ZJZZOa2zdp3urd328XO2vl2kO8BYv0uw3hDvtBTXranaSy/
MIZsJwUFwNA+uzrCoOzquSFWWvK0WrZbeX5wzfgRtbjcML7wXP/gNX1k1P+BpN1zxYfT1a8hF7g5
tTeY6Z+bzP4GRhRy/rsvQ26+qFr77XXKV9hNx8Ih6CjABOR5D4lW+vb4G1QWvnQa6fJkCa3kvUwq
BoAUb5F5QcqICk3O4J6LlqBDQ212zWAeBEwwgg0AOUL6FKMH08DiYz/l7WNpuPg4pz/6yEfOqdW3
QtCfSi1ZAaO4dsjRAECQg1lsFe8iKCaKyvo1olDnmrbG6H+B17apsvdeST6BtfsIpJ/6Mtoknvow
mdhH8HIik8E3q7JHt/onLhjQ7hRYhyRVQIM8Kra42SnEqzzatUa9V7tpl7CxMBIMEF7wlCTRISF/
I9SnMwjMc2SLjdXfBB7RAhYI4wVCU/etrsjL4t4Z6k0E5MMXSos25MO50Gi8uggT1zTHBlafMVpN
8WtcV+6KdBDwZn303ejhth7Ma5zSsGfD64P6tVbEe5zqDGW6S1642ad3cspuEKO6teUt2rpvAtpe
q6hJdqFLaHgKa4uuxONUNFzdUuW5YdlcBXl1nhjM1qqxLTWHQTdn9VTlO9hD2waTXKnZl84DsVY/
phZT8bYq3lsIyU7SsGmbb7NprnTwsOOk3kePppNRb2O7efNE+VgbTU3jC2V+bk4rI2vIppyw5Crj
uA9hdpeYaybpZqQ7oWL8QC80djtwKh+M9h61dD0X2qWIsyuxogdbUXdaN16LQbnmTEAnrd1oKVsj
UYP1emFw9QJP4jQ5w0MPHWZiPJm0xS8QhM9Jrj2ZFUTPejpXM8irMQDMZdQJ8ZYJW6ISO4Eg2FkW
enVAggfbQNPed1xM7CTwdbvc0c7xQ2zluvNQ592vyMAA3rAHM++WMd4ap/gV5VclLk6JyYrL7k+F
RDaN6b4B198bvxg/Uyabp5ZzxFBtMGjBMYkaxiXJM9T1xtyFXCMG4ZxpPV7Qi/OxL3H/UJ43cYvF
PTxTAFNpjbCmLb8Y7EerASMqH6tQp4eILkUxwSom4fsRlG7uALQMSdo0lhPfGUMUQDnvStb4o2X+
qOxowZf/aXXnWLSGDwCT2cj0BjbuceDV9SwUWnFC6Lhx1fonTG2c+jp2UGt+a+riLCBIZzMKGmO4
2VgOoPdUEyV+DpoS94AQBFao2JvK98EeXj29+8jbDBSStaug22EdR0R31yt8suDYddbj5lxM35kZ
/omlFUjNPgNHi8kbMFEjGf09SNkKg1CO/QBauKwR11pi+FHBrSd2UShoqOgNHNCK81SMwaMGed1N
EvDegjAGBSd11zwBerXgMAKlUlhI+wIKR7tPzSLba7Cs6WSvwODAJujHeVtUtCcb0iz5RVgyvKah
QsKz1aPBQPiMR8jy2aA/JeZHa41Xdq4UTIjBXWd6zOaD4xVPZZtyuRrmX81gADsrSRsNQ0QrxVVV
7PdOJ4RDQPaYjPw7baej6H/CupAX8NdswNNhZESsYhQmjcHjs6HRN8VWCWUpqXGB0lfo3UJbNezq
fSdkKm/rl94cVxBPy1vZDueSc/mYWWzQUwHAFMn10bQAD+AlPtN1pqqD7zXW9t6Z6W6XwJrKhPrI
cN0/WYd5J+rAbHsMr3oFVcjM9dPWqIysot2aRuTdOhP5BsHYxaqdY/hNbOG3aRUGK88KdPzPBXEr
2nRgB7By0Sp5GKuyDsgdcBuB3Q41ZhhhSEG/asMVbqPwmR3B1xyZ6bZuk+bQD7TMw8xYOw05qgaK
9zNB5aiya/M5sb1boIErBER3s0fz2hIGsMKl/Vp7OGkQPj9jibnBDXwNLAdvf5e2viF6xQfCaO6T
KhU7gjzCFWwD6maZiJsk6L2hddpa467TsX3t08zz1cl50wkO2caFODSsW7hxSSI0KH/Y6sXUcqug
CZWNyeRYwZLWVEnn6wQOojBrtnmIGq8BKMVUBdBoXsFuHlwAbDUStB6qM2327rIKKqQCXlQfmmAw
XsrsN0OGz2a8mNJWYOI3rHBaI7veFw5vYR5sVF1RUJEA5EkR2uG38RxLKliY4YQem3HkY2uaBilT
7nA8hGXyGVWwYaa8P1iaQfSoU5mHNNOsdZJDvctq1w8VddMFgGiBIjq8G8wxvZYUvCAJPqyR8hR9
W7xWkCDsIoc9p+BUQk2tr0p7MKmhQABaoBP1wc5PVpk+ZX32I0M3q8xrt57N02vsjkXNvkWN+JO7
LsvdG4A8dgDlvM6MF3S0r+Diyca0oNjKMxl5PE5jFw7PpJklgc5QVnu3W4nQprkBlxTF1jYiDnvV
IFQCO47pu498dqqRyDdj1tySxHhGkvkaTUBJbs1cnZyquFaFu0k1TllrsIjjCcb3SXO/IXDYiKft
DI9DqQQEG5uHucx+epUO75zA3iFtASMK6A1RvFYjZFnFmg69bp6qrv5iiTur4yTWGsjJldngfgzb
5lxqOiX4b23n6SZoqOor11ufhLPap7HMaQESMg3aO/vrnB1U9to7snVYafPKizxwY8Z3hoSE44Ni
ulKMTUyRYO0zF3Vg7vhqpOxMyLkdbwE8/33uETnL0MFUlN0onOfBHN4D/OuQl1dzlR4gZh8IY3gB
yU4/TtEOLNnoZ+r4MpLFvmJguNe7kjJBfLOtYnTVZ4TGFX5ajoyKMg2naFq8E3R5cOcR8a52Jxvy
W0UdE071U5gYX3DZz0mQUmsV4rcqrH3qjq/wyzc4Sjd0h17UkdXHa34r2FkHMzpgWfBb6Lxrk08y
LWllBfco33I2AtOiL2uRcMHuok4TqGpIggPDXiW68uWE6rFNqruFFZMmyCoaxIUh15tNtxDMrfiJ
ouaR+BBEe3dmKH5Nlr2qNDHLRfMUiuxZz/urFgRUHtFj2Wcni7zYB6QnBzrMA7vEuGYRz4uNDtaz
wmAxlYJRiN0caE5/212whxR6ZJfkO3GxwjnW8UnQz/WQfYbU90hfLWjE406AxwGZyYNpB2GPP5md
4pLtfuGhvnZKA8Qpz54QIBG78D0VPyGR3FZB3WhCtrAd5EW5dlY8e6MbQDuNOQSS2F8ajbR08hL2
QG4/oQUJtHAOEr1Ysu+TbG1DRiQ1fW061ach2Gp56kwdk3HSzUKenOdwHCYQyKjCICbs8qr6UeLm
ODFTbGb9YpbRY9w50K29F+nnn60sBT0Z4+cfKUYa/L5KfnMVtNYQWV/DmpFiAkP3JczFNXGwHHpN
tLdn2H+9KH+yoj5oorgNBbliGozTyAxXTocZkK6iwZQiluzSFqgJDojj8mVJzfnnxyUT5j9+9x8/
/sfdlnv8fYC43aWTwegpdylF7SfQZdpWnTmETY1kdtF8L2aAglkBI+b5XpC8ROw4ouh/fAfLj//b
3wmGJ/gPaYs4Y5weFg05dECQSQ7vhlagyl0cH8uX5UfPcbqDM780aj90p8UCgeWbB3CFE/pWlOsr
wkcyjB1Sir74NUyRuzO2MWwMVe4gzl2+nTsJWXHFNlhUtf+4PxSpyF1+VNqAkzWw9wDjQIlV9cG1
ep7v8jT/fvuP9L0iQYOGHZS8qgGKKX0Hglj3/2Y+WH63+A6WPzguQUhcLv/Lm0D2OqLxLM3WrBfj
ujRdFDDLn6viFW9/x0Tzv+wTnamzsKkjCoM0QgloVvjA5Hf/fFl+R8izggMexvZwC5TxO8vU6mA3
pJwGLknjIe04x4i/ZsY3F8NJJwoAiFLxGIIU36fexFaU5htJwyzHWCpcffxJO3dkl8oX+OuHrC3r
U4Umy/eQB08zl0nDKgI/F9gU01QLDqFbXMF/TMfGnPZ4+Lm4TsMlbeCPOJaDVozPj7AqXwtZBNkt
r0phvZHIhyCXTUAyW+XFyYFg6u0wbebSS3ehfVCy9I/q1EcDQubR68fp4or57iZjetTNoDtFZYhv
q/5qiOneD7jp2FuvknYsLm1d9ZfOrD2uqPaJKQO53o2zKa3h4NSSHdRq/Dc6ICbISrz9eZ5swXIS
URk6LFWu0l6gFfmQZnM6H7p6UEb10Ri19jJYDVpLVCNzaR8AuZQH6vDVCyiq7KyCZAiLzrgMumFc
pi7k02+AR1Xs62xUf5w8jTfcpb/kVupDhz03cWzvOLFvcSfcg6MZwQPpglRAhk/Y94fm0UZxK/2n
1bv8LNMmk5nhSw/VyuHfxBUB3YKJo5rCG8UhwZXaaz9HAU4JQG1xVdq5uM7xn7KH7TQ08+C7dBcT
mEWbzuZdsYBwrg21IwAnzYtL5Dj5RVWemS6JM/ypxo+qjJEK7bZiloHoGqgu9ufOOaMjfaZHeoA3
cNfD2qGVVcP933uu+oc0n/XMiA1rmUeSlz6HPp08AGEsTJSq+Qzzlq0EfYB8A9thM0X5dNEEA+HC
mx5i+UyYPSlM5yhvNNUpVoHjAhmzQ96VHtOfV0nxWuhlFzBov1jv1D1tumcKkI0q30QmSihNGKjk
zOS4VQQ5Zp3WtoHamt/9/fPyFyt3EHv2oHRgnhLVUxFOlY85bAn3u7fnhzKvqV2T8smEn44B5xLA
ZUyU4EWQzqiQIVsbP2qfPE+wTNOcpAIDI6jQnuMOl2Fnaq+lkRI+41UfYJhp38x0Zev5Ps5Df8oz
AwSS+mB1VIqaPT5gDYz3irOu6+xYGfFDW1DnJVBiI8lcMNB4OyGACXWwiOUc3sxSBzzXtZjz9WrV
Be3Gi/BO2gF1KrSLex1mYl3GEYBTd2CCog3PHmuVItzHkfQpmg3TrdagDcw6xhLYRqKkBOus1zEY
z+6Uvo+KSZnKxlO125uWI53RmmO2Z7RNWSK8TWDV0WpMAEVZRkUQ5rljjDoY/uDp0rQSP1VxgNOC
ttXg1N3KKFJwd171e6wpwpxc/eirapeTYrMZS2PwFe3kujC1CVv7Y7G3I8DezLeQSu6wnHCik5aU
WGG7tqkdNPsWDKGz9qx4S7iXgG4xu2uRD79627ib8x0FN1qgJrz1CqLuxEOzkYmADNZ0VQ0EbsaE
WlTKRYUgxoXQpLtSl+t6UN6CismrHhWSjUE8kzV/BoGkkw3N3dXMzZjcLevCFf/Z60huSpD9E0Xp
K5PxUNdavsH89Qhx+FB1yW9Tu40gammSM7MgCPWjQPEBKXDaTg5bv178FFXpHRomJDdFRA6ETEZq
qq6ftHJrSIrtHMooBPZ5aECS6zyr0AFGDkM27VDfP6gJFWWrH3DpbEWh9asWav9YFtVaEy5vKJsc
I9Y4KfEBWxUBolE8nsvw5FDF+THki3WWp/WGBgVc+rz+cULzy3ECi8BXepe9QU8y8Z7IsBI4Pckn
w8Slnerwc4g0/a23aLhY7TF3nPAAIMQAWai8acqlpj6rShQoZlN/ZzXk4nI4llX0R4Ohu3Ig8K6a
7OZRnA3wK/opRCsGFxvuLCi9kg20EqXrrGEFjtr5KEvJ1lBPE7GNtClQrdtNr60bQScCFe1n4nZ0
6quC8waiXugxIQ+/3dYuTg4hqGz5RL4KbaO8CtoJK31y944913t2u8W9aasXFFNfg5n8JP03PElr
O+hTQBoC1P2KPUrOwcotmnqFjlyPHT/zAPFClMTkZ97k0Dvruu2nahXYz2kvdzaY9qn2ynXXiasW
CUmWYPhYB+gC09SwHqzP/8PemTTHjaTZ9q+01R5pDncMjmdWixeIOTiTmriBSZSEeZ7x6/sgVFmp
UpVldu97AwVJkRGYHO7fd++5kaGWvc2KktN9X4Wm/SmwzW91tNw7cS7BhTV6lyCsL+jQb5rIE7tl
RFzsddQKHcm0maIHXoeQjmZvIK4PLGy/lYcMyOr5PHBmc1LLSZmrHzOWnjtDAvgtAvozjQunx2jf
5LAmF2TLi0FwKCNSdA7N4g5SSnwIhfkc2cyZZV5MPtoeMqb7+hh1FvO3rPg2Gem4aRNgKB4jGyVd
5zaxkeiUwQ0ApDvCE1C+eRmVsbax6J2h/bIjvXNl89rPwjs4VfNIWdY7Kg1onqYUAOonzHAQMulU
7DwRPtGzPlIZ0nehC2iw7SpxSqIKdDli5CPc9m6nbbz0ZVbmfjuNZ6X67yCR3+djMfC3nbPtSDT3
c/I+6+8jq/0aTsNLjfaAiRoGyhGgeRMQhpIED1RZ9L4O69WZOGN/z60D8QbUgUPzC0km4wZCIKuF
2vlWUgEm/tJdA+s6rPneV4HH3h96tNxpKt6C2mAX3OpoFZbGMoPGMc8oTwQsqWOnFvu6OKXsGXRE
r4FoaQYXI/wG9B55nU7VlsaYvMQ8d/dAkbGYRYa+jbTQt3MG4mOEKifg7ezKPAYibrszrWJlHIXb
9mR8ARDtCjGe3YJaTcVJxNsgESadk3C4o/qSHewenY4Ym2BX1+mXrO+Ns9UGBCNYSLmGpcqKfe7g
KXc7Pn1qxAnSg5Dkr/LDRI795cd31m8vGN/PMnpRij0sBP76AHHYxWlqHlU4qKZ939QffnyJ5uQA
OnM8EiFj7dfcMx2tk785pGORRpfrK4ci8nGwk918BaZmHhLO68uloeCcZ0RpqsJ8XyxuR+cQpup1
48Jz3xP68ZGvuqMYIzQaGGBb/KKXaH0Va5YuXa6IIpFbbsHiJKqluFRtW25jo/GAaS4s7TuH1Abp
OtVO9rO1cW36wmSqv855VDBs1cWFwf0SFW6y4wTdVKvtv1k3tRGQTGMbH67fSnFPQAVEJl93tpWe
xjaPT7Vh75xWekcdtnvUzO3luhlGQFlTZWM09PojgGljC7+P0atIBClAGPIzyiDbbJKUqsBeFjOE
Pc44ekADGVbBfyCMc9wCMawu2dCXF7Ql9aZnCOS6zr+YIczVIk2Pfazv+maiuZhD8LTqxNqmIm0v
yB3FtochuoZa9VtboMSLwym+qBA8oHSTN5atXA+oSC8jyxMfYHbtJ43GiTxRMHHIKYf7WF2oLVRk
4fQoOip5MOEBMJXwIGEMlajh9XCUW0z+F8KS9QHb4Q3RxPWlX73BBThtH/voOrqENEKu3yT4b8sl
RRE89gpW7m6z0wXGC3eOLqm2qO1c3zCm4lbb53JS5WVYD0I40TDo2/iW0J/+1MQkjq2fPaH8RHok
r7qYZ2u/gqvaubkHoxo/NsOKdG/eZCiWk0fPN5Mx8ZODe+pKzFuiHi+RRRxZXTGfMZb+vsv5AKAq
Pkpa8NtaNzdV0a4xo4OzPrZfa4cKWFvbKYoUpnOzdD5zoPfLSKQJbe1qq/W+RCcUklzikywPDXYK
t2YQtiQywQIO6cMTIRHvrUfrKRiZ65FEfogj51UN7fskRwhtiHafV0guh4WkXdlSMHeT5Pv/2SH+
R3YIz/5TVvX/b9LPBaFqP7MCEXvwO7+7IbzfHAtcH3ovnmpAMXAf/MMN4Vm/OSbOBAf6p22jIsF3
8Q9yoHJ+swXzRsTUDJmeWn/rd3eE+k0Al7YhSxPlojV2h/8FOVCaks/2MznQNPlzQvF0MGHzW7bD
p/jZHlHHNY4n2Vsn8hj0irygopq3lyi232eWG1O7jUNwrNYb8xOXaTZY7pPjNZ/cqRa7HtrBMXTm
Z+3kGAKziDkSxH3EbgpgKlwzU92WhBWc1NJPlOdQa0UkROgQVfeMTkzmwzYJvDW+xP0ASQWAqQHN
02q3dJI0kjXFsO8ut9tIJxNaDPJTQIPYe0l66S4OlF+lOPAmP0hEeyOKGNAcLkvWwQl+UlMRRFe6
34nLcaj0jT4MOtoOSXQPtPaYtUBkCKKuEPgxyCeTsA+5lGAuLMTXwgEzP0cPVkG1OBOI9vLXU1NF
76pqcS661vOWdJOWm46uvS6XhyROzG3aLmLbPkbO2N0Q7LJshJuDTQQTcyyz8xynySkuEyLOuNvj
0av8UibTvV3eeyQU41nvE+Y6uYkHDRW8laMCxyr1rbDdb4GrskPdlPRqmXEzqSku43KZl8X2I6r8
EFNI7rszcYqdyv5ceYG8RA0xftCBHZmQf5DM78dcPueGo7ZFHn0A75PsiFKy9nNuFJzWrmFY+h5k
033XBA9EtwaUg1NxsIbIAFxGJkOT58e0j62LMwL1q4V375L6inkfMh0Sv81gmR+CkmIG044GQGGw
D8J4D3a23gf2wKPDKPeWN4hDOdq36H33ug4PiafPQ0lDHHkUam1IvBvVEIlpphAYkR1SDZyj2Q9t
76WyC3tTN01ziEc8qE6VHJexeMUg/QQ54gTy4bXRNIHq3FswYbp0aDpKugtpLaeZjD4KEmcvSS3f
Wb3+iyhea+Po1VX4rk0OLlIEGRZvSd35hF89dR1IDKLkeszwhNVPr9FakcsccJc5Ccg5OZcjIZSz
U5H+5eiPorH7fdYMlFA8BPl1/A40XuBVCEQ05KgsZ79M97M1JZ8sPcdUTzi7tV2CK8hono40EAJN
6nhsGO4xD+Ut+XOpD/kluAhkipCWdhIBuO92eOen2vokqvjbIllkypI4WVVZiLtY79PjyFDEJ0sH
B3Qm/QUi4edBhvYpDR5w4yHZyOePiZJHmTuHWa5wD/pOXRt6T24+HJXxzV4i8dROqz0vsw6Exx1R
j3+lizfCppgjDqh8RJn/jH9J7d6Xia5I2THcTb+iHkQ2+lPvPDSp8seSpzlROgTWMAdKk8tgYRxS
SVlug+gNkVq/IUqS8aPq/FqqVythxjcwLUSV6+zNCtuDiYilAZi5qZmXjcVTiaj/QCqdcyDw6H3U
J9vCWU0q3NCRzN5XwvpEyJYfNTxTkW56VYdgkELCeMs+lQAlyaZ5SrjjOq1v7FjeBQ3uGWnDoCo8
ahoTMm2gAM1BMv02tHHCuvhoGd7OwrMDPCQ5ThaSdgqFBE/TKIHezcIJCs+MQglwv97NWfwSGtGw
DSUdBC+ho0mmEJMPb9qYQ9r7YzF+Z7GHoCarP9k9boKF3FejSc70Cl7bLIrQuTen4FPtTBQuJ0pL
FmJf1cX9MZ7W3m5nfw969CSS2sUlfNIVKqmUtcazJQGPuF+zIsE3gTFsF+esgnGAwUOzsFuFdDs9
MZyQVZ0lGpfd5IVElVAr5xnAZY4ua0MiC9aYxf00FvMTaVrExxDvcqqgbSc4yCgvEkxO/YtWMReo
GqbbUHY24kDaqdQ9wSxEpQmUCOyAM9CVkxY1lTyeXsfZSLdEcaOkc79Y8W2DbTe1cRmEKapbeo7b
ss1y5OYSFnexChyzfd4n95TKsv2MNIfFawvOPUiMo2ZGbraC5O2iOUdrVCPaTbqnE8aabiE9ndHn
mGYs7bOvwGhTPxypLYf6Qa5NvYWa9tZLJUrTzB18Jmo7w/HAvI7hE609IBjowOmiSV/Y26Eybmcx
L1sFRcaPJ2zwlUkKS151m9lpM0ouXBnldJMHLYuzEAYGWSpbja5/D3rHOHTzTKScRSZXhRweokHs
Z2NEVaDO6bsXgocZkpSojUlFG5UPO2P1diBiLWPeIWqyvcylATUnk8epKHnECo22oqOyPlWf4tjV
N1RD7qYaNeOEitjoM4HO96PR4fnItECCtrK3RbH4cGk1TovU2cTpPRpp68JgwKBcKOXHcjzYAWvR
llzlDYUDwpsOBIV5u6GZum2m7Pe6DN/XjuHu0OUb0L9ypqp2oTZJUFbElGl4fP1dRmzXYczScDs6
LMhlmH6u4vFdUjbL+0UfW2t1EqgYc0m6G9R4LFCyH6Xm+HQFk2UHgOnc03+bamRMWDNsDxo2qCnI
6bfYBHgiOjGQSnVsSD06pmhSx3iMcVKhNnWid7Gn96GtWF57B2EpUo6r4aZJYj5qH3JmaSlspLIb
HIGstQKeqoMd8K7S5uhg9BzRPmseL86aUFct/EfUUK4/pDn5n/JcpPNzWsh7p+MzGgwkZEzExjEe
LBAYXXMLNm2l+MyPc+68hohLuCbHE+QN72KH+L1oYWwaQbR4w41ciuxgVlD4g8S5iee8u2kRUneC
oKciiLdEgnym25An8lKg9IE3Yn33FMpSc96XsKneRXVzrui1i4y1BbLActtTLMCnEd1LqPi35qUt
Qm4+e1K3lE8R8IDQ0cyadMkBBSZ7pHzwzes+5Mg9/cYm2EAgx4o6BSSP0FwzHYOd4c4P9n0/c+Gl
Zo0/aa1ckwtujsZM4w4McNJQh+lyLDN9Gh8kF9wY9NgePOtLs4a2AlT+OBhlS4xCdXD6zNkuH12B
ZaK08hsR6Ac47u0ly1GAj5OFpDn1Xs2krva1pBnBo/ElMQxgBOtTuw8DGnFCeOeEA+gGK1QpbIMt
Rc2Pi6FgvVnVrWsS9tiHL3WKCFzk32SdknjFirnEs4hK7bOVggtoK56kRUo+luEyWOF+So4u6z4i
sB4BbdMGyZgJxtb8YY6RS7ot0nfMB6sktzU2hZgmJjrtvAk7eUpwlkAUNQMKH/iOVp8HON/phOQi
3iVdRFB2GZwgKcR+CdXCXzzGLmaBPa2106Q46+lscIki4NkMudp6Q9yDc1mwRNkochs8DdsQwWiP
lAhOLvg1U0WfyVqgzlQ2+2zRdzyXJkTGqJVDBLxckVygWRF8AEXkLP0L/FrPB4NEoBaG5Shx90OR
lFsLdbTt1iglHHujNXHz1zkXpR0QZZpDTd+MoMZzi9cZfu/GtLP+mGvnplJuckI2jlZAkGS6RMws
GtT5pkm9MbFVjJswtTA44JiJ7r2RVgP4CD5SLZ6WrDp2QfMUrfg9ezE13bllW3MSmrY79ab60Pbd
fCI9taKcExAoqxymEqO7NYbaJdoEtEfW2Qfbs5HFcTL9HKPFblakZjmr33T5SDwzd3ay6oymZrh1
F/fVzOsvLL7JGSzCL/HS77DrQtpNdHGYUgrFSTZdZigDuJts18/l8J1SBDqTgkRmVzEoz6ProGGK
1mmbxXSTqWZgTZ+GclR343fi4D7PEarFUkE7XsvQ5Ntha1QfidA89mlnba2kOyNxRf886T1TRH2u
0dZ3EnBkUu3bsXJPKK0aFkO92I7R8uTW04Qlq8E66ZZnu51e0gEv5VTVCIngnO3QRKNLbGsPyTn9
ZMdNnygAOBvbSJ4Xd7C3SYfU2OuYgucy+RwDmiiYrKxPwzB1PT/OPCwkVCL94uR+1S7KO4HGZUDr
TrWBWvIoTk42XMr86xJ5MNSGCr2n1hdWruJlHk82coeGLIh9XLZvzJVemekhvUcdVFr9jlwhdKdk
/DSk4uy6adg6MjQ3pUQA18F18yPDBgWPORMFZLnnsg5ymHMovrnf4vkmnKnymr1z2wcAdMYxeFuc
sdwj69/0ZELsiiQn0AhzLwQlqiYoC9U+jQZ3r00sJZhkmXxl3b1lgSNfEFw09qqNLo1Lyg14apS8
j2iB+mHSfdBRRLTwkKDBpE9GLPmtWgKUG7WDBssuhm3bjxeElN5jPye3RkRNaXIhmQME/yT6MfZV
sxybSn3PVPY81AyljnmrIyyggzc41Mw9YlbEPUU/QWzOwQoAazgVy5hG6d0oARjNzU0AltpIRXzQ
tXofulWFmHEs18YlYTvju4VV2MYdLo68H0LmEiHcDVVMjh9SItrN3bINbeNNlQfRMZUt2gFMYZoT
9cGFvLeCYNtgrElj40sCPmBDLSDEa8YTzlbMSVjsmLvexVgM2+Bs7TB5b7s5OusMQwf8w4EGDJeY
NCNzEzER89MQf2mLx6ouUoKscp34PE6/a+3eRe1Kxo88okMqonhm71NsyQ+mCLpngCFPgjTRbVId
Cc+0/CQkTJYzl8bUTkOW7AWIF1k/WRWreZSVCwN/4GzDat5IUX02scb7Tpx6e2ctn4EL2SZWD1u+
TF88dM1e7DXHsrdI6kWjVjV01SKk3+IFmRtujKngkBJqEJkRMb4xgp18wWGq6/fzTJMXY2O1w7Dz
xWjtd1WScNolcJI8AYSFyWydRikToQla0BFV19asynlfE5Q1kACZpnQS+pZOQUQgqUIm7A/lp641
SNehPbuHLDXGEVZfhoK40JrqtHzWtIwzYVUv9NYGIeNd7DjEaIkH0UJYHfCwb/t0O6HN3Hk4SuFF
vBVh9CHRtX1DnecWMIDe8LyczO+e0byGQAl1J2iyLfVBU3mhIjjuZK4kEp7+BuTF7BurZjsaibTh
M5LdRCd2QaJACYLGfftQpK9jN2c3cmzJ5RoT9Pfj1774LkeMV+W4kBC0FvjtFE7DCPtsMiDUEmyz
XQJ4BksHpMyZzF0eJhAj0G84KI2Rn2zwzjVnqFrNpjZxvvT6VgBqZ/Vm7Eh05A7V+ikDw3akaOuj
MamoD2DlGOeeXkEPBiHrbjrLXhhTqVG1UbF3tXiRY+2etFo+5IQbGgQZ5QmDSxmYNN7R5nbMeJwE
lhPOCZ6jIe7HRld34LtwBwNDRHFf3AKUsQ4d2TaMp+I9vu93jeJOc7r3To3zVjnybSxDvkHq4GzV
N+gA001PetCtQ1XLJpQ2x6o0CIao2KNqQf/HD/PkeYrqcVNElGX8JAufM0CsrMXm266mNNRV88jl
JOQTARgfCfVsn8yInMWkGD8v9mFsk+rkKvXRUZN/S/7Rc7xEL4vSkIRbBrDYqvyrFAkVKCTb68vr
JkEo3WswxXGXHGuDQn8DTPG6MXH7O9xzh+tXV4xsbRa0563gQQrICTmI2CAqPBRdi7EPeoF4RyBa
RRKLPQGQ6Qon/EHAvb4cM33oqL0dIjNmJEt7lIwsJnVjefssnNCYOu3wGCHsm+vxe6Ha9BSZBE6F
MnpoXfm+bxsCIPVQHBXLO3MYZoLZevttNB6cyO6/jFkF95cQhqG1V7Ky5/iix6qWZ+NEDzvQfDK4
/EadcTzD5g3xCh4IurR4fxjRTHvHkS52iBRYNcv0fr1dwRak8854Jj6P1BExPqjAvTVGhznknPbb
OKyIF+kpApkxSzpxVG03PwVGCfy03Q0i654Mu35jKCKlTDm3lgaoPWavzjjelaExbnGggwcI76R7
aWLr3ag0VswYdSZABsTNXNqVBvWAENwX4jU2GdrzfhBcIRrprJZPmaflFvHxJx4PF1N05zpJEO0m
y3LQ5CwHFWFUjpFah6aCxQGa7y7tnE9eheTFy5/qqqK9Xw1v/QrdBPUUlzm0EMfsD0mNvKMdMnTi
GcPKUqHfc7YpF6146D30S+RFoMB3TeqzAb1ts9pUdXvnzkId7ax4XowdU7LHgdg5Gjcdag93+JiT
1Y6NMNyMeZ6ex7E/ZXESAnbcN0Xk/8Ax63oJDmGGHXZSd5aSN/Ns1Ht7RR+PnkKr3Ef99sp1li48
zuuGACRowf+kI9Pja31DTYV/VQOOaDowhBtvtNfwzS3hfculdLh+FdT5O1SMX+KBqkmNMWy7ZEX/
Q7f3g88stGSQaX2d9c65jAlt6s5iAqRaeEj/V4IlhpmPCrnceVw8yKnMISGEZssMpYfW4PWTG9My
HuKFtR980IVCCHvToVxb1YyRPsShIgIrfcW/89gkTPn1SjO+bvI0RIf/x9eADhDYOtEPBeT1Jp4L
0Lo/PnIiQZLX6lSyMoLw7dGZ3jYr9jzx1viDATPnvgma27CVyT+Ej6w261OnP1xvRuVS0ZJDc/wD
yWyG4e9/fX1vhbT0NIc67y81b5IZRX647rGN/WMdITkO16+vPHZXzvh5+i/eIC99RPlkbDm7dg+k
P6rRi1s93fdpsZhOsR4Tm5ERgcUYkHXL604IPXEvrWrMq0TzOopcvywbBfF5XTc1K1P6+tEblX2k
X+ryiAGuSxKP36OjP9Jv6Y5wGHbaZfiNemwagewfu5bomclOgOn+UJZemdgG3gva7N4TnYqChC8L
YFg5HJiDMSbknlcdo2ShLGXn5zmfDGAcbQOILREXsYYwm9iEOcbRuLsqaUXYIeBqXMxDvxC2kcWx
loEZxcABstbF0njGAuGXRiuPjkGKlE9xkQDxdYZxHX/TCPuNV7Tkg1xPIWINlInMRlcpZ4B28Sc9
5/WKE9DiF4Fqfy4iLjNJolCgBQy+663yz410ZgZMiPr+lYDeV2sywQ9cOL+Mmr5FUhQnPVe+Cvyi
xRqX9AQ965hQQDJt5hrtW2V/u3La88y+01QK9lcQ/nWj3KbcIQRnrFgJ+aqqNde8mlw/8WjulkFL
AnTGaEOuddwyVWdxBZkqCw7plMQQ/llJQjKWmFJ/Z6dfuf3XLyPa8Eegh6vlFj7zVfQa/hMXvqyX
xlvv9Dxlzb5U5xDqzLl33gmAo6fr+b5qka+vFqo5WhpvBgaGw+DEX2oARjcs9Zab1uposALZRNmy
vJskUVR2nN/Phla3Yt3UMXwdQyKHbqP3wmZJN618i+vPTOiDduIgzJxK+yZbM/AWlPi6YsGEwti6
cTSVrgwJ5/U/FETRXCS2juvPzHyEUxl8Hy1yMlRN9xpc3kGkQ7dBCThYqyNmILYAi2dTFfndYKnj
gDvk2FINNYemZIAK7Oi2tqlB2BNYohGl7s0E8ILq1TO1BSq4yNMoafOhRbPmIRlANQn6k7fRqo4y
Br40rOWLNyNDSlR/07nWBajDMV1IA/UyyhdkGt4GM/pQM7pxZEsNiYLbZolmMIRNgnTBEXiPWT2P
44xrkUvcvGXIlCtX093CtUWqnmY32DiXY18bqS+HbN+xxNq4oG7r0GU1RfimUeYXXGq6JOcyqLfV
ZD+idcdiNOWv1Uy1xxbZx56QLNAhXAzmqN/iJn/IV4rD3A7Joa+ZY4ubWENYiZz4xrRldem9iIM5
V/aWJB3Mc4Cf6GvOTQy1X+WXPzbuJB0sU5DOiuBGDgCaIu09UrgVYB3nOrvkpBCU/dIxB0GT0Mc8
6jSUDxsa1lm3RBlcX1kJsSTmSk8XWX5Ri85+bFxNkdOzmZz17rdpduNtZMMt88oWtHEoiVJQ5vn6
ql6/vL764wdRW8nzFBTSJwcg868/EJHF7A+07faP/3f9K9f/bJnx+5b6+r4WODEGSzpnWSYtsW7r
S881jeNsRdvMsMdzI/zrd//YNGPp/vilonEoTdp56puDYoo24X7sOrHRy/okoU5+DgOhz5OAeDTm
4tgEqN7IRJhbLs6xxgo9NN0XiisWfwCDaj4evJHQpmrmjvEqteNRwHlheAyVcRY8OJFF4jddSd+5
YWUU5UfHx7IP6XHONlaCDqLNmUyawXiyJONaZ6Tl3mYUQG5uvtmR4PZuP8Rd9o3qir/Gr6uy5vaC
4tuXLVRg1rip9j6MwE9wCeEl5a6i3NrfFUH0FZxcsJkIBfbVWNF6Q0OMAeJawySmKHs1x9tkHqlj
UEkbkOFtkY6+TaKud4pDljXtm+fS89bdzpvUS+J9tJD9wkGxIPRZ8zse2RJRD/bleaTSVTbPrqbx
pZ2EyknHOhup66a0DnUUv6BRwubVadtnebSbyvxD1ib7QEkqj6rnIcuIZ0dY91qo451Nua1IHnQb
nQPiTOmwRS9D/hrng2Zcu1czQEAt8vtSAvMnnfRd0K03e7kTFlGxaVGdzGKiOlQzWVigyydw3HHp
VndEym/MxuGuD4azlll3WcuymnOsVr26UdH8co9OnTyo2SKr012xKaBBeTKM2ATuM2MiLSR5mEqy
K5PoYz3TY/Oyl47GKRcW7Sxn04zFS+PiaQziNCTWlyuAkfLgefDLWDrUvgqQtvLHiNFbtUYcozWp
kzwwwc5ump1orYvLoBgSTywhGYAfv8uRyR+zl7aLkfQp+bAwAHIHI+1jgevLuqN4u4jbOgg+dehi
k5i43To/TRiUqjz+XNEJcPNoXxb1XVbSzUGAK6tzQJ/E8TIghluiPMhZCYo7xwS5FLunaPK+Dm5x
VwcJLYUh/oxwY4e+s6+INXHixwAdn58CvyUwNYQxoS4GZmewHNj8S38EEdxTMyBk1aTkVybGxvKg
FlnyhkIgoUla3I7BcOhHpp9K7OhC3FA+t+R0l3035HAEkPcusJu3qVpuCUDepmOIwzZ8jz772XRu
Atf+2qi7NEcvRf3veSK5hcVNeqonL7nMGPe3tqNg1Q/KvHC3kwH4z02vQnmZNWNpHiWvFfbXDYCH
4pzCW9wjQvgg7QAdupMVVPqjiM56tAHUig4UigD3eC8Ouk0ekYleoxGuqQjXfAQHHxiBSWtKAmE/
yzYumXWPRPziGexRl1Jh7EerZg3HyDuGqfoUzf2wueaispzbqnWdSa2Ck9lRLT036wZqHWWpak64
O9uG0G33rjeSbbzGgxBGRMwRFCeaQhD7xzUQ5bohUvOxzQHNVB2l4028xtbMWsFZaqcvziKwFOYs
Ytw1dmYYqiMRGzOxXsEqJ8BqacGE21x/iJ+rzTNSkFi9mOtmus7QcjF0fk6p2c9XnR2MYT9JuFeK
CGBcbSHBdgvuYRRnExAFwYmnQYezjXjDYsF5mRMvNET2KKmD4f4aJ1HQ0XVGUp/YAMRszuJVrfPt
bjGedcGeFMb6yLv+JwI4oeM6oIVkwqFGHndmsdZi5lxfTkkVnKZmZ6ZZsGt1+EGOHbuTx2vgjL3u
8bSG6PQcGihLqDKMzFX9ZYIrtZE9tkpjnaGqFlrmYJWsZ/74ujDtkxjD7uB1I93eP94+WT8IjT06
3YwtGBzPeYqS0KnRnHqGIHtu/d711XWDhP+GXGpE51fZqurd4+RGuyBbPikLhiCt9Pf2YMYXngUm
JTiKTGXh0qQrkRAXff9RtDh81LA2CwkIcnrRnykF9ufQhTo0xzZNIOj/pECwCRdu2NCYiJn3xPm6
sSN3pwMjOXbXPWyXssAqOc5UAsCpdoBgNoaZxPu4Uu+wywPbmjLkwejZm23VkE3c9oPBBcBcm6ku
y43YCXdty4jKS76ZtZBWxs57/j+x3v9IrIeOTV4P1dv0/8Jv5fZz9/m/vl1/8+5z/u3vf9tnZRP/
a7Dvqn3jd35X64nfqN9qRzBvQA/+h1ZPu78hOXZsz0NAJ34I8n7X6plE+SrtEauJKIwkH++fWj1p
/WbLdUakhUM4Lwzi/5VWb1XildkclsXp69//Zlueo2xLWcj0yPhVwuRz/6zUC7n/MUeX/ZF0wW5b
5018T6htcmmr+p7eiklGWBQd4hzmXxwIFqIS80pZp5TaH4DHRRfZ93cGJn964qxxXVzBuIwk860Q
qmBftKcO9nhrE7fT0AU8eNGgtz8d74cfH/a/ij5/KOOia//+N47Fz7tgC2mhWMQ9L1BCOvLKav4p
priuw4U49gk/JafKp4O2T4EfsaTpMxxhkniMGs+/5351SyP7i/c2SWL+9zf3tE0UM7Ii4ayg6J/e
HPoqIPfc7g5NHe31UB6IEKI/D1T5CjigN3hfOZWxSelhkcTW+3++7//x/TltHrhPrjFL/ZLRjFUu
pXxsdQShtA/KGlMk/Kxf1gV47oYGVcNTHY9bEZPoq226oX/x/r9cP9eDr9h7i8sbicNK3/55/zGR
QmuwOfg2Rk8/aYankBodtF/b3AiLHrVSpMCwbHlrBp2BKEQWifcBsUmRgw1QVWP8xSH5z58I8vV6
c6Gb/eWIdFMUBKrq1oqQ5dCKBQldmBTY/2LHV8L3TzcOO25LbhdXa/geCkzkv+54G2pFRzHAK7gA
YZp1mVDod5L3VUD73Olwi4ZFcLe0TJflYB770Rgf3AZ/TObWyPuVFR2yyXEuSWzpw59/tl/g5NeP
BgedRacpuSSt9Qj9dE3a9SBVZHb9oa2/ugFyV8eI3iyFcX0OXmJLCKRMLBT+/E3//bDbEgWDtBEY
Wyaj1r++aRClCVW5koowdS9MQF7mV8QZ7/78Xf7TUZeW9DztAn23V8L7z7smNAVJM03ZtXDS20Wv
650SRE6mzPovrqP/dBR/fqtfTjA9/7AOUSYcUFZ6JFYhvuuTr1WSVhvlWpTVVbSNo/n2z3dQ/RK6
fj152tWOrbTjcQH/MiDPUerokUrOQbqi30QIro6gzTEWuPl+wSdG6/c+AhVyW1XjC1UW7Cw18iZa
MJgMXVIbM1thHTQOtB8kcjWXLKSeyCzIBFvdkwg+T+lNbePTGJA87AIj/t6EajkYgaQ8Mw1+0YTf
WxDSxzl9aKBmUzvEQWLOMr5BKB12j2ZvvFq1HR//Ys/XA/rLHaUEhH/TgdEv/+2yBYbvSFoA3SGT
Xbo3p/hRdVT6opC9ok382Am6fONg7NzBe2kzbGKJNT9gxXK302QPUDyf0V/Xm5UmSyvf3IABH2nA
JO02jDEHD1wschjEpqWP6WNYu0M7c6wm6D61gP4o1Y0treR2at/iHHUbXXhxDD6ix0PMmfQ3hkw+
/Pkum+a/P7tshShfrYMVqyL5y62aeFApYDx0h7J2cXT2y2Wsk28TMUeblt58UuIWBVrij7Y9HYtV
o2DY31fdsQB8Xi2JcROWX4uUf4X4tOoQtzRwPkUB6s94bcBjK9g7vV2ik3FohGfui9cHR098SQwd
vcuhIG1Gl+ekUYNxkoxm3ZDPa3qcYE2XX3KvJcnA4GdWkgNO1Y9eWb1jxW+m9PqLGU6mcmFyYpNl
gWHhhFnQuqjIlUgL6vPYD49hNb7TwyWdWKKWBL2s6EgQHO+0nT03iU1GOFEivlP0u26gklIWZ8LF
oR1aJH0j4FTbUo6kaVvA2fxG0z7S3bRfdEgNJH7o3eG+cQgUpC/z35S913IbSRtl+0QVUd7cwnvQ
k9JNBSWR5X1Wlnn6WQmdOP23WiPF3CBAtJogCSDrM3uvvSAm4PsEnhMiNrgLI2oK/nako+Pg9+88
LOGFtkPp8mTrjlgOmrhGA36zDuPvWD83CeiPyc4ttKr5wdaR3CF3hnHltOQiSu3BqDzm0MH3uHW+
V15759hPcE5xBDTOV9NwnwiCeaPPh00TjPvCQNqDvN6FosM3aWX/7EY++gSnTbZVUVvothUtqBXX
PJ7+8q7678HFyo4KlKOY8s7zfjlBxi5ygN/yOeoJQcSRhVM6QyMK0z4cmTRFsb7EX1n+5fz/7bNi
SnEd3fHUheDfJ3PQ8u4IZrWI0V86a7jvq/yzb93LOGvPwMRes8B9+8un57+1l+9gV/GMAOqKSwTI
v58SdbksNWB9WP8YdZcZAL0xfWzh2K3bd8eTM8aHoy4QjNbOfPfnJ//vB5ddmqnK8yDQLetXh0vU
OzIdZMWv61VvJKxt0snU9vacARwU5kEXO0/7oQ2M4f78vIb1n1OSJ7ZdiOe+hY/n11e30EOtEAN/
Z7v3LgGfsLVFxPAyj6Zxn5XJe0HPsHQkVgOCry6IzSA+lsCE5Av7a+NvP81/r/r8NJDdfdYZhkdJ
9O+XAN3PbLh10EHlowrS1bER1TdVCXYGf+KTOXTGpfN0aBV2dc3QC+VI2NZFPDxB7SkJCtBXf/4L
mb97aaiHSXkxHAtp4C9vi6ZhPZpIr9uaFmrsnASq2rWNjUzkSx1Nn9hZcKM2VQgIwYy47uWvBG88
THjCT11ufMlGVLFIisUh9lGjZr2BWxNfyILXdSX06MlIzbNAwnChFJFbenOSo4tzM8efsR0i3cj4
1n/+lW5lzb8vjZizPE91hFZAr/ZLLRKBlULxaHVbz4YUXpLg1cO8DwEHyF65l7JqSQJXs5SWjdiD
ROfd3KFPyx31wS/o1jrdfTdnShfg+x2zw9VQQ8lwgy5Yz0hDvSHPN1jL9VUWEejS2/6TblbeOnLj
mYAyVLFtcArQpu2cil84smH1clkdAbVG/I0gPxR/qb7sXyxk1EH8yoGBl9PDDE8H/e93Vmi0yMiJ
vMEm3aFkj3fAz8jB0OBDN8ZJigYPQkzs3QCWuS9BbFbxJyFk6Kgo+GVvazvKc9ZIQFlWNICEmFlQ
L2c5kVmTVm/FiOMiVc0sAZwbkX/T/IFUxdw/5CWAS0CE1D/YmiDHsR5xJNpIk6g1V2YHPxqidR12
iIaIg5y7Ah9tZreE+MBzRHLzCLj8x5/fALeq7z9vgP/5a/zyORtEPtgRcQ5kvbD9mPKpxRdhYIrz
8OfW2JrWnAs1aTzZwjVkugxMXK+e5zzLVFz//LM4vzvpKcC5SHMKGd6vR58/4biZnL7bBoUntwPO
o6NtZiTFQINsDKgqDmynOulRRUUIofXcuBZjlWHsqvcA1nczP/gpVBGUTh0IWtXp6AUF+rRZI8FP
1ThpifrLzr45ZLgoWuI7g3W5DyIbjn2D/JM/xhPf9glnVkrQSpgvYwnqwQDpsS785DMv8diHnnkV
mPI2TuG+YWZlmxKgW0WBOW4zpAqTpe+ZmVJQWD6ZLTrpE2OAJTjRXy07fGfg9uz2Kdf2Olh7onnt
iSSyWKickobpZQv5wUjznwlhP0dHdz9f0P8dZfy3vWFOpBMpRQ0MW0RNkf63vXGII8jClOPUt7P3
KGQvqGH8WFQzNf2fX8XfHJIuLawd0CjzXXX1Iv9Pj9jlmVu2aDi3eHA+07pZFl4No7268wdEFnEd
L8rChmNW2k9/fuLflLz8jqYPHcO2XU//tXFuwqivAX9wPJcOXk9kSL0/AkUU0CIsb1zMfrjyTBC8
bqlExxEq1GKikw+p68lPhmXh+T9stFjbGVIoglxSWapkE7qMvv/8o/7mje7q7DFRxFFc0Nj++28k
ImysygS6LeMI2ElzrLr0HbXWHaQCJrDJZ+dVfxtm3YqWXz7pTPzMwGe7aznur1dU4ga7MUn4dBmy
v+CxhduDbZ9F7+x6J6SGYomRH4R4YO2YMjyYob83O6TEQ5DhBqzsu9FqyXaJhUTBQ6E5J9NTYgxH
of2tBPpvv8YL6XDp9HhdbP3X8ivphXRiyZk0+BVZHQA6OAe9eIGbI1k68f9nF/+/fjZ++46lRYKZ
zLiNSd+/Xw0Xl2WEMq/bWuV5EObZtnlWs3QvHM7WIuf9y0ZjhNL6tzfsfzty3zWYkvJ25QUhfe7f
T5x2hHYRlNFtgZ28ok24Nzy6QyKcMnCX7ZV2hVgv+s9sRD7tRiJcpE5Hpg3QyCGMiFkoOhfyldzo
fnaYZ7f+y6XS+N2pYXg0jzofZp/Qh3//gIhZcVd2GZ8ozX7nVJE0MiIFCdud6Rs/4oTqWNr+xkUQ
64Oxr+1oFYJ2X3utOTMhyz9RKVp/+fDYv3u9qJB5pehuffvXN7KIZEhCMrBx/A/pRodYtddKB77b
nK5GUKcXCELBEhOVvomkHq0oHPe1yRARgEhxN0HCNp3k0RrHD9zVw2NvRPfo9bpLVB4DrI7Hxo8v
MyfNqQmaHmuVU24TCs1LyXUhSI2z8NkuJsA8z3OtLJ2SEi7RiYyJ3UC+ds25JGVknYxMePadEO+w
vUnUzBG5Wqn3YjbRj7lJ1pk04u1QxuM5N7isIcivgWetuoYa4M+nzW/+Xj7GfZfD2KOWNn55f4Nh
SSandJutjJwlMWfpurdhAA9lj0C7d56SuL93tfYzhYj952c2flNrQZu0vUD3DN33fx1iJylorqb1
mq075t4u1Xt7l2hhuDVDK8PX5YIrbVu2lcVwyEPmm5YFFSOerP/3nopeyrF1V20j/nNlqMt6FrVv
N9gJiBywC5z2xJjCzELq5cXGO6Ap4zJV5Sm1ze4vb9ffDNJ9npxpLk2Mxyz/l0+5OYew13qeXHgT
VKoo3pp+9S2to+hURI25TjRChEhO3acywleOY+fPL8JvTplAZ+SHatY1bCf45eWnUipFEDvNNu/n
AnzAHh0daX0dfOSC4Bz9r78xrdBveklqSrJNPNQkOMV/OTj8zK76aDZ4TlkE3yrTw9ldC/duZGiz
SeB256UEXTo2AcA7X1eqhx8Wbo6jN4bNNhrD4C7V3qHJxOu+QH4wJKBPs8GK7noT36HRID2r0K0L
L05WrHq1Zx/FbT21DraLLjuRfu69dIyYOgibj2acv3YTdFQP69I71LeNRXTtPf5dgMdW5XAF1Gl7
yzF5LkU9rJO6iHaFOVqvmW1/w6fprAdzBOxCT3SODPWNbCN8z8joSeVSBY4+MM3RnuyQMtIbnJcE
seue8Vd4DpNcIRVs7c7RZXs/m4j4+8G6Z7HRPItPq/J78tKl++ojXpqN9EMy128H+Md98uTRQdyD
H9DOUI9w/hYlPbcfh8FD6pGlFEXTMe7hM8yT8dKVhqIqW8Fb2KXlFgcWIyKTQL4yyF+oZIDKpNF8
GU396NS9cRAi+EoTlJ1r7IcnH5Pxgitk+TJO6ZMOZx5G2xxsAkNMX5TXqJgEQfOVQ4IYJTngHlBR
mXLPT1NfPaaJ992M6/m7nhn3pZ9/EUWibUrM1OfJ65MzvMMf9dThIOgHxO9+UfVrxOUz/R6azIQ1
OOqIfG5XSdZOi9TAILcm/mzp5VYHo7Kmqu/zV6Gl/dZQX90e8mJoeQClgCvpXnLhyp5cRFWJw8SY
5PaQ4dfOQZCckZfJcErVTaXb8ue922NhhlpLtuE2weOWKrYZo0f3dLv3zw1QArmuB2ZyvkPu3oQc
dyEBGZzDYUrOkY2of4CWvAZ0Vx3jUdcgi2miOjZe+3V08VIBRhCHBJUJ4m/uzUWRr3OInFi4ovmq
YTa+4tEASt5cb4+w+ZuuSZ7aO3+G4d66J1GGzt0/N0DlQXIIE94ojF2ng31eMn7fdUixqXFr+3nM
rHgniPIaBBRCMYTIxjJaqgMhdy8Tr8Amhnm3BhgePoJvJWmxNF61uKqOHbQ/S6NM1utaexC1oT2M
VXOPXU6cq7TU7gygsXOQiG04atbKIcDyiRyY5hB3HaJi9WVBiX+eYLyhx9u3EhIKkrVsuKNMQEBK
VJlIk/6uy1aenh5NkgXv8U0gQNDGfE/sdrg0ENFuUt1N78n0SO8ZMKkM5QQ8xuQyfndlfLT0RB7D
uUa3BnrmJZ/SfEuSmofN1Qxf3LTTlqUtCmorf9u54/wy2QYjjEjO55JYtBczKw6abQT3hd62L8XX
XD1od3GOG53gaav2tg3tyzNG1unRxeLfekbz3JBmj+E+KpmRW4Q2ViDwJlriq9sl1vV2j9J1oNdA
PNolG2MQ1EjpZLUnr5m9jddkX63cdw6eL9xDEWPEmnGs2XDaL3IsoiXrtXbrkN5e8Ls8qxnlgjAO
bxE7ESb/0jIe9aKECyzv+qqGqDfzawcyDJ5lXLorffRJaMx4Yiy5OTbzoT5rk0n4Ut2BIkUgrlKj
mNTfCyn7r6RdvEmcgsZclld3MK1L1fE+qUwkZlpbiHOHrMt26/hH7JK5bdqRwwxCbzZVhDhUdiAw
01IUj3PR308ENX0p8KeuO1mPe23UujdnfHEcr4AWbq+tmnysvoQpHRaN/6WPD405uV/Z/46bsZ3F
rtOi7M3BL9Opx12LKjev0R3LkWPVwgT+7NraRCyeOe16xU5v5/SlnJKvHCT519IK+efZY2pW7Z0P
NOAlxocaJcXL2A/9veUnhBS91HZjPPltUF39YnyOEPI+O8mcXVKhfb99ldtJci474H8FiZ+rodR4
NZi93nORgVzqho+BupmEjeo0nu1jzgqUTEizRdjei9XMcGlXm8b0HIQEPiSIbdi3VdMzULRsTczg
txE3yLJB6vrYj7FxDuzkoe1k9yjUjaGMFCNU/GWkwj4r6TB2xudxGGA3Lhr1ZdoL4vPKmnge/Wug
9NcNPOnd4AZvI3RS+jWXz6IJpUKzvZ1BxMW37oMXethJbei5+Pj2Xeh69OMOYRidc2Eth5pxzHx8
nII1xdA22OGke3I0mPR4UBHYg1q9Rn4zXW/34IE6iwr6szNr6WYaLfZ5Y5fdjUUdX938JSBod1NI
J2A0hixPVyq9GkrZwmtQ0LlAEg8u0nK0nMG8g9zsHS3ma1kd497xqmNkZPXRrgsd9VFKfCHcW5Ki
yw0r2u7eTPQMw4vtHRvTr4+Fa/Mu9eb4ervYVQRYYH4caPRDfb7cbghxeIEtrG91TDcnOyBFKzLM
PQ7T9zkRRzcWxTptPipNfncJBvZy5mwqKTjAft+r7GA6aqyEHoxVW0R4nEiNdEosqSWhwybhwy1t
xMIhjlgjlhjN6Y+EmOIsC7H9ElwczcmHRpBxS6Cxo5KNSxVxTNQxF7huXXn+bjZnlq/EIXdx94rb
Dn9I+yOVJ5vrOA3MciREWSbug65SlRl/3VPOr8oRSYqnkpcnSTZ2Qw2pEcrs9+LVnMTdjLmRccg1
J0SOqy6bpRALVkMUoJe9+uhObeKeTWKfbaJJR/MQSkyKhEKXhENPhETPxFig4gUtHSmUqucTuU2k
9KiLeskqFKNmRN60p5KnNUR1NEPpwajml35y7zAhzysDM1ymck6n/F6S/NnTMqlU61HlW6dA6S0C
rzvSgSdpbjOCsB0CsSNvUjyf+9pivzp5LXigGmgcLR7u6Y6S1eHXqlXGtp4dpSBz262fM5XB7aow
bhs6bN9BTTZUUrelMrvDAsRV4n/3DWDNSUJcNNLf+zIIH1wI4CttnIxtBzVgqemFGjJ6y4FpXENQ
eJ4iap7nQYDaKfaiI0zcwl1tl9o1Gcf3hLhxR+WO6yqBPLWMr2WtXxiVyCVe2VI3V95M7xl08w9i
YTWWfyaOKRU8LViq4HREvdy2PvleDZxLoEkoQoD31tadTsztolNp6VLFRJhvJvlBk0pTl/gx11lB
wrqpstabuLkMKn1dH8lhZ1WFs0hls0eVeXE0+oiyrQnBkWZwnIhyB+z2oQlZQ/G1PrWStHeU0/hd
5gAC9Xyvq0T4Hk/CIiQ4FGh7tcxK8hoylSDP4J8ckrhBLZ9o/VoppGt3PnsxDPFRZdDPhNE3Q4UQ
OHkW86wyZZwDk8DPklFyVJKr1hcfpPd8Wgr5Nyj4X09lsfBku8kUGNCGEOhK62tj1AgMQAc6D+Rj
aSyjowAjvsILQixtFwk0ed+vdQQMYMmIZjmCUKkUnFBXmEKpeIVwC1FxkGl3Qxm6cFoa6IZWbrgr
Ix1UaJQ4WQqBmMJCdAySNQisvrYKk5goYKIBObFXCMUalmKhoIqhcpYpzGLX9N9LLoBpPSX3AhKj
VEjGXsEZS4VpzBSw8Xavg+HYKpgjVi68LK29HRTosR5BPiYebS5zRkfBIHOFhQQbdgwUKLLRQUZi
C4cvdMNIwpOUijbp91GLykDhJisFnrw92CsYZQ2V0hrBU7K7aY6GQlYON3ilwlia9Dc1BLba3CIl
hTXCEzYKfOm5HqengmFmUDHRrTIYv4Ey1W8RK3gmyIzvrAYSkgsAa7r07gTWANuUCrvJ31kHlQKK
01Fi4UbhOSHvzGuZ+JcKcqepEJ6Q2b9JBfXEH9EsCgX67NUfIVPwz0BhQDUFBI0d0KAVxJOYZXuh
oKGFwoeOCiSqKaSor+CieN20lQ9vFLMMaPgBBKmliKS3G9zm8P4AlbYQS0eFLm2Fopg2CmiaK7Rp
o5CnBNG8tgp72t0AqOqGFvyUKDjqDCU1UbjUWYFTgfR/9RVK1VJQVQZR9bqHDYdhTDFXU/VXbhSI
1VBIVn68cj9DafUUrjWF25oogCsm3/yYqXsGdNdZYV4zeK++Ar/yVXi43VQKC2srPqwCxeotfvfb
4+mNI3u7O0AaY0zn7RoFnp0UePZ2L4BFq8GkxctOupgNpjaBV+u1CmQrYdjGNTDbn1/CgMiPvKX6
pa2wt1ZMlwcGN1dA3NvNpCC5Y/UKVLr4+bCvQLqlQuoOs6LrChvQLrR9BIB9rx1aKLyI2cM1ywz/
YClEbxbJi6XUzzH03gYwhIL5Uk0PbDy5rhkeb59cQX8NXvEFJoZsZygksKngwDOU4EThgnMFDs4V
QphUP7g6CiscKMBw1YEajuKPWaGHGfK1QCoUjrjcpy54YicEVNxb/mHSgnmJfQaODbsHciU4wOAb
Dz2gY0Mhj6E4/wAmtxn9eFwrcPMwiHLZBkaMmF5r8IQXTL3pR7g7JzZxjDc/pnt7NIg0VPFS6fJv
j/bqXzmNkULEYlRB7C1MLT3e3R4nAtbgQ6HcnLrb+xaCE/XPbze3b3+7RzoGaIkASNrty5/P8/P2
9r9WmlEuCxKtlz8fvP2r+vbj3u7+/FoZPc1BuWz//59tvP3wt//88ydxpvzVMWfv54/0zz+MyQRY
j6P9WpkS58ztWTPN2XXOyGU6qsWhNEdxuN3L1b1/vrzduz32y79DykHcel8+3x6/3QxRi5z8n/8X
GpKzacb4enuIkLx53RbVt06UtMo+jo0i8OzV7ct/buaURpr8Nl7t213OdJTyweiAMbMOxDO1u7jp
nGUw4IFpq+YkdY2YCjSRCpHVbTKRFtuxMDAbjp6/0NUucEwne4k47nNMDbEcIZovsSV850KEB4XD
eZu18d4qwC56UW/dETkHx4VApLPr04mTgLcpCoYzbRcYW7vG7DEgsDIzwoH0Ud/OMZAyjJbM71ca
Zptlon/zaV2uMaMO+uzHwvtCxRavWg5yiJCzt+wKK0XnytnjZvlHN4pL65j3CFaQfY5AScM4fCUM
FjWyC/xAhxgUeHeOoW+qsfkWEnR/CAEArj2T3CkRiuc8paXrib5IMZduCf7Zx+3sbvXAeSwF4iJY
UYTMY0KaCEYLQBt0ACewQ5tbyxCnvM3FktCmaRmg9rPckJxnIh6tgSUwjphVK8t2Kb1CwQ6ab8nj
IJv7xCbGq4bVVgbRnVWNd2ZafYLEWBcFTHSunx9SGuE2FjQeviVWsrMPKcQq8iXZIowoLGjsGBYx
Y2Ei1lIhKZ+tJtdGVfknsFJfxv7a6yVJgmQiA8vwVwwjgztPVt+gRcXrzG9+1FH/pImGsCoihJdJ
OR6jNH4nKEUrWiIdfSVL7DG7tHG7Lpp+61VlcIxatAkJtZFRDtquNz/cMjR2sXyOkW89wJkvFqRC
nDT0KZj+9pOsUCNZ+ikIcEtnQZosk74CKdUUeMmTxODyfEnrH3jix3VHC7wxnCgi9bTKl7DWsD/r
0tsGUQs3IdOJfI4UiVLRkduMsZaRXTStjXZdOH+gccwuno0T2W79YyFHrKWOHO4thGdJUb9qZJoc
PUzt7DqAkBh2U53zpN450tb3U5bsGD29aPwIR4fRx6IOJWvA0B/Xs00SV+Wl4a4zSXi16SPZ4VTb
yDPlNXEXOtkNi1JjLV/3IsLi5uFZY72JIL1ho1h4NIQVvTsjsGLdMh3gPyRPNDQT/GeInyl72WMo
79ExkcAXUBsgNQC57j5LE5JENi0mLUfioq/SvtBIaUN8kYylvS/csj6VZBezNq6pg0H3WyoWbmaS
iCoq/uKlmIbyGYSXlbbtSTAf6nyUWSB+2mVN1sbaH/y30ajzg/8tq/r22oTblDiM5ewQrxgxYegA
Me4yvbroBuoP6ZAJ2MUx5q5JFhvX6YIt2tdgFWf21yHX5RKsQkwMBfV+zwKXtgImZvJqwaclU7AH
Y1XROMUVRWoblfkyhwipaXnH9COpV141DIyxymlb1f2dY+YtIfDMZJhz7fse2pYOw6wHx4VxHqtx
7puX3GQtnOkEZ0au6yzDioM519+VBqzWyNPW+OvQ1zHRz+fPklWyViVftKr+7CHUHXpjBgAnIndb
uMi1irnGhRiQWoPEYxGMpNRrRvw9TkLiN5xmTclN5lISeOd4wN+VW0kDMwk5p9Oyk2bud0Ln5K9q
BNtcOu0QeM847dqqmrepSLJVaA4/kqSa7jkBEcJAB1u0zYinKCMFZhpIZ27nglgkujmFlD4W9O6R
2wAPkRRglm6+2FoRbgp8LfuKdHu8klqwm2R4hGc6rGCUxo9itH6EzrmqL13KHgfPvKUmwendXBnB
OSYusICcuDLago+2+hQNVjNgIzSuXtTSxAUSzpTnbV1rQpapB9m5UTcDUac2ozlyng4CWvBWa9pT
F9TZ+eeNydkorOAzbGIKLJYQax0zIKEKBrPUrdfEp6pEpuIk6dJjHeixAmQ4CNbTGbL+2CGcP9JQ
jivTZ39RRGGL3asEQlFwUqlq0tw6bbQH3UB0RQLzr9ZKH1LMsC49DKxTqW3aBPcruMLFWL7bRmos
a4ushMGPzdVLJ0t3kyPCYrQVQgX24w1WQhLVTU5rDa8hI6JhZ+v9+1TO8d4LJd+rWGoh6F+uK+aa
R+ECJAAfejNa+rBwl7onyCGwiD8s42TjJlH3fSjkd1MHNZhR7JQ6/ruW2BbqxOmjMskqcC1y2SeX
Wai/GFutPqFy3koq2DuDRJ2UXobQGN6RZm+hrmnnt8SMCAFMytdZpOc4ZKkRDUW6ZZej8XbD6FH0
1S5i6rVBedVOT13IKZvHwlmzbv7CsBH/cQymMzdJXRlnk21OAJ0/2watuS2FyRnV88kM+J4Wx+MV
Dyug0itl6rCpewzguKHSZZEZ3qZLnxl5Yz4KNn1pXYPZD1DWejkjdVztXj1chghDvI7IYo2ZnIAA
P58OQQ4NX+vHu7g7iikAky38a0YFGOVae99a9XcAYLzpbJmdx6x7y4gphmVsYt3t5cZharamTsaE
XSGMa6eaOI/MOMc2XQiJ4MsBEPDRY5m+zjm0ySy2583QyoOMiUOZmNQvHdTP1y7g4mLJB2OO0M+l
pBrVyhIj68RYT18UR+BBskBapVlpL4mVKZcVI69NRSqnxHpO2H0/72WU/RiMqF5ahgtvKMhY8OTW
tzwPzK09tJyxzLqIRpvDtfDIgmKhtmcuM+2dvs2OXQt6VODU1Ip5RhU1ftPAxR8bkQanMQiiTY6m
EjWWybJtxJPqofu7MArQT8Bvl0YfpneNTQ8bTubVCKrRh7tVpXf3kLeITmG9uoucVCoCsQ7S2x3N
Hc6tFiTSg2yt4rHOo1UOOuQOjUL5iDY+2/iwAFZG/6Xtw/rJSdP+PMbJFz5uzZPwe8p65UoPwk9T
psVb0svmqNfauNTVlyjjipVwzQywTzXugePVq8aLNsM4GJ9akh/9WqzbYFzJxvHe4IECJmM1GKnQ
JgvE7tXHk4e9QdATMEpywjTdmWYzrDxjmK/ksEULJ7WLfV5SQkKuVTR50MFN/NUZ5T5PfXlfu3F0
YWd6ESPIrgSYJSMoAzla/ikcIZdW34LKK/TPTFxTRPynhhygNO/O8IdZ/+VIKxUfKy1AzmHHN9dp
Mu51SNZ8unTsG1ovjynLrAEFzLZA1MNui7JzanQSY+TAkoTmpYzCZAdhjKOdMuUGkdDN7+RBrZ1J
WqjwIoPs55AGNxRfTau6uGZRXRyDcWFIMtXe6eb9kJabMcGslE3zRqtj906mztaeLOLnpnYnxfDg
2I64TGmrcwUx5Ab2lQlehKsrab97tHvxFj5PcMobatihfGvNeKRCStjtGcGuqM1vntCtfZACP7EY
I1ijtXYHOD83CkzOvmlhdTFNvG+fijH6wFrHQNQjDCdLZ3edl4PKsHP3Ik5KUvREj8Tf7QE72Fxw
wylnnjDaOxWTLsEAsEdJr5JT10gM5z5JHIcox4Kslzq1N2bJRAQskY3QZFq7iW0Bqu363dzmmJhj
qps4N1e5nyOr4qQYWndjMapaOZVe79vMIXU7nF7ixnCOFo4FvPBImeOxCDal3+bE/iX1o5EX685l
pFyhbtnWbgEmMwwSsqMKzi3G4wuz6aYV2aujoXd7TqQR6YcrGXzI+MG3QZ8jq+6c4MOwQ7mXFpPh
znIWYkoo+gagNyZd9rIGw7SBtWSvdLJD1qbdn41MmyBdN0QJ0S4fZ9pZ5K4hSwIn+WoyYt3bfvA1
AgQAM3ttxGl8F42YRchQo05y9YLiwmOiUtPd0dG2Ox2xNjiW8jRMB4TTNH5pByw3dtotEOstIkwU
5+64D7MW92fnTZuhDLLVkJEF3HiXtgG/Yejjs94RrNCS3jWylfHa+3Rqwg0Qru8TteKprGg8Ga6d
/DQkKRA5zpYXJty1NikADuDgJNTAov0IvdJ9NdLv9UQoc+CM08n2od62JZAaJMxc1LP4HJc4YAy7
fCZgqjuHIjMe5PBUg8WjOOu1c4xvnuBJThJG+dsMwcl9EfeMh+DsnGV+cXx6uchHNe0XhKeURSfu
QyqYzylvvYuWTEywHcSrroVq1NfkIScxmPEviE+vmHETqZvOjsSmhRW7oGwMLoFOZlt2KiZ9F7UE
B7fz/ETQVHpiRTE9tPa81GaNXqNPWT859lvTzf797Yax3S7NzI+6slje6QDp7dZLltTumIGi6WkO
0/HM9UA+2FI/ELX1dWBMzNRasqGJUaUR1Ned554YxnLUCGAKwKzYVnlPupax1Lx+YDTcs2OfSf6u
crTP0Id8QsKmmqlc2N6Z86p3NuBxAdeX1rT2XL3c9HGRnqy4W4vMn48lg+J1YurWYtSZeeqaZJ3j
sG5unHhrEM50n6EbGVhSNunon/COjocgQryd1MNH0gwNO6PZXjd1OR4cGtYqSQiNihtstUVkrPrY
jDYGBNzBOGZ5VD+WjkqGX1qYlk4TUQ+TVcab1qkhzSUO9TuJUUuhhRE0n/Iui61kF7NgYAIKzd2q
31i+c4rYJVB1go5WbiKmq1VNcPomN92Yedivyz5tl/HEMshwvqFF1fZOXPvb0UgO6A3a4+1Ga4dg
WY/8YYhVLO7Bn69dhDdPoFWLQyohs2S9Lsnq8L+UYfShYd68yy0LqSS8FMRU1WIKrYGSsazXc1YU
YJKtflW1Jpvjxo32hYhGkjJItvBm2BdODYIzdJncTdPI7DVWO35iA4iUE2nYbcVAdQgJ+G3u5jOB
acjeraE9jl5SsxQp3zDGCt4SQbKONePbZOvUv1M+HAQ98TY1/GaVusW9OfftpZDJeA3D6jhN5A1M
heVsSk6hbTlk+kpCfkI9FL9OHaRqS+Td2tIQ8IV+SimUDh6p421+daL3wPxsPGm9BtWArs/Nv1Qa
/tBRBVcwV6+XIW+xwXb3NNZk41YY/obYapAMWO0mLoanwkhJ9KakcIpk27vChTgWBnssMEwHtpmQ
yQ6P/VMZA8kPA5OUCE/FiQjf3cCG6/cpuP+FCPTm0h/1wvvwexPxZhPCmXGmJ9st7H0v4OfoHWIF
AOHEK5S8okLQd/joBHoEb0hthEOUhhuxrp1/uDYq3IrlON0jDGsTaMW20gQ59ISmtJhBRATAHppH
i2HBQ7JOV5SJDFEOIjzmWjOssjIElNf2xHwnxnsDMsMwqfQ11n6iDrY5BLNFGABut6cKoUHcL2t0
pts8nEmgrWuAaojes3o1EAcY+GDQ7cr+BK6MfwTsib4g4sK60wyDZOdG2wGGX2cKJWGOzH/csD+3
hfZlLMbvkckspOijflnO0LTrGSpnpU3XWXrBuday9mRUwl+hpipYaLJEbQxjU1pwZbneq49uuczG
ot1Y41takbqeeodGAFH2bLjYbtNwqfciIDTQeS3KqWQa1tVQjjthGQMXURPJJSMZagn0dfWwFBXb
3IIIkEWmOD+9xqSWGT9NKnoeAKcosfxL3s7TodYzQtwn7xg5G8OAMz5rXbnySoZfphOInRYk5kJU
pbUFAUvMO9eoQ+WIH8zDAclYTbfAKD2sB5ZseVa9syYjvSQiEJeQbT75ID2Biirsv34kRpf4CKsP
HxqGS9PIvrbHvXDUpCBOoxQPgJKgDGQRcohesx9F+e6Zdk7aEPs++KzGqolrZ9ervl5jsCZFAi7q
/7B3XruRLG12fRVB93kmvQGkuShvWSzabt4k2C699/n0WhHs09Wn5x/N6F4AkUhXhpUu4ou918be
u1QiXAsWpXA8tzFl9IqWY+a8hoonQrPLfFup4biqyhnWhz86G+6GRw7WiK+hpm+iVsalz7UD9jso
LKYKKmRCJF5jr4EANZtLoP7GyUSVs8+G7N5z2uKUw7imCFrXd45Dm9NuxxM34Xkx+ol3SSPqIBG1
tSiurAXAlidaUDUnq4FYJmz2hqvHKxMvP4OfwTpoa287q6T40MpxqwKGS1bVd50zP2mMlImKlHPQ
9DRbmV0x0afmhxuAN59Dm2Ca1tcA6s8wujDMm5OdYLoZ3rtB14DakMvQGJT3wrXpe+Far2i+BYX2
JQQ0yihH/q2h074diTVYKgQaJU14QmLnbhwr/jZYotSlB+kuxnJvifAFHRfhxnT9L7qeX/xY1m0p
ZE8642RNiPm346wGEWNDsAqt5eiJYMUibZZBWyrHxoppyGItXM5BTqxEnH1nnJdOVkbzxZ+hZCqE
rG9dJaawUI5no32jhrGMaYi8OsN+amvnkGitttSsmKPjVoyKhlkFb1Q9eLPxXjuxuonUMDmMpU2A
baGtdXD7+yqPSYapuZXQjrzm/g8NUuJVNckfjomGW+cApbd2wJXpeOOCmqNHhxqBqodtJDDEgzXz
9kk6fG7JDjkG7XQtiSoN6qo8pTgLlrFdMEI40x92G2RYAykXQUF7IEopBk2J+dXXKNGYSctRHqxd
4QDGtK2RbJjeMw6Wq3xJMRKreFo3lBx5HvSTexwN/j149Db+kaolXcWsVwFDjhdvCnekgkPrUiGO
mpVPiBSDLQlxNAGJV/DatGLvKjakR8p+m55EIviJx2psPQysRH455l1BkcVQuOMoyjUgOmA56B5n
gA6SekjrV8PxhwPGvmJbzsCTC4afRpOEJdOoyBEMS+77ZusRucckHaxvJbU1an9RtaF4AYRpzu99
tzRPYW18oU2pfk1r82r5angXTpW70cLo7JDNw/O1h0eduP2GlD+u587kADfkCtQe1L4ojV5jr7ib
B5GYQBEsLsXwWBs8tchZaTClMWE52Z4QifQQqEG9zwEVGrkzbvWKm9acVAzvLXlkhFC0U3QeX1ua
a13tvvop+UzhYCQkDBAmnHngheCMP5MPvMu65l0vmuSJSMN2y3AZCo/eqO6yrn6iUTXtRxUg/Zyn
LzltpIlQjn3v1dC4xnbtOwRtpGUIEpeUYsJJKJhOLgb7yodv3BLdWqs8RbvRp29YWRjMm4SuAJQ1
ktbjQwXQ4IRkbiOE7OscptO1IY13qYylupkm781BuLZU7QDj+Ij3AOtWB2C93VV6YRzHKbAWHn2x
Nqb8loBFoNAwaJvaoE8zF+rZmzWegw4hzkRGLoj/FUErPektxLc3hUdXB385x9h/uEv91N7EXqev
zYqrHOYhFZow98+kuO3U0fTg640UUYDz4R1v0Dvp5HZDetqNwYbvQb9ciR+mwsnR20zhHeloy5AY
o40eaOmWxDGKPebY7OfSpKusnOOiMZaWasYrQ5vLfZu3AOuweK1c1SfIg35bNdqfUq6Ve+CPNU2F
cJ+joLpkpEJnU93vOztp7rwAuhW/f3oeuC5DY9QOVkZqfDX6gBDQwoXJXdia3bJJreiU+FCfp77V
t3WecrfKAYvJG7/b05sEp0dsbavre54dd9FEU1GtyvsiIPlIp+g7mz3Mxrg/cjCJpeC8XAdlqe7K
pDtTla+WdVXbj77N4ERY649FThsFELu36hNGhvpI+5LHZX4fOdCrC3LDXAotS6xAfCX8Heu8yowX
td+1/fe2bM2nylDbezdun/IG/RT9YQCUwNFerDT8Xth2/70oqO9Zk7eYa/SwlkJXOJqnU0+w3L7R
x+Ts6uZ29sbyM4/BHA2iHq8TuwgPnQHEz+sm4gESNCV+QFLvSNxWoFXpXmEo3Y/0pybyHsJs5iRS
6Z1PhVEuMUhPSBYz466teX74cWtd+hKIaQiIoKCUd6nEZFLJukqaerw3R4hp6qCazzOq8UU4vOCT
80QfF6zGkN5PpTHumrH8kZVJtXRjp7Lp9CMoMqfxfvC04K5W1Yzhhgfykc0jpRvnaFHnJG3ABDBg
hIRaqXm4VgJgp3StrX3VEDGHXLKI5pJ2f42WNqZRiw6O8CWzpVOnDwo+3iB50yztgjtZgXRIOVmv
Eblxu38DIW3RIi9aAgKHYAXAMFnPBL7hoAqbnYnX6THJ5h8l53cEL/3J9DpjV9GPXiRcy7Paq5dh
5PYTO4QRqPOA/zFKinNWC2GL6RJN58/+MatLRlnm6IShMbnTtVNQM7hdtGBRk9i7tmlQXAa7ANPf
c9bhGGqOru2r594EU6w36V6tikfDUig/48zZu3VNg4bwL92hxaV5gfEM1u+BYn976N1wZWIRWExF
4D+iEX4xB5fogKRKjpXtp1e94YIvDOLhHIMM64lq3pm0NIp/OgbdMdSzE2O09LHKfpd5RB51catf
i1Gagq1VRY7QaSQR7K5T1bPGPWPVdIW+TsVTREkp3dpBhPIObdPAABZk5oK6YNc+BEqhXr0Q6NsW
s1X6Fbwq8Yej2tw3/X3RpumJwAvSVOtE+4QwEQO3ViMwZ5jhlf5iP5z90nQ/G3FbMPrDQ1Gj/EPr
0GF0KQiAoAbdew7neM1YpnnItOaNHoF61GueCV5krFXs4M4wFccWPTlHhZtTkvbh/QA7tHBp64EF
pEIiJi4DVCA3umvM8/seG8RVMwhVgxECQbNBRRSDvusnDxRohd+osQgb8IOBs5ZJ0NLfVuZh2JHr
vO37RNsDl44ffIRxtkq6O/dFkoT6+WhTwNhNdjBQkiHcWcEWWHoGDMmIsmuQNf6Jo57jYKwoQJtJ
/pb6NESAdUTXLO/0bcPo6Atj28j0rlT2yOO56BmCu4zUAdcpXzLg0gv8hlTYdwq2obMZqM8+A5o/
iH3kEehY9zZAQRj/Ku/qu8Ydo0LXZKAx5Lb+tJ6gRK2KLrsr5j6i/UQXnVgR9axS6yfFpntsESjz
u+bRa1hR3qlc/GLDVG9MbTLo0WpLi0ZoT7DMGYowjGZUmYxDedyEY8u/rzP7HaBxsQ3t/lFXgksd
Irjtknzc+jb03MTnY2ozvZJ74B4Zp4dlHQ8xdZLU3+VkW+HXm/rrgLtkwHfwya4pfCZJdNVwGzJQ
AmOYaxKXh7/H/bexG93+RhpAYvtropucOzmJLc0hJt1Uz9CYVsFKYTzoU2pW9dFOOeG1JFc/tXXf
IVIL3aMxIO/rwDhuU6XPzsC80W5bVvcccnJT7E1eEFPFW8qHdKnmwNmXTaAtPAJHvxByspwiTT2F
pLhD3fGsg24AqGwLG31nw1C9kRlfXaRCzw0lHFoDVrV0BN9WLYfxYZrs4qi0/veRctBD5MfzpswR
KniyXpWjMc3L0GDshvKVXTfZyZ1+OI5CipFhoOwEKqMtIdx126oVroMoNp6teQgJn+uNQ+P3xnOl
EYgoF+2S5x20uGlTE2i9Uwtk4Wk+ZvtpmDALZMHbRI7cc1o+eKVXvPS6HzwMBMrpdRxfvSFULoAP
tmXoP1HVmU6N4YXI8zznmkD9fdHkWEQ3Alb186WH7/MpTOdT61kO5ZRkekoKKm2YzI41AUw0XDXj
ODhYogKvrj7NPkNYmAvKA95M8sxrag4eajbAArDSk44utIUIOxfycjLkxm2TDS7+kjS/syZ8kLnB
SO6E1HzdAxbcMLqLotIiLUUvsh+UGtxtpasoGPTB2NMi55KgsbEYMwb4fYLCeHSj5FXbcd5Au6aq
r1kT4XjOsCyLoad9p2g7TzPbC/kxXM1JoL9MjD20nds98MV+THXtrWbkIeuOCLFdjgxtUbeJf0L2
3a4Z1WSA1a/tC6z0Lfzatu/8Yx/Q4M2a7geHkwJhQH7CFHXGhnxU8SjWjHt6uuY93coOy491zBSL
gLSxSNbm6wTK9KkKlPqJ9luwUJU03Fol7aMhp489zO18Z40UytrJee0MtXtGYksX18mmK0M72h04
UlJwnJhQ1NJiBHJ6q+1WO8uJ0msM9uCBpH7BOobJdnXl9VtwxUeOVXpArac9+NYh6rrkWja+cfSz
kXuaRrfGdoynWXtsPUV/1b6mTXfnEon5Eip6cIEo8jraXrlKLafA3xYOl65uhkvmziccsL53AHkT
A8+lbrDJJ5qoM8ZXhomJdGzIx5REg6OazDyVjaZdWmWk33dm+h57aC/hrxqv6KRCRHaPbU+PJLa1
YFMYfX0Om/zimL1yocOACCjsqfHMcX3UAuXQlBx5oCmv9qx1O7N3QCg6/Wd6Ftoe45hxpGQX7MZR
yzbeiGemJnVm7aEDpXCSmDYhzChr1wRwVasC7xxus/olpCq+ZLD7PTX18Hnu7u02zNYY/4f13HTf
+7J9mErNXY0mOaqQKkRgrwU8LngOvEolu701F9akEOFW5O520M3+w3D5b/8wlDcyx/prwfBUFITt
H4v//lRk/P0v8Zpf+/zzFf9+hkxYNEie/q97bb8XAgfa/LnTP96ZT//57QRF9B8La0kUvXbf6+nh
e9Ol7d/522LP/+7Gn1zSp6mES/r+LYvyVdS0dfS1/T1KnOEIvKX/9vsH/ANoSm2/qN+/Ff/xNT+B
ppqq/0XKpet5lmFr2A2xE/+MH9dU7y/QfyqkGksXHl4+6SfS1NT+wnpuA1QwVIyujAH8QpqSTC4Y
qNyUHIy/jAJ5/y9IU74GfvffEApgQF3XIbTQcSFSEj30B7dBzcISGsqsHNMaLg1KQEhkTVodrF9z
H+vKEcRwPKELRIot5uVe/2Hb6NONridgZ79tF+8nF+UENSPKfWpbm2Dw7tsE5/a6GdIrsXHtJk9R
8FKdgs3CIDwNpIAhNrkyEgpQOUEEwOaPneo8TghdEdvkXgCTfu51W/ex521Zzt0m1C8BfXfD574L
cb3/+pg/PnUgJwuA9a/Ncu6PfT6+WaM4RAp5Y7S67QMn51WlGUnLuN2XDhanxs9rKMegs1XTxoow
4EqgKCnWyoljN/9YTgrr5xbSocl2t4K9fLXcOe217KChI+HVtx1vb3bb82N38bG/fcC/2vzHuiAv
3E2T2MQ4B4sOVvb+9k5yzkBe5agVGQ4iVQQDFQEAclZOYrHytqjjiZ6XJmDwj5U8c+zF7DXOx6G8
HcU/DqpczOXxJ+h3hlPnELltY9wAgueWBzzQ1YHyAxgYRnDWcSiCfuRJStGNEoZWkg0ldpTr5NzH
6+QprZMXs6HueCfP00muk5szTTtWRphs5RLpCEjAIwZWfnutnEX0TVPaGXCu/P0Z8q3k4sebii9I
c3zUlLvBrBH5RrrNxSRm5SQaNGoc6Xsu+NST1BbTNGq5JphISbFchG1BXJiCKC/SMBQ7Ba6unZxt
pxZ7ShXsCTOj7+QyYCizfOSka8YOAj9BKZrfRTvHnZCUwpSXWUByTk1AGeSU/GsRceSX9t85R7dl
oy4o3Nv5ZwZHyo9gIiiVP+dkWBGZWj8XqZa+zuh/1qDRSF8KCHDDJLH7SAnyFZVLyo3Cnjqss5MZ
QFKmHTgiHOi3WSO6jui8F800VqukSNkaxn52oObMrCtS0YYKiYmV3duBh/7aUs/y3wEjzkfIWdfq
YMynWTZQ6PTjZa47enZRnGDpxLG9g4/pqevb10eeRJKKkI3Y4txlfKk4yGgouSgnMtBJzgH4PxMD
4W5kXk7roJ4mnpwIloWMtcoy6ILz1FzlrxB3nANyTn6a2sHpQt6wjAWGfvKiEc1wHixCfNvrcXD+
jnSCsMOsRRAhEKtccLR05+AyXoaoGGgy6E50nx/fS0N2zg/EGVro9E7ll5LHxKQ50/mNvpOr5PG7
HSsfZiq5UBQquMknafZSkiQg6hYspuI7T2KYofZFHKWqQ1D3g30gzj7fsV68sUJHZIJ8qIp+Oyvk
Rcltcs5EiscAT7rjiNcHRUDm5RxFKhItFao3hypU0OwZ3Te3Fcz6NgSRbyQEyy1qMSuX8zl+hFtV
btD+lgelh9W3kLMyrEnOufhkRFH/JMP1NJHJlDAgzA8jiPoyuiyocbvYwlRgEb6uKmGDu4KJnLst
ujNBEKhxf8hVXRd8don6WodFxynhiHQpN0XUaQTzufsVOBUGFBkhi+7wnr6WZsr9/tc/6+amgIf+
Wh7RgDG+qJSkC//9H378m0gEOOsE2b9ssXWq2ekWSSX/S7ko50qzrA7Y5PB9CMt/SmAOOACUHOI/
l/+ug3+Of1VO5YqiAiFKgXknI6m6keHGTo+T9W/nqzw7cKB56OLh2RmNeOB/XMHiMvY6ZZuFhkYc
nrioxcQ0s7sq5MrTa4U7sEh9uE0CwpignWPCkEelcKuBjJz+PhZ5D0NDyoEpHttyMVYLOlpy2dJM
QBNzH6892SCQng85Ud2s5LSp+g1hvtESk523AoeDElmc8/bIqAbWhWIZZz0mTyGQkOv8fHpzClSX
emdh0hcTO00wExSqxiA6kiBjtmC4MuR5GEVmhZxz3ICTNE9qfP/OozYQ9+nkDNeQcNMcyixjfIfn
HvFoYtKPmPQ8Yr7WAcprLiORuCBP8I9ls2qJ/PJQR4doNOyy5tqSh78WB1JO5sllZUX6M4InEUc2
i3i7WyZfi6+TmiGBLm0R8cTj55Mnt5y7Lba1ra0LHIRrlyxaZ5q1g5wEgfZqwXck8oWLXRW3Tjlx
Iu6nt3VysZiRJS3krNxHbr4tynVGLPAvk32USyZPaLJoxFt/zMq1v73Px6wLdt1uue/ZU48EuKlO
DPA0B5lJojc4+NTmWuh2v+o6zDKmhlOqV6juFZZHoB093pVecp6loimJEoSGkZZz1zDFyo9ZuZ2b
ysXPZlwnaW2Tx4tlaRBBc7X0O8lZuVJOSrFZzim0mnloCFfT7TVysb8anYWaRbyJ3CTXysXJFs+s
RKe3WTL8SNNELEfiTW7vFPoxJojIygnKEBee3FzI9oycDWXzUrwmFnNyMZEWrduy3PG2+LE5k+1m
uad8USqvmNt7yv1vix+b//i0+PYai0Lwtu3Kj28gX/fbt/zY8eM9HORO6PSw99cJD/0CFCGP6YGG
gVz26YuS80ram1wnJ53Yeluc3ejnznLu9lq52M1VeEgt6BPsZQYOD1Y5C2xtxuYg3koxxeNWzn6s
vb3P7aN4ImL3TUWR4NfnyZf8q51/e8fbZvn/3Bbli397f/Guct0Ycadwo50ubsEyjEZObtk0fywa
U+Ytu3GwMBOSXKOLZ1slWhu3CSWjeu1b0ze5ithkHu+eaJrddvljUW74T9cVRZisog5njtyPoTje
8I/3+viUf7m9Q7a3rGwU/x/f+Nc/Kr+7XNfIm5Scve0jN5MCwe3rY6X4V2/7WJDh9j1xReVg7AYI
rfIXlBP544Gh5pBTj8o2SmI/lmVOtnfa9dRRRCMv6/tzGJBC3IiQQoQFxcGRTT65fJt8rKxzzRfJ
W5A//9jJEK/8eEv5JnJZvvxjpVxWJ6w9GgrKwWUIEfgtlb9BxR481N6hTUGSq4rVrqua/BsXTNHa
tMjXRKxHepppKBaNW/HYG815gJDRrBw8RzscTfGq02rBAeVaMj1OqU62JWfZ0g5D/n/GfHBIaWqx
ptJpHrxZNQ9yLqwy62POhOi7pau/uyX/fCQBIaEG/GfoNfXLIFKXyhERFRQA2cQbI/r+YY61ZyFT
mwLxEJcrbQXyTK83JghV7UEnG3GTqsGoLqPQPahjO22hSFmHUUw6syj3EQpKlF7tIRa9FjmXgZ6I
YQpsSTZRD62YUM2dD01taOugsL6YmLkPvegH3SZynU0LgdFiY+K3bqKFMldIohqS6/SG0LRUwT6k
VfGnuXZdfHjiceyKJ7GcNLPV74viVeUWzC1CtLMs0a6SP4yckxO5IS0xosMzyIVNcjh8TPQ0JPnR
3fjy3tjKO7MMHh3E/TmWs3KtmjPWZZIOOw1hf/BszaPRHPH/BvW0+3NnTdyt5cvkFjlnUSfGjXko
6hbh1a9J9mvuj3VRpRUL+OlwM/IK1Zo39ciMTUrpyLSWct1tg5wbxU/l4VpAYUlrXh5fOXebgNj5
eczlOrnYaqLoc1v+mJu7azgznJJ89BbEG8oN8oSRrxMRYK0NTHoWT0syxfMDbUPcx78WFfmIDGVn
rxHbK008eG+7MjJowjJFcPPbTqkRbaOoXYc9XVVvJu50ByKRnDwH8JZHCAmNIw2BVWKjh6WDESJw
dAri6MruJCddRfYOpfido44NDwWN7oicdBl1qIVpuqte7cqPG3glE4Vv97AMXfa67Lto0eXudEiN
ajWA9sAsPg4HTUxui50M4b0tyzm5j9xbLpY+AbKyBPn/i7X/RbHWgDBP+fI/r9a+fm/a//ES1UEE
2/33ku3PV/6s2TrOX9DZDQ3GoYv02BSF2Z81W1f/i7ARfKRUSm3oqr/XbFUSqlRNdSin2uSRCEBg
U3Rt+L//p+H8pVGwpdRreyqBLCRU/V1R/sk5/qi1E5n1L7jHOkOP/yzamq5MMDIt2JcaVOI/8ZfB
ZDKQRbt7PyhWTOBj8T3rq2apD3imnBahtWFgrSoZJK667p1TnTE75ZQMWnfXb6YQ8TAsfMyvwTbq
ZioheeKvLBOkWTMgh7Od9yj2L51IuyvoOOGbJqgiqUp/m8aQ1IbAP0f2sZxmezWpDF9yfYIFUZad
jmjCH+bX4d02LeTZHWLebt65XYlFKCh3g9rTTiySaqPa3rpvDWjj1b52x2JvYpFc9ZNCcmw+vDtB
mOFSGDY4YQNyR0dGvxgcHOZpMTvYbeG2XLIey53mkU5CqmeYhIuBFKm9FzbhNvfzs1Jo1crEGr7W
9EeU9xi9Erxp9I7PqWrM91DsFGDJNgr6pidBpI2Fs4nAvxI98Xo0kEhZlNC2kORAZAQEDKcRY4bU
gR6TzqLSE61qcqkXU15FS717r6cU6JlQxYN4gOCoOwEQrcXELWGNLeBcD5TenMhRVnaVOBRwR/wt
aVutAvqxHKdoM0RdvEGVHdO5CTbcXccnovMeCKtaNoxD7EdYOWh1mzP1roUmDEJPpQAGqaHyhKJ7
PbXwZsLhaiHf6Ad7UzHCawMfzOG7FdHrrEcgXqd1pSrHofQudjGf+857Vp3y3cx9IRdGe4+IvE2m
eqW07l5sNdIgF9WYRZA3bwMyvaWV0xFrM+x/qmbeIZRBVGK3zaZMi6PBuBcVSbo3SqjtEnhwxBAK
fHh/4BmPv0ztz3qvforQ3SFA1dEek4WwCQn/wDPXCxQOoQdF2S68xNRAUc7liuGTbuVrdruNzWZT
9CFNvUbv1wUn+KK1smapVo51xF/MsLCxrNv82Dp4uZ0gKFaVq7arUpuHZYVcHANWsE0zHIguGsEs
ANyPFlOj0bEi5/KMZR5SlWo8lJqOaMy66ql3KVAVIrh/M4MUK6MWf6rKsL7UwCXHaB52iuEjAerw
GqG0XnfofdZK422iGhP8qCThqbH6RZYSZz3k2jZRGVYNcjqpCKgW5gBca+qmVZXY4Zow3mHb4ccB
RfKqp2m2D3yCsrqwXnEn4DIby6VK3QlKnH/ya+Xa61a1ov91CQ1EMU291Zp+QO6E56nIijWUZ3cN
QfOR2BZ1OZH7tmwbbUET9K41qVc6Ub/p23Z4Dp9MvXyI6gc3QxZVmNQW1XL+FrcZ8baF/s1yqzv8
YhsvV7kWzSbbdlgVlnRWGEKfa1pjbht+Gqx7tITtjnEPZdXPJK62vgNhYMll8ymOH2Bb8MwcSjz2
iOENzbpzauzTjEQu6+k118bvk0KzNeytuwprFM1gfQOekC6/O23mBGtXOPb3k0il7gorX/au3jJs
o6xAZey01API6wfXug03nupfm/7i0z5EYAoQ2ErvnBwmqpHYxlIv9RLtr4MrfrZGyFIMvXoWUcZh
pO7U5t2bZhqUzfs4duiEVbJwAvVdncUBCkRIr25uHLJ/HITeyzpugp3i5j2MyPprp2MOodRrbhHc
7ytYIad0ADuh4uYEC+s/h0SUVuljhip93Ub5+9SF5qowwuBABB3/TBF+R1iIc3kwLtGA+TI1nIuB
sAcg1fDieEZ2CM0X36aGAHx40eM4wrrlXnu0y6i0hJoPHK5L+XPlYajAUSwwr2V7ylzrux3/wI/x
gjyWtJHJa0We8vcBhhmuX4Ku7In8B0t9cjLC74bmKylQw51hgfwoUmRBPXRNgwQueBRgPuxgSd5E
uPIMbljkkxqxW+OA4s5U4Zkfi56SYmoGV3urOV19ptADpTcqObp1lG3pyK7sFjREr3jk7QqvrINy
KkHZWnbWEa/Nsg7N56xU8TyGJXDKeA95Mzr4RPK5RaoL50xJk02hBg0eBKMTv7HTnfE9PVfqrnGr
y9AP27Es3aUS58EKFcgGV4N+zTwxCF/mXAXwmRuqoivNWluWtWoUDwSUPhKciyPCSkZcQUmmLiAQ
r9wpf6zTelqmXhBvwT282Z6DKO6Hl7afQCMlEPaqa8OA0V7bjbOfL9xkuqTqnZkCaKHK3q3asluF
pk63qDXcVaRSrELIvDXsMlv6XkU6WhocK6TT9ymR8rFlcO5ELzwLqqWf4NxwlEC760MkyDWPtSGr
7kFiuvew1peZki9s08k/jboZotpWKp6RER4dgIopte5TZJfnZpcbtnKB9reI0VkB3Oh4Qvbq0VS9
x6hRgMz0SnKvdCoTlDl7hSGRsGx2Vuyscfk/zk71zPjxExYSML3Ja4jSYDG6w6uncVqCPd4MZTft
C6caKQ0YSI+RIwyGR6JiiQWn2XNfBZagNIdori4unaRr4h4xzS2NyqkJ55l0ar0u9kGH/WpAvVPv
XWdDma5+V5FaO83fusmnbzqiLOdSeyNC86FrJ2XfCO2+BzEvKzkxaXPAjPL1dgn3hY4eDNquXXP+
XqzBWhUo11YdBdhVMZQlBcPvhWV28HqK7xVGtqVdTS4OWBwf9EI3+OK0TTG4B9TbAo0Ufs5QCdad
myC3Nx8CGiAgbXsCM71uHSL99rrCXaqZuvfhsTV1li0NHkdRrUx0KcBEaHZ/dnr4ANHOnwnly0hd
sSEz45jPLmrtrkPQAW+V4zSbSFOSndpjei/m8LkvfGs5Zfpb6EdQ14glRgHnec34atcJ8Lwqe9IS
59XqRgwW49I+FIPqY3HWwnUFPXZne223gVPW7Ao8ThiX3y20iZ9qNfhahFq+rd1ka+jG0a6GhguI
X0xVDHxquvfc593KiVz7pBMrtfGCgbq14/EYs/SXLKXdZcPgiFsVSysZ4k4VdJieChtvVv8AY/mF
Cs28KqoQbEMLxHKu9lPgtaeAQBxO1P65QusI9Yg7VzMoybmIkRA6zlyeqSWSd7Fw9fKL6lfGnZEr
MEHsFpDNGB/mqd1nUXiNtNI6JqX1XvYRacr1fI2UchFhpLTn4NNUetwRqzcblnUSt1T4SbxcmIFe
LDAuNbvJCc+NCWcE7dk1jaxugQzeIjVc+5FlVOlNm3KuNuOWpfkEs8eJ0fKRV+rCHir8V3CQ3qbW
443Dcd7TWklProaHJudeFw0+1qymCtZtM6DhD0iWi5J+2lTTyPlVnwM0bMS2fSElcViMQ1pu6X0y
qvdFUWD49Dr2LmSIX5pAfzN1fNyNEl1SnqJHLfPMFeaoaqFccpVbdA7NbK1McIOq6gKSrFhYXfwQ
z3dVEV59E35NC+hiE6aEwiDCZnhoRgpeIvgRxAMAudcpr/WV2lEYqlSDgrz6UIx9fgdGCZo8TXTP
5Tk2kHRi6eLmHsN+n0WvoXuw1AGIZlFfHcM6uQB2/QT2Z9GP3Y7aDI8XH0yaCRuFp+xskD7YKzvu
SB3Kprn+nJnVK01e2nYN4kqoBGTNl819l08ZxlVCTMwi3Jd4FZ6StgWY08M70NK+X1AAcrm6+b0d
oZflNYE3jluT9LjR0VA95zV4TndkUBNH2bFX4mhlAvdJRiPYt/M4rPxYJwFa+cE9BkVu1WVv1Iqc
Sjv4RvdSq81GQct9mk39rg9cUmz4n6E84tnTyhpAktGvRg/3Y2NRAHe5rzqaR9tMoVjUTK6xaBUn
ucQgW2lYd9UbDEIL+miJZx4HFDTqIFzbWYV3xB9ezMjZzk4OWTxGkt1mwye/jL/2mHf9OBkvTdh/
7wyME7Fpw0XNrHvKj+bJ6rijREAFEclAECJ5IBCbOP8gozZ7ewCTa/RHlZHMTcIFsMKjjyHspGQW
HwVQZxMOFdLA6bteJQ9gZ0rRYs0X3aifmrOpIPSr8jN5sHynpjFXVlwLgBzDX2r4Bd3vvKAl8pbB
y3BtRrDn+zqODk1XvtOLutr99DIo9UZVAIzp+hGI1lurDO02yDWwpbP3kPXB1vIZ4gvbRajCF5iD
lFGpB7v0HqwxeHfhhxCEuK5JI0p1lbTG4B20IjAZBMWUlQK6N445YNpOAXxq3crrqdsSSoVdYA8W
FaBrb28tM1zZjb2z/fCLpz2P87ye6b31wh7RoEC2vWfTwRCMe3j0nvzJ+0rr87PTcw8h2ZF4xM+6
BtE4QdyI/olHi6um9A3y+7nl9uf49zM44DwsXyIwXiUB6LPb3JseToA2dR6seF4RLQdfRcsxQmCt
RXe4dBmAhnpJiTI9xWl2LU1QYbZx0LJkwgCmZ5jnxotlh6dyqO/jWf9E/NAuHgZhxTjkFLwaBTS0
VRzVPLiDnQm9YQREzn1h5NfkdLSrzRgg1le1F6Oqd6mppTy0rS8wsPyiOM+Kq5IVlTx5poHbqr5M
jnIPxx/+wueuLNZKUoj4HMIFFHLUzfVcltHpUx0JzpehPiGw3HUxd2VtD1Ea4U5sXsbafKuK8klt
9HNQ+XcdA8qE8bjQy4MxebM8i/ZeZX3pMu9E+xdTSwgMRTO7ryOaoUmaU8NlqaWrpIIm3dAQsEfG
JPC6xPkdGUdrsPBfoRdckexTEYjp9ung4Vx7ZZT9UxQBUsgoGohDk2MoAAe1yeqdF9J5h8us6NVj
XAQi8ZkBzZF4St2lZK9kh7HQDy0BQSFOF4R6r+7cAU3i3j7wRBK/uTK4T3VhQjMLn/zy3A/lu6Nu
I0AYC78nurKwHOBX/4e9M1mOHEm386vItBbaHI55oU3MIxmcmbmBkcxKzLMDDuDp9YG3r6qrZLdl
2mvRNGamVQcZATj+4ZzvBLde6tdoqNd1N2zRl9QcQWvGIC+UFa9ML3LKKLpnIw5vGdCKCDzQyh5s
5+kRJApwH8Pst+C26lVfZDcMe/hZNPUUE5erQbIHSWHdXlQzGeEDhwZiJmAm9FEV6d0+H1OOFzMa
glVK4BGNstGsLR+O9kIdjCx1JTnmfuyZAPDgWmxexdXVxlNSyZ0RJ+3BCO0beeJo8yUXfpUrGJJT
eC6j8TJnAAXhBW/BDmJA4gcIJzAt3EPz6OX3XeO9BaxesEzrVexiuhn7TnFJBD0O4/kuT4H049KW
fU37KuKPlrIuwSYe5hUYZNO/WFG9Z3JFGRdZd0Qh9TvvzvWvbUNZkMaSZj6+Ujt+4on/NPSxaynj
Us3TwsWDv+bqucPRh++TFm015vDg6uqzTgBcFHYNRTlg1WwWehcH3a2OQAgro3pz3RSLP4yxsBOf
raGnZ5HcN37I7j4kQCVUzrMd+cCAm9tgpcaK5J69NxnPLprg3tKvsmMEU3VMq0Qd4ACW9x4G3xX4
gJ9m1mBUt2J8r/7E3dYfuC6RRYiGtIuA3I8yuyYEy9wlEWCGEGSSX8fbdk7ik5FhkwizGmmBZtzE
decsYJu4lj+tqqKIrr8I7wzXY+sCZMudoyW8bSoRFlc4squQMb1WGFS9SxZI0G9RgossyY5hkAJk
a9U5Z+K5cUR8iua90HCoksGdV15nITfJIA1Z9Zm1WLAfIxTEual/FWlXE8JtkHKGrLurOTbI7WXP
kuHL1Jg6R0+ekc1xk41PaQzJOijCdVGqn6RgpiuSR5jKAVu1DXhK5mJad9R5ihmwqT58j2x31bSL
RTATuzLoOljzlgmLSd9VCaIFw2E4mZCMQUfxu2B2v+49gmprZ3h3VUa/oJ9IrCxw6LZEjlSYMLqA
rkQDtj8HoCB3iAAe+lwig8tkto0ljV/hePvRUhncopDubnYOPFO9FUw6BgIkldxTiq+ClIetBhR2
zBznMI3uqY1zYPWFt7XtkIyWjvEG/sThcex/VRb8M90BRqoUEcq+dW162z+akQAIbMNDlyDwahTv
5E6QP1l3dzptb95YAfmI7ZUeh3HbGLvMbL6ckFFg6qa/5tH1cO1KGz6E+YUQ/I/CM8udzkNj1fte
eh5q8dQG3UEY2OLQUd6UiB5Azt+FiyUtDLxibSPCxY1QUwuO/dok/HyVRemtzu2vpAtSzHTDBdvD
dTbDXSbb5Ra1ik3rNem6qhF6RZlxLOVziHwduAH/x9i7xym/A5HsrcpUPeSV9dxj5gLOavwsDUkA
pMdqbyBWABJHvI6EcYUYbxG2iFvbbRCnUbcJzLhOAQPe27eheq26iHls5G7rIAWZjZXBlla3Lgsm
o2Uk2RttY3aqvwwhX9yZiZSbRhh5nWHeM1A9hENxCEEUrzBVTisPbtspUsm+jlJYXPjN4cxR/LKZ
XMdDsJ7lsQkvudmtVNt8tYYtoalnemmZHgJ8Pidv+RLhgj3Fae7sXLO7wUA0D6Q+rY0MJjA8Je+k
4+6f37VwNbdao9YLQsM4caPQEdLrbByf2ef3l+9AjInkPMD62IpX33+pgoTYB4tbvePMPPVR0u8s
BlbHb9EUuZV3DGQckBmIYupSxBtGMzAwls30t+jQiqIYkdyy6J6gTCwkb0hJTGFoNlLzAMFg2jNO
RkA2DwddFBM2RtQI1rJw//5OK4oafzrmNQ+w3I2PffVQELOcbrusPYc6oBX5fvV42Y7VdrhxyyrI
N8zkfZakvO73D/P93d+kkd9/RxUKsa2W0Hb5EIcCbIsOiFfXLQk3bJCNFWNoeSpd+c8vcUnbymbl
zVoUSeOyI4yLKpjW3996fsJisFl2hP6iU0oUzx8yzy4N2bIUpbZzHqok3XPn1SfiHdjwLmgRM4HY
ANu0O31/6blrtlqKjz//Sjr+iSq3xu7TM1L78x/qCWHjn39Mp8LcTIqj/c9/0Pg2N1ZDMYel4sgE
sNvTSlanP78ELc5dfjr+ctlYNuBHYSJzF0AixEgu0dF5YKfLLlLE1BJC5BfNk5eTkFtF1MMDGZ+j
ZoDdFFhHvVIcfRvusyCKzQTAsBEDcbStIk21L3xYnsfKTCkf+o5kcJqVNDAMDh7MdjwJHuA6wQKa
evGYh+1dUlMjpTxLV6OEL0idk1w80pRWWH/pnGUWsl91/5ihOBzqcjjSEziXfkr2rSI/lQjM0Bif
ZNQosJRAOoESEHzkY8CD42tCY11NSfGCJFXvbSAkHhflObWtrwQ5EJ8oE4iMUCYzzOuLUaNnNb0Y
KJJE8IwWYmaBR5+p5bYK+xsiyu4s4DiaFZZCzG4EmjcEuoxWeoAbyVPVi06zFbhoaPpqPQ+9ZAwD
zRE+zqEUE1zlcPjRGMUL215wccyDEM70moh2z7TWsVN7R0xjtEug/jgkLfZBe2KZ+FJRxMnok943
v9WGCS0yzAOWNvC/bb1pyxo9TnXfibvIlofGolWxpj3xFA9u4bwCsIAo3Fp/FIb71NJU5zAV8hzs
GiQ9Rp92uLbz9GpZ8iVriL4C2AEh4ejasBypycB3DONzN2FLyp4HidIksvR92NuPQVsfdZDeiWTa
1E31yjCefp+sJFrJ8mWyOXHnCt41+QC4rm/Ly9Y+WgFVdEs2M9y1JP0F7Ws1MMFnETe9h43YFiGq
dEQ7T47tvdkGG5yBoWwei/eSyA9mUO0v3Vrvit/QQVa/UmhZrV52P+KJGXYln1p1qXqwugwqvZU9
dW/Lb7e2GTdcM9ed2dSrD2+IboFBcQ7meRntnjT1hBru0sincwMgKpznGr4RQhumSQDa92EtXho1
7rGj0SUm/a9OK8or+lwm4Dwr5bEWNsQR9SzTMQS2W6B+z/0jYIh9IsFZxCxq3KZoVzop/shsEhK8
Zqg2JZlcCXEjMezOkK4CqFQ7ryxzeq5l8OVGznzuamZQgBUA9qCqvDcmV2PhbKj7QBspI26ZOOyd
njG9b3hwtcBbHIi8dW8lU8zKmYuVYJeRVyU5u61aeEH8CiWbveWtY1FkfTRAcwbL+HlXVHSpEhXP
yuudd8OFCavcJ7PHQupW9lWygksHRY6mZOYdmgx8wwbzHWbk5fNoK/h+0J6DlVF1V3Py34ZWfHBW
Wpuysn4MVQs1HgNf2bTgMYbpi0Qy5LM5wJ42AoCVa/65fcY3zAAByGthWvdRWeML1E27Y16DjDF1
LibDugMpO+KUq/RzKn12Id1D4na/vYxB6AxzZyoqHMFEwqyTYAYGwCJC8CkCKoOrGls/59rn44HV
09jBZQ6ax7C3fuliaPG9MHOtcPvWClG3zTfLPyWkSqyyrPslIU9Uvv3qJtykYTJwO1avrWcCSRn0
zskGvW2JnMibV5qsYM2+30fsZ8NU0W16DMJo3WW0lEXhPLNRt7lIGf4G6EI2swUBwmu2VgqpIOkG
Suck2TQ/BMLDjVMA0k8TPhK/PWNCfEPUdWcnRb5hjJDG8xux2Udp63uFcxBDCK8sfXudJf3R0I55
GNz4OY2dZue77VKmsrzzDXtPyh21Mapg3teldqfbAkY6dWQxJAu53T8wzX43YgtIg8/D/Jx55qVt
3Z8NJVjnEPoMyn8T1v5jE7ifpJRC43TeS6v/Q1bzQ93cPFltJ5sx4AiehalT/wfaahbBTfi+XPBt
PG/7BG26HR0t2ziNHWriuLcfsgwk0ZR+oHbD914RQoKbq3eZxQVa3KaQSQzFgtw40/gCDLpdp5nx
WGT5pR4+SdXBnj6o4+zA5W5SUEltZOGmZ3no+FurAz+J0m4rax+toRdsQkITMne6Y071AK/2Zi0p
Nj1cZ0K/qty6/37diWwDmAVZTLeXgwasHuNOQBBDlQBNpV3ZIuHqdL1wRYFERZSBKbDzFy8eA7au
EdCqcvoDYtaeAKqYJ8/SIwJN5fHSbNP+sSNrZjUIYmr8trwGJRk6JllMk273hf0RMMcFteF81Zxb
GtlY1zYvaZPuOwATTmncWQFRfzGn4hjcfKZJllqA1irmBLOtjw6QrjF5P5Xv//bzT1HhWmN39lyi
fejSdCNKktCyiq17Kw4crpqhMBPWURww6PxkjEuz6Ke0kQrqZvfDKJuPNCoeEVPct+jC89qeoYaE
+WYovHlLDXLBm3USgf0MYOWtBgHnFvwC1JbHZMIuHfCzAGJvVhOT9xopRc0aZrXgBqjJt2xfUeC7
CwT4Q/SMjPu8fkmH8TQkj8JRXyKixoEEp4iZz7lPeNDuczXcCx4GZszKxp6OdcWY2JyZS/q1CZPR
ZNveAvBKJ3ZidQp/RcyMmCt59ZNkOwmQjbNYtlch8BG1KVEn9N6U0yWySxHO2mvqH2k/vHWZEvCj
k3srbvF7pckD4Ra/fJ8JUmaTPpI32051n81k/yyaktQRyoI+eWnc4YftERs2lOMDtQYERg9Fitck
4zrX2UesrF3AdmLFuBQ5V/vp8HmCjpfcDN5qBCvl52Z28KenKDXUQ1qJSz1upGiaNbs+6z4PTbDW
DdZS+rZ57XArVeTteHyidT+O21InXAlOS05MUr8z0N8gTCLipVHsJc3sQzUoAkIeFKzFrB18h6so
2BfbvDHICUjggjFNvQoR2nB3YmrOpaLyASdmr5CQnJm83hwDdpUXH9PR/gBEbvNWP/uT+cHQLF+b
etgbAZoGdIVfy/0dYgxbd8qFk1PU60JiGBpt99kW3hGTM6ePyxZOW/C+QZSiW3WLlSs9AMBgevFk
Ofddn9GASuOrgh+wdozXklNTkCC0csEmrRzQo0gDDnbpAoRwCRKIGRl/l/ue+oWeP4D9Dd49MMzl
0XxfDiGFSsORiZgSE82XYfNTdIAWyTVbzwZUygBeVFpuXYQ8a9mCrPci85jx3x0M5ILJSybLHih4
5tBY3USWJueeTYlFKlZFptZAEiFgsvA5SNx3EbMXiMLxOmXhqxLD2e38bGs2UPz7uONV6j+mBk2x
lPNDmc57cGSEPBXZuaIdYqrAKkRBNfcsjGG992F1pH1mnrPxCNhgkER0YjYeygJ0MBv+tVlFLtGH
PnAA39LgDp23Zk5AtncFUzqT/aSXvDWSmEyKyD0CeuizMnugBEKjMHnvCG8AnrbBmnKrXSOC5Dey
2HH309YUZQM5725iuDr0zciR4f4EPJ1v54pzhQ/X3pVG/Ng0UbM1QzgTOt25VXRfxd27nFNzC+xk
3hgIk7rAYhLqRXvTAjXO9gTEKPpTtjdr3CK/WAad646uouqcO3OBJVs+IYNozHiY3KSj9RHZz4Ph
pS9akDCIfCdaJwQzr5pQbdNxQclZU7OhWDOpmvnNOaKOJdohKArJuutybhXuFfjM5H1CY0Iw5Qb9
Drhyc6ijI9AXAMA0hKIhF2TQrEtNZWvmBO4tALi1q5zkmjO32rNzFvvBzB6d2vqE85NehHMMsruW
JvuBvIDzGEfWkZWZEtAkIwWCceSBVaRDtnIifz7a9axXtcBpUKdopZjm1X1BHRmD9w7GF8VYSMvy
UVX60gzSXbPDf1VdtYSyvQf1l6u8bmN0SQhKPXkskvmxtBjTtewsQdJoEj0e/Co6z8xEAE5h/2B6
7/a53uWz8RuwLSulRLscy+NCW8fJ6PS/ZVC4mzyc9nYqXmzjZ565fwiot7qE0mWVKGesIbnMEDa3
QSSBmwprCYC+k3P+ajtc1mVQs8FATzB3m8In78hwY3fX19EBTfXdYI5EZUzgoWKldmFsJlvm0biO
sO5CQRWciVO5iS2eIXxq1DbpEY7Hsg+M0Y8D962CvTsiMyfsdu+Pr4xnmBG6hrfz1fBZStYyRR0+
6dF7N+X4yjjipS9J90ML0+6NgoARgLFYOn+ZLRPZvKekadnaRLm7EDbBfQZwpWvR7zO/h9SoI2fD
M5TLNO9uqQvvOa5aCJbZsFNkpTcBs/rITz/mnK6tL941eRO4XH8Cb92VqmUvX4cNBZW+shC/ThD3
iDOJ3Ad2s55VEogy+OssZOvR9yPJArSf0Vwg/vbu/QQnTzEP5nrikX1wZwnVxqbQYtTpWLsYZPeg
ZbaqR/MTNIpaZ7m5KaL0wLMv2lfmC0L9AsokxR62SmLIjHiFeRD/G2kUpTU8BKV8GrxfHVzdhUq1
plr/rFX/DsQ/rNvimju4FRX/m5EsrQJMMPswnC+AOmhzJbETpbQxgZFsl7hbFZDpFnUAynzTYO4H
6S8lKohg1+IlSfpVXFjzqoZpsgnEPG4WBm1f/m7KrNoGPaY0P3E/AXHVq6xI3YVf9khGjDqOGkJl
N7nv/adfyfiQNWyTGDH2MAqAT0BjSRUtV1nv4pCWNtMvvtNcY0k0j+9Dbp/LaeM0L0nYNfugmJ9c
aWSnhPuXgi9Pt0rW9qYf4w7YDDQ6VDJ7qRSbtfJgWkqv2W89zVEouVnvnZbJuhkmH64vk+NAnEtn
AFtqR7wg+Vik+M7HaTPbzj4oB+/RcCAYu+KSGpbexoxXkFOW675qiTkabeSK+YFlDvCwSQ/w1A4S
efdDFvGTyXSJvxzY4Ub11hLjr2/18f8Xav9fhNqgLZx/i9U4fOiPJPlXhfY//5P/pGo49j8YxZiO
tGzLA2nxn0gNV/xD2ngKbNNHEyksaBv/RGpI+Q+5pLYHjvDsb+32/5Znm/4/AkKhfMGmxDNRdZv/
L/Js07L/os62Ax9Fqh04rnRZ49i2vyA3vj4ekzLq/ud/N/8H0uZ8Thl7Pok6NQ5MfPqDkVcMHErz
miWZ8ZaXM+WwLs8Iq+wXf6aEk0E7nbICIulgzq8dJRAHf8mDLsGaKmZ7xDJDdEPWGGchevzLkdnu
h6BjGaRMBnJKIelGOFM2DhAm3ygv6MOeE4I3hMLnbysDQCnxfCLM9cYA8Qlxh3NP8pTuodowRxcd
0jcEMebo/vQDDqbcxKuUBwuq1seQlSj0AVOpvYOFvHpLlOx8w5ZUIv6FalnFY7bjnH5oooEYIqHk
rtd5tlJd6l8Vbd/cuS9NyZQj6J6aamTrEiIQN5RzjjLiDfvoMKcW0bkRPXIJDHvJlER5kO+4ltq1
wGu+DVtY16E3EJRpa/sesetXRztgTDWxB2nd74ta93ttuJ/Kmd6wW7dkmwCTstsaSB5DEGxZW42q
72ECSHb0uwV7mwaIVVTiPGp013bjqbfOD383NcwxN2OHPCKbI7SMgNKkp25mCpzprDtIOIpsL7vy
AGpulw66v3Ps6EpMzXBMvYasWNc+VdX4+5uPSEzfu5GIW1fJ+bGAwL/usy56KhPE1p47Qte2WSy3
MMIk65ljWorfmt/xTOTiV6oC96718hjSMhkGkVBgQAHhN/hH0arH5b5GdHcrSEX+D+jPX5g//63s
ixvzIcWl6eJY+Bc2zPeF7LrYGWDQCBKBfe6mf72Qi9mGeRJ27lPJTigTYX9wsL9u4zGfcCMO4bLS
U1teF2Fr+lM45YYsefxuuZ2enFh290NQ1RuE+FAadbXX2WA+eLBbN908WDd2hm4QPZuEgq/wPEcn
rx4ekkxAD4jTaQtTdyfNErUb2xDasBoZEPYlQ7GyZ9YZ6Yaio52X0CIPbT9gu8sQaHNpFgRqo7uq
6PbxZPDcy3ss4oAGvTpjAjl3bx0bomD2XjEPOo9xbW6HWf/ECIdQtONSJQ6bzF2ruk/N6bGzAW1Y
PThmL9Lyuc3pnwmaRYGLBP7p+3nwX77hcrGP/PUdp9VaDiHfF8K2nb/TeGrfhdUu6vLJazIEo5Mi
tSmethrl59WKECqHzht1X3SfX0YUv+d0Mm5YnH4qgdYiS+hOm4m1ed23Xw4N7QpLVHlgo9JepoS5
eCav7FXTXbosZ1l5pquoQQxvRhMInlqbJyp2B8JDD3gttW5mWh3pjPxTMn4Ccs7IbFh6ccM/pHly
a2L8oyLx4s3sF69EkGIMGZMXWVfmmXepvLAR3Pt95IGQ1WsrakbUGuFrZI/MAZoyObk1q/ms1AOd
0GyiBax/aNFdchr1fdHPBtaLC0NYtZmwvm2bAOXM4Nc/EoHw1dVYH12/OIjZ+lW6/UW30jx4HG7s
bZJ9MaAcBwddvU6RvtihxSiPXbmyDayEFikdAPZ2cVp7FLXg7siEJVAYkXKvCdtOSNta5UVMdh+G
Ep5DrDznBHMI3aeliHRd0lwTb20Skrf7RtiT6f2OjfSrguxJckJ4qZEvd1Xy5NjDMVOYzPIujdYR
q8+4ih+Vb/jr2cQLY+Co2Io+EhA2e2Qb5RIM2V5Kcr03aW6g+MXxSJqLc65d88Ut6RZtjXumy8bN
NDbAULtE70iUyg6kP1Axx6w7IfaxMCFZRCY9qWZ1c2jyzCYXbuO1kz4bsc+TZOCWnrF8nNmgkVwi
MctiWvd11B9tcpLDAHnMQNLjrvEQ2oHLozA3EfzPDpIV3+8PFEnTaZqi6zA4xZ4b/Zdy2cm3clgm
BGi4Qz/7gp3aHYq8lSeig3OlxJXrCpkN/n0Yf5fGaYk2F/W55zCRxM5e9YIWnICLh0vgOlke2f04
PViwGW4Aa8p1GTr7MXGYX04OEP/Aq6Ea88WjSakbFp4TvxkOi6ymEydoLXDAXdJCbWbt/7QkIkhE
jtnOrAG++DI70JMyF0NaY4RYDUstx0MqLOS1bJlPFombjF+sPWj4bjPNHo+nLLrES4gcSe035XZf
fRvr//Dv/ZfHAFiwvxwDjgD5hUNUWLhacePKAPzXvx68MhrCMKIbfkzz1lnpGC+JLJuAyj8FK+zM
xzmwW+JByIUdCa5rvZ7ddr+ODXTf3CzdVmTBdMafQjeLOcEryuGV9WQN9dgcScQaf82RcJ6S4kTw
T02/c+mccJU7YGlKw90bbU2kZY1/12BvAelD3TV+/T4uMrhmHvujdriSjWhCuaEmeQmiPNm6qPvv
Bc4b2HZsJLkdLxWGJiYHndoWLC629tJlIa48x1GPY0ua7AKIazzPkna6ZVC7joh7ipGSV20+rmyk
zms9spJmtLsBPBzI8BMKcXQohF2cWxSJfTXmBytgGZ978toMnP3agH7iWM50IV4EJbIySBTjxrqg
hSbfRCwD/R5LUuXmALQNr6DpUMVOWQyyEBg752YSr0A+fw518ukarHgQvK4xAkawK9sVk2Bz2zvg
FTtgj7FyZ4Qrjb/1bEeug6TUp7ab12nN5nDmBj67gWTagFh0l4SKNAamF1eNDHTlTwVLt2CiLiOS
+ZxEfLxqJPeCUUnKAQCpm/4klok+dEtcnxqZu7cV0c9VpLOLT6oZZmx330yPCTO+ne2RHS4so3uk
zezJlHKfrXId2lVxMWECAn0pLv3sRbfvLwe4z7///cPLXS7KfyXJCd+iePbwTLrScZDd/vWi1Y3Z
GdHcho9dOAaIMaPgHKLlPCOU7A7YIl/pZA+GMY+Pg/OVzsF0tUmiMFiJW1gCPgQoX6PMs60hcqpg
ySI4kejT4kyOl0JnCuf3ozF16WlUrkF4rf9gOPn0wy9BO+LUjB9rVuQsnkSyt1m9Jgzato4vB/RC
TNECvx02dlmM16biLLO8dt7NpBleZMTaDcN3SDTT/OkmxOUoJ5tJ3J4RblvXYSRJwPMvIzDatVsy
GDaULR4d0PIU0XxobiteAwi5szebB23NgCbtyL3AblTcObe0GAuk4jkCMqfbNElv7P79G2//HeHH
G48mxuTTlthccK7+9Y0vZ6DbZhx5j7k7qy3DyPGuqTk93+1+Dm/lGCD2shf5PcB5rbDWGfG56pL+
UkPYWU82AHfSzchxMPAK5NNuSkBY91n9KkKBrqKJgD7ZQ3CH6QZ2WLvEvODeKluI3UlMEDiVATpQ
1uI+R8ZaEml9IJmKnsAZ2HhPVvZsCuc+z/wfbRlXp3mIY+BbYXlxMx/6l+ieVBSy9id2DSmdOBp2
F57+/XtkBuL/vDptXF2mKaUXSPvvb5IuWmI6bO08UiPyxCQc6j4xH7oZ6EAbD2LPa767YJCACRHm
wPZvpF1Jh3UzmCS2Dhx1BuugfdZhjQidkRBBwtE2rg3DtPZqdEZZYG4WmQP8sfkqgpJwtpC1M/gK
90gE5QCHijSEJn2reqjSVXeJi+GC97LadXVsHrX0sQ1F/U65RbCHhPc5xYWDB32anz2E5S2O1GNt
iTP64uQyDAUx7SxbWrEQgKkYSQspxg15T9NdbnPIZQnmHiNBxS6ITKyCyiZnpiRkWLD570LdE0CH
MoNQrzRK4nfDROgGwHkw+vaCamY3Aaa9eq4VbXpUas/CJNnKymaXrUNtIbSaOEhOUQRHKCWl936Q
2bCKB633ctzZhlDrpmP6FNQk0xAE9+5qbktNr7NljuSsWh/lGyHkDCILTGVwKcxzdZSmQKYcuMbB
oGi6mbZOtkbQLmbUvLhqDFgyjpNNV7lIDfL+MZnFDhayt2oUKlBIAERBJiK+BE7yjl6eYwOCpFVl
n3Ic1YefgW5XJFZjs/IP6B2wJwnvBvP41wBKd0RbpjAYbUi5A8XSt/b++wlEZuUNlG1zIT0G2Yxx
n2vTv28btO1+nFdbm3TOMu/ubIfZvjBw3gTmuvIq88TCoHIIapepZ5wICDyKso1eraxwVi4CrYcE
sk3rsp5JJvFWKN980eOSP9J2JAcZLMBsg4mjTMgNGMpupzAanlPfu6n6pZBFet80dDkSw6N0gnFd
dpw8UcEIbrDO3YjSsRn6s7YTrNu5/sMzYeWjXot2ddKK1SQBAlsJ9EUjvjR+VO3qDn/m9x/9qNt7
RfqFtrg6TiNVHLcUba/sqL+DhmuGt93O5YVqCSayVk8WDJtdPGly01QUrEj8EVfeXH/17+9iDrO/
38WBZdOOmr6DYJyBzd86Ur80UTdlQ/PouBQHY4GMsXZ6D//kDNjZ8R9n9zvWt7Tvvcx4knHorGTT
YYXUY7OfSLmFOe5SUdDdjZbTnq3U7rdJeDOK8sGWafnM1M9lL/YgJKmgCdZ2hg2xfAn8jkmh71qs
uEW5r2T9rFLf2bP7Clbf56zVokJM8k4fMYLxSUS9vvez8NfgD48it4JnUPa7io/5Dm4FKiQzbRfd
IfnSkEu2To3KVQ7+iHedxGimMz1qDjPfdbrLNp7hhofQRPQ9xgh2AyNEHqO9Hb4y/4zjxL8Lmyo6
9AXqlNptSl44Ku+d3jobUxLSOmHXwrbd//BqAH0QU59dsxm2eSSwh6HswnPzMJTEz85GFb9YmPKZ
JPO6OSb15yJ8ctEjbGmCjCuCgvyIqjU/IiCQbHk43QSKp8EsxDVkoLwphHVJQzdhd91m91SKb53L
mjSeZHZxG+r8IbaLTTQJsG6991VUUfkY9aTPdHESnT2LnOu6OpSBpc/mUs5EqT0xuQm8TT2Mzcqh
ZHpUANEUM4Q9CbEKrxdPLlKqj6x6vPVozlTzIKt2eT7sSQRCaOcV4Z1sKgQyAgQKZhO192McUEoZ
5V03Zsw1tPGaDNWwLVEc7dvJ5Ixze9oMig7UTc4ZJSzq9ebsVIOzCsN+JhYxdba9i3XTirFcFmxv
MMwj2SgTn12Rix4nbhq19es+O+AcLUG+pW8xK/xVMwprk/ddAIIBTXCVB/SwcP6H1J1Igkk2Tpd9
aSc3nypXIZetrOiUgDu6d9ncLwQ7tvBN8WXa9zxxww9kPyjNFXdkZBIhnlUJS70gPId2kd0lfoK2
qs9fctP5ZGBjXpvlT6oJzkE0syPMLfharnzOS5VtI9QxhCK/FsSGoGzriD2ILQiTBDjv/I5dfSgK
n48wyB59ifspq2i/7ex32OpPt/Hdh/RV4m06xZ2ed6SWpVaFH+9XomJkoy0B73HuRKvII2ZsGhys
lqLyX+w5L/ZMEUnqTgmxzDR9F4+BV6Nj/xUrnpVEhbmbsBTY93j+jh2hiHIukmfkuvVajWV6jJzy
pY6qft8vaKFaPA/WEhRdWQncxuLQ4EKeo+oyRwhHVUWsGZ7l81TIductxNQ5S3YReUV3Avj0A9CC
I95gdxehhON4rafXLOSyoziKYzW/NyOSGJUN5aZwzJKkW6w6RV5mLL5/1GMB4skl3loimkJwW93Q
es8rYxhREdrtU6+IoMOvbrC8DHJCJtF8ByHjSeIDqcmMbjpFffpWJqSR+9RQ694Pin1RopUro2Fx
4Jnxe2FiYNd68Fgi1cwc2l/MKeRdHNUB9kg0MWUWzzs2RS6WOLtbq8TEaq/8Z1jzjvVItXLEmGVe
fDt+SUNlbNkJ5qlqD3AHU8ZgTnF264kykP5p1SNWPBSG3+1MBM+E0ptkMtfkmTvVVqhuSQWI2YUX
bXgbHQan9lDmxyIa1KYnj/SE/xBjiZMsFjnWuXDzJKeOHjaq0U8AevOr9KeRPct0KrCJQZugbJ6c
D5VjtKN5f5rDKYOTTqJCaUzyDn1WHkz7uk+/8lTnO5H74iIbgd8E6zZUKSz/FTkB7hReDN3Md/+L
vfNqbhvrsugvQhdyeCVBMCq3ZEkvKNmykXO8+PWzcNVt+XN5Zmrep0rFAkgwiES495y910YYgUC7
bowNrl0Gs7hODotmvDilc9C67gW+on5QCzEfPY1BQtanNhouZ7rW8LctFIt3qoEVfHSne3oIHl+a
h1sma0+pOkzXeT131JqMH3lDIzabNfHFFOVN1OI9BurIOc3M2vuMSFzPe8IjWD671M79PrdASMRD
dyAR2fm4Uv5/Z+l/6SzpmuN6vwwqViL8fwDbr6qyfyv/A/7zz3P+bS2p5l/8iLZjqswVDNVkGvtv
d0mz/1ItTaOvZIJg10Cv/9tdMkG5UyNXVd1maGLaLhyi7gP+Y5p/GbZpeY6hAzC2aU79X7pL67zu
tzGQZdP5MvjDY4Wa0F3bT7+0l+qlynRwHPGNDVA41JiPqRnxMCWVmU2hqMelrJwgzY1zMbjpLh+T
V7dz+5Mx45cEZrK1mvjMSXIMiFUHN1f+cMHU5HVvvehuf2/WbQrag1MG52ed+Tmgj94rD9jqnzoL
k8Bk3ZB4EXHmx7/4dyb6r8uS7yonRZSeQAdC8vwSZzODxnJvm0XPxE+odyj+/RKAXKYw50Nu7W7g
N4LtMOfd2CNZnmoNPMctjY0nxSq+GKhD9tWPaKJhI1rc6ahftMEsA/REy76hN7CNwpx03JoAyNi2
EGlGz1zv6eg64n02V82T5SLqM+krYYhRGbFshMeZdXybFxWZTV/tBkAZG0zI6cXRHcIpY/PAhJma
6iAi6oVmBS4neW8GlxiRvCLMlzw4eBFoUfeqW+0rSGqUGzAmml1GrbSa9zpBcY2V2Sc1psUQe4xF
6VX6FoNHgtyG4bLmxESWHdgKFbOoRrU/TBglrSr2U13cxjkA/Nm6aahK6nVm+T0utG1ieA9Kgl1w
adXbngwxTsiIDJYspg9YP3TsAzvmb6Q5m/mz1nbYifT8TRtspqBJjDDVI5goXhnpoesGRtq9eCna
DHsxKoI7ATiRNHupm5i0YHOXamBJqdhWQWK3wx5bybvktuD0esV4fW/TFAr0tFC3pRkJRsMImcQC
GAXp300z4WRMiHJHF0pMd+HCbkUD1nvmQYwDYRZZ++TUZbGOyLzVjvwGFWg+GNZI2SImIT6LS1/N
q/BALXL9YedrxQDskC4TVzXkk0apEqo7u9o+cYqAI+WqWLyvROoNeztzXsulpz4WE483EiK5Ua/j
BuL4ZNRvJGSkTCNLqktdet1obeYTb2PT3ruANTmhB0bc3aZMiIk33Ob6DwpK9TEuhmfiCcHIQLcG
gGzsZlxmvtGCnumpCPb2oau+ZWtPKi0RgNhQMfbmWnyEBUaKTqzfeVWGhqYdy/s4fiJiOT+bzIy5
HhO5TP6vr6SFBvFOw+s6b9I5uediojIp3DXmN6vZl3E/+Gp74ygT6ctM+TfEYsYFx7ej+ZbjpptM
I/2lpQQj3OoLiBgKupTXiwREZ+uVma+YzhtX5veeE9hWXZiUt0IPCK5GzIHv2RTWd3pyV4aKc65P
cccWMMNgG3F91sYMzg48XeAt2DI12MijV9cHpanoyTBVRyzXakA2ViqS5c5Hpwas1WI5m4ey91tK
R2jh3F2beAjkUOvslrIY/CE/8KsxU6GDuVcJaqHBrL5ikPGJEdzgnQ84A29Dx3rnGy+hSugYJafb
vq+OLTPDzdg7Y6BEMI1K8zizz7bRAfu7voGFoJ+zZHpDoxxU3TAfrIFks8Xuiq2trm2fpMi2+VhN
x1SPn2svvmb4SQvCdeAtVOxySYY/wswH8ryxrVM0ATCZoqXuOxoHJolUK05CGUIqSCQsMXB/jvDc
IMiaDbxH4Q2DkFhJd0PbER+pbYzcxH+kjn2gm8qbaxT3WR6/WWVyU5IODXsedeQUgrdsInGXDuIq
RqGzy6F4+1ra91sSKLfo8fZAOapAtRM0MbFGlWJYQ94F2bCzjyF+sHIYUKmenXossZtyGDEYlImA
Wp2vQQ+IbNpTDhjtNFltjo9ZPX/eJbfoGNYD+/x4zsdj6xN/Wafw0tIBQQyQruHt2QLyUC5pk3FL
CPu7AYwxjeFd6jnoUm3llTIfB2e7rsobRkAUZCPzR0+7ddk2TkcWZ+fdaGRqM5jGR9jhDKI1N0U3
HTZjTEgjMcSTt21i87LSInw7dvQt8w7lmmE4tUh13CZ44rbe6hlzex2ZllyUNx2Tlu3C14DuHDeZ
vCkncjK61Ub2eZ/Wz5pfxhNSuXlx7jQuo5MTdX68ngnTpb03EvD/RTgGJE4QEVdujKxyrxdrOdCd
yw/CHG5UYCkneVOvfjcTNN/A5GVftlp2aqwz+1V2ii371o6iL31Y3HUzlq9Imwk9jK7c3vWOhqPi
uWvrqDi0GQKoFUKeWBrC6j56wAZSqlt5X0fTjI6qmI5T/1jkc0TPxnezThyiIjnYOsj+eXbfeoi+
zL6aNbf1B+xma6e4drpPne7GWlH4ZBVXJ3KpqpPqXOMNRABpKGX1Ab109G/eSMnBERWYhYhcoT7G
kPQTlEnyL3B0ScuUi1rP6bGNKrq0hnAOSptTSbYJC509LuAZ2XK1WXHGjRR+IYn3xP1QwvfPspN5
51jzg4nymTSHU2wzqUzsGIEbGWkRTvkjB+eryjwxKHr7mDDvZcAP/a6kfVpMHUI7yGzsJxlqbbkH
SFVcLyH4PzGr8u3kzSd6Va5S/W/9btKHTTH1dGSS9RspunTeYiPHXb5+S21S17siab5Ty2Vf/nmD
H+bX1Y8HUoSljqXegw/6h2S79ILmYYL3Jl1ICt9SMu43aUv6mjnZMyGtiIslDThZcfjyxggTa4dU
6bnMaHCtu8OyJhREpgGVStV/6IK2hoiGUC3D/eSKJIbrEX8jF8wVFF7ZvaVrUlolP1fJCSuLg3xk
dmaMq/KhorFtiO0j4pqNI7Lqny3kYzhkAxPsUbrthHn4fKWxpP5sQ6TDTMGh9WnZ/HiZj7dYH5FL
v7yNXMeh+OhOxEX8tp18mY+P8/lWn9vI+8Ag7UxijqN9kTqvvz34367KB357zY+P+vF28vGPO+R3
9su/8cui3Cp0B1p+85zNF6wNBD2s/+bnS/+y+R//kz8//sdNf3tlueoUJhBJ0kTNnIF5Y3TxeTZT
2jn0dWmXqxrh7Rj15QOhoMv9sQ3EwwyX6rq5fMjCDDkQ62vG1oNDIk0QLXNPnoWLhebPi+gw4q3S
pPoWQEAPdhOlBc5owAEOJaqToucOJN31VeS6vCETdDy0oebP2qi1hzp3QTF2UDDJ9Cun9Z8gu29T
d7pKmhtmC2IsqC7ndkEBCqPzh7EZQDZ52El94xSYetfMl2o9h7vrGV+uztIB/Lku71RWk7Bc+u0p
1ZT3h5EIFeBn5UnetKubWS7pGVQnM2Uc4NG0O8kXoQaOCVkujiGV3a18+0LeKxd/uXdyjefSYkBi
r4xp4XkGBZzmxf6IY8HOM6RKfuzHmgT01PWU3Zzpj8kYv0U6jREZdyNv+vUITle0lrWiG3SRfy3x
pXuQsQIku2cIdsSwe8MhXs8YoF8w3cMtdevejyt0cut3Y/TvxaQUR/mCn8k69Nl613SOdjK9L8Rv
4Sym/rh+oyFI9bCZsqCUJwR5n/waOPc6R573+fn09Yo5igr+9M9vkebrGsrlEiZUuIXlh1YB5GrF
2DNSeh4RO+xqiWmXm0gTe2vkz0imrR00PJrmMrpCVdY6vescRWjcz+2aoYmTvE/sbZHmM6BnjCL6
0JRkfmlRtaHtD5Jw/bG8rF+1/gYiRD6C/FwUoedjr98sRtkzejPuPjb8+dPK1XIYvqWGSLD7VBgY
qzVOTL7LsF6hxvX9FMn+luuZBH5rxaGuMpEb8HLBNRY2JUCrL6erAe0pca+wsGUoinTgsy/8IL0e
Wc76q8pfopMv/XNVPpC4xne8mYzHvda34oyuQuNAfJJxKO4YNn7MtbTmK5O/jNytI3UkTJvpxRrJ
I/8b+Zi8Eet56XNVPvqxQ68/9p9W5cZyk//5pfpynBl7rBRaQr9/Hody9SOPSX64zyPy484lwYGo
RqsPbf0FImUg+h2BitxYvi1zTa5BcnGWh9rHojy+5Ydj5PfvAfiRAfX5kaMaP+rMOFHxhr9leoxM
k4kVsu128jChbIIrGnTyK66Beu+BD6cLG8fqTm7+sRiu3xrSJRkJIEEGck+VS583n/eJBauNIN2o
1mDK/vwu5P8kb/pR45IvFz05OpGLH5++XuYbK72aqzUdl+WuEktgz4jjtxg9K6zgX135QcyWvDwd
qOD6Bt56yMmlz+/+8z6H7vK2jKzVJvzvxvItP1c/nyuXPn/Gzwc+X++35yblIw6wlUHEOVOeOAcn
bktsiKzLI49vPOvPcv3jwy813vNEmfCdr2dv+Zv+sl8ub5GilEe5uyZErgoOJX6DeBgYysg95c+L
8iU+TlVzJbqDW+e+TBeSqUbyXCJX5ZK873NV3veZmfP5wP+8nXzaFH6btLY8yveXn2+UO+jnMRNK
VsXHzizv9bCo4c/8edzJpY+t5OLv67+86i9b/f4Gvz8LS12y7e2/tYV0e3makZcRuSSf+6f7PjeR
j+pyFCgXP2/k7/G5Kpfk8/7bV60lxv/zKXLD397qT/f99qq/vVO0nvBnddcO8cAcfU1QoJJgjM2y
/0iOWi+GcmlxjXrZYnH6Z/3z4c/7lqJg2iDXm36ldHxs9Jk+9bnpL4/IRZh14wZRH6fkdY+2ZUjS
54Hyy/rHojyufrlXrsvt5XH2zzPJaZsT0BLZolHSY3DcfEOSj+THvM0XBDl21Af4kb1931B886bH
bC6NrdoN6iOnE1xBc+3cUReGe0NL6bHOuqPZGDRFNFu8lCb54Y2hPOrgnW5HvWrADYwPWVoniO1m
NKhpFh8TWuo0SO8hhUA5NNY+SgehYxE4XJ2oTyFqFRfYspQbqZPQ0u2iLc21BmEH1TrS0VBjrHPw
3//hj9MJBqANcDlkpwhVXBlVJC+v8sL6efN71tfHJffzavy55Z/uk5du+bIf7/CnbT7eYcq8iw1S
DfNFsR6a8saVx+7nureOI2dK55TF5PG7rsu4p487//j4b0+3rR7x+BpUiZqSk5p8euE6ZXojtxyz
pgv0ubmTDwh5CP55MYmQlFh59U1LWhuDKflxnZiwMveIBRIzAlcXf3PKy6DU/NDV05SaziEpn7Mi
N4Okaw8U7KAXqUSQM486jW5vPnV1cqu19sWdPQCr41vipvWrqxg7vSusFwuBfDir32od/Ox6et4l
DP0PKGCqLc64GOA9pJClxF84aLHqK5GCxq2DQNNYUBKKtKeuSZ0RpeVwbl/tKCYhLmJk2Chuz1vc
RrCfDuFE5xlzRgsXsu9JYquWACXFwQtRTmtWdta4zh64xD9nNqGfSYXpVlHCJ3sYXqJ4BlWVF0AJ
DN2HmIX6OMFnXFII3zQYEWFbCBzHjs2BMc+0AEOBrDqiSmEbtElVwNZhhpMipGghSOreIpsAEDst
+6jrIJd2YBFLs3pXNO/GVCCWLWO/t2vlR6HMYlcowMwBwqP8sJ7wfMCgojDXYMm4HeP0LRaQFByo
9BQHdh1QwcFu7txihW+Rb5TbfKsj2Xj6V8Mr++tBYMgm0DmwUitw2tCG4V6+C7dem9EwReJ5Dpgk
DzuRleR8q8DpBXQwL1bgUjnkmVTwb/CjY/zGRZKPcAjWvKwOT15jUl5bbKLvwhISBSwvVCT5jmkb
lXP4kQRH2wcyzU8KRuugmNU2mADLpipNBA+vIorpuKa3CoHVRXwJsq/QTFrBPRVPpTQepqpxz5Zo
TN8pS79tukdvQWHlOJG3M13vIZ17gYWkS+5Sa3iO43SfFbPyd0UCE8RM7W+lKr0t7i0ipZjynAct
vCqXFsN+BLGhNpDbgWc/ly3K73LULIT65h4t0psorMqvl0z3a5yomIeL7uJoYIdspXwZ3OtSdKjG
cvLHaElQKNecxwJ7PLNPZpVmrgVlNx4wAof8uzNF55IyE0yzbaGNX+0pd7eeWZ1GQLaXxpgCAwsJ
ZgGUbsZ61qPe5M/lNkfr14u8vLRDtI9NbTj2E1JJAzyfqeyUOnkx52gOMgqszdAeipXCDVrHplfh
ae3LYnTvBXjMXa5hxcffunTluwO5+asw1K9pPQMfH7P0VFr4rOxK89nltOteUCun37I12+nsLYn7
MOXaxZmYhIVmHVRTdMGc1R0mi+sKNAo0+VW0F8P3yEnKWzxM72TwHZLOrXdpW9Gc6+EotvFWt6cH
fVC/LjYmWc4UGRUE3Ldchl4yYnYwKHH6b5vmOU8tc5d48FiUNmFymB4xga45QfHb0tvQVYycsSrO
zjY0n6tAr6Zum9ndqz3RSkjFczTBLVl6/WJP+qviQj2vFHQL3rhTO9LOv+Fki+9SFQllXZdzEHUt
xaaYHCqjbS+O2/awW6cX3bHZSagRiwR9gac437QQi/OoFNmNbUELt8EyOeQBbdH6/S0ipEdaBx2l
Cud8i5hg63WcMXSVfTZVtc249hLzuoAqVXvvBaW2Yp72dSiWSx6Xd7hyzpRj553jHMkSCDIt/+Kh
UaRQ7ZYoOITSKg9uxHt4LRpY6p6lZe1NI7vT3Zy44OSay59tZS1IIucY8TvuRPNQqa3+DXlQPVZf
phIlMfnF6sr623Y5X6Si5ecpHWcC9qCjRuJJt8Yv3lQoQS7EbtY5+TPAvC2QbEwARHeGginKrIv4
4Jq9jT2KoxYdhsGHtp5GC35PE35ZFtpHBFoYRfdkMphCLwTuKVz0s9sqGUWQ8E4Pk13VhuTLDH3n
Q5g+t/laJCez99xW2pVLgDDWuvnanAntSExEOwlKGCK7iXamASAujGc2zdj+MCvTPjRIV/o42S5w
a/YjKkhm8Oa2N5fyiDCITAKyCI6NyYzQ1tHkKRpHeVRpHuxfMe17flTRTORc1PCfXJrMQU3TJvFq
Yo+xDSPqBxTBmZ8jcJjoZ1PYDdqKpITFMWnKziB2Xe8FvxzwmJZWUKRGP5So/xYtkDt6426cDOdo
VIQomARPkGKYbWMs/6UVR1fGoj9aKuyAUmTZeQCWb4g3VIXKdU6cR17H+dWkKMPWhCZwpCmHuR9a
xZwSBNFwsuTUsHGKMdyi2oXY1HZnN8J6OFDv/8L5EY9AgTdIZUctkeoOBicr7BIYjp3snmKz3xdV
sgfRUviZgQbGyOLXVKuuU7cCH9PRsetb9EXU8q90Zbxd+hT4Jae3IYQNpDv7rqFY6yVXNMV1YBK2
2NDWoxEaRle6jXxqaJAPqtAYjHaJN8Oo0a2y5zsrseI9bkT+rWo5AA30zietphc8czieVQU9Gd9u
RJke9ZJtbo3ki9pN7i5/C0O6+soy5MGcMrBOouGQiKdRJXtuVO7wIiUn3bLvZoF+r4ADHBkBxSOU
lbq4eBOHeOMCyBFr92YeXuluc4CGvFBFQtEhBCRhFdpjJuL+DuQQCutKR803EZrNN4TeLwDXkJ41
FWEmlOS2vkxz591HSTQdW5TQSbHsdJskCWceN1NRVX7oTZh+VvttYOWlvkkj61bAquQ0bmQ+V6iT
Xnj9dsoZj49Wtiv1pMJ5Wcy7EDedPy7JwwDbEfqVzWi6gSgkINlsNKWDdqRAMe6a5jHUbp0lv84m
7LHOq+EtKJqMkdIWICIjXmZwKfNa+CGKosSYBv9FrLutsjYth7M16uq2zs6m8iymzNnDguOoz0lz
HpPuZUEa1hAv+PeMHRAbGF9DmU1ARird59q1L/UaQaJrvZCisYP8cp6UXMNgqXQbYy7yAzjeJ9Kr
D5pTNkdykMgPAOnFRe4YOo1CZz8ejp6Nfd9DGawmhAHNym0M5K9n3FR7Eel89XKfGsEqS40Vc4O7
6NpRwvk6xKzmZTSf9JQg2Va8UWkjaciK3+tyucyGE2If5eJuIE+LCY8AQFgl481SqH5tPKCScDdd
Yin+3HNBze0WiDXq6KZeTlyV6AQPDYdgAoi56Fa+TuhHVv3iwnFHWqoBpnHhKcQ/CpG9oDTBrUhd
4tKW/b0uDC+IrdE6zJH7NUYLDeor2yGIUTe94/ZBB0eAZDjrIXa+FMx/aEe7EMjBZe40WNiFBcXj
lZSqZp8MzB2EclamZbpMa69KQOtBox5DGWEoxtm0Qox3n4zd2akW5+iEEV37uN8lgpNyoze5LzSH
ri9GSI0EJsAQumGkx2kanlzh/mjJcQIdTHSNh7VtjMXViAwga9Ey2y7Ziy0mtRh2iZcNJC8qt54O
alWsSlFXb4+6M4DvSOFqRbN91DvPujC5YM5QjFSXTzM/1SF3KzNQnkv03Pseq8BZT2imo/Pkamg+
JJwdHHi2c/tYLK5vU6Y6qy2IatUL8mL6tgzmj7AMcdwgAUpS5EOFedXnceov9XhIldELmrTy7QFl
L4pHcZzC8FrtRnxRzdFZe4XJ2uBKhmlfpk3rE2cFTDJRk11hrGcgTn5GN90CVDp5jIMYVeX7pRO9
zxfJfu9NDMIzda9Af9gYvYohuzDvisVH9EIjND5gd3kpRXsNibS97jE9+HPcIuOPtIBo6MCO6/q6
ZwINIbe8zhLsC/06NZmabSrc1wKJqN8ZWb+tbbdh73cfY7vxBSOAOazvU0fsCWFBZNmTS0REE8XY
LvVze7rg8t9FtCX91NafRKO9OwDukaunTBbAKwW1ZRTbvEj3TBueGzzoIKigxavYjJRsgkU5cfnU
FvJQy3Y/DygJPGc38/lP+jI8Qm92TmV6O6iwrwmfi7duWbyVhXNxEgpAltdkW0+gshg0azxTh0ed
HB3J4ujOE/r2ay8vHsDifrNca3quXO9LQ8LNBhL0e5IqaG0HDbWNUx9mg/0rN6/bjLiPvHW+dCh7
aJBquz6y89NS6n5c4jRT+m4K1BldEs7NA7T7p7o3i4euh9Zd5EQTLYid0kR5LFORBB1pIWElAIC7
VNFLbflix22zU+c8iF1+S9tK2XOqzo9arMnhPMSweHEmC/zkLsI0BJ4nocX+qBjXkzFNpHYQn1GL
cdyUYGSVscK4mRO+6XhkTJO3MOQ4Ilp7QKJvMtDBEAIsxoKGTQiVshujO53rTaA4E32YnEtuhuZL
IweL8iZiFQ3wih4FlRXCmY4A7M9N524iMHmbIXay3UT1M+fqf2onwj4z4suivialtaf4nLuXTCXF
JRl660vBdCmNaOUTa+5urZYYrRAJ2zLCAnTVvjgYCarQlrbY3CKVtUnFACSDeoxx8E1PTMUM9DLm
TJZn3clyQATHRU4UQCFCv10mADHxQgC6ySx5dLs92DGMzIU4YJu7K2A37mJvPnJQV7s0xPeb9s5N
GZJi786GsjJStk7djncpJn48MqYfA44IVHKpfPgZqc/snAOOPTAArFsi/7G0U0zcaBCK/ElNDU7z
XLSmGHue58R0R1yIE211P0/dk5uAkemf0n5Fr0Rks2eEMJSpfeTXaKPOJukCh1XEj2e6i591MwKr
AdJnD03aqFTMZbFHHhLZK/S97zQ9svcoysq9Y+IJ0NLMx7CDRnDRtBtNL5DThQxmyBDTSXbbkfLy
I+e73DaK8PZ1kn2HtfSV/v1+/YjH1B5eLapcm9DOH1vy+tRU9AerjwDVpMXGJWDcn4ZnPeyC0fEu
iRdEgBAIKoBe8aNp4Nhg1+U/cNx7nSkIMOa0Dkx0/lEIAdECiIgmi6x6rsJR1MXXQ+Xgx5jH1Kcw
jAavHbgMDI+LPqDrjvTrim/vpl/aaxULLx2BCq+5VXY7AlbLAKbwQ+quPVibhEGtX2sQ4mZoqjbo
CGfwkwZ0T2lo0c4ZUhL3cNlKwez/a4v/F22xBhADLe5/Hy9Kzf8/hMX/POEfYbGn/qVZBHYi2DWc
T2SNZ//F4Wjj3XQ0z9ElGOcfZI1p/GUh9XUd03A9m+eh9P1XVKwiKnZWCxRSY9NZn/V/SBTVHO8/
mTWW6qEmNg0kG9irdMcwfvOQiqLvx5KUJ8ZV2ReQMswpyI7rSkI9G1Ir1DB9YnieXFylu8C9684x
ezSIOP1NSQ1mwI1AsVNXV1G6jJfafY3xERwNP+2y5DGBcDjU+Q8hmDEi439HStq3inY2c2c7iFE5
OFmi/22omG5rF+CcigVxFOr1MD2GrZodizJrmeTnf+uqatwJB2h0N58EBJ1TElG0tkuSE+0y9E7Z
5D6YtbuQAukYflbs8aK7F8Crm7Cla2lR3wsMyqOc3jizRa2xUypQ+bWGcb7MILjluf0l9lL1htk7
SmBiVGuo2NcWasvUDpkh1/SRm9L+7ti5h2Vp/J7AktktrcVpoZ+Ppts9NgyqAifvpAOUEmllKGfT
FIdh6l+mxFCuE2ZnAMOQYuM6Dok+fMyUdFsb5hUz34JaoL36cw9RtYi7GdfLURv6o2vkDU7+bCFT
Qk/3oXBPoJPVAE5AtWkt5+g2awtMIdVAq28m6mSJmW6hZjBDceONIazk3NbOAuMBSzq00OXcZsbB
zI+iJ2gH9za9dvJSnG6HanjnZXXiu7HAA4+vSAyeunOmLGTCUF6b46BBJs4JoihfzbZ7xKQ47IbQ
3Hc5ialaaL2jYB7W8kV3Isko52IsHEo7TrFn+mIfq+y274BCDDZELm25H0DPnzouSit/UrNcxkSJ
czbinU5YKJHVTCsdhu4opswfhgH7jooxiSntJZ0V7xJObmA/ZT1xtos3XzGvcbZLHn+FlDH6ra6e
zBG0eB+B7rWqIihJ6jwk1XeFj8elSIVbNBfKXk2Hl9KZJq5yjEtGohw0rHhHHfHp1KjlsXOifJca
bUmbGXPzYoHsTHCTjYDbyspKQQDoJKFG4buGuOIAfgkQcOQmYFlE4hOizQhSce6sEpwAIMMekJml
Ba49vsL3n4no6a+yaKnOIZZFAqX7Y6FUFBOoDyy6vRNIrSvqx5W4qaMOwnhK58vztbil78oOtm9W
nXntPluKsZxFS4S1oofHQq/v2nbExV5N4yXVfpjtnF/FKFh3VhmrW6gtld8h460dsz3bGkwqjrjZ
T1v1THzKcKw9EHt9n1C4xn0IdtHcghixL2qF2ozIUW8sXiIB2cBxc3KeWiM+dd6WYpJ1rerhpVWg
KkVJE7LXiRfDLVyYsVBfFEu5mQp0KESFILneiDRWj4Wr+sNoPpS5WV4VGvUcUAMTVkD08jWEVkuU
VF/d3gm0CBpElg1bpHUWF2rSjhw0MvZIxWWgR5IA69zj8X7uQaVCjLqOZmvYitck59rdlVQZY/e+
nThxaUJQ0WdUprvJ2eqI12hguWJIftUWKzlMaUSiUkGyha7nO7Xq7qj4/CAYCsVlccb9jImAGD8G
bd9dOzoSKWxt9ZB5aCiadSLyjc/t+lHmgMZlmlo2Xbtz4TfDkq7OKEhREwmC5AYyi/vkZcZemoWd
susKjEzj4u5mNcbra5gYhvtibf1QN15HlrA8xPaeVCLqWyHgRMues2vlHh5/QP09OYKRujG7aQwG
y/6G334hzSVFGYQ3NLCG2tqIbNCPNEipfeUgGe30tu1scotywgTNKdpTDm7wbLnbyV5xP+aN7VFx
TTON3KEK6fUQZinIYMJWmyUkDfi5Xhg/c6FqEOpgVVAprpjNcun0ciLQF1y2It6tyM78GcYiVP0o
KEyiFoVNV2hm/zFn/sumd0jEWJhyf59JoNhnJUGq+Gr9DPZYnFTUhxJj8gHBfMN9cVFDJ7vOBqzS
vdYrvooUC2z4MYn5yNVIsp3ZVt6xLHQc4pj4gkH5vjA7DpIZw2ZFj8M3pu+Zs1aPZ9TcXWJET1xz
g35ObiGvJr7aa3B4hLikKR2LvCy+mrbyqKjhWZs6X4MSD4gNKWavjF+amaKlShK2loboc5nRl56O
3bGLHrxivG/G0goWZlM7w6SGROXCCOZ4dDbu7DyIkLg5tyKHzulU/WbVqD8Jww1PAyP0bYfR0p8E
peCu1sQ+7MziWnXoHhg6nBazo0mGoZKgGXO5DTNQSd7QXLSwY/exVAMOiSNuM41EYE1A1WWWfumx
Lm1CJkcnAiUKagnQNWbmo77uQbWg5qNtTa/RIR31BzR6B0gqR0VQ1wYThhi4A9hexoQFel0KKxZG
uA2U5pow08YfbVpxdTWcExgDO8lZotH0SCGDevvYPKqqADHJKHjnrHZeeoOjP6g6e7gOQapf+N7a
hbmnNVb5tUmpYYIkG+CmvUqG+lLYkXmmAYBrWu9o365RrVgyblD17W3io5baY3pMDxITLVO4pKAC
lxxGghY3ttITV+RBl+fK3pzAEOzNeob+T9ZNQC8EfuUE0njCRW9XxEqqDjAmgEyZ0jRnh6mZ1yRU
FEDa7NzW8fbakOyVnLKpR0LepklrLKNkE+dJUW0h5bAjuBORBbp7NdTEQ7RYeGqFlDEDil4S/R06
9NO4wq+xxfVIBWeuDi38SjfOAPHY2oUsIBzDaWpdmfVo8tMHTa2ANLByZn+jdRyyytoRWjGun7K4
6RKGAR6WIaWBL5/ThsD6c1R7F16JYpOiNiz5ZejEXgBWovQvVCDQjfMhZ5QSBDfP0+GBaceWqHb9
EC3YIulOUmGFV4+gr7Y7P8T9umlxNZ6G1n3XSV/1R/0YZQSuyHvlkrmqHx0dgjD1gB2s8IfZCZeT
OwiawZUzsZeBSagpPm+J+yLMh90MGJjxmmZ0alPkZQCpDMSDdX5QKehY6iBO8mbJB20He/EtQ/m9
i6zxm7KEdBuk3EhF0UFDU8XTsspHC2sZDiG1Q3vWah/+CUa2xKOkP2RgFMA37ftu1bs25qpizRyu
A5kFOwj0xFaNFCjLff+1ZwxOzZE0JPkh53JqORztnv55Yp7mwcKRP4JBM7rHtrCDMOpUlG3tIxqo
LEh/CgFxfV7SSkR7KQuMaveiE+4SyLAfwGzNSS7prfLPklyVNwXNC6NOvMOw+gHkTfdzSWC1PibR
rh3D5By7aC0r794I1fTchGF2HDmflINLvRxK95a5drSrVg9bz/g10Mz6Vn7cyQG1GmcRZRJsAVIL
JW+MaQXOfq7TuyfKL7S/SImF1N+MdZSXByA/De4s9O2t1P14LQjElpqVlDmaUs8gF/+LvfPYbpw7
s+ir9PIcXggXadCDJpgpUlSqKtUEq4IKOceLp+8N6HdJlu3f7nlPIBCkGBHu/b5z9mlmTX6ipvAO
Z92Mqn1GF1wdFgFav+jkltUU8/uqmipnvfysi6rsVUr2ulw2aKK4ThZlgVwfn4OKRBf2z+K4rL0t
DDcqj4sIFX8BgnUaYxClaQjPyv0lDMnEoH1cbtYyeVHLptq8bUpwkKyE2zHOmkX/y3dhLl/L8l01
ROKYeuRv9ce8bif8HfTP/QmJgDPFOVcpHaPlvMDwzML5VXVzCOQASzBRBXzdgDlKkVfEe9PdA5Jr
7am0QqD/vXDrZDjCtiq2iTs9ZUo5c0To9gOvZ5+LOD4raviT0jXHZeH09sxdb15gNQyqN2F+3oXg
eIiaqI/+bNpYFs7bWi7wCkHEFptRaZ/b0K6Oy8LWck6XDjmSDBw593VNxVkdjERc8UmtqLvQegl2
o5goqZE9f0/7UG6XO/v5YDeqkaQ92BK0yye8l9TfMOwUGQPy+eyxCKTr+dWWNTJLyK5bbvdt8CnC
ArRdfpTlt1h+qD5B/Gzl9kNjxFlKtYhTTmW5WzsCgrX8Mh/232YgIbmcnRxvd9iopBk2H14VxMuO
PC46MLLSmn3NgABqKF8I1/H33xfSKrxUWdyFB6YTr1/B8imXzysifTq+fXJO2/nWqcNDJonD6+t4
HarGTzJp5sJdLvZ2q+ExIuJYgOEzdVQqJTES/AbimQRE3E09COc23kpZPCk56MoY6gm0A2xJrtO+
qPwqDsTnMR3klzpJOME6IFdgKMP8qV3yoGSbnN8WJKhqnq1Fp8Yknhpr28aa5lZMsSf1YgQRaN73
IVHunXuulOqiB/4VnxYAyJALvSA8Mp6D+HTrIBpxX7TFQyW2XDHBtgs46nbC4F3Lku3k5uexP8d5
/gNQ1Sc1ALWfkmcIoyD6nKmf4hD1b+qUX4I+/4KM1/Jig0NAy+JLHebpvhDjnVoTDFTF22HMbujW
kZqgkiln9cbnrmHmWTN6R47TbDubWjnS4WQ75xIMvmToY/ePcamXp6Buz60xOPsgDZ8qTdrreaCq
ikTzVCz9B03l+hqAsyZFL98h4gOJN17dzHlEXE/5M4lOzneFOsFGZtleYka7N4EoDtLpj40Q57T+
Mep3znRfpmm09UOafVWW3ITm+J0JCT1tRbko1Dfx4mbQNQWzdcepqERkEEN9O6DmoPCL1Q80GW/z
9Cqd5KcvgSeUMuQEmgbfmo7BiiIJsCKF48YxR3TNNlzquLx36oM7T/XQ8MD1tgq+rvaaQPdjz4Lp
LbJ04w/ZuSvIY5ji/qyOn3zbxqoaWGfJIIM+O4eERqETvGTImHltl+WTA80VsV+yUmPGVU4SHaYW
rP1Ibz751pj9Y2M5X3u+hAmcyQpCJjuiZT7UaXJ0MvW+SmnIG9LYlPX0I9GZU/exS17R0NwJ0Eyx
RSOsTmHFAAn81I0kQPf6k/R9WvCwEMhjfKlrg261UR06ndaibNAylP0mLLZgj09kfO444H81UQvN
sSW4vWzgmI5Ev8Xk1ZKpXXQhJssqIgrTpK5aIh/JSlpIEgDHFHjwPL5PenIfu9LwxsQ6pxj2UBDk
N7aP9TiXxzkfmhiRbTJjInqBdb3TLmFWP021/ZBo7rNrdT7hExrE+8k80IkvVmXlXKnn7nI1vQwJ
DQjGpDv6C1+KIrvnXSKHdCWOudjBwsvES6R0ww36O1L1V1RK8JvRwkgAn+ICntGy1zEVDByTjbrX
ekrXRm/Z22ioV4boJUQ5ZDwGaV7R2HzBg3C0SUjx/Kb5UgchJfcmwehA4yhzHGJ26sBetWNC2yci
BiufFMBrCYE7WsGl4EB+6YsNpA0UPr3psOq/qXrHyU/pNqbuUnefOB1YHSGJdtpeu8ZxCHsjXa5O
AdgwVsa6frJy7bFxQEs61ZAig82wr0PYN+q+5uVRg8Ig8eqsH05dA5uGeOy9hDuwakSLjmVQq50D
Tb+Lc6AZkNt7q/ziCLQIZY8MSNNeWuliwCz6S8kQazWpfrNKUxd1bIlMNuir9SBC9GTRPVBreeqy
HjppjzKCnCmEL+5eTUget23lGA+VcqPqQDvVnIbsoBKA2SUoy2vEB6Z974a0YIpe79e2oa1EOoJO
kNYvRhbBxuj6yuMYtfVAO47ZJ4l6jXnxdKOJ6KZwUfcoVvfL6NwK0R4FCRK9RrNWd9j0n/MI2/A0
iVOHQ8WLK9zwTohI0vgpaKJtiLsfSYQf1gkRkKMgqdxwzsCTCWzKOJAn/MsCdYUb89ylSoaETbRb
FMlrk1ONzRKj36mt0I4MYD9x1SCpwacQKPMboiaYqtkDgDT13o0BGqpGfobXmHkTFCkaneYtvRxS
BJUqWkWgyOq23/cJvcEMiydVBgO6kfMrxm2zYRpieqTOd+vYRpoM6wYrRfmloWJ9w2ltHY38mnRV
f1H2kNua5qchAK+qvg/iu+qOkDF/hemAvIY0mSyrX0KqKIjWfkGpK9YwygnAbjfI8O4i3BjrpCdi
G07vTVt3t6JKf3KJuWk4kW0z+mtW1H7peueFSzrxw6MMPdcUR7BTAK1+JqYlNwPJzajJuDbGjMmQ
PHl64+B3ardxIxjKcknjQGos9FojBS/ydXCEIA3t4RVlPnhE96r1HfAlhbMMo1ookeqgcxp0Isaj
yne7q811iT8dg37H+SC6pymaXax8gBWeWXNwBG1bXklL7WvKxNprISJiwB+MdY9LvTujOvMALH2t
RztnnEnHu4Dxp04vtcMhn2nu1p3Dqg2tNT2Ht1a0OIJ06ueI2btjVYTPQOhyDySyW8Gx6of81qAV
fuebPi1zQkc2JK2p9NIJRhLGLVwyUv4qmw9Mpjhh4PhMdIukd4jbg5PE+8rcG0Y13CgWIgjXPCvM
wmAaZjSQxGOeTBGzhgQJccEJLej6mZXndXW5HyK6dXo2XmTQi7MxJ7VNw26KB3kjjIEgEql32xBB
Ddm/Y5OeIs4SnmKhUtJSaEdTEXzG4Jq1jThR8PYCuMLC1O5Rf8ySTCO1t6Y9/EggRxbduclnzz+d
BIhZIWTejphIsBvQ3yYqcLPt3yF4wleiq+x30L/IpyuGOdWL8BMsBO4asfQd+eDXMJPdOhWfE+rb
K3q3JHXOCxutVpXkPk3r8lFwYhvQuc4y+ha0RUxxqOwCmnS+Ge3i2t9Ax+TiHyAM9EuCUoW6s32d
XNvOmk+G414x0jOXOXRNnXsBvWGtaD0/xP33qD35emVuWoZEK7tE+usbxlPdCm5IiF528s31e3jm
COz3Mu2fJ238zrhpowXpVxU9z5Ckzp2PlMLoGbfU0Z2R8n7g0P7E+HSgUnmjQNzYEAbG+Fh8M01J
FmqOYiUwD5OKDSlq05dO2PfAuYmnBztgGvH3UheIPWnxlq0CcUAw1ezY6xxHOetRTzBH4VceyZoI
o22OrTRBP2wHzPcxcPFzwnFUArrtEo4ZJdN7owIsXVc4/TMDE7t78K1i2OppXG2naS4lDbDCNRSY
nd3QnG6Ng2WgB0/N7iTH3MIALm5t8sQ2mRNjjs9ca91ERXnbpslWTYgbYDbQruw+ZYRSJ9VNaLmr
RM1KggHIDonMbzmwxLWq/qggo4F2LsigCfVtZ2njplTdb0OZb+I4YNTmUXWakIUOdHjngnmnyRu7
ugwTRQu3Lh6z1K7nhjEUXo0sWBS+cArKACrycpvsmJZSE1OvT2mDBbZe6ggZoIzjcvttEZUhpwuT
M72S28DrtXIXgk1YYekP13J+BkXlBaJlzuawvxHQeaznF8rH/I6eCNphHWftsult0Q9QFOg5E9c8
v2g8mkjmF9u5Gp/jKXt2KGVsytTtjg4ceF646495mxealzuTCbcTUrddJPSp2yAghJiuw3GYF7yB
OVUo3y3bVes51oU8REByj0Y3DlRyZtW2NDV660V9RAzR0XCjM7LctIFQeEpRWnOxrDpGGGWOoVpl
5b5kOBOQMXyg3UX2YQ7VxZ4ZER9AEQstIm3VaD3pSC+UeWIv5pn8iCdUa1NGalH6aA6w28zRH47L
gmjlEbQskvXIQiU4T5zjuB0wAbNY1t62EVV/bWe+T21rFOXnGXhAqD1AecwNr7ffNuZ1CMkW4oAa
D/y0U7upEwsGisnkaBpBt3rw00iDNeNuBae+PaZzOavKHZ2QTtK4TITS+qaju6XE/B/xSM2xrKbm
uKyJ+eayNj+igsAEz9oW66YVNXLZq2PYZCm0Xc+O383507rGR7RqAcVM0Y+ZpevA7ljr4yo42HQ+
+8bRMPMOIluZg6vgI0hul21xwJlzWdNGoSNtsShw5t0LoCmi6syK0YQSakfh9wSsVd+XG8tm0ebt
IeEXa2e03rKof699uMmAF51CSQbB8v4URPXst2iu+cDklhivi2WzbFv/MBZ3XTOZ5MxZYYLYK75o
mNI5H8xvdnnHCYMEDxAtGrj5PQo5aUdrXiw3l4VVIY2pYKyVXImzlJ8Jbfzy+u/exPwlAe+ySdub
38dyj2RHiHD0e+FACInvPIqqvnV7ULddCBDPhF5egWYNmKxMdoWUNawtID1MvKRt0eMw/L0TrIy6
FJcpg3GTFZS0lZ5qduO3N5puQpAgkQqIw3fGQF5KsORMXrXWeHdeTIiFRcteksjcCwsCC6ZEJUiP
iGZwhHxdY16cGOYzl1BoHiL0zDYahYqtIcWpZUYD99DcJT1PVyvh+pe6Hplv7iZfYCipgxNF35ot
hzrSngqtf1FSPoGFLGhFmiHfgj3LOKnG1r1NZjoOJ7tXHxSFsLfKwkr4/6IRZo6t/HeiEVeg9fjX
mpH/qaOp+Hsenbb8y28cHWQ5oWoCoLqg3DFrQH7j6AhB0oSlIj4gtEi1gOX+oRwxbHB0szZERRyC
DshFt/KHcsTQ/koGraPCo4PSDUn3/yQcsYyP8HGXQ8bQXAf/scbQ1ZgTTd7R6LLKbgCoIndEnwBJ
d64OLgsIGdNRm0tj+sQBQ+5xT3jLXIFcapFLgW1ZmxfQqD4zswrAkyecgeUQUgUl2ve4rDEDzJos
PC7Alm525C9ry2KYby7b7MVRuGxUCE/ZuXp4UMc43gaFfGQqGWCtmi3Raq4F9RdVn270sPWJQgEX
8LYAB0nc8XIbRhWrvcg+I6ezOYNj36dCD3bCbjE5vsJszIqJZgDFfr1coZaFXrXjhHYdBJJ4W9VT
9wdCV9oWNKAR6s139wsJaVmNM0jfXprEch33RGnCIq+QPszfGPHj8HhFsIlRC6SYXNj2evdQZacG
2AtuEZJej6akgt9a1LbfbqZpiBKYNMj4CKMnKbhAAYw3SaKbV7G5MSNbVpeF4mpwQEbcYlihcJJP
RT+bQPnkbwvNmj8+3FrM+sn89ZsTxVstK0nF1OhBQJqbB9VxqW5AlaNhpe2r5ftl8/KAt0cNtf7J
HAyF3Mqu3cqqukceVB+NPGuIFmFN+70WdUYN8evv71aj0dc2iKWzrTJqj5zJGzDrc7F2eeByW+fK
yKd5u+vt2d89Z27MX61sGdikkpCnD69evt79+y0tz/H6Ssvq2/tc/jGbtajsa9AOueSmXJCXNUW0
+tEw08zwltVl47KopvSrI1TU8PN/vC1QNv9x02Qkus+L+PURb9vfHms2uFgLjHmKBt4pd/jmm4Ci
6ep1fdn8trDnfeX1/mXjP7397qmWVeZx8TYxjce3f1nWXp/n41O8e91/WI3dn0Y2FIhcfr/Zj8+U
WrTkCMnBv7Z8mI/3/8mbf/cP71aXJ/iTN/l2/7K2LN79+7vV5a7IivFZpdDqMJ576EfK49vuvaz9
y22vx8XHu6PUyPcfNioFB9Ny6JDgDHT6wyuUTVGreG0mfmakPdZO55T29j9vj/7wtMsd1nQXRqV5
cH43/pa1t17XcvPDtkL4tAWXlso/rC4PXe56+8+lNbM85bLttYem9JwBl9v0N3m6ZfW1s/bnr/72
vMvLmCJ8VBAGbpftelJZ/ZdltYcmqW7iZtJ26kBo7Qyhs+aphgQ8iNd/7swuG5eFk84zwde7lkct
W9toQKBjT0izm4pgFjL04v603DWpsTU9LKuqGWTF7bun0S1cCWNJjHiWADeGAchrtwrqlviEz81n
8lKYa5lqZxfjJLj28XtUi2d/QjU+J8zkYaYjrOu+J8SoMa0iR7pPf0raeVkRhoh98UzJMte9AcUS
7gjY9iNuJguNOyQuO/hhTH1P4Ok4UTAghNuvKQC9e5evH0MKNIFAyUII53/j3CwcmuXmv9y29HHf
PWS+MryZ+Jcn+HDz1Wz/4an/g6chY7HbCcJll1dzF3Lc8tSvq8vW5Wn+IAn86TvJVJIOqDnu3r+b
ZiT0QJf372gV/wnR4p+BKz5sKxeC0hvw4p897UfUxvKYj2/l7SkWFsaHl/lw88NDkL89ZwmUDOky
XhjnS5c+X02XtWXbcpMr+FXD/bZ9207oGE6C5SGvq8td8XJdXf7nwzMuN7PlCrnc/frI5Z+m+WWX
tdf7326/PmcoFCogZrqetJYJSKFcTDRNmPe+YuvPTuGU3RSDCm0jkwFQ0WHcNSqVE4KzXMy3DTXb
RF1jNO+wqGAvjMPyO1VkNK7SRWrQkk4IMnJcBWbi7uosu2lctwD/pe3cUu29JCETTATJuoyOCc5k
BZdTUmaHwal0FB4IdCmWydygkaMS2as0FblFvVj3jDA2kXFB8jddg8rfNeXoHGmQaKs0qh5VWxHk
vDVf0kj5EWfE0UlttjdP5oUGhOPFOhwi83Pj5gS9RK67MSkbm0m4E13hdakKDjClQGch7W+q8Ecy
B3jLwdobDQU60yfDViTbDOr4BqT8sM1hTpVJdaUC+os0PR+IAixN+m43TBEQxA2utWqS5JtMHawS
NL5OESPytWMRzKczu6VrcsEocqPOfVTG7mjy7Id+KDB0Y94La8OjmO+SVUWWomghsfdDdA/TDGVN
QMLntz6nWxh2VBClompbQTXqJhqmL0UafbPbydhowzMZP11QXisSHINqX2QqkaX2fJ7DY0qiEN1k
2TOajEjfIyMQjY4fm3BMcIPcCSvdV1bH3qsTaWcs/hGn+FoM47Cir4Qyp8A7KkPjTjd+pr1rUMsP
+6eU6a1Dc+geauRNHlXPpumP686h+ybvgiwg2688Ya7/VWYaiK+q9ldmWdECG8p2q7UNcWihnFY+
ZPtDK7k3kfUZ/+9xIG/Vq+iqbOlFk1PtNhsnm8VOlfsDxyXJcI3u3EgDz61FOJDpFtEBbOlzH94h
mUBrHkWdVwkKjmQ3oJUmeigwMWJ7VkpCcmxG6BQjPpY1DQeEz895qMe3fVdOd90X50HF5UYwPXUE
s1FelHCP3KDcpqH6CXFGsauJNE+DMEdEaVyNFJ0S1GCTcv/olqSfmSOdUiDZfRlSas+p2LWAGCn2
E2JNhs2BlipGpTgK1xUatzW9wTXgaXropK8OZlZRm2qfg6T7VebIVo0K6zk++15tMwTKjXlraqew
8PrE9S+l0Vr4nH1PugAuxvInIjQgC26KZ7As0YGpqHc77eg25a+8Elez87VtWbI7bEL8QBsxRUC6
IILHfY9RSk89q4mRBYZ4yQxycteZTw5AU3CJtgDvr4QFR9kJeg6eSbsvJ0rVQrN4Hp8UuHh4bqfx
ziKra4N7gUul3h2X/5DoaRBoyHNeNNfcD2b3KIZY8uJb295mHB/NnF7gi2TVxPFdx2h/VTapg1Y6
HOjtI55USVglcYr2jNROehz7Hp8H8HGg/aAdOLfkRUqXTJZX6tvk6eBIox+OwZVG0jim3V3JUeV1
UdZztS8wBWhRdpURv4QwXOFl0nmaCHrYqLWK3bZDDWkbgbarTPGod2NFH7x9QHdNpMF0zKYoFitZ
ow7WCpMJGUPoKgmas+ocszAkO9FIr+PA9K9PhNwUhfmEGDzf1pPc90NSHBD04KqdAdUBMYIlTlj6
b9/Q0dJVG3Jw6Rz4XqGABzfiVdbq9cZU/F1nwrfQcZXzv+UTFW2b4D2DJiGRfLgQvxoMRiyjyTmf
ljSCnIKzW80TRH1tboKA7omooI+fEvbGg1lPq87s19LklGDWJfGyXfq5UKWH6ZnOO++MPmNzrgZo
IVaP+kAlnh4IjYbsWBu/4GRBKh0P+5Ifd6X34cvU+y95EZ6jftpb8fjg59W18Utz57TuiUaovS01
pVozSKNNW7SPhU49DageBHElRZltGA+9gb5+ilATRw7tAdAv1yFuMkRYyq5POOmGIQ2KFsU06TVQ
o8H9bFufLliRAZKhy1lVuKEN6wuRRYhriWhZZZgzi2J6Xstcv6/s8hNHX4zvD7/u4AKkQI65al0f
AZZgPprgQQ6mAOVitRvrhvqtpP0+ZsFTxGG664xvWqGNFFDGCjHEbAmJpofRdwkPQt/jyTY89IiJ
qSVapKlojxoKbp6+v1HNry5R07uSTHe3xe6f+biutTp7IL+M4PMaJI6SJ5UX4ru13NZ8SPHx945+
6m4tzG8nKIcrjjRjV8VI3B0a9JWkoddk7kmXuHwBIjibwLoDcaetI1SkG5DXhDxXin4YzSt0iUs1
JvW6stn3hqSbjZUJqamfa8C0HpdG1ed017bJV6R3BbEEoGsI3tsWCN9XplVCq0iMetfWcbRhJH0g
Em2NH7+5Jk40Rz/Gc5Y70X81JHBJ6TQqQGxw4K2JplW9oSLoVEQxkIddMdG56Ppu9DpbkE/jf5os
WXhidD9JHXeSSCvEuV2K7cD/Vndk4+nAbuAbU99KrJesTpW1PUpSK/MAXSQzgRVK2od8jAA1+HBT
UvukW6GKMt6f0x5dbduGVQJzP6JsbOnPldNp6AhwPtgOm+pSdfbSxq5EKfiZilp2mHpGRB2cAcW0
nsZeYovNnvJpFKvWyfdpwC8M0BXcvzsR64XHKTGbx7yjmdBBsfAwa14Spxg2vTQRWWoRjBEH8PuE
SdIASFXfk9w9Xpy22Noge44Fx4adgDvnRNKix/xGfxwRqBjXkeVfDTsNZoWoyQ4NVQQHDr0R/Tjg
eAHKIYiwjKNPPuDO4xQrF7sT30U/bkNyJ46qE857BpRLHdTQJK1LUSvpTqCEKix548/fdKn1lyKH
9SRLznwDwJeyHTa5A2jFcKKfIBdjT4JrRbg/p8aoAoN+UdYrR3EVT+/LHfqSR4cCUcf5+Egu3zZE
O3vOaXytfFPvMDrkly5UaZAape5JtXhoGDlUlL8RDbRX16joV9HyhkBf3pq4uHVsMYWP9YksZehR
jFjjElGHCjM/eegSRNuWzs9m3I0mkVdTFtyQxva9RAgv1NjZkuopPdu0jwh2Uejr4b3Az8s+isA9
Dn8m4ydrSI5SH3+lA+1akndpbgfaockHcuxEgppKQH/KrKb2xl9kk2UrtUoBmtjiich2FEJqePEB
NHmho2iryqaPm+exi7EcnXpEj/tAh3qHofemJGx3Y6miwSjhpbANVrZiEPacduijb2xe0Zs61GKR
ljZrURnqobLH7QRIaM85boNUwT9beXzviP5HZ0fsAGj2I1j6bYguLu4UWBZud6pCy6Lia50q8nhT
GaFfU9dBc0jMgZhNd8oZz8PBitFj6AlxgUVp7Jg+eLr4ClHKuG20+dRJstLOGsd11vU/cnXgZBJ6
fONEbgbOIyzRkmndrmjKHXwfdF9udo+kxkFgUp4DQ73XB0IHyDd4MLvuJ6btxFNLHLl2CMPIJYl1
DPUbReA+j9BBhWA9pgqZeBHCVVbxMSWUocdJWTlC+1JHIVpL6gybOClvuA4y3LIcvu4y9rqCNNCI
gUIpAG8JoxG7qnJx7tLnbqqhILr9a9/KrwpW4MDAgKEZxX3mOhGWKOQnuUmAWzrJtarXCBf8CWrP
TFRQe/2Wht81DbgYhwi+u8SOz2XcX8zoZ+3ol3rQrc9GbntpdCwVxtsjPjJvil8kAR9I4wk5Ea4Z
bhxzYh9FYKDYgooJziiGaApCEDh/tJ+6dTVoHHwoRuAwMTLBZD0UNDf1i1LyHAUNXgzNcARiyGkI
Mnza+ymVhiEuYdkkp6gFf0WsKm54efZrEEZ5kH4Ouwk3UT3BfWf+o1OveGqLk9BF4nF4MTrQOnNN
y+57MuIjaZLwWyejR3jQFpG/wy+9BWrl0pHUZP/LCp4oxyfbAaTukI3GJzOsOi9RynlgORqbQUP/
FxP8cLbWsaa7+0D4JygsNyWRA7hiVAT4yhne+ndXNsmZyhGCAQMR0dicMapWXj0Fh4Cq8J4a/Tez
aORqaAES9erBCv1pZ7vdS+mUco3lPlSjH4Re1vgHwJLkbgSBF+kV1sCfdeaDvBjHkyPNVVTp0RoE
Y+SVtvvDUsiCpVGs1O7ZtJudoJ/ouGlLvzC4c+rkU6H7M13vSTQw7HomyUAY5GPtV/yq3ZNGwPpa
8/tyZavJpVdhnREZ4lWALp2arB+9+FQI/VtIngu+VmjGfepJAgvKJJouhQL0LWm1cE+DUt/VLj+Z
ot3VbaJc1dj0r+VUpdfKBzLj2gpqUDYNY3/AMZicX7eRiECuMRIOTFl/+69A98N1Vo/htpy3LXf0
k/GtnXAtVW1PZNv00FQPTSqG66CBcrJrkujzIVwNUwKCx4pj3kjwpJR9ALaWUWxcdTaZl7ADR0x5
gqOKEsGlB3F+184Lmfp3RMoDvChOSCfN67KgHAlWW06MRAEEvm7LLVntpi7kkP+9rZtITdFRbe8q
B4WJY/q32bzo2BlLu7pyUOic8tt6O2a6fp3mBaXZcu/ImVg232yIKLvGtR3dDh36+98PW7Y3lkDd
1BrHZbujVDpK0ZFgREI8Nm+PNXQfB15AGt7ykHd3QEIyGL68bTH1Am6FLDChzi+83OGHw4rRmLFm
clqul03LnVGi5ifUcA/LJjMrows6SIQaYXxHrbCwE3ltNS26G6rx14gz8zBoxlmVcXozjqa4Lgtn
4rgqWsskSuJv21LZ53jPYEcmqhIrq5Kyy42hdMfETMxrNC+WB3eRRTsHmA6ApsbLcyfkR03BI0zY
U3evt+FVkWtRpMID28z9YWnqjIzGa9w4t5PLOaSfKtKyq05cXTdRbvEuB/MNg+nN64Kp1XMXh9NR
CpBDjEJAUI65wcXh9+NQwLr7dFKJdZm32WphnRDJoS7OukuJC+N1j5rKKMDTSy5ymjW3BaOvO0HA
wJ0eFw+lH4yn5WHLwqoK+vVOXu6Xm8tjNYeoG7MCBL7817KNfIYUwnxyTqHWEB4euNc0N9wr9iis
EUb3FXCVe12265DBbmHi4WhwCFReHuZ38lDaenheHsEs8KpGmkHZhv2vkFG7J5bcui6QyTJHKqWF
uPKYY9nX5Q6tjZuDWkK/W24udwQ4Ti4VDnIjTlqFgX8I4ygzDGQFkpFbb968PRaZN2btpLF3qY4c
35ExcViKH96VwO3Xo5Aw5tCjBp7dVv6WBHuc3lUV3XXzQqArO1BTmjXpcEr+X0Xwn6gISIGziLr9
1zKCy8vwX89Fnfzlj7C7w8///ssf//SHkMDW/uqY6ARshim2aznvEBS2+1eboZ5qCVdo/NHp8f8N
QWH+VcVvb6qqZWsGJUE0Bm8ICkGCARICgnxNd2Za/F8QFHNy77v0eOGYlkFGPRgK1QRXZM353e90
BFpPNqzKZf8g1SClpJS2975e0KnhMtFBc5o0zu6SekgX+L9MC7/alA7O+t2Xdn19uf/KqccUUd42
//0X7QMGY3kXjqupfE18F9oc4/f+XfSNqmA80/JDTkAnhCb/oXez89RL7WJOGJBkVp9ry/Z6Zi8W
bX+kle0viQpsF5qUlYTOgPDP35L+Ie5vfktCFaSWkx2gu4bz4YupFUO3S9BUBx0LB3Qw7AJqN2le
mto/szZWr4Th7auiaXeGEXzHJ0AN2bSQGCFAy03l3s9txAv50O0MSqAzXixe2TN+LleZuNkq6IzS
qPAIFW2wcZClksJV75UBdCiwaJLRxqc//0TaLAn58FObqs3ehqXNRsHy4UuuiGAbiwaGuupO6smw
RyxNIeFgJbNRo3TFXvfraNcko77XSgEolmIC5dGiLaEU54/gf/XbXHc++7rqbv7Ne/sgZ5m/bZMd
3RAWlA3Hnvf39zsAJ6+4Hhw7O4BovfcHa02MdXooVEvuAnUupLsUOKVBOdntkPqZ6Kp1alapFTJD
85PpNlNuA1X+2/f1DzsmUntV5V0Jy1X5oT7IbGJyMUq9qd09QW/kuM9TvY5SoYJhttTym5ZoNq63
7maCvAX0ZPhU0l2fzYUj191JO2fQN//8qzLnn+nvfkYb97jlEC4OnMbVnfktvztiZaOpU+CP/d6I
tWFrxr5ysmqIXjpjbGq+9UPqnxPdCO4Qf8ePuQbEwsQUiD8y2mbQWFaqDzwUtLK9KnqlW9PMEEdp
BIe8mNTPNfZ9u/fr82SkMDYdmB5mIh4Rw2o3Vg/Tg4z6nAztszbexo5pHkAlmqupnPnQo7KRDvMB
UM/fi252qSjuCJKvuBGNjcuqbA4EgD+HLeq7kRHNKo21PVnTF2OoSeUtanmBeuFI+SuKK32jhla3
Hu0Sj4jI8cdwTd+AQ0Ce6k6ospH/r6XuPP7516tTjf7HL5gIUk7X1ECg8szSr/dfcM7cMIizttvr
A7JAPSsuRuCfqtylsAaI5IDiE5Bg5fTXEdQi3sLpNFGDvcYk1iszE9VqgQ/mmhKc3L5+qTNborHh
C5LdTxjbfHbJaD/xJ/8U+vaPkvrdDo8JWPRehyghhrVF7enZb0GhhuiS01FvdrTFQIjrguqa/uhi
WjuEja1elJrFspa4QYAIqbv29D88I5TWplG08HZZpKF70XynOAyF5hOezfi9ye/5GbtLSqd737Sm
9tiLXN6F/u24sjtydjN6+EDxHydUxklTh7duDIp1kKoyc7mZMwY4ewtK7C0svVI1a0/TStTqRVNt
MSzlh5J4aKKGknPrlglemO+y03MqgBoAVDon6NI7Ms0Ne42tA9+lAUCbOXiyh28v8JME6/gm0Yr2
xgJBdmmrNDprEZ0fGBZ3WfxZKk2359LWrChsSRDVvXahH68rUl4sW706KHfoGNLv0fTcvRnCilBj
s6D5po6UY4tSO3Bhj9ctCWirQcjipOGUJ0oyam7IWPfidpJHJRTj/7J3JstxI1mXfpV+AZTBMTl8
G/PMmRS1gUkUE/M84+n7A5SdylR11W+97w0sgAgGY4LD/d5zvnOpEzo9KavTuPZmmfuLW+TuafmO
nCRAq0783gaNfrMzTf3dDpTAD434i3q/fQG8djRT7YasPNtKLZEXrqpHVcrwATnbOcX4cwlEHD54
Whc+6BGOD7wmN7PKy72mleKpzaTHyOxma2ewdoLi5oVc7PFWutl46zG5bBCJDxh9x4shI2lhfiwf
lIPaO0e5tW+L5mvY+DiUBpFtRgzFc5EViosNyUlSgzVHrvKR5qdbt7MM/kkSXSiPRZd61E0Q8RQu
J+ntEKgt5QqGWXd4jPqM5h0dkztIKf4uws1N3QoEQOZUybELiKPMs1C/x82zCmlsHcux/TZU5Xjf
gm+/75r0FdvmeWobk0TowXy09FK7C3tq/fOeaenPFFf5kEWu7sYxWzlFrU52Mh1bX8m7ZYMBirqW
S79m2cUJ6/68I7Z5H00HvGg5FkRhLxmhhn1q5NNlebCpULnbmI63Kg3dXSrpSi98H1pg/kMCb/PI
SYKBct4dSwZTOj3DlbLBfjlk4WqjNCpONWqqNXSOYG8Ysf8UZwGQ2BgZHwOM9rhsWNCfgmScAPPw
CDCLLeBPWIZmcZW16dwvm4aKNkuq8WPZS/El3Xh7TPoFY3NN4aELg+Rp2Qyd9+5OMsOpjNy7bpvB
W2kREG3ZYHYCO4g8vizuSQqDdTSo5snP5JYL7HTRCiSXraleBZQNwM91/wR5GVG0/0o4rCTWSo6H
1o4aylF1u21aAop1VWs3fMDUJycDo6RX0qojGjZ0fvQhkLFm5EesdzX+K/uVmptau3mK39cK4GqW
ltyUxvCR5K26p3xMbNRXNzW7+zkdoB1fW6c5W067l0FQ0SGaPQB+dxihv6w8ZW+iViXnxIuOA+fF
VqutlY3o6GgTUrut+8be4qO7tBU1/VBiA40xMW19OcG1dSugHGU/7hPAXTt/9s52QHRYnYV/GAxt
O1X0FiMX7toEpyK0Kpdghz05gck6MImXrwbvgZbn18YEgWkx+B7SKFtBDHSp58zxsTDJar1L93oR
WTPQ/CVqnHHF0FXeOxDLQ71/9gbNoSinMBLbABmVyOfmkgoQvPvXJKAdvXyaiTVpxymrAHAZ5rGI
LRbg0Rs10+ZebyiolYX/c3yaEtd8HvktV/UX1qzFA1eqW2pO/Rk1w+xMHp6k04d0Bc8D65D9lHCU
qbuzrQCknvp++GrV1rSzwvrWGr0PzJ9BAtDdxpqIVK6LHgh3RLomzumDMCEO8QTvfjI9kZ5pYQ2v
1TbLzBw8UI0Ivye9RIXaqaRFJaiMq0CkZ76/e9cP+3Pjy3tJ0hJ9Wk9uy5EqsxvIAyilCrK6u26Z
Cu8zj9al5WKi462NO1ClM9GCuBktACcKqu67rmUV89V2W0QRbryszc9RZ0Y8qgngGFPMDtz+QtvX
FNl0E213RqupgVk/UI62NsDexgOKzBjAZ3GbWjfbsSBL9rLMwp2lBSeoFLsg7t5gHDFdGbxnXMZr
Fu32U+yPG4suBeJUob36re9uYMXsVdtJWqQIUNzyAfMJno86BDtXDAX/Hiw56BcurN10dvFJHYNx
mC8EIrnTU9c5qWS6hlFEiDbg7LhM7VPhpszAfa6sI5yHSzDPA0DMDw1po0B37NNUd7Ti/CzKP3SX
ME+9L2CQtcW1pOx409Vn0Juotj3zC5Mamwp/9YkHFpi37phHrVF3ojUlEuUJzLmT0vZNaNG20hwe
HWsSZ1QsXI5durmYtSXu1qG6r1qkIF3mWN/y2i3eQxm80mu1T2aN17i3ANS1SYpSAgfL0Wp9+Cjg
Rp2q2Lt1Yq/csIuPeuncym4rqfGsMsjFiHjSA806NE9pvtcUIowiP5aqgCElc3CwURStXOlVx+XF
a41fPxStuuY+7A29DMOVPeYksbahflVpvJ/8FHK1eu66smIY6MKj2ZCqzGw5ONhh9F4Go3ZtYsQI
vDPiAZo74hoRFOIOPQ8B6DAVYd3NmaOWbWceaDndJZioD0O9Q4leHHO0Rodu+KzsLL/2udujdqr+
KCaXyHSfC3hkF+t0Ko+w2KEY4cY6JLlpkoYHGMLiy6O+XiMO9LNyFcRSbuqaobD1hjf6YyYJPryF
OEwBbGm5dsQvz0nDczQehIEsE+WeX9ARf6e9UlNELIrhN1uTiAp/9ssQYcu1x6cV2yfOJc3KrecV
2iWZUcgAEUGy1qgW+sKgmwZ2yvnEEzvdA742QujJRqPcfYVaIYEDdmoLWmoB4TMEezv6qkPOWKsu
eW77DVI/+sdFVZ57/GJ5YD5X7Sz1qFYptsQ3b+pptYcKMQTil3DyNm1f4pHOSnPFuFGB2HOjl3bU
/6gQoq+8UUaPVZvy4kbzW9dptErQrhN03+TrQEM/EjVdcU5C/k9ic+o29Ew2lNRuTi2Zm5ppdNCC
gTDbeRer5HDhysJH3LlnCp7aDUL88NSmKSY3te3K3rm6WdCfC8eGiDE63pVpqrGRRpx+EYF3rxHt
8GnK+kjt4eoSp0DvS8V45zPnjOvDPqu6becmEKhuwQnCkbDvkdYYyYgr2aR7nIQ0PZd7iuWvWpIa
OrQRVkoGeZKF/RxMUtCmxIGYpU1/diRquhCF3daqDHY174cSRrLr+0KnI5J+rViQnTuQ+Zfl1rKR
QRdsel22aFlofK1Kwk3OKiLKx+gsKL/8RR3GmAEbbT9M6g/ss5An9fGm2ZGJxc3BfjVvMhhOq7ID
CRh2tGsky68RDgRGOT1P7twpfNfLaNxp+o105PzBKiEjOM69RqG8zyFu64lhH0oqOBitxuJxOdba
A0SwqnNR4pkaU2lNbKcxqB7zGC5205T3y54nDLxjbjcLAbgTg1dGqBY/42xTOmm4xR5WbPnJmA/k
DJkPaC7AFCd4oYKJ5JOKasuxNDGeD44YbnrfXOgolU8UdddcNh6lcP1TPpbpwbJ4OVUlyour4hfh
9fIiGvfoWr3cWHpBlLgfiMcmFvpjANvdqnmBXqMspB46KzDD31KaAlJNF0TvkZsYhTyw3Mjxy/vZ
2lY2eGZNuxO10hE06/qpB0yRrpZ9WVjkLsPY2bhzq44F0lkbQTgYaTKua4poJ0vzH83WrfaTObjn
IsDQ2TGxQ1w5nZYNrJoWCd5f+8GIB831B3IT+Jy5ZI7OZyjqceuIgyPLADWX/ZAUuEslJ9GZeTkW
b8JL01mmxV9EZxn4IMxr8DIeaFSYM180feJ0kMhcmDccEUZF8ErdZNv66cVoky9V7nyHROmftaQ6
6CpyeLbw0uVQ4afRf9D76Eboza1CwuY0xjMzvEMk2tsQ8lJHYfHcqWCINJNLw1UAxrm2isbha5nQ
CiqN6E3TSRqaiJmPovDZyVh6VeT1MEfr5iwLwIgzvkJ92JP1TU7y0LsdMB5svN30nuoITAmQwLf+
HBQe/VJkKftsTlMIXJ9fKYlDoiZSwmoemJy8wZfPjzS/9oRp1zqpcUV5MER09JOjUQX3ceZ4+8Zj
hmuQECsy7LhenxN7P/p0paHlQ6UlwuOk1/q3vH1knu9tvXKk7TQwqxFYWI+R6YFS64ZDZyG6SDpN
HCCvQqYB+xPqebXW3fYTp2m7I3vmG8asYqVL980gufeYIS6Bpsr3mzhHSm3oa5JNRE0JxAjD5bIh
ztWpAucgIvVZT7zPqK33pekchdvQ9rDsByccELSQ2GEQtUMgVOGusbPs+m4WyJmatiki4xA52qNm
4tLOS+RsQ558H1TLJH4u76QuHnz3VQcNB6VyBi7Ug9o4aPKRgNF0zENarVw612HHcihPxR8eH3XR
exmtCa7bmmAi0MTlt/jdjIr0vtDJ8PHp46NFCFbEmzc/GDjuGIHmOClD3bmab6+yXqJpTPM/+lkZ
iebU2IlB2a++Y94gLBzzsFFUQB3BqAVkRleB+eKo4kvVhskJKZN/sZSXrgPVRxejrM91SQZfLOfZ
V1Z9DbO8eOMruWqJ91qVMErCqvzmtA3xNA5krroHfYLtyFuHATwvmzGERTshH1IMQFFNCmYSvY6W
KAJwjerWxIAR6kZ7pflEiYFVezR27rYouHy5XlFtDGFW6P294NAkmtpPEECmW1uE+b4G9AMDgYph
NazSNnZWliMli3LH2Hd4oIvcSy+A7w0WSy+6aPQLMutiw08YoVZW8iEa1dkqm+pcVFaCp7lCZabp
5GzYzdeMwhEygvqUG3SBGfcYv2wdT4SQ9wEF6kxz7t3o2Fmj/q3QyVWYfGmdowQhZKRnX0vmUthY
3Qd9cq6TZyDctgXaPBEgp+6UvSMzpdkmz6gWwdeEEYzEwivv8jJ8khZBzpPnXvjWunVkU0/ycD5u
3TkMPkKWLNvJOVsxZ/9RDjEaw042m+W64WvGixptEwJtecEED4ql5tXjuXhwnd57yaNsByT5VSqA
o5lvgPYd25JCdUXGWgjeTfTxg9CIZ84GIBICoDshKGTkQbqoaw8YCL9pSPDlXZfXt1hLC6h33B+P
zGlDECksi8pDX6M0JzzDXVGbwPw4kKiMK94vsE2L2abspMDfPDm9LOTAuXQ9rZebtQhx3dVIn8OG
wL42IZRAf84ztSM8Au93P9vAizQxcA+xpoTvu0kwdU/Jd+hM7mliDoha07Dd07KfgbAYgjAgGBp2
YkFexE9u3rK7bKwlxfo/3r3g9349upeq3uHefHINMFtFvy47513GtJVBscAzdkiWT+H5HroyVYdq
fsAMPJhyevMlpLJKVQlaIgBxy6aLRrEbfwSswU19PTBZQyLWhsdEI1HJuQMLVKKa7h4yr7jECp98
ltKoBtBEQBxMIM0kriFtW+00GXcIE8kPnTSY0nGlIV0M+p0Pt/zRKyFpAa8j7K73H+S+qr30KZTd
S6W75n6xsOiAdE6Dr5BpVsZ5FLRd9yBH5VNb0VZRnfumD2n+rIjhfJ4kGBXwwaTrHLFkoRw33fEW
jGG5sSWI0jgvQGARZ1R2Ccy/QD/4DVI/SC9UMsbsOFmeRkW7SY2Vhhni5JrIJpRvPQ0MXEURk642
/ViSQsZOs4+I2VwSX6IGjeX4xegbdSMWxtwnyilYKMJFmLgaV3XOCnDEw4B1Yh0kVFYAJufkENdX
ANPZGUbhXvFL3mh6pngUcT3mAOSA7CPDneIvDhyfs5dRbPDCGoAA/bJLnGQ3U+Taa6HcfieZIxyT
xu8eSP6e5vZD8zHgbpBTs++mxnqSMsj3nAJIJIMge80z74xKTfsGFgvdlIvqb0iD5MYlmoUSeXCE
ThGRXlDjgYaXy8F67/zgwfFC+Zkiwu6ainhFzblLPLO7ZD7cpEofDyWkn+9pZkLCaWy+V51COgCZ
RzXQ0AG/G6KJFXKTz2JTQwPRI1NrOrSewkI/OxpGMzG5tjQ1pblpkxd9tNfLYTZs1CeI2Whzg9a5
+aWfUA+cU/mcVrvISvM3Y62sDYv9P0yggiwonSPRq8DgZHYXQ7x8pth2wlDCJT5V49lmBTeaefBU
NR72A/ZkSTuuTRt5a+jxruDcaIfKaputNWbPAWuEddSyCvardIYDdvne0mHWeiOyV2bmD4N/HSGh
XYn14zqkOR+VW49H+2s2NERMhisxDNoKYrVxLsyCD0YJ69hHg7arik5e+yq9ulEWXsTM25L6cKY7
mR8ZM6+diNoHI3W+xRAGAgsCS07F9z7Sa+SWARcpAXYIq8ZjW3Mxrn3SVQZ3+lGXaXewPCsCqwgH
i74VoTs6DdyqCnYR/LKVHML6arpxv5kRG4426eiAxwoQzfgeBPCbhr4St6UspWyTnIHBeRT6txKC
4C7Lif/qGvcLQmDCd4rAPCUhmq2xwEdhGPzGhtm84U+v4Vhirxz7J76t8ehkijVQ3E27DFQUels0
xkq2BtmW+gRgPHhgiMB0ECmwDFSH65zHB2b1phqZrDvaSOWot+cuaS6UOe3LIN5lm95ldl09BBOJ
kBmBvVctrVepxSWt6uthb4/vo+pv+H70iw+bxebjhWWUfUkmtz93joO6O3LIrOzf/EzL79vSu8ig
5QzsUULrAy2beHTuVJFo69iAVzv59d1EaduXdGysvg1RaJbBuQnbx8mJqaQD4l/gHkaEAkhjsh2h
+q/NbF6pI3ghhZX5cbpte1PuHccmB6BvPvR+DM6TZmOv6KASdwewJuEetkV7RWqONsqnkqZNV6TT
9t4cK3OjY9wAZ0bloE7BUXgNqDeFBLqSfXYELtauQ7cUhzHm47As6xYSf/tevYwMyrbX3I2Y4U4Y
gJ78wQhv0VgY57gRG6e09C0SOJu0LKIlPG0tFAtIZRjOQbPCHeGq1imgoNe3LdS1muU/peLijdGe
Wbge7SYTjnszHcmGhG5jhTcHl/iWSRJxM3rl6Xehz0wIyt1wH9QMh2bVaJeo0nhSw7/vbYoBQzVd
XcsTh7Zu451gEQKvjOhIZ7ZrMrF1MLy47Rnt50s/qBI2Y+WtyQc3X6Q1bhh4+KOisXETtKqjoxIZ
58GLPjszcXbQTrRT1j5C62q/kHfxpW2w8coMVWwg+IqtxBJ7qIrB0W+h3QX05zGVjw8icsw9xMti
3et6dyM3blUUTPyixrpMfiGPashfLREFF7s2iALLDLVNCs9cj2nt8yPU4geXp9iELrYMw4y8vR7s
kWmuuwHWF+v/M0oyrGJqJIeCOaOHFQY4m4FbyfXLq63p7WmA1kIgqbiGgfOqp1Z7YKx6pVVByFeW
E2g8zFMLgSxwbbg19SWDXx/Q5RQ7SG+thqYnNEQxvNI0iSmceGK/EFUXmGphxR1S8PEimFBczHkT
GozIld9C3GJGiC4eEiVtqROwn6sqQvHcpyDAvUgLN1p5ppIKnd/MxLrutT8SD1d/3XrFs2m53Z0W
x3vbfdft0X6utcp5nij6N338Hupdc5WJqC6YkQ6yFyRpTMDc+UQm6nThczMW9q0EBUeiRhNvPApn
Z6KV8Sn6JMVmlW+tS1Fm5wEcBGvK4apFTPkC3TI3IL3bYWP44acTlcmuDWDXARl0j6p5hW5H5wBs
PK6RGE+Jw4WdcisBzDMQFJ5GXBRbj5LFyqkZMHiBwymr6QqsVC12Q+dT9JPRaK0NzQe9TF2oAppe
HYoWaK/X2cMqR0tBoiDXl4kkRYMrYtHfAtsVuyihEd9lzYthElqBezBC85rRYkKI1l/9cDWhasUc
Ke+qsqrvmnmzDDsJZzA6lPgghzualszVSxwINzm3qa1B1Fd7uDN8mxDSiBE+QgpM/0zEd8F8S4ba
ZwwMeJU1+Br7RNAbVd2mqxKOednVybv6YkXJ3mUae66cwd6S8ZscAU2yUggCuqyIZ0tlvmRVwmXS
0jHB4yTnyg3qFA9MdOhT/YqkGH9Zlp5VT7p5qSfdgXEPSJ4SyMQZm/ckE3wLsFOxQk7VUyvCa9ZA
b/TMKdsEvZNt9Unck86AKyZtCzQo8bCuwxJ0fJVrgJeSrz0y/k3cqzPiuGzumsvXmTHPfP8kddN/
rhpBwW4Yz77dEpUWSdLaTPdjDKxqD4Kh32oBKQH0jd4HHZkdFrVVxZT0Jgrfu1oEaDId7rbgy6tT
hxdGyFx8j0lVnMKU7gGT0Myl+kdmcUVv06CyswcOZ2NIqNVzNBtMA5IrmbtehoR6QpcaJyGq8q7U
8ztK9Ns4NopvQ6d/2n77YedZfvBUPT4XlKcpLTyHhUkIRkNxafk9LL8MTy8wZuugxZok3xhp6h2R
d3Ke+yG/+Dp+sSqAGy7ljH2dWdVDxsp0DAxvpZtjsy4pldGH+trBn10Lrht48bLqAmb4mQa4vkky
+jkda7cdlS2WfbQ78cbVj12cWseSXBT4S4jJuyofXjNlk+IycShJ9D3zTONlapm1ZnDD9ssgbOYz
ptJlTmcPzQfuw/CaVrWOt6fM8V3R2awiQ9u3mrSvUy1fgxz7V6Yr6xqYxmtcPhBA4j85sR0+w1Gm
Qp2FYh9ECpnA7Kq2+qLQKQtwc9k3kTX9vLUYnZfdYMT0KsNQca0jCL4JI3UkhUlOa+K8ytOyybL+
TVRxshmQYCwMmRajHGDuRAcqsdyMaWsf+/FKsTk/LRucovlJzbCV5ZbezqyVvKEAzikf/WTYuKin
Y8olErPXz9tZiMKf4CNsM4aWHL050D7rIYcsG9wIUF2c8iwI9j7WZvsjbtJyG4GcjZFc/B/0znJL
xDkoTeW8RRJX5qqjaHb6eXOYb4a+wQuVjEZBbacb+srFSXDROk3zZtn9tbFlEG7LmF4tQmLoJfMT
LE/486n+OlZZajNJPz+kLMBmXA5KfHvoX5eHxcux5QliPeclLS/htyeMC8RZiBlfy5lDnjs9X4S2
wMSX/XnjBxpGNEQZm6wz67WbZPhpZ1Ikvbs/mZG/dkFAM1H1G+ZKPOLX8QUh9NuxX7u/HmfS5iFp
8a9nTnwbzK2btUztIRMF8+bnN7fsa5gdMNrUPnBVW6dxSQyBZ1UWSPiAhNAGHinpufG+711F6fBp
eYBmfVdGXRwHORT1eaEgLc8rp4xfx3LTy7uMzjDMmuUWiuJ6q0fNx69Dy3Gcm38+olbkC44yP/56
uuURP58zHyj8WQX6ufQvcmG0UBLnVT4Fvea03NGGrMCTuLXWYfGkaH4eGwy5qxESLCZLTqukBFnA
vGhl+GZyXL7mYPm5/fpa8V1280m1nEnDjBxcNt18y3LGOUuAPCvN74fTAgk0KM9T1GP312Y5lgYT
K0PI0UikvWLVJESmLG/En+MKls0oK39LBu2AXMTNXlTUIXVCL5DYNJDRuYBsRdcUEGBBYpl0MDoj
16YwoI9bN4VDQoriKnafNRfCE+1myNbZwCXa2aVl+SMNgxfwJ49mTAmWIEp8YcxOA0wRky+QHYx7
JmgEdNss8QVA85EVHhBJvO6hcZcaGMyMkVh3xXqHRviLk/MP02buLHJOa1n+5o7mscvIpcq8wN/X
pnm1+LmtUIERPQWXlSroq1Had40R+Rff8nfEylJsDr2LFzvBSfICVyQ9jfV3anH0ymmMrhCAxQUc
P2aWNZqMVV2DLWgI4knH0qK62WzhT+F6Z6YNCtS8ehZeRLO9DnNvuG3SVe1Ed7pUZ2usvTXVOgy9
9EjbcWPX7Ruw5HsqZvvWexEw5TfB6H4U9lvjpA7+BIV/Iv5gtN7QBOT9+BBaUe4jVRg/JrIeNCsd
TgaNWXdUuEoL+8Xo5TdN3+t1CplPNh8u/ncMY5KEaUG/wKvjCcM1HZzAYLHAZTwE5xvYbbYO2xjS
qadvW2pAV98Lv5ZhCd6+BfogjOGYI7aI6Nx0KWtLz7sP8VCu/ZGpfEaEhywINlIbc47TpptDQQag
2g6yxdFqtGHWo0ws3QSUv8R9IoMObxifXM1K7ARc9qj5bTT3FfDYBAn9cyXec1g/imWWmTLFLypv
V3feQ9jcshwUe54SlKUwEgOISzcNKn/WtEntkkWQ+TQCHZqDpiB6Dob1UJYtHSuqkoYRXoFYP42N
odae07RrtBGPlKiuvHdiCsYQRTHhsmQu8OlV8A4jmwyAwsleOTv/ACffTNRJo5oGNxP8o+Xz4xLC
OJCJQQ/DxNvfheXWafXvLCBqTlmDeCV+2xF5W35O4jOSRDKki7exMTEt5eH3sOhHzJ76BoWkt51s
CWo+FY+jtH94jrexYZXGWoZvns+4rXRj6xkpydtZ6u2rwTpYiLzWOsqdnQ4TDrNtM7wYSUu+u0bA
C7NkAzp7pm+qMiep2B/U2goa63kYC1RJ+GgmFaAGSFP7GXd5/UBXfTfNy4blkB+rVdX24lHPRo2r
kE1oeTm9Y+uxr+nUyKOMCASILMoFk2/Io28PEloRfg3T8/QdfUUEnbb3PKAuPioWicAmM05QM5QU
D8iGs/BybTzeQW0V2YPlZNNTQGhQXuGC1oiM2lPDmXYKjR+6FvRKRPMB35d19zwMY3TriuiFC0X3
vGya4TQMtf4U5ZfQ45mi0vxRuqZijeX1z6S/Ue3HZatF02cShu3JCPvwPjQ1l4z0nVl4BmNVog5S
TvNpooWPxMGcAsu85LODqSNjuJxsegRNSzywfDQbUz4OItyNydTd663xVGbVR6CnirsIiSX8Pbtz
rKZioS56MmBiaMEeyeMVLvaNSKsC4Ei1z63avOEB3Xd51pwRfn9jvkOyDmVE6n6Y4ZLM6jHBvaYF
pP0p66utV5PLbvTPCD0a3P+g+QXwxGNfMC1M9GvpuNbVNkbrmhnIFQd0DTtHGx3O5Agic+EklP3l
OvQDcbGE9VB2ZEzBrhi2lKvqVa69mUPnXM3GvQzoroAulOEmTYMBvys5QxUuSNTqKQGKbfM5JsYT
yorgqaE8H3hN+uL053Gq1ZMdOIwr8Vsqxv4C6rC4Rpp4XFQ3JeSNPMwJEpqqQ+fw7/+7sljMjoF/
CLddVFfStHFzCEc3frdaTJ0RqVBiaIuFGx/6jqY3BlQN8pR8cREtPg0p+RDVNO7sWdwxOE34P7wE
49/cHq7rMqDqwhYgKvXfqZGKHKk2QtB/SDXkTl5r3EmfEUDrg3DDhewd41E+CwIKgOhdcLOUv1ZG
KtZagV25LoGrpBQOz7PYVO9Eete5/nNDc/nIclW/zSrQpRr13z84YxZc//bBuVLXcU+gw7dQvf9T
kI2bITGjfOCDU42zTWzhHv3OuwlzQvaOm21vd4TED7hVO2eEGzGl8ftkHoQVfw9BoxPcpr5BoRZu
8N0xILZQzKH4Y38iULEtxi+mwFRj7oGaQIcIw+n0P7z+fzM38KkrAxcBcbK8jUVw/g/FfoRnRjg5
Q13G1N3S8k3Y1LwJu6LJNupHVBkgYbBI76ZEfumckOHBukaNara5kVtbtP2X3v1ux1F1mBz3i5or
IESfvXPm3UdDUeyHIu/XwDrtfRNZNwtY8/8HyX7+zQL2gR+hqcbHTz/Ms3+4uWb5/382gL3Q7/38
8b+emm/NZ/1vf/enB8xx/qUoOijif5UBn5Pfx0+WrJDGvzB/4QuTRHwYylF/OcDwjZm2JU3HNFx0
e3/Zv4T7L0UhQSiUQXJOLpb/L/YvaCn/OLf4SfLsGGiEaUiHAojxmykowQOQ0VK1P0szv9qZbr4M
CAs3gIqI2usc46W3SmOTEsu4X+7VIRz8vNeYq63LvUkC5us//u3yVMuD/29/K9Q3BJ/Bxu+K8rxs
yMNjPvtrX2GXOIP3+PPu5Y7lGAHBTPR/PpB4ZCdrBpznE0WNvzYJOap/2w2ZmJzzmEhBZb75RZJS
5GSI0+bdcsz0bd+j3zac0nozZPMjpkx2h/5mJQAA4s6CwYle9Cu8qjUpXeqtg75jqwieNrqOiUbv
bOkYZ3PHcsspFB02EsqBFcz3LPuxJ0x0PyxHMNxtLekhgKQq4BPUihpzoHdPt5xm3HnZxwFzp+We
/h0neXQYIyu7RFOQX5J5E3gD8AG9sFiR/OOOZXfZOCHMiZi5Wr1abhYHhYTwstyX0I/a+sEQQQIa
O1JyJvcW1RWQhMJz8ZRwaxqGgZawzRxRAHow61dFK+me+hPyRS3I4S12ORMeNp4Ws5HluLKLbMbG
9D7zYCt1UnQ3vtqbNMGE3yBrLzTrCQ43fc3O80kvqeynwC8oehb1S0lVa0NL1u4eY8jnlLvX0rHr
x3b2JfI+ukMWknCzHFs287myUmHkH5ddZ6IU99/+aHmixGbSVuW4YQYzp+AetsRduvHfN8uxwpDD
3+5YjnGNe/nzO3fN2xjRYhN9cleRbfHk0Tje1xbSsspygqehHsWqowFFSE/f7OG0mGem5e2pkH13
cEUZ3igYOZBVpvzRGKjP2VocvKE2yVY0NTpKm6W+QdyREIdRRzAKuJX8dYsSe/jz2K9b0jTQ+ySB
sxWzfk5ISOWKHkiwXvb7rLP3fqr8A+ITnF8kSyHMRS2ASCM7TFVXHvxBdx+LOWm009LoByq1LV0l
hPAe+aFgA8OrzQX/4psxqz9mlLu8tSh7YtgWxLbo9oofPXzHWZscjAECZVnlN5bv+a2UJJQQi1bQ
QOKOyh0pXi93awGTcLcsPmQ7XEsv+WpEaR+sERegLmc3w3QDDllOGjkI+VdOT97QX7vVXOysp+M8
HSDbtzHLlRVb4hxlSexvGvjKW7OfUDHNB3/eH9Xiu0Ng0UGmdrileUIgNamN7t7WPrSGBkIsPfOW
si5xI5lMr10CmBEVsg/TwfUbqMtYcGa64XivJpscs3mTWRv+Ivz7EZ/GbF5W0x6O2YieciDnw8CU
IP3wISdOfGWMVfoR9j6Zxe3wRg/zJrNyv1jDls3iFLPncWTZTZfB5Nc+X+CdN+F6kpWI6CiK9BpU
CI253ExffE8nqdVwfgQQqSxSld9SV/Vb3faiC/k76RUE4p8P7bLpEllp/va3S+H9zxnaP2y9Yo6v
/zVzmz2TENjIWmHS5nDB0n+buUmRhm3gBO5n7ITJMVQxNRtjjpTQ5vppExvsLzd/3//9oX/b/7eb
v/9tPeKy1ZrB2lrmpL+0pf+ItGW4Y2oXvTBN8lJQrl4+enCh+JqXjXAmizGMSLkM8s1yCLdQ8L8Z
O6/ttpFmCz8R1kIOtxSjGCRRkhVusBzGyDnj6c/XTY1p6581c25gdHV1g6YIoLtq195AmYWLK0aM
Cqov0u867NeIq93S5wAmif/fNdicHat8yB+pWIHpri+GBxBn9cG3Q4C5dlt+DaDBCUYEkuGBjJC5
9zOk7Nzya0+2OUAnLisaUNiFu7XTpPmiKNkug64PNd3HMZipR7Rb65yF3TGYnO51skgMzbZtrjSn
7V5zQEAL4vLhXWY14AICh9RArZHfqqfwvfcBVGaqOh763J0es6S6d4S9gbhnpWYzpEaRlb8QH7+R
9s6LnfXUxvrGz5LwXWvv0Nh2Xv0pV7Z9V5sraQ56c9fGgEqoi2n3LeWBS38IoneDVPl//PpcUTT8
x6/PcQyeeCZ1xaxw+CnS/9u6G+S829iqHf2I2eYm8LUogCaS+d0E8YZyjlAyJj177maXV3kxvatg
dm6UoG0OiDsZZyKALxM3LLCkIoY52E8OtaEmhwx50suZtCluBph0Draf7NJ37OyxWUi/a3dsV/e1
UfON/8N00qY2lFSG3YNjmcVq7NDXguvROiS1G6+yYg5eiX7eOeLmtnzrvrJN9UW66iHbcunaz/pv
roVD1XqhQJ5SZtoLmBVEqUstXNYkt00YVk1lLvN7t6MoRUcIEvI2OOs5U1MTbT7S4B9nf/Z+9lPG
aD0mgPrk2Gtv4TbarV4TbXYFBEMhw/TbwaMSMzbsGqXrP+xX38Qv1YNs2lZxaMfM30bJBDT86nId
K21k1O5ABI5bOVR2SvvnYZmnnqF6R4Sa6IY/p9MTL8+YUiqtfkX6nbQIgcpvhM2PcxKEgYhQU8+o
gOaBuXXRWl59hjWyvlHQFNHiMb7TQ1V//tWavcBAPq561vssvtNES/TJls6b6ur5/xo3iyv8muV6
vYAryNavvuv1RN+19euTWXnqEEAWHJ1aFB7dkhz6CN/NMhP1QNImz66HRHYEcMeAwv/w+yfncPT9
7b/fybLK/rcbmb0TmTnT0XUiax7SO59u5LKbCjiKDfeHEqSapQD5pDxcbikKbUNcUXmSjYSoilUq
ZFHt4jGavvaZs/ebODjads164lez9FXWE/HgX3oJytQPHuVeCP5trbnSDwbx+W1TqvrBEmeGsMkz
abv2FqWvUPrwt588G6LhTC1adACKyerV1Mf1NXsvU/iyg4pI5KUEkEgepMvM4/lGdkAiA9pQpv41
YZTTXB29BIKqf/+OnT/5LkzxHQPDYA9oa6YnNpZ/PiwBoSp6WBvKjyhWhRq5++CCoYOfywfhK56a
LLu+d+D6HlheRkdo4D7sLvbml72fo+GmqPRJ+o9O5P3mL+1G4HxP/a9R7Z29Np0h5XIz7eD/ejJc
zoRNnZGFRlcKiq+wQaJH3seyWx7kHS3PpCMrEHhJDZSRgTLwmLlM7mqEVqo5VOEFYuNRpQno0N4D
cCk2HllhqBt0gqOlbKq5m0J1haiR6CzEwYCbdhEBLt1H1vvcpkTNJmufVm1zN+hDedNGSfa94k8U
+/b4nrEVWV09bMLlFslJ1945hgHvp2bzw7u2S+M/Vlz2//4VHTaHpqsjZuNCXvKJryJASV1Rx9D4
YeUUiSEDolHM/vfBbiK+RdluwW7w9gtWRhuR6BMu0lRBXQKZdm8gZmiZJxjpzFOCjnRM/cDRnDrz
pIuDtEexSbaQqo+bTx2yd/RSdrZ6tGo7T2l3xRw56Ukt+ngJpui1gptzZxVWc9eMXXNniDNhL8gc
bi++SWwmSCkm+97sARjohXfvONG+Hkrj2Ugm9170Var7W18jWqY5PBUF4rqFrlS7hnLJvTyLh+nj
DAnnj7Nr7/UsGJx4j2BMvfn3O8z9k1eCO8zSbYhOLNeGjlK3jE93WGuTw5kgg/yO8NRS0xy7oKYa
JZlZZeNia262l83K8jWKL2LArzOr5IXs/uQYU0vr3FzcpdMo5pCeV3c5pWzKKd3Sukt1yHSiuJ1O
kQn35qIFzX0q99IyD8Z0SqTZKVHyDETVdMotqFOPzAjZTxyrQ+A1pQJTi6bTpftjFo199QKqbWtV
BKuydruWPWRXH7S4qLKlPJWHhrqMfUbKTnSqg1kffnO+uoFXqw+h6nrUIq2ismQ6abqc+l3Eg9Ux
/LXfpAVilfm0hoURhj6iEUdpkweLvdZI5gQfl3qwUp1qSAVbUsVXH3kWeu3HDLLplZb3H3FgTYbX
+aUJsguIocQzFoIj27QtdKCIB5qfOIVCJ/TTeFJr0B353JiUx3rrWlSqQhF/XyqC9E+0LiaHorFF
nZORDQzBAnJp/+qPYXu9HZx6N+UQv5D5sPrN5BW/TSM75FyodVJQKUA8lKvEN3ExK2+Wnp+LkqKR
BRGyqXX4NzDuRz2v3gcfHo+0zdVHNUQvNy8U/1iVarzTo7zauXZoHBNWTSttiOtHI8uhg23C4F3M
SLErnND1wfSD5OwaYb0xldJYtCgmfQcttqlG5NOjPiOpiAbarZZCZys90toeTqmoAm7l80o8n0az
U+FEFQ+tAW7jhWUEQPh+9VwdC0rXlgYS5zf5YJAvHItFWo3ho1l54SMsLvoyAjaxlrZfHjA2J0tt
9M+VCCBYM/Bo3fcB34qmtEWpk60rj8W/I0MOwa+2hBtLR2mjHCWGuSJuHmTHda5MRi5ynaI3RARu
zSpcSbheF4wERH4B90orR3yhCijD+8MuPWSnGCkxftdBloD8UZ9sUSD0Ma30kHbpppPkkNNK06fh
f07boM/w7487zfy0+ed55wGxlPt/fqD/w6AVkOKzyK8q35ImEZkutsVKTYW/VgDJlO+I67vE7b3x
5L5LQ4RoGTXP4j0zZQYi7vP84S9tcuSMlsKp/84PScwq3lKXuf6c/3LRKHaoiuXZRn7tIROH3jmD
Dq3uLys/sfxjC361BG6W3JfQoHQoJfAUekja1Hr0lD5YNiSHNwHkFI/5bMd7u4J3WPaO2mg9igHA
IZvLACKuDBgos2uafCNXqIqXdEveEMVWNoOs6pZ6qhVbVQTTQ//vXhl5v/bK2LrsVYXzp7Ea1JPP
6BfDUo2ugj/p2X2owkUkD0BTf8wl1BeyJTs7NwWuqtc/M63J71OS2cvR0w3+J1mRd+vYCJa9WNXE
fZPcTPpk3UnIvdOQsLQgTH1vHOWGajfjdQb0FgRVsfHHDunmsg4f+8oIH7VkXHlU1dxJ0xjBmxCq
JWXMFmXt5O71ldfCfh8qERoDguKlgrQM+VnOSov6QqIp0Hz86hgTgIEVFePS7WqXk3StKOIX42UH
scJ5YagKi43Ih5mpB3SZWQlr8rgs7kVZRjs54+tEYnvtaNa0ASw0vfpdcWd37nBOwvA/7gOHHM7v
UQhH5FvBZSKk7JC2MT5nL7vBd2u1msdvY02kX11QsQqfjTlaR9ZpD4WV+ZSetOZPow+9/Ryr/SNh
22abIKwHmzBNeejLJ4AI1Vk2dIg1l6YDLY9shloONCa2HmSr8/Mephj/Z5JW3V7vlfJEbNW8xLkm
IBPFMCh7GcO6xKpS1wvXYZ8mCCn/7WfIKJbX+asKIhYlvZWLsMxjv5OUqbqU667iz6YH5cayhYCf
tJd1NNLiUQb35aFMsvugr8uTbEEGMAIxdWAAl9mAuCaz/7c/VSIAZ1iN3prxiIK3OMvs0X2qpvqA
0u30Lu3QYZq3Xot4KGrfn+0GEJ/NFEc1HD1q4P/HSk77xMFGIahmO5DCqbbnmoZJfPPPzZJb6cCt
Grv41kyQIeY+vBUt5KbxOCUTpPHguCnKGI/yrIAuZWfXzYm9RmPdSmfRpKAY0LdnnNE3do7IlWTb
0vPC21YZsqMTz/bKAcv+yDoKvEsUZV+dbNwnXUmRRY1SgNMn+g9nmuJFrkLwTEzwSBAfFjLVncgr
8UKqZtV1F3Y65fc5SDSgr5su8wHTwp8c/aWT2VzmU4hAvVhoXQ+SAcsVNFhXW0+5MhoPUMPpnrby
eLu356K3dzlwdwCFxosRhwB7S9PaWaliABRzD77ulWeQAsM5bv09j8DkS+ncAWRJDnyU5CDP5AHJ
deqq4x6kSYPgr7TVXk+GSA/UzWVLR+LpKS0bf3PdBMp947UpN31yT/jLV5qkh60A5bf6dteUwbS/
Hua+nKglyLYZohpbmBwhYrn2XtpOSMLKBuSAuIVJ3Q/UGHlWHQ3RkqaWt84e5pSjbPGM+bD3lM2v
p1iFIeqXTbqQw3nXuqnZDMR4628xJOkr0PP2zshhBk/LKXjLjFzo3UfTvqD4BJQyxcvCXvg+XJ1h
HK+IzIVvQJ2JRdmad2fCQfGgme0zHJ3hG7KmZCu90d/kipOTRJrAFCKMPGrTvh8H+xEenwhG8LUM
PJlUtYqGjB+ZoRv+aqTCLeh/cwuidRVDYvTvqwVD/RMkIW4pno2ODjOlzsrBtj8lokdjyEsvn41v
Wcj94piqe5AHxQUpVE1wdV9toMWmHmhq/eGTg0M/cOdZv0ZJ309N6W+h30EBIP8lp2ofQRxPtzHi
RffyMCHQAgBlPF1NdtRAAVRR0FaBxLi4hYadUErXUDsvbMaQaEurohQWIrDxBoGobKeNlfdU2Yq6
so2SjK5olrNZb5PWDVl10oxRuNrDQwchvWh20MjCv2oeZQvC4uIpsC4DpSWzqaKIY+c+8KLvsZrl
+8wm6NyZ0H/JFNgk1p+fbKqwJX/6XW2KReb6kmv7NK6jZHZvDXqymJXgrUuy5EsDZ8uKogteKRMl
Evas9lTXJOobbJQ7VevsH3+6Jg5vH1O4WmC5IIcch41bI5YAXDk8AWgOT5VKOFdV4ZVDdedkW1Wm
LmSvbA/uKCpMzJ2CCpEKSQ0+Xm+Fpxp9dUFwmK9+G4eqCbzJLjiACkmYO2Nu32fHU7/ENss0MyNw
I5tUPJsbJwnzlWw2ehqtDHegKlw6p3Dy62lf72UzUKpXQM/orQS19iVMwKQb1l+dD4jYtAzrcbKq
6Fja2qt8i0kTubk925vozik8h2JD8/xbkY6WUWFZakQErwv166pc9uoVYcFPy3XQrwgEaZF7680+
T5+2mxCVjcxdOKrZItZdUu5TszfEIchAmsvmXCAr1MAEcjXJM+kmPWRTHtTWafa+rzUbsu7RAv1v
d6P7DoDWIope7QL+pmie5mMyBP4Xb7oLnT56VX3L388weN3Ipi74tuAQylDdordo832fa/45ruM3
v6F4VZucZWD74y1UrtkzehX7Ou2nd2lH1QTEsKn+o90hpn4bKcZ8Ic4cbS9ZyabMicps6JVR85Ot
m9ttOas7pVHBQKthseblp5L0pnk9eL+avmqh316Z0Ub2UtcLQEOe1tCXHOdo55eVcaQSpVoFqF2s
jNlwjyO7MLiZhuqNfSNkA6Ht73viy8/IRnGzR9WbmaBNF+sp7N+zWr5VunmMeLM/wlflXYbPwu3T
cMqLltLOUslcwWt1iCpURq7wB6OgkDzOHONW2lgJaHeIb/J3ADQx5Q66dYK80aXY787pnpHtddwF
MSg2ByQbl2Ok1BT9kMCSNsvWyGA4z15X/OGWW6/JwM4HvnjFezCn80xwr6AqNFcoMDSitQVL3qPq
Vb7oRJgBKERv3/37G0IzzM+i10T/XRYYYDpUgzAnBFJ/LrtUtcoLJwqpHwMZfduNKNllAxR06mAF
r1GG6EfNVsh1agKH5hgtpD2IO2et9pG2VqI8fPVUxEHZmdrgW+3pGfGgG+mWF1a+D0IP4LKYrbDU
btnEAxIULrDrdmypoFGHb0XWxT+z8uRZJuIcOSETp/PdtyxrUE9hO3c2ff7ImVpVhzZF4V1DgmTT
1iaEmJUWLPVJ01/EPH3rRz/n+WMeXTHvIxve+BIWuQByokVfoDRCPdzRDSjMESy2VPq5ZkelX9Ad
Z+W5pvr2JL2kWTZhypi3Zq9+lXZpkp3yMAnuJ621IDqUV5DGRkzZaDAHdXAvbqTtt4u5TrvhadPs
f7NlfZ4dWhU2haFyPj6UvJSFcvVGT2uoqcSsF5v0Uay6oDoq7ZfS+OlT1wMULbDwe5u8CapdoDb3
RjpCcBmbGppO1AEtiwTS7ENc6sCdE40ikapTemQEaRduEYCd1KIVFIKrlEdNQbwfwZ+BoqqtY7fZ
o9OFzhFaB4DPIS1hgrdDWzStau0iz8oe1TEw95Qt/Lx6UGrxs8pjZwXAhdIsMVKHFWSHjAZUm2IO
TxzSMbvv7M46Sg+hVLWFd3LkHqVT2kDKrBqEwO8vV4J7AAaOaeYeFXNE1c6PZ5K59SaCevssrTri
UCvN05zVZYbCrx4MooHXSR1YQUArm+VGzmrOpX+K0oCSJd6pN63TClENf9qyVZODWsSjDmObvUh3
aRpnUWzj9uLZwSfxQ9e8VbSRCKpoykMVAJNLbf0gRwVuACEC8k838lNJm6Hnt7mjuifpH5lRvSF8
HaLByBzT6L+LBSr04V1HIatYRpq8EcXBmEeebZrhrZC7QDhxpBrLiZzsQbo0s2NskPMUxC56sdIh
xNl4/XqymvQrWJx0Pc4maAhFL7+ks7/VyG8jluc3S7st9L0x9ONZ6ftvWuUnX4McqssUwN7JDbzk
DrQyZR6iI7fHn33lKA+RXySk/KHPkxfoqcQmHvWKjMt0clKl20GV7qzkRVL/qSg9421sx3STloMH
3kspX4mjomNFNYieNvGabZx5Vtr9EFdzddONcXrD0yXeaQRHH+EKzW/LIWclMEZqBRoFJhotyB9k
L5XX/dJGlmUjm6HimYemoNxVTlXzG64IQp5cRHUedXWK1r4+FyvZBEui3sWRtb34tiOVeJU2Q2PT
GN/lbFTDKBvPHKwbwk3ao66M5jljDSo+1sXCPhGFpzC5fFRXafNbnu0qZVW4QAjOYwKVEIggtRu4
I/7+zKXZLWN/Djfyc3SFapJBzT8+82C7d20HU4nsFD8H8F8W+AMxJUyu893sOFvZkleRn9vUh+Hy
uf7tM8tBI3V8nz8zlWIq2fkivGtztPmUxNp0tQe3KunIlQL70q2iEABayNMpBZxCSRSg18ixtoT5
6HGVouBHA0vMpa20vP5iyyVEOwcMF3MMapuv/ch9SYwQQg9pU3Nq+A/y9GIte11dsI72czjBBcp+
MpLHuKm0dVdX47JW4/SR0Hr6WGUvLr+nB+nQObqxgu6zXslmqSY6RQpL6SiHwCrnLodwyKnJZ3BD
UJ7E3g2YggnuyvTmY5joCimZt7sq20R6nz6qgQXxg0YVk/ggcnAGOTP/za7YyiZLJu/INyLCamXJ
ah8/ObQOIM4mu9jspC0f1eGADtzbXM3dzjWqdKmpEEma7WjdqkmeHQMEE28CCu3ycucmRf08q8h4
pmE5/RVSF5U7zU/KVL4PaqZ/cQtI+uLaz2FpVd0d2RFno+lt8DD6cDDkvZ69A62GsIZBcUfBmdnq
X2PLIJsB3h9aEq48ToV1G8fsowH0bqBfqjeJPjv7Ng7/Mga9WoVwKFDa4VrHiLfG2ixFfV+O9MKU
oBim+q77rDSryqTqKo0G7asbqKciQ/kSjqf70B35kuMRdvNIL34oXfC9Unv71R5Vqr6GyX9sggAS
xDlR71xj/rh2kOvl7afrRpDJPvjW7N1AfDx86SKiH2g+fLreUEG8ukBebU2ZirYWRRDrurVQP019
yB56SHSsqde+KvA6+r3evFFy76zDehq3alIUXyD+va0yMSslYzdgTLsjJTTaXR4l1uIyUkQ+w2p6
9CmhuYXUq1/JAVm+AT3kvpt6mK61dmh2Ioj5NAvxGzEhkW9qv7QKLoNSHU+OMqHMKzpAlj7Mmuk8
cdu1sDaHyVoQc7z79foy0HD7ld7N8HbBYfA4hPXr5YNkMMcgdqneJdPQH3UHIp5CTBgNym0RdfmX
2YXIV3cnKjbbrnujmpjqahwUA4J3pdAyAZCszh6sBwt5qcZqUPdi1XAfBEMHtb6aLmWHYjVrj6fm
S+ca5oYi/mkTJqPyQsnT5X9fIru8nEM3PQTBHD/YSg9EWHzRELxGi4ll3xnFahgxNBhY5JQ11MQ6
KTDEbu1gM84lZNaDO32ZC30nRyaZYbFSzTK2zYp3lyexvph5JT1bWf5cTUOOhB/8lQXkNJd8uEyK
W22bL/zQzrbXRLkWOI/K6Oo78Tatldg6l+LgpqztKGJRVvL1GbFPPpfu9xDw2eWFWmYROptlbMCq
jL/06tPwcWI5eZQte+y829EdhBw41D4sc7VbJ+2haSnD59RUFOQ8yz0iaMHL6BR8OUlmLyI9Cl5g
nhs3nYqAn+y1swARJnPqd7K3H8yfaemqJ9kSM+qDGzznYkbUpvaBmMKquO6c1RZJCPb5yQrCEPfg
qZZ7QJKW1Wlfjfp2cLo7XXTUPtpdy9+6UenY8tC3yYDAzbfQkoz4o4UM6uV0Cm24g+fxR6C9D2YQ
b/1OaNUWHmTPJGVbQB1CR5U4PsDRIN3oPdjuxiqy81yrIclV9e7DOVfYno/Q2F7aem6MC72q2h37
fSZr8sfAVuOHNPLSM/T/wR5mwb86O6VPh5lupbcNPzN5ITZU37uy1VZwL6qrqIuIehd2/JIG0IZn
ildQfEezGnyLX0FSwsJJczT0bQQC5AwpuUhCIS0GndtLENbJ0UBcXSykkxeo6iD5Rejj0hunEOeq
uT/tZG+vOl/NIqzv5FAlWM2GOn6pKbu4J/TwLK+T5SYsL+JDCbo4hNWgEf+nDyV7s1q7fChFgUoP
gc5q4wswHzrN2kHSLslmPiBU67OTgewVgI60uaFA9rgSCHQhaFJ8cvPCyblgeX5NdHGSc0bCycrg
h6kEOw+C5V3mxY8BjDHPBBJXSNB3Z9lSB1gYzch6kC1Xg210VpNLi4DqwQiK4V72wQR7l06Feydb
RJ4fSTgUl5ZvGC/d6Ggn2QdX6DcttKKTM8/zsyoYMRuIRo+XS6h1uuDe8A+yV8sgTM69qT1cLtIV
MNNpCFnL3pz3/ELLzBqaEj66b6MUFOmpc8uOXX22HajA4FNBPhsuVcltZzsxlReqtpTNIFVbyIv9
V4dIMb9ixFsDClTPslNtuVRhoJuQN0rxNCJBuc7jEdl0MdPgGxkSDzzRLmPbpZO46ZN0zfI8AaYd
sHAXrmE39CsDxOBa9npNBctEfZPCrXVKDTNcpkmmLQGjNidLiHEvOnEah26/IAXjry/GKgQqtKga
7T7OwADrQQ4bnpxDRUY8M7JXMHq7cSZLkSd+/qh5A5wKUXiCVFgpbup0ZsOmGc5O9lpR0+79yY0W
flYVj9KGGMm7hST8QZoib/C3ciM0yQkmrdk2etHw9GX2USvttR/O3VI25QidyoSkV8/SAhMDPywL
kgPZF07JcN/108VdegzQOtx0pZXAa86Mbtj2x7joz+gvvud+3x6kuVUEbmUe+1vZDJoK4gjeMKiZ
Mkgehlp/Mto0PcoreXPabCPeXmgb/+2hWhCEZZTnmun9YI7qylC7HjlWtVrnbYFOvPgO+kJTzsNf
l/9tU3nozRAzW8tZgELrd0mKRBFh00fpbsF3dYO6sv7x8V0o/ufGeiFDHSDmMdtrcMZCodm8Hx3D
uE8IkB48xb29muRZMoL61qmZkK2LaeiVhVeO4yYUAoByODqfBrEvWPbHAFr8cnRWqRl0l2CUDEHJ
g9+4ZzXKUUuQMaisIVU+jtC6yQCV4SEd2jlOt/JCWOgHBLWPmpW2RysJ4boa0/C7v5NYk2u/asIu
9S/9cjyvZniu4BNcZz1hyioqzH0HOH0h0yPXpgT0XpsyX0LNsLlvbRVnAem99sqxsEoij+yp484d
S++uMbSf6MVMr4jahGt0bO2NJRLQrNqOE/L055ZVqPTyY+d5GjTiitkA07s7MkbXnvsuah+oM6we
UiP9gvj59FrGgbuGaNZbd7w6X0O+LJhUFyHCi4Qck/y+Mnry/EqdHUK2LUkSheXq6hJpFgD2MUR6
IexhvxgKMimOl9/7ih7vLMGndbFVuTsc7bFtlrpXh92uHGsVjuxR3fQ2nINVFANhmE114+YUT7d+
bzzL3sShkKZEFi0lfgztN3G6UoE/HP6GQj2GibfS6na6hwVuup+yaLonJv1tQgnoVrak3e30j6HS
Jg+qrYzkHCPnzoK6A5AmqM7JoQzfSrpGVC01a0ic+ydT0ZydHQcwT4pmYcYADqBukZ3SVJKg8Kia
fpAtvwz7hTcB+YxFGf91NlVbR0FtP4AObYGNHzs9Hx40BKzOAwWSO89v1YXskzYb4j8oawcCQsJf
2jzEkOpOP/RxRvny3wMR14LyTDQ/DTRyS03R6jkO4kqRP39cSQ6Aw8TfFrrrpidovF/gEdIIYQVw
9So59FSIqP3PGSt8kvPIq6uUlhdE0ohSmOrZBuc6VEKLUrS6UbH2oWZ8lS15cExtAgScGxCbQLzQ
U/Z97omnCnc5jR+1iri7YZ6HyiO7ETO2oWUdgBqEZztcW0qaH6Js/qLL/1I86fbSDG13pYr/tjzE
db1PDUM5yhZ59eyAcMYX2YLQsIcT3503KRAKpEhgCZAHcp0fZ1bkdRuYqN+kR6pVH3bZnFJ0qswy
PoKbbeFvpIpzJiW78FLFOQ1V6t3BZtIuMtGBnq0JgYfqnMJi8O76UfsYEcfez7nUt71vwVfTRu3Z
0GbzAepvf9abc5Z37dnh0Q5ynDCKdJC2YUQSQTHLj0ENOOQHx1vnztG2xhs70aOD1ebmSR4QVAZe
O8fBuq8nIa5FR+gmVCJNosfstdVoEFKTfrJXGZqnPvf5a6OAcMwRywss290PEN8dPY0atYXskG3R
q/jBd9eCJjYMAe3k3qBDb/H3WaBM4RJmXf0R7pNwaSbe771Xv7GwDoXXfgtF0oPg7AhNyjydPC3S
z1XpPUh7DeSasFlTblWR3IBF7iYbS/tL37HgmZDtvpH26/C87AMAvk5y3+rIBc2gu17YSLgskTir
hU2eSZvslX5DX4efeyl1+xhb1D7iNEOobxDpDo5uG4ao78DlN5UTdJqYrnZ5VthtcOxcs9l4VjI/
mejpKWU1/hAnCQk4eYJY68Xi1FDdenHQK48+f4kO3vNbpdbuU589RCT/cvK08eZqUUJ3SoCEv6kt
DrLDmPXwFpazywiX/+kJsl8g0xRs11vXMealXoztZoDK84k/pbIZ0iBfymbaWC1yYCosNaK3GRO2
aawUgjrSuxtDgetmiOMH2ekpSO9U3Hl7pTW0JzlxHVcEVkUztJkYBr0cGJcWPekzAGsLwFcZ6uNJ
4uQkfE6Fq7SHkCctqf40jRcVpsV9k8CyrXmp+aLYOdFaJa+QMqmMFxT/3ibLSO8D4p9P/zBI0SZ1
mRe6fcy7paIolK4RGQ8CxJq4Y5aRPBmQFuTFtbUNhJEzBWLrKfMz4uOB8SybRmOysxIvX9lsWw+u
8yysHqYJaUM99eDJDerpVVW74qbvrAxM/NS/aNoxN83pVXqFpQmorfTGV8+diKALL6NXpJcc/E9e
BgJtCP1BwldriAiZQHfFDGXbfVxWNj9dFq8mHYp1pQwaAoZ6droeYghGiakcr5ZM4z2+ADV1U9dW
eZAdJNrzU9MV3UEte8r4Mu5l3jPPUZvaW/ifoG43Veu1r5tl2tTRt9jRIrjNoU6JHTQ8x950YAui
Q4z06zh5pp7hY6TmZ5eR0gHQ8cfISs+My8hC8GhUafswFe028uPqK+jG0fLDn1Q9E30pe/vZarxm
VfRDdKwrJdnXyqivKRMtHom0kNtyekpJqNOQo5JieuvCOXppCcYvcwvFudD0Ia2ziN/5DjjiuCEt
H2TwqEegrYjdRz8TnzeqUjavc+RVy9iihrHonH6H8Ncbi/6MCg6TWBRQuJugndx3FpzbaOqinzCj
HKDR0N/yTBNYBCu611rkvVw3sbeFoZEkiogFWvowvpl2cUSEM37RFP+t44XQaZZ38iuteOodRFPL
KUm3mlcUTyqpqi1vi/mmNMPyaZgG9Q4BjD03ZfEkPazR3QbzlCIbhcmuvQaiOTfcSf85oC67yrR0
KXsJ4lMsPzoP8lLS5Aqim1bvHmQLNXJvkURqcCvnjmBzW9tFbC1l0w6gcugD2OnFpcYiq09ZZKkL
l6T5vnOj7InQ1alP8+LdiBp/aQIDva0R/fqizTnyR1rxPvlUx/Ir5kdR5uprqX6T7ormRpvRZWEv
m/CYol47vBVGVyH4zXpLmoWSRWvG2UteZ/qu0GFekpPCln5bcDMCZEQxNTbMXVkXyTkpTHh/zJwF
hNP3yU0BtYvVVryriemeyxZ1GhiHV0Tlh+QGJEa3dXuEBS7t/+fgy1Tiav84gRb0kFmi1EjAg5Bo
O9zEeu89x1reHDuttBbSnmuoyZfBYFzcaiTKrm6ti/TV1c1msbSjmK0+TpHBemNBEvFHlLTeAvmi
7tC1s/lCnQ6RgSb6oiJwcWfbsIrN4iHK+qDfeHEORl407cqCiZlAwUE2feO5D+z2S2jUJoTtAWXD
YrLethYO8OGkjPuFnU3d9wYyIVXPCU6w/N/HMIq8m4YTi0p39VzaDpQPSJLvfQ+cTk1Mbg0ZovIA
4X99E3ZJ/G713Qkib8bPibvohqj+AdcqnA9OOzyPBqw5pe/BPFtO3U5Bv3Qb+017l01IypZJ6H8h
QfRXFvfhz0DdWujR8mjQ9Gc3dcdXR9x7cAoZ93FcaRvDtDv0Bubw2PQ5qn7QYTyp4kFBGnP8ptjN
WqmIiZmB128TQ/W3kwKyum10Q9CzuNuyIgghm5DH21tqE5D1FL2K7htb3WuSS3MIuEuzXEmXahGb
zwiBki03cgiSRbO14pGmXVycHdLV2wrW4EuvXQftFnoLvlPhHBYomDRp2F56S5vsyf9Rdl7LjSNb
un4iRMCbW4CeIkXZkvoGUVVdDW8T/unnQ6p7s6Zjx5w4NxlIA4iiSbPWb5B76L/uNcKpOISmMnz1
FlaXHXpXnb56Pa9ODpGmzF+9+YqijQZN/epdcoShSbHrX3+odUiEJI1hfPWCMLb28DStr2qcqMZe
7bCdlv8vaxsmhr1wv+4tp3HZ61aIRPz6bmiDPqH+0GD9NYujcOvuADn7TetWlY9mKMRFFny8f1+l
BhzjZXr49wg5DIF4ouFWle9lVdRCDcrYyjfVFHqPiK+7F2/pgnyow0cWX8NBHBEH4iaK0Q9dG+U4
WURV+sNJLAxZ11tlJ95YhH6LEWvR/zU0zYlF5Sm5sPvt8qrT1Ve9zMfT/dliSZSzG0PAAwmO2fH6
8DBFp7ZpQzQ51gdrBZMP2qfVtbAigbXgP38srLrk3KAFn3Xq7y91zFhUzaVMt3Ls/Y9hLHa0XFE/
3Nv7CPcIO1Te5V++PzvBRBtbiFD7eobzEjpaTUw7678KxA/7h9iL0Wmpwdn/05znsdX5sq7X6v3S
IpVWsfBCwVAK7AH7Hvur9VIO7RCt9+NOeF89/8fjujwB9BWRWlj/5Lw+x456TkWybs6KG0SlB+sn
ddmbZcuHN2resYn4lssqHkcO56a4ukAMid5b4HKyHXcC49i0KttY9Gs/NNFB0xQuovZ1b74VRANk
e1Z403GJQXx/PRz1I3IkyegTA2FDC0b7QRZ1l3oP7VrIatdZ4C5DiF+ybUQmnAzDWleRoyAyleLI
4HTOJcvFpvcMvJrZFBIbWzvs0BnQzyfqb2cl+2w5UPZogKPl6Hi9994ur7xQ+/s2Wf26t42sE+SQ
KWdvhELrrCsPQBpy1yxgd1HMZlJexrWQV7ItIWG0iRwVmPr/7kBHtPzttlQBza4igvuvdvkQeStp
8nDXsl3++ov/7Y/Je7XW+0EAcY3MEfrNx3DeqSv8WzLr7ty7L0JejqDZ0Y5UJPjcf9h3csxoRKv8
sjLudeGk0LGt5EXR2+jo4HyzH5Flf0/C7MmI5uIn/gBoORJw+G2EF3f/jxGh0nSbecHRNvT04sHr
O4JXq42xrjrIeqTm8d7k5Kkt/Hv9fkerZ3hEV80FebYCuT+Kr8HOrDqboUAvW/qszjUrtGmqxBqJ
nWB9NbfOoYJIiNmE1d2+GusSvLYOCFC2VWuHaIGPcsZWN/IxXx2a4/g26NftnYk5KbMa5HnYB/e2
LwqnrP+b5/lvbuhv/XK8EGhu/Otx/36QrP/frFBJH5UkUX51LOzyFhfr+mDYQS4ExEPGZfIBzEMt
mLWCzE7VqOjOrZLiMVXZ04dC7zcR4mq+xae8k412axuERWacWrM2wflrFM9NojKX4EF5RCiZcMnY
Zk+6+yH7ZEvjhSngf0xr7222lZh+UuYreMZqn2OwAs/Vsxwuixzlj0O1uhLe7zFjNQ0yJxYHHePO
g1aoYGCKIge9OeYXQezjEPfztyastJHvrkspe+QYcMpdILTB2GjraNnhVL22qwZjJimNsVNlZYN4
DYu02FqNavM2RS/oCE2fWpFxTLOKjjx00+5QfgcgUYr5NDeZvWfjGN2QXGihwprae8bR2R8Lc/4T
47TA8awx8nMEOJzJ8MAsmZqf5Un/qqCcvx2MNr+Ojpof1TxLj8q671Krptoa0zy91gJWUWI78Q90
JY9fT0KFgOBK2P059Pz88qK84q+0qYyuPhuWTh7XmXPc3f5Tl1eyEImoDqv8p9lE0cX+T0FoLbrU
E9Majtn6XnXFp+y8t/9rLPYs8Ypt+6/PuN8aZy5izoW+lc++t8ure9tSu8lD4r7cW+5D723yxWTL
RVfc8uHejNF3sm/s0iH5YIkLfvKIFDuRsUMuW2yhWlebpXjynM56UarOfa1L/VY7c/aokkh9FT0u
Y4vT5edhLLzXJexR1bU6zHLXXlOM9g5Z0hyfJqrePHvHRQGCI5+UDq128eL4u+y0kFt/Dvm5sOd+
aDOrPhZzBMU7k6X0tSADBZZB1uVlwZfoBKK1O1vT5L0VofMHP8oR5TBqeq+9FKU6Pn7VYpPAljvd
vmo25pVLpT7JmocrjW7n5nNpON9UfNC3BfYCj7LQAcJuyxCDL1ktG/PvjhZEJaI5rrvtVKtHeFr2
aG3sR7DXD/cnNFkK9CyK9yXSAQ/39n6ssYw2QF96Y1NuwB+a2w5W1a0DdHMzKwdNO2Q/ED6qgZas
hUFU5FIUJKpCTiPsSmnrjWhvtAvSYGtNjk0TU/dbO8kOdp8Ot77f2KkyPajJPG7wuDF+pBvOzvaP
tu/6jZoVSHootXOdB9JqsqOxmJkMoX4Oo2WQQO5+eYXi7udVAL8IB6QAf7tMVx180rpiCdIIdX1k
HOotB5TwuJIOsAfsb7bV1q9w6CoyZjhWE9yrXws2OJiZ2d1G9hbOZF3asXgnGJ13mG8vvtvjsFCv
2dkxiXGyc7DDGiKv2FcDmi1+2ZfqSazeobLIyvH36g9lsYug1JToTFQoOsurcKni36qy419t+XpH
7WIo7ctbtKXbMrdYh5Y81BTHZDxmdHRB3berF236pFnt4MeNaH6IwX71JtV4zXpUnjPHDHd5PYTf
0M0iLFC3P5oFJ8tymLsrDBXjMpHtDJp2Kh+nJFbFPkJpcFuC8rrZ4xgeNYFUkCn08KavBaem5joa
5qZJCfdvwcCySRfjVXbKYSzRvwhfpyf5DFmgRQIIPNqRpgKXFpvLe7s0u8g05j+Muh63PYl0BPh7
DI4HEOHYssTX1EiTK4ZNUQCd1SYSQfXeEa/VAgnVnWbMQC/+c4cCQ+WiANzEPRwqSCmcDyMKR049
rYO4Iw5IY//DXpvRDLGP/RocJEvQ4ClZRgdNLZQHtxuVhxqS14MAeY05PIwX2SHbZK+lccz1ZR04
bBN4cF+UYnEevQ6EuOuYyQ91zp9F0yB0A7TrIBYkqvKmVD7Q7gjkAPhKuEA3mfkg70RvnKRAzwKB
udxzoankd7+wNl6H64FAHesxtS39kYgknnyFUvzWJntbnBqCNZyB/waGUVvElW/DPLl8MblXFlab
61evepUVo2KC8AtAf8epcv502rnPtuy7863ZoYx+v6tZ74+MevDFHDp72SFfSgj2wScDnfiSUAgN
B4CliN/nussehxrZAhL6BJyRS8aPBcNrOcwNSRGgRse6u/b+f9+FfErz1vcC50J9uCEjOtxgIww3
SFxHj0zSw729T0oSxcvichxkmOzIchXBAkc/yptkO//vfJg7LGQS1F4foV4QYR9d+5tqqR9FXpl/
pd4eUqvzS4lEDDTErd8dodibwQNfZ0QxlMXSHQ4gs4xHq8b6T97NO/oBevgvI+p/0RBd4EKno++u
l05TxJfYwjE4CfMMYVHa7h3dMD2ijIi0e64BBhbuRRLHJCssHfR9pCbuRdZk+9okR3lLHO6/Er86
Pn1QrqF51LMePinFsySAyGJZSSEp8i5fpBDgokQE8M3dN+kyvMZu/yC0bn60lmJ47cm6Y1jTL0fZ
mSDyuluwJtzKXtXJpzNGgmvSglvbAhPBGRyX7JRNMC2A2przo6xZITGGUDyEHG9KJGvH4pQjYH0Z
AJRuUHYjFrFWEV8h/7NewffmLZP1aR0jGqULltAsfdVxp2MLV/LFddEe0BXd3bHlXV4U7G05TExv
81qTTaquv5dNlV/keMFXdg/Ni1VnHeECI3oaYpMAPg/zIFO0+gakmB7Eq+WavRq4FhOzT50/zarN
7tFMLuSl1A0vaHxaLDQikc9g3nya2qEGXKlDyS9mCPfK8AGi+iNChOyWnWwmmye0x1/yGbcCK8f0
AoY5zB+0hxG0zwEJ1AogfVsJYtKTB9KxR8VpkycvZHJH4G78wyXQbXY4Zmgo6m0qjrJXeaVYwI2a
Wtd2us3HmkJPDlocDDc5aX3iT6zShGaJnLEkj2pYBaMI8WGsdKK42YokPzjT0+ytOyIPGnHE3/dL
oLonQ8dK5k1PwrObpvmJ3//kA2P7uVJcn2tMnI4IMXx6Q/Q9TiNvHyaah56bQmyL4zCrZMK3aHmz
kjnHQw/AgyumY9rW/K+evXGTK/B2TDaKOr7VjeHt4v6mZyHo8wb/eEP7A71K11dBhG3MPiTaqTh4
UZMgUmeAP6jXBsPIr4coQRlvlg7jSaXu1ZvnqUiBkif09QVBONA1HZa3ewdXKoifGzIdiAj3rMtq
np4nYIt+XHWXnnA8qnjJn5lVagAGjW4bVVqzQx0Dy1gTgCmsw0DHMjhok0/N7pfvXdPvQys5isV6
NOpWxZAebCuL07D1krb0kd/5K+y/tyVulJx9f6WTxnshPrEN3qde+W1A8r/T635nzKjLglbzx7au
MB/C4zDDj7hhWWm6S1vF5ve8/LDrbGfwzpReS17GEb9Utgkby3yHDdCcgBxzOmkTFS/ogZCBooyB
vpQ5ACvrDz3RFwDf7ClxkkEIa5g/YUdu65IFdi4GcWzq7IphnNguEXk7KxO7dqr6PWjR78pYlq99
+FfjZQQSW/GmEB1ln7Bc64kAUpFEsKCnnMVjcTaqpl/BY/KfLE16QA0GZ5Zq/JWnUXtFNABL0vy1
HwbtzXBOA2DFQAnjVw1eyKaCnInIhb1GPM1j1ZZXc5lOFZoYz0tWXEcUjLYaFJntkvFhkOgd9qhr
tpgpHb2m2zp6bR7DqjVgvoxP2JW1bD67Zp/YmLAPQ38D+rEx23kEhWyetMrFbhPGPki7/sVZKhKW
c7VsEGZoT3E6ooABNldFrA65myBVevUwjnDMKrME+AquK8SXbibn+hZVNWmirndPxWBh5hjaV9cB
5uyY27hv7H3XJycPaxBsEacgLl0bWwR4DCZTnI/umXbiWO7isACnHGM6RAjYbjXdDIpDxX44Fid2
EYmOi0WDBliGoSFKH1w28N7wOL73LbpKQ1nZwx605rGqCXSBjmSofArCr3R/PSAqW6TQdL+YsIaB
7FGexhbnGUQcps2E6NEp9hJ9Z/Xqo6rXzQkg+cIvLHHbx5zz8UZAit73+vyLRcyGJrN4TwKJ6kBh
Z+Cz+kUnW99hPRJhGYHfdJy7fz6XU/+ZuhzgZqdJ/FL/Acn8BdFjXyend4yMPtk66fCzFnw8sbfc
atNOTmqNTBwZ+KrMA2Cz3mOboxDauTvQr/FrmSzNFtfabNv2vwonI4SBaS2sUxwBFyVxH4c2PBaL
u+b8MZiYk7Nm9G+lBYc+revPrsyVrRMKPjzME4opHC6qHQ+k8ElUa6J6EcnwR9Sa3S63Enuf2SRU
6rHfhUNbBrze7FwUq+Utb0hRF56vF9ZwabDGRsY5fi1G8vp6w9EljPdZWuwWAsoHOxYPRVG1+FBX
byP2aPHqnrS4JNfyyKvJaGLEUoUPbd2+zAiCb1VtuNWh9pHoDqEa0Z5Vzhtoig3DFuaidVJ0JSZm
n5nHPFbHTds1f8VaVfkm5Gu1/UtH6tWfzHQKGpFvvDB66kpDO6QFNlO9hbWLXzniRc3j98ZUE3Qu
Jo6+bnFNHBvVb2NEEikCm9p6xVHX2CRkbvbRtRgX95k7B454qNFZdu0Zvw6v1H2nqN1dRbrn2gNZ
bCOB5Y7VE83FhD2c2EPBu1F9TxH9GzH9FJEL68OoIhhZhJweY9XD7hCbLhe3dGX+hVy/joz3pzUW
z5lljMeSzJOfxKSLWZynYLaA81VoUQaEoVERLfl+46LtN3nRnNOxYw52J3Nnh7bu98o04jCkved5
PYFdRfxqdr1NWg85drqQU+MxPctiiK30THb0nBetfQICVQDjHV7cTBx7IkvoOCh+37V/pYb1bo3z
z1bvyIEl5gNg7DPmnFhAEUc0bTSUjLD9JhCrQSMkf3WT3rpOLPcI7uXtoY5EcStmcHhK0j/F/eKb
fZFvCzZ1Gx1i1gY3LISftREsbYHytSaKbaPHxqnGm/rQFm70kMZk2cRoJFjxFNYxZKd2ipNMO6Wj
AUMzKZdzlWYYV07pjDKmbeyRyMepOCkiNrPQWoHHNDtMYHQg1ULb1mnm3IouwsUVweMeWo8Z2yRT
59569mq2xGVjlIcEVHiwoiCDDiM5Zm7Q51YcW6+24Y3BiFr5mxAHnMKSAONq960jaR+0jtW/t2mi
+PDy42/GPFh+CqL+29JwctKaofpQGnKiXtZNx9oyrQ3kVOF3TJcfkwXTJ4HX8gGtuAOcDPYBnCqK
DD3qRixgvd9B1fqY7L7HtDhWP6rE6n2LuMhHZOGZybQ+fhBP58CWNcOH5oWDX4CS+vAsQWxxcduP
qGKKmMK8+YBCNvnaYLa3SDFOycwOCaF7LJ8aJ9zIahov+rVUYBFNycfSZXUAL8kE0x11uwb3NDUz
TaxXOROHkTlcuy4Zr4L/9Ty57Q7AGWdlFqBN7RVQLXPHurDXxpTVuylLq7x2GW/ZaAaDzauswzQL
+mwa/VrRsm0fGWsUtAekGbfAfiPBN2QytcAGMr5TVUXs0EX+7g45KWaBNAtGli/kdObdkGLCB1LI
DjBzMvxBM/LHxhodf47xFsoIAfsG0nR6lXlPE6vfbqmvQ9bMh16k4XXhf1FS+wHMInZqYXwjkNr7
OYcIthuK+qhFfcvPfrnZWF6fqqrFj1dFlgozUjbVWGIG6pD2AWSGbme4VhD1qNGZqpE92mOPSd6i
4YabLMZmrJc/qr7adbhz7xsxsqOovXfAwZu+HVOIL/z+8cta0PpwY/4VG2yIO0IaAa2NTlGYJZEf
5gRa8UXAWpHLXZpCGYpDKCs4ANxsJbvq69Qd5QSu7KJvV5mYjVK3Fgt3DPGBgEBQ9qEV9B7+X2pR
kYhkeehQDn0ea4+gulXsRG/gRV8R1MD42sWsPrLxdpu1rUhqG/uydjjhMGRf0lhL+dKtJpyYqu01
kwm1ZAuN8ET6UBoNIF3jYVY6aztYqF3C7WhQqnUsXtmjMkzNQZuza6yI8NzxU/WdqP5pOksfWGQZ
D4NqPCCWTgh5drQt/hbVvoriPDDTN2FrzS2a8bUlovYHszcZ5jGeTwggDPOAVKqIlEe7Fv11svE7
L0nXX0SM+q6Ob0OPXvwp6eDzVYR5sq69Ee0G3NAD/KlazzyUVh3uHU2LMWObI7+G/q5q2RV6446v
xHTtBNnGDFTiKQrdEnNY95Kr7AIjPOMGV300CehsDXvGi6xTTp1XvcWx7TyUnfKrnfigJkvDfK9u
yq3Ask8Y4HdadPs2WX+r+jZ9yIdx8pV0xp7NGx871n0H6jk+gnZxKlQz3M4o+W9i/K+VPgxP5VgX
m9hRfpmTOZ5RfjMw4knwrJusQMR8T/paL05KPEABNQiMzlN1dOcBrza3ah7MUbuqLUcqA6gIxkf4
CKcpYFl2ZHFhn9vJm06o2Le+1g5iD8l2m0yoSLhNvBwKKxdAK+vXTlRPCtILgduTdnSE+NTiXMdS
WzP5heX8+Dw0i/oJlhw6LW7UXO01Jtqj8LYdV/wS1Pl5o3L6qL0kPsFRUsleLX8IYYCVY1uw4UeB
wOPMrLxMU7yxe+8zD0vT75yBWEe3G6e8PU/CRhWkm64TIMOSCXaXu9G7g9DOdvL0OkjjfLtMkc1h
eOANws9hZ2NQsI2d/L0qpmnTEDLb5i2I8jwBTVgp0XUp9PqhnJJlK0KWqMI2Dd8JvXynpIMTdEXa
BXGY7InB5adsKY+r59aZPT72JlZ3MNP0Zmiasq9XB/lwvuUAOMYijZ8E51lM4YwNkoWs+fBKukZw
YlVbnZ0+J7vaiKZ9UdvaJgVgg1Fn4FjpI1YpFtsbMQQFCMmN5WRPiRefEftst53XReStC3WHjYR1
WBzVg/HbILqJaQluaFmx6y19u/R2tUvIPPuRwjsXzupWOG7rQ1fOd4gKMpPgELnt0u5Tw/lx2/Ri
fNEKwkIF7JtG12Nf9bww6Ayb2FOYTptcb1/4qFxiLO53wp85onr1JpqNjZODkYkIyoHWd9rtmLfp
ZtKxDzCSKX5PiM/Ac8V3zllB7V0bDGwpdo2Fl22DEgTo8Kp7bnIoXAaJQI+cfzuBoM8nc/ZVdtJm
r+Xr/PMDmYXxHKf5kxI2C4aHWniJhfFpm+ThFxxn0x4PaHTGsD5UgHNVZDNq5+xwyoR6eh4MdaMt
hMObRlOZ90KocyE4pUycOr0E5DXlPtD9xocahX+kwpllaKz2q7AWUBAmftYbNASeQi9bdnA0pwAr
l4KNrMJJfSpSgABec9RS/LSnMR5O8upeRLbZn/BMIGLT88ucHMLt4Nv3c5m7ez7c+mTkuAHbxLt2
3YKXyZQtp7hhYUgLDm0evKRAPs3tSAb0+bRvSDCarncmeuH6hPqvsea1p6wp31u3IICCdR42Xgk6
uSzUf+huPp8QG0HM1ejL7YDeqV/ZON77llX6vAkm3qj5QHhhP61GwKwiJYegCQPevnrHo518xGqB
m/E/ZsJCAcjEpjCpEDKd3fAkC7av7EOT7GoRdt+FCgavS480az5a+5bp8NSqGdjFhG2p37TVKzL3
P0VX9l/vlbySb1OyWBo7lXBxfQKP8T5cjWvlOUNeuWt14sTB571p63LiRVPYUzie7OgNUlPNRLfV
+srgdEFW1sNB0Cij1S9ebbJj1y0k3JcNflRPmuKl23LiHyP5Zmn1qgTBDl6IMAyYpNYX0DwOlbhm
WH5z1qEfw9LCT9QQMae8OYwIFwdhGbp+mhzHDl6iwmYNGOxknOQrQMyDvLCzvJG2q08sDO4SyEvE
0GqOv6GB+j8gSqRCoH+/VqXH0Wo0idcIVzsBdNBPMRzzoHbgsTU/3CX/QdzF5Z0NJ765uuVyOqZe
6oOPunp8lJ9VvfpIt2shq7IwEfPga75+lP+tG3PE30cjHy92M6Y9LkhorR6DZrA/OZz0+FXmur21
FROBkTI74O7hkdRhQITv71K5qY8Pit96LfjM2GmA3FEMIP52859xmB7JAE6a0j0gCp0cc6VIfPux
r9E165PhqQzrh4x54FQWBjZEdfF9LhAEVAzh+kXfK6dFfxSFhy7lorhbJ8NgGGA06YQoXZ7DpiiZ
u5cCL43oySErFhYviTO8taqLc/oaJlAtqzhNkefjJq2fZ23ZQOH3Ruelb/kNe4MLXrKoXj1Jg3QI
IUYQKYfxqFR2xk/HnfEbShClcRTBrok4o4d4QzPkJ1Sf1ANipGyrIGOdeWuOaMEolr+QdfaVCZCW
iwNq5kU4MFp+WdfZyauWP/mwnWAGtHo0x9L1XT3F/5cUmT523nWMF2NPUBlHWStIOUJsrFZUj2oB
qXHgGBXEOcpMfR5Vj1ZKxrmqUJzvyz1E+2VDFsZjVBL6xhRrgSpIHS/ZB6j/9hyWqRmEaGtshLI0
DxnCGYZWKe810+zOmVr3mHdwNzyFk/JiLd3PKYv3zoJTJ2CZF8eJqz0/gfIQEkd/r0oMyMpU+d6H
WDMiHD+AGI3zq6Jy7hHesK3zJP4e4cZCJCmonMn8HKL4yQ4T51cRE09jXdBLxX7MQ7YvZZQ2fqvO
h8YU9g8i8y6xAOYoR+36A8GSZ1KDcFz6BqIV0ZJNFYnsqCvkNJ3CXA59iB38QupgA0rT2CxKJ7Zs
HzdVPaZ7tVnjHR4RqZJIaxf39hWg/0Fp4uEZXcAn/B+TzxCnH5jgJBOw96zVaiWvJFvVsJdnMaqf
ndA+yrFrzuEAYZJsP3mYqoDynHroAI3lJspg/sZphuWul81MUttuLvJzU9Tj2VqjdzNQ39Fom4M3
tMqbOqfb2DMIqcLY24R9vp2iNHoDKfgj7tzlYrYYTxgqgvnzoI5bty9ANlpVgsXs5H62xK9bzwVb
L8L5TOAz2uQmckoDGeSDMROhLjlQCW80AidztEdOAMaxrROxF3DPXhKzg/VOJvxXqx5My0v/bGe+
MIRYjCevymsUUwrz4CEa+2TgkRV0Slz+zOtfyAok5EhxJ1la23sBbYySe+JAGG4WvH2XbHkkxPDn
rHfHZY67l1F07lOPsEVSgmeeB5aFPGmZjmT+O+fFnmTOOyOXht/2f+pf3XKkbJR1Wcjh97vvbf/1
EbLbXkI5z+MirBzRN0StVElW7295WY0am+i1Lq/kejMkKoNk/bfLe/99uGyTxb/a5HNk26x15cZQ
a7zuBpLzPpDgmkV1vVQdtjCEU/9pNQaTDcHanytAdrf62i/rX7d+lfFMGlCxlF2Uxfjar0W9LrOj
iTGBL+ummP+pK7HHLnLAlWvWo2ecW/k5uIURACKKnmVbXdjM7qk57mWbLFS46Woyhg9fTYWd3SKm
sftN3eh5R1MH5nO/qRRLS36HA/9vbSnugJo2qMd7GydOhJlt47Eyc22bYA+zt+oIcxKlsa5qbarX
EKsLlr6p+9662nsBEPlFV5XptIRxsbXL2H6q5oXjUzT7qCVXnwmIi31q1NmBxAisZdiJY65tNN0b
NkObE0sJy4tdDeLBTPO9yxp7bu2JLdKS5UeYY/uMI/+5bB2xR9zlrWxzZ1WHVLcKxy6mlci+jN2U
ssNXL9nUnRBDKc7eyN6z4XBzAEW1bA1Ps/1ZKdCPq5bvsWNEAW+090JA/4I7qPqJ3lq5iUe73KqL
diPd3HPE7OsA72PcoJOm3JttRaZHRZBJ0yHKsfXeZMOgvmFuB2C0y1Y2BZGkvLDAw5uR8ZHWfxqi
F5yUATT2kfW+jGa9KeDOPecJIgX1VP0glo8I7drURnp/9XJMvNaaLCAKRzsB9Xsjx8u2rtffPGto
H2RtSKqFDNN06brZA6fWxRuMyMfnMg5LaLDJuFXQJnyWbUnFZhdw1FXWvL5pzklT/EKG5u8By2Q5
yGEMYFDWZ8ii0P9KRit+ko/xakQQVUxQ/PuAoa/X7X2bH2Ubfo/JQ6eEVw/nkGpGZxD27k1bCsyW
2mzeOW60hieYtmVbZCVPRUkGVTZZ1bCc47z6Ked12ZSMyxyotabvZTWdRfU8ExX/ekKZ7RQdoJLE
vEqQK3DQW1qnziEVzK9ItvwDuv0aIpBNNbXw27393+MI8ZfAIQ19J593HzhoyctENo6TDercKDhV
FyQDzaMxrfo5DU4Tsk0WQ6VWl24tolTB6kOfl1XzCWrOfzrug7VscQ61rt7uTfIK57Dqcm9z0+KX
ioWiX7aJ57utSC+VTso4npK/r+5tttIBImi9kxyhkGH6GlZGTX5QdMAwGDmOxKnNcFVv6d4iAkHb
kD3DTlY1ZDp3nEngXTuWQJw+XEE+a6xwHZyMcXFI4xhQ9Vod474+Tgk4E6SaOHvF9pvh5eDbMHT5
qpok1Q+6ALnfjb39NpXteEAAvtnIwfkkskPX1vMmMuHKD53tnMKWTYmdEZ1TFS1GJC23X52h5Ajm
xe+yZhUaGlbkCWQtcUP7FbVuVJK64kk2VX3EbqKolwdZBTFlBtlkfTboPGz0CdldK0HWVukTnOQ9
z33V2BodMJa3AlmtkHpBf41NjhxsMF3cYDCcZWcIouP1m87XegjG2eB3Vdc3dX1o1rHd7TyvfJAD
Gw+PnHDusZMM7dyXbZh3httYoELlcb7HEnGARMMSN8mFTa5Nro477FcaB2tHZQ4MW18OTi52KKzm
YD+jZF+iFvIajU913RY7T2myXT6uupej/UKQwCL5q/XbClTWm5INRKdy9RtaoKzuc1m8Wdo0s89n
lvMcO2cvbjjnJYHu7KzVQZlItnjhe5P3+RsQ4erJ6829rDX12L46xpHZMdnaS7N3QAWdHF33oG9l
2mEqw/hNTESy8oaUFDQa/aCVkRPE5ATWKJ8TDCBdtklu9jvCWGtszGU7j2Zgb5SBqRfRwdM39spC
tdWhfZKFnh8MU3k0yvZbryvJLnKb+ZEXjQxHNRGvzjm7KAa0yJTkcRDZNVRDHQ1BVLOq71053MKw
UV/TCKVJEDd+a3rhS0FcK2vYq6tKw/sza6CL1kJexesew67MS1RG+VeTNoXJSTGG51TkP2vbNQ7C
MKCKY9Tnz2xxz0VTfLD3Fj9dM74OU6H9atFvyDxhcVh6xJvSZ0OOZefYdcAlLHTZddSnohV/HZet
H7ma9Wam4pgA5P2pFQjDKbfcs9Bssqtzq6nlrtKI05ZKWm4BsNQkvZNvbPqa/eBCZIg7L/ZDmF03
c6gwpkvs5Gcbf1ejxd57QlvR+aW7mVVihCWa7VieuARtVZCxeOdiIDCWr2OfruzCPD7JKi4CF1Iv
2gPMe/sW9jN5qH5s4GoY0y1pzZVfloodqOD0IBo0QiylPBhDVgZpbrcHgn7t1lxp5ZzMjWe2/vz5
hRwkCYoNIKhtqpDoJ6mFyZTeJQRvbN/Un0ale44WZiCDqXYXhXp1GdMS1Jei1W+YM4vHtiifLE5r
b8Piak+d0HeyD3HR/2HsvJYkRZoo/USYocVt6szK0tXV032DtURrzdPvh+f8Q1vtzNrehIWCJCEI
ItzPOe7ddQRk2Yz2z47J+ZMZOt4rusgb29atT71lTK+z4m+kbUQIDluzupWSit7iS9VjuV+OIx7D
/JLr+V5KRGotXxovOYR+aaGPXinP2PeP0tZ5lvrsoIV/K5Vm9dwO89lUExVZC/2UVOn8kC1Jqw7E
eGh1zDWUyo6Q772r2GgZ6fbDqGsOe94p22DRQTNAKo2lJbb4xkxTdpfptf2gDhqt/tTOezMihMat
LE2S4MA0m6J/kMLtVFnVWDhVC8yohNY9DX2GWbIJCyKVWnUIYQjlMCkWyw/gBLA5eoE947UATkRx
bHV6z646n7twersVpUWry/4SWclDlvZ/mUVcnDMsXg99X/2doIDp7MvErrYfGgbVG+91LmXt2xqO
ZmyaUas2AMiRFlnOErUYg0Y9RjCA0AOPRuKOh7CHTKmlavDImwRJwO7n6RoBr5I66edOZfAoRWLU
PcG4w8qwHL/Wz1WDfFFtK+gyBjVLOZ8gx5MfwjglyeM2B2AMxXJIS5zIS11kMnsiBBQA57Dbt8zK
P5V+FT5IyfMmf4FW5mx2aRzaWDkqgx2zkc67N9XO9Xu7dD6DGGkBvdCjApbK5vhVCmGNjymrk/kq
Ra0FygEZLz1KsZzy+OwPHsjh5UhkPLPHeYhuPyxVtjVtozoNXqRkZQMm1gFNFClGQzzubXMxRC+H
h7ZVXuBi2BspprpjPdVQcKUk19cG+im1s/pJrj1bcF6jFStn6VEtwKJJ18q9FMtQnRmaeXU7m2dn
yCDFCEEtPyVni/z+KS0x8eJYxrVmablK2PWmvtg4CzAkTxVztVk0J9XGMxTYWvrJGZmj4yBwvgEg
vqvJhTBMnozGmn9jt3ifsIR+KTvoIjjlw9ccXbcNQTmKTc9+5QEER3oqC9u/tMYcIm6uRCf8kPmp
QMTzUc/i9xR5tp8Eg0GhPRzfHbf8mWeFvSnMZLxohJB8dGPQN9h+op9nHPENFnw2Blrgxg/pmMcg
cYLgDhfpMR7nN3vOjQ1ynMA3ytS+b+eumDdZpTG8eVP7NHuURLHt9BFrqAGg6puDwuO2T2CguwNB
1jBo9gCugJ7DoVPR2OxgsXjteAdYfj7XTfW9bFKFsDjZ9GZ1FcNufNL8Wn+35/BHPruo6Cf3/VT6
h9AOf1VdljxGcYRubeooB2j66ntpxRqL1vagubr9KbSPuMTSz8Y8DwdDWQIXKuldoHg/WK6rF7OO
fplR8b0bQxP3TuWcNBCjeNncfVwiNDbWcYoCE+QHLzSSrwNOonSyXKBIFc5Khxc7qUZvp4e4lyqA
AC9FccQiH+PyCw9Tm8evaYs6MV4C7XM1B97J8vB8AnxP91WIPKbpAFYawMI3Te9fra8urO+HIdde
DLW5QESvNnihgoNaYBGzkLvE8DJi71VZm9eO8TiOX/WWRdJz0druaco65A9HAMr1FjujctIU/Gpw
mqoD3HkdeRDfuPwA6qE+pFjAdugr2bvczjcGapVnPo9IbNrBlypz69dZ56NNlf7o4LgH3O2EWExJ
FHMMr6MX/5hywqSPA9q581z+nqHBlK3ufQ26oNlafdg+47zVjhZRIy+BlWOVj0p3F+Sq8Q7y8ztB
ksrfJiqY+IJ+RV1HgClniaNWlIhDDG23URGpI/JKMLyohRY9VaBUpCRJZbXaAeI8xrGlhyR+qYN0
Gb07H7LKCzIqGrC/+AQ2Yh/bAwsezVRfJ1yre0/H1y1FCyHFhyz27qXUgy58HQzI2KPdX6XKgH1w
dCK72jVuor16vdGC8gRAtJSkSjMsBN/aNLnIAcvX52zwZWbtEp0KzV/UPsvudfKBtJpR+SylItOC
fer6+UGKIzsb/NXtRUqernWvkZKCEHD66VanT5527r3cBsnL2SRhUXLg1cie5IDAVaZ9UiUqaAR6
sKqOnzod78NyNmVJxgHDnwJp4Cw9MHUPF79ABWo9ZeCmF8RXk9s1Z9FQbCNvep1izB2Tpemvje+g
LVeHlzQL+dIVbfzbbm10pVk7vTih/ZIOP0tvNt6waW4nwxpf+E4Yb+VY/ggThCakDROtukWc0juB
GDXfbK0Fz9UTtV365oYeXCpiMmyldVDx9KhNZBFe/onvfQkYpp4y4iuwgoCKFr1IgjhKsSdca7FP
/qnTpyjbBJWHeLetRy9TMILy8j20v81jGkbGq1t0xmsyK0z6YFrOUowVrztrM/AQ6aINtvHKB2xy
sujWP29wI4+otJ7s5fAqqA/A3X0E0eG2VUrnvEiSxA2zXTOMZyeInZcWbfSHMVagmesA0AozgB2d
zdh5liOwCIbPaMmxp/HbfAvqt9lzg8Y9wOa/z1d3v4tM8fcw+wFG6ZPyApdOPyha092KUtea9a7W
+J5JSQ2a4jhXAOxuRd3nqDk7+gA3HqVqNGbceV2sbomMFrxK3TT7Fy3nxZBS3Sr9qbXqgh78qCS9
PT2WgEPub1WwIM8D6/+N4eTRk+PymrdoZ9kTEQHx7eIpNobgRRJPDY9qYcwPUhp9t3kgQsSx0NMo
2c7NYgWuK2cjrUXEVz61dExnTRIf1jrDS355qspHry+bZ404yJtfTnewxkZ9kYRxhIJHj7d6rfPN
4VMdqeMVRR/1pQ/8+Fpr9l9rh4R9CsobTXNc69wdZv/xdtKmHxCsQEZoa432dNWj+KkdveyBb2BG
TKzs0kOCuEiJ4Ji2upGsl4YvWmu25z/q5DCrKb7XrR/stJL49EhCO8+SuDVWQgdCAAx16kpVAaSL
L6Yedgkc1dc69stXPykxr3lxdJS6LMqxVcZAzMO8KLdT5RPNJ8r8s3Q2DfdrUKBSbJjAf0rVbvcp
0+w+6KL6tZ7LlxZD4T16r/VrkSBya4aKv1WhgxLrYbhzOrPnBtAYAp/a4UgFKaXZ9as61fFjE7tn
aZQqzTU0jPeNd9amoXyYzPHOrsOe5zkYnxpzKC/eWHeggqYgu6+Dcp+Xe0Udyl3TOPVOs4IZ4JHf
HEzFcO77BIpG3BOPPjPVvWVXnxvDL+DD91e/7O+tPkCxPcQnBS/hu9/FBytE8CCx2OkUrAAIuF6d
xoiAPW4Ogq0+q30Ac0IJwXSrvb5rWYNsG1Yfufe1ifVsM4ME3hIrBCKpz9dcvH3gY2DXm2DQVWW4
gJj4pNVOdAz4IGDgVoGkA1Lue/1OndGaazXFwLkAO8lVjumov7PvYrIBvbArDfUh69LzpDjKtepK
6LH94J6zHgKcYXyKmyFm++eyTwbtmfWh+zpnlnaZ8Ghj72gxJhrFJsunFs7URh2NDk0arPXQiZqd
V/YEXZ75RrIZvlf7Zy1svKdFhG+CxGBPlQnvMTCuZhOrB2VALriI3tF0fcMjtItarTwUduve9Zkx
1RgCyK7JNKAAbxvVHaJln0FYjGdfbftDSYzXDUgN/6HPf3Ka8ILcirFB93nYOqaB57ZQtGvGWjWz
RvXZSDnzUGXznYXgbBACEsmUeV8QXXWAgHpqtKG+1J1f71XTHXaN4wTX1K3nndrqn4OR+AEgprp9
QMyXSp3LZwv4x3Olm5+UOKpOhM1rr8gkgivhm7JPG6e9lkWBlUQf4G/N/jaopv4KkODU1QgytnWy
zevy6GWjd86NqSLCE4AouzfDjRHBjaj77mRVCyIw6LS9ORAHC4Dwd6SavjHLZScTL/mWu9VvgcN1
W9TZsOAxbuxGAa6XtO2dRopOAnAttCTYsXcGX3vDhm2jfq8SfYJXZ9Z3A0CDs7IYPIzmWVbU2rKs
ZonCMOrwg6Qhwiw5Ac7O0dCqn/TsW28rD2kKzxdxlG0aP4Ne/j27RnXB/6byJUxqNNfUy1RU2osJ
w8Nk2OPuteshAX/jVFsjD6Nrl1fBJRhZYWQa7+8UFlvoncQX9IZl9JYZJiunR5PCiT5NxAfYGwk2
VLuq62NoT9/dJQDZ6BKfClNgG2IKvYEdGghudW8756APiQgRQKbR0OXUinqxlHyGCJBvhzj62WQl
QWIj88S3vE9ArCBvVR+4ob/rlBAxI2Z4vA8E5Wgr6wnDiL6JQZftCDn6SoBbOGZuY/ASG8U5rJkH
Y8Ukul/fbMsOm0CdP6Fpql57ifa9JI45WbjqoXbkm1AP/L3ZgdQLNZ0diuJ0zL1Wsw+SxN0CyjpE
RfBTwfOAEkOEohCmjB+9NZTvLbLmfLRPXe4T98SF06QH+EDUEXqqx/L4PmgA8szP7EjaLX7PqjQJ
A5lmGxUbZBqrIT/vWAuEejdBLn4cPQzstd5NeIWDF4RV+Hy2FQglH6XoEmWp6wjykmBEYLMwxgIY
V+HwmC3G6zkNDra3qM9W/c/A9TMEygzgja5O4GA0pgAe+sdwdtDbhzC/6TSoTO2vAdJgBOx33xDA
MqxtB6uzszHzVt0iNF3s1aIDodwpBGDRVAX5SPRigsDHsVC6r1M1vYyh3VwxNRJLsZsQRcvaR9jL
L1iam42FnvzZm3RQoLpvnR3bvSh+712UxHcv1oLTqeLuW+N61zJimjUbooOqaVWdZhSWWi0kGnPh
Hquu+0rsAwNOsB3slTKZ7gdiFV0djMfFQiAOUv01ddw78A8Tq+wlKJw+fB3ZtWPdCIAvETFQNzp/
0xSQKLK4wlDRBiZet9I6VW5VbKzEbo9A1wtAcZ4F6IaPwQEy88XJcUrpBZpbSMe+llbnYuUptF0S
x8dyas1jX1feX6n3BpepU1v/x2zXOzjvfEu9BSKj/IiMfptbWXDRx2Dc6pXa7Nipe6ce4NnRAgcK
7gSXlOKzeesg3DtWgdFDNXesAO+90Rqe0gGNIocSYjIEEzaDtzxT7Ls1qYbCuRVtVv5nu4YiVs/W
g+WzdvQGCxyjmwH0rDzv4BPAdxt6qK9pTH1btswbXQ14FX3TuJvrGLcpq4+faa7v8yCZLuqMfBNC
Uc9aHPyylghRUHWuBNGSwcjujA/xkiziOWY+alfVrNvnoSfmcBsvMzclrwza5zpiqVvV6bEMHMLe
pQ6PEUzYWWnZf3R9ysrDit6TVEfn0CyeLGO0D2Mesf9eEt+9n70OHlqrxfume06dJrmEbA8uqe9E
O6OAAAAbO7qzbPNZDwzYG97IiCII2ADiCvtevB+U+nnWfYxr2GAY/wicadlJMGD24pGGKgws0bSW
WFcgMP9JlA5/UY+2KTFfeVVDJLX8EqTGmHktZhbiNTjIni+OAGXW97p/USoCbsGR6PaJB8c66EFj
TcEwseP0ORbTyBVB6TMDtbhrzOlpiTQOtcO3dyOqNFvCVY6MOfx+vcnDMlMXoJkTpvBKOqQnZw10
kWcWdyAyTsMEIwW40kNnds9KS/yn3IyTnd5V+bwVzFy4EPgt8Gd7Z5hyOAWz+zCmmsZSsMsePVxz
l7ip3mfgRp+ItQHasPgWDlH6Sc2JBeO1P93CZ3CLlcBZTAX1rLPTSRlQjudq95JMfMIAWHnKzpfe
aIAHLColVQB7+iAFpjonaO1yhmLW3ogPnZ+zuGTKHjtnV1sx8BBcCoDginlboJgWOYXNe2FvTaa8
+0GD0lsDFFA6gFVJw+8hOeLfxxhYT8kcvodIwSE+eiDqYrlznBGC+4I3AqC9I8xedUH/N1VQ36p/
s69p79ohO9ZjzWcSVGDiJP5RTSAJtfA46/rshF+KvDQ+IyGPIuf4oieBdUoH5WXGCLDQW4nmbi6B
B+KvamecYm8M8dbvvHj2zmFkPcS40rapjqxSq+YI/xkgxu0719Snq5bGb6PKLjWsAmQUQyjDS5Cm
ykfXJmn4PaBA7zcFiCCru4ONwxssV2nfhCPS6Xc3ONorsF0XaWxlYiNgMk9rC64+T/tmV6S29wQL
wHlUp7cZBN+TARjBzoPmUMXJ55KFAfKVhFDsS5ypUpxTPWPNV2YANBWiHHduyPrJSIG/WLs86Ixt
VRb9CXZE8daZdXMizKe1laKeOA1449rahI3S3LNc5v+0nb3Ty+DnZCvTsYjT+Q7hj6d+Buxtunby
GCDl8hg0Wo1nGClMp3fSvVXb1bGEBm4EsDOUBIm5jMtbmBrugFSwE+JkLIjCO4/Znl30o4Gdg1l8
l2WPXQhYjJhWbwQta8/ZgpkpF1xdCMLibDqP0YIbrY1JPQOMCBckqSSTHr0riuHv43+qpF66Z8tr
V1/KgPvqtdDpiBCekgrQs9FBTmt1Fez8w6QaLAzDt7gBKeC/jk2QHgLovHZrwC0axleEylE3JObd
TVdDMEKCG8pMNgxu7KDkvWhvSEPnp5Akx++T2wQXcFnWvGexypVIVt5oq4JLdpJsMmNBgoXF3xvq
ArSv2+ooCJXKcVoghaxlAQ71wK2DhlgP/iZRtMWOQG0AFmuPV+WLo+S7RA2c5+mn2Q+gmJcb1yxn
lNyKT7SJtT7vBaooleOcTdlJekZOy51BFjH4+/h2OYn00kJ12thOlu7kKhO0pnHAIny2RPU7Bo16
FIURx9tCch/OYDh/dMvzG83IOeWoUYs7WJJE7r9kiaoc4NIi8J0Us6w6hqWiE39muaYc3GdAhI2T
/KRchhc8hlE1IE7SV3uvLH/KcekYwDFfHuPtCUul4KVyH6+LtZBG17qx1LsjUivEZAL0ccP+ymiA
douHepzSca/q9TfBA0syAKPuavh12FORHMmqwSYYUeWkzPFusxen9w3nFarB1x7m4t5riHWPjAPU
xjZpXuXZ24n7OGD3Ocy1wbRuDRF6eyzdcW8Vl9Rh+9eGaLatDw3ssA6Eugl28rjkaUiu1FzcupKV
UWCFuo9fudt4RZ9fiOvogT6T7JJARGBsKMdKYxeFvmAyA0QA5pyyo5n3f2TlaIeIFCCRXSO/3LJz
2oOGsqOT/N7YNNiom13cJp/nUb/InbvdJailm8JKp53ca7krSVuw/281xFcWKqc8EzlCclJ3Gw5S
lsRIiRjSdCEQTUQfh+5FHvxtaMqtWUeDtNRYPjcVGPad3Aq5SL2vuT9tUOhbLOiscq3qe7uEDUHu
8nZ/zdzpZ4BXxoGA8Baj7lWr8hambXjIZ4jOrT696MvUIZ/tLLad4xzMIIGJurdRoXOihNugJ2Ql
efF//fAf1yBZwl5BdtdD/dbz9vRQk8lBmhj6TqYA+b53yI2fbABZ40sKl/d2c29wij/emj9AFR/v
oIEbr4hgTc7NwQhzbd7HbvhV6TJ1v95hJsGL7rhQutfJRe2fMoJYHuRaer96TImOfECjsZ+3TRZe
20FXgHks89DyWsuRkvvPOq8rZ4QDwmQnI6GP0wNLGLYuy0DQR6SdTDjW6/BZOtjVTAdT3w5IsJ1k
BI+dNZym3GJbUu1zZyDwkbuAK//zd+0iPfshWGEvN4ArLICUdezN8b2rLwBGo7DrRd6G6W2ZlmUk
SXGtK7D+LDOSpc/O3neqAcxK+uQECnOk9JdkfVv/GKK3rLTPlTecvMbcyki4HUJYgaPy3jY4CGQu
ZMPeHFHoPq9v+DqWpU6KwTIK1b4/NID0jqETHaTNlMEuPdbjPw5BKctTk9ztGCnfsh/apfih7jZs
y8q2/556CCuHgz81zwFcuU0KPKZIAbn1Ngjn5cOhexBNA52N6qQfiEOBn551gTzxwdYJDOo85nP7
7LA2YH941bFYzGqxaaFO5IBShrq7sxas6jyWz/ngdgfTnFlKNLq6U4MC202PwMwGB+9BeAdTvoSL
NOeh3gVR+ehk1R8PXn5VxsHtdVrLUrkOk3WsSJdiSNtTT/hBGYyS1Mt0LTk9gb5kxnCe5O7LSQrw
jBOYFYZd70Or38pbAqudWsn+UTu4xl+5hYiS7FsmogbvIdV9sYVLEXLDulhJz9jBoYbEC75hTPRP
UQ/cHRmTvdxjSeSxx8vyBKFc9shT+j2f9IsXG9lBnce7xCwRKPO6k0wyGrN2C2e3RD13FxbB7Qtg
tD8h5WdnOaE8eckx07cLG8aOhp/z4D0RLM69YZb9xH71iXl2yGVErJOBqqnOmePW69PbUdv1E8T7
9S6WmcNMmiyfmczNrJ1vQRcSUgm8gL/AJRusxD3kR6ULvjUoJwa6KKNm7W86ZrLYAq9bHSfXOU8A
c/DnHqFHolEc2duMiGG31dVtFxVpQYHPTddukzBc6ofaSIyDnF+uy7ej8dzqj7ORtwfVNJ7lqa6P
VnJ51/2IjSnajEWB0j8U8r83aOvEoci3X8q3hR3b05KINGwfwPjvtczOYee3+XCPILt5AppWXYS1
M0RddWEs/C7DLLs9X3kS6xyzPhg+0L+IPb4xJ6/eWRCkkcVwDCKcFLwELjP4DoXAfcktkycjwzpQ
sT1awIP9grgh/0zm0mGd0dcneRvQy3y/3oS1VXLS5f99KtZqI+yle3mfZKUgFyPF21p8LUvuVjlH
hP1gQYswgyx0lc4+qcRYlC7ys7cll2SJsMmrdsvi1/4bVn/7UMp1/rHKuB1b5u4WWMAVhyDhMfjQ
y/oV5wima3lNluDz8zaYzK9orWBPDvvkVDRhqO6l+y3rL1/QCDBIF6S3dZyMVFnRrclaN80ZLgcN
pUgNmNiyCJO/syY3lKSU/1jL3q6+nEeYOPdjga5bT74Bnn6w8VLNW/R6C5xQ3125ELO+6K6unuVm
y6JOcuu9X+twBKF5HUAAWTvLr6/F9VjJrY9xbVjP9+HYKP/UIdTBHMacKRMnEm5gi6Qsbx53PGEb
v7TfLn4utWITKYP6xzJSHuFt5M3fAoj2Zxmuka46gKaXZxB2HZIbMlL+PStH36YqQDnNyS3T3Ucq
SABTZN3CfeCECMFDWteGdQ8oDZKs/aQ4+D8Grc7Pt6tfRvKN7LG+M7f1zG0wS62n5x3+k3/eO8nd
ekn2Y1kOup31j14ff+DjUYqGY6O137QZqVmZV9bVgxz7b3VrF2m9rbMluybyPNai5OS4/zzrH9sZ
6S0dP/zUv9V9OOuHXwqWCZ9Ac3UXwuhbXnFiOOOrqObbXlVeeEkwpUDOhEbE5n0xs63JWjdnxASF
fkefqjXI3jrJdCsnX7v+0SJZ3wxACOGCv41oeVnWN/7DS7W+QOuLJnXrYXLEf9Z9OOzfTn97Xed8
IfcXMWi/cecSoY1l7bIWlg/Xmtx2smv5D1vFv3X/UHfbTyynvf2CnOdDn9svDIl31ZTht9p54Vam
BtmDSm79RsscshYlty7I1s4f6j4UpZ/fIxjQ/9BqJBGSwobIx8uJ753lrQzhW1ZqpTxjymZbnVXZ
QfeK13V6B0wFbXwtK/NCI5eyzPyshQIsSlZmuTfTkU8A63kr0wPWfyRZG5SB/6ar3SYNW8WGILNL
Uc6QMBF/28mTlGSdbqUoQ8GRTf/aZx0Ga92HIbSeZgyaFJOFC8lrUGdz1zl6Om9l/5sAMMBclIxv
QTtEh9sbLzdlTW7T6lqW2/WfRWlYX10pBhhS/p6+pfzhDFI3ZwnYCS3hNVon+9vC+tYuz2c9siFW
CZu37GxhGDEWC8kfO8e1mxwriSwM1qLkPvSTSXSt++OPS8uHQwavUvazcQ8q8KmGSkHUAOmBpdzQ
QHIsH66SiHjtq0xdfpZk2UnuTJn0eXaaVWfTZI51kie8PtHbu/+HMfOPpcLaVXLy8KOix6J363Qz
cuUOoidGHCGToqOVPcxeiTsGNRdtepBX9GanlBEwznrc/CUv8t9WrVoN9oTOxnXS4BzM8+ycIBEM
SxzSmiR1g7dys5Z9K1DQPwutTbnoDjuzRQAyJuTV8mHpWnA0df9OONsWDoBIRbtG7qo8lzqDyqRX
xVsZwzMRPrm+POC5RXSnvdkzP9x+ual/PKLb1vV212XPItnbax7hnJw9c9rLXZafXRO5gLUoN/ZD
3W1XJy0fyZxrT2le/5IehvrWJrTehjCGhIoLcv+9K+LxaCAEuNdhzFKEeoYAaXEmziStlo7vzHCQ
6VlaPQ+Yp54kxG6qg9dIy47acg41qbP7MqjbjfSau2w8KXNp7tQ+A6Q3DMWmiXjVJfEy19zaHgBP
DUzRNU3cgxqFVr5HMoiAy+zs91glQQ1PzrnRg+YRTha+ZkRjIZ5nzjYpYvWa+uPbgmh/CSClvMC/
qXeoxo2oclCUugzBoyzBPVGPqEDEdpW+xJ6DsqDZ3U8xWggOsIWDjm//6Fn+/JRWzQ/4jqfe1Mr3
MTeJqpX6X/OSJXlNHPiLH6ggxbPmrfdm65uHtR7Prh/gcNBa1HGGYRM0df25nsH0siUvP+lqam9R
1AFeFSHbpRZLWAATU/KcWxX6Taq6q5AIRhmqBMdNIMbqYVxaMCURTGAgokCYaMemsMuHeUqqB8lJ
khWFg+5ZniMsjBHeKuJgV1bID/nT8MXEeXZs1UXKL1Mrg3AkKHHsFgPwxvXZucVFjOq1CuHT8Akk
qqJguGuzAkyQ1w7sh5vCvYDUwL3mYWxvUf2a+il6GpYEokv05KvJV2Q1lbNUlRlButFdRJWrQPjM
sPDWOMFTgxr2k4on9ClVNG07jWPADoKG2PaAVqU29zInpCgxZDfTMHQPWtJ5j/OS1BmwPZuxBbua
HmtDqGfpVisdoqINeGfMiWBz46ijC+P/mpJofriVQHOg/Osw5tbjq8jyHlGZibZV2G7QPTX2jmaZ
u2lqcjTeANMXhmZebAeoM7BWbafbetJuCAWPDAYRwEsvLK8VVLtrsyRrkfF5TApsqAPSRjbctFK/
5LOZGlvNNLSLJMUU/K+y6CtlO3mw3L0wxdiMqMFb7wMYde2x/5IM+V8GrnRw4dD9ebdM+MwgE0Er
FBUqMf38C3fn5zBP9C9Tk4BWQBDnLRgzYNfoYD3OGr5ka0qsu8rN+4vex+0pTePigUegQflv1Zdm
VBhcWWreq0b/VqMadO9GyeNgVw3UV6V+iXscRw5ij3spSgOu0E/Ir+f7etz0BO7YTEv3WEsJyheD
5VqOw4NNlaNAu2XO2P1xsJV/ddLZvJNT1Y2pPTheeIIcRqTODFm0Ax+cardeQRskv8NwTm7nrY25
fWy6dp+ryNpsfUIs90H2SqDCGaN90bBXts07iBbNC9zz/gHT8VlKBNptXwhaBxkqGxFrWnpInWOU
Hw9K3DfVRY+LqIEAtaH9YLFYsgoMuiv6af21HjArlylqJ9LgoGRxRgYzAc3GrdBNpT0itqltpSi3
J0vV5VPlgAlb7o89jgBdqmWhFx/t8fft76RJ7h/tooZzttw/BKdB5GWTRwR6xsw4mCinSFaSKphh
uK9lGW1ji4TkH5XSLC0d5I7d8AhwBgRegM41tvpv6IcyKen1X3UdhKfeHgI03sPqa1kepD0ewvqQ
6qg2VbPiYLBWXKKFYw88N0EUXLslGRJ0T1zDP/7R0Pcp4WTeA9+O91AY4rtyzIhhuCSSkzqTXXYB
KQBFtViLGuIN/kdHOeTWez26GwkO+P9zSOoO4CtU7fjxNG1XIHL7PD6UKtbA7Yerk97yI1NR6s01
bRceBW5H02phwKJIeR8tSY7AxL0UJ99HsTDyB8jraoxxfWkuVZTLN2snyRFB744PX4cfmYNjF6tK
WFYeMTEmRbk47xZQfJSlpPXDoVKUH25RHT05CIHfDpVf++OITDf3XQlA42PDclVTGUN2fJ4L+6+U
8KQgl2Y3vWunKr1zxwjAiYbyZpfhZ1TxVuyTItRe1TIcrq5ef89DTX0d7EJ91cP6oWOCfcA3DdMF
0UG+fr2B/pdTt/qdDbTk3c04Fc6c8j5FzeA9qpTP8JGDR2k0y+DeL2L7SdpACu9TCHUv+dJzrN+T
QTPfND8qPmnJWbrwzcle1aaBfvkQ1ul07QMtvR+XBHE/fdiYSU3WbuYNczZovKUofSCa4sjx3V9q
MhC91MV2CXMpfc+8Gh1tzWi3UjT6ZjgZRE3dlaaFIv7Gtrr+haBXSBdZo76PIFS+Nz1hEVT4eseF
X/kOFKzc2ZlvnkZCZj6V9vgGhKb7YpXfZrdxP1uK216yMkI6yda7L80MkEJ1rPwJER20dMP+d+DY
7RcgW/pujokibjf+mwb4DA3bdgDvSS4O2/1MaFj4wv+rghb5d+OHOt1yQMVm87UcvHpPvLYShTmn
eMsUy740aTehud0XbzqM6RdCv2+kUQHG9gYC4zNMXvVeqmy/wb/gDuVRiiNqEmfNm5KtFOvYNZ9m
vHRSkjN2g3qvovWmw4i+C6YZXEJhhcZdjVYMtOjaR4XNzu8xusfdDiwesp5Iy+4rf3Au0tK3vrc3
tcFi3BHtZPaZeRCMid57teq3cHyiixSdSLWBKUT9nRRtAhERB1L3r1Kclembyzf/QUpTnz0xX+dP
Rgy+xx+DUxgNynOatep95EMjDn3CVQ159QTQZ4/sRP9ceu2nJG7VO8AKw7Out7wqMaryVeJepYPU
o4t4KJU6e5AqSUxUjiIbAkPd6QRcLYgem9nBs3SPoaM95eZz0xQHt3MrAhbWe2TMyzt7coq7qIMs
t4gFl3eKStJ0lYvMrDrtYo8oWrodNY+h5hAKfLLeUAhLv6hW5e3RzSxPUoSjA6ReL95Lc0SS0ujB
EizdtH7yN2j6garJR6Irqy1A8Sr9Aoo6O0LHdw46vo8vtmXc5a5ivZph5tyXiQXAYunWTuqvCbTk
mU+bds+yTiMaETl3SWYt9bdY8Brwu/+rW7tIzlLaX1Wva8d/O15vAcB0dvxYj3PzMCoVcOnCRfoO
VJfJl+hXrvqfzHGw3xtnRB8o14trFho2ysZVCiJumD/3lfssXUcjvdaR4f1VN7m6c+vYuk9LjwAs
dY1aCrqwn6Aj/VAQv9rHxdYFNnRVS14qd4y/dRoAMctwm0fP7IKLYjvJMUpD9RVVlXojp3fmv9TS
a350+I2AEZkxOoyTccJmW6K6W1rPno3mOK+7g7Cllm+SrC5QxkWj6loyp17tMtz1vh5fasTJ/264
9ZHmcq2FRwL4GRn/nToHaryT9hDc41XOFjsulXYFnbByzPOtKM26pyXj4f8wdl67rXPJun0iAgyT
6VaikhVsOds3hJe9zJw5mZ5+D9Ld7b839gHODcEkSqYZalbVNz5u7ehnz0DTr6ZIzJ1q9Wi3fw9h
2uJo0V5+Y4emskm1QseWqrf3Jv2+B7xumpNmCHtrJdl4N+Lj4nWt2jxxN6q0/jj2O7HzFTaP8t24
j06fEJIOhbm9PlhtIT7RJAKLFDznufq4abPERqQSTJu6qupLrLf1XhhVfxM5rYm7r19iSyBt+Fg0
q/LgQ5mpl2Cx/M5/i4PhKYmE8leh0/Lni7JcAxVXmF9j2n+EimK/alaTQTvWpofQgg1OiBLcIqF2
dtkMFVcVPz12aWzuSAektw5SIHqcG5P8GQ8yy5/CNx7A74gPlS89wAeZ7iQibILwJHDE3wwysi67
x+DBNJr2vpP0LMMpbh7dljGh7Crtlr4NSXsODkvormyP5Jrv73XdwINqsGekgZpmx0mT2XGZs+2a
EiAIhLNMwLrgX3Ov2b37mKfuqzbGyll0rss5AN9bh2l9syxKA/JcbsfyoMcdYCqNuOwgS1rdisZx
nwIE6auqD9VzV5X+U1RPb7oZ6JdlaZo7wG3dvF12dTX7GGmmf7cshV2wa9MyvReF7j/5E7XEwmwe
SsO2n/zd4Gf2W8yrctcOaruz2z54L/Rd3dfWe0lHFpY5Vb3vg754xeZu3ZmRc8848oTJQ3GpfQV4
foB4Q3ahtvpZN2+ICirOOOvOSpZhB+xo5CYCvGZExt/F7tAEphbagXz63aExasOrLGlueywFL3Ke
cGGMXoM3srcsLhso2BaXZsJtC8vqI81OfHMgK7obMBxdkbsrLsY8sUDxHh3FOOd2Nd2TBXiVZTS+
j9Hc6NGi54ADBXIv1V/jqR/fhzoy18O8PprX//f+Dsil3/19x+c4tKetm8AB+Pbv4/+u/38d/7/3
X75Xr3qU267YiNyM1z0D9mvZj/VVt4W+s+Z14DLq67IhZ/D7s27ZBVBkcy3ndf/rs7w5wVkp7i7W
eScuE3NWW7pVo265MrJ/rVOxj3Zzsf3dbdk4xK67qmv0BkF5q2StiWASzdeg1X2wsbnXvQ6OjZcN
WnG7TAbB/6vonvWV1lQbPUzUU1AhxOMhtSxAaFdP7TxZFi1DQXT/s5xVXsdwDdbjv7cu638Xl08s
62DbHfOIhrbfVT9H+l1OeehNg3Nbcro+Ouw/IJK5bwl6Ji6qMj+4PlpSfbDvR6tzPwwAdGQL3f7W
dBwMRxN4K0WqRlRfURMjPD40pbI1dHd6gcjQ7yRHXYCnz8iyDst3hBntfF3VmmecsN2LLzUKXfOx
Ma+41TlrT/SNmLgOGMZWb9rhRq9DmN3/cdj5MdcxwwJxLoOvZcMy6WB1bxyarFCid/ZBpKIErtP6
18xOlCuAaOnpexcbsWSaYLoYsGOAkNtiRQiCLiYe6p1SZd2OwR9YfOO7Eu07iJH+JYpxgk9k291G
Taft1bjNDv6QiksY6HhiKOX0nIbpN02H2TcfDrGDv1GEgI6F9e8VP5mdMcjgUhVNcy3miaESHoYF
uMR5B0OfpUgNLRtmW160FF08yGR107uFvCz7L7th8LTBNHLEAA04TTJ7stMyj5dsl1wDYB0bfCnT
O6BDGESYGKMZUh22+KDVFzOQya5CWnNOMkQVxiCmk+3QWYw63jraWR8dClDGR1dE5oG0R3HjjlN/
k1XDcFDUqDxmRoGxj99Fp6TxQTz1tnNKyhGv15okSSQTfxu3rYoDg1pvHbcYELoCXQYA1d1Rnyg3
aWzLqw/tCW4wvYM8cegGqrruYZJY/WDuPDxGJnhkKVadDElKBYX61FCDXoeDajwPjgPLG+7pC94z
3aqKxuHs40MFgjpPvWoMI0hY8ON4NyH48NPpT9I4Gx8/sleq1w1cm2jW2k/RA72k35GlTn+UxPhD
4hd5uRmQKA8cfZu1vJz9Xuy6+QhOjH8HfWAlFg8DAyprBNJJi8mfgr5EXYoPl14DhoBZf4SNOtzV
ia3PNP4J6Fp9ds1RgkLmDmBkVO6zRgMkA7xvuMTQWgjKh30ulOjRV1z7YmuoaReH91B0SO5Mv993
aT++Couxk6YFj07BnaKNeQE2QB1eIxoAN0HZd/vlU3qcHGqj125yW+s9conFDYqgmKHq3Blsuhhy
+O3qZ5UYASIuuyxz/1hpzVuWlf97y+/uQ7bwCfmC3+Ms66rKQYdGAW+d4Rh4McsWK8dWkc8SA8ub
wVcz8BWckgzeNnnLHqXHvAjRzt2MbYHP5byoixHRkjCLw7Lop7W2Qp0YrzB5QCRn2QwK5omeh/g9
lWIsj4ObVDhYMLdMfvdZ5pZ1OI2zd6PTotTndGP9f3xuAhhVIlD/r2Mvi//4ahsfgQOR0Oof634/
snz/EJXTTZa+NmMYPvLM9VdFbJsH3Udb0eXGg+ra/s7oQ2U95fybbbeI76yq2C9Ly4eE4T60MnPP
pqnsQRdNF1c2SArbvH3pBrtaGb0dfLSB8oigyP0SmrbNHR4HcMDXgZbrETsA5ZVZ/E0y4xY6SPyn
iuqY107Tvs529+vElOWZPPdRBeJ+RihQnXOtCrfgTKdVItTq/Lth2UqA9a/9BJY8RWuvVflMiwzO
zfMRlo8sO/4udtZgr+y+pmb5ny/5X4dWhgS9kO4/p/SoAsycv+T3AMti2qt7il/xjef0in2SQ4AB
EdahOL4oXYiERLfvBCTHu9San75aQYeBCJ2fdSh9sVRKnb1NquBsqxiXxCqo/5/FeR1O3f05mifL
OlowtQ2+aFRB5q2/G5b9lnVVrWZb0eMKsCy2lpFvIrAwnoxH0vtV/SdCuOAWav2mBSPyt64cn+2S
QXs9Nv5DPuWdR6tYd9VlDA3THrJbxwCqEgNxO49m1+8LumohOEb07GNbdTBTFybI/BTvbTW65Kla
bTPGuncqrF0yBmSvU7NWSKwX2RO/LlyT83ZeEgsCijkJ8Y6n6KvfpNZnafo3KonMABIOuqakTgil
n4qytcD3kWSgoCG/h9E9+XlefBpN/KEIstQ8LWmgp2vINDvcsASoBROkZzZl/ZNf9w1McwYQy9bB
DstjmCEFXLbmWHie/G5qVsvWOA0zPC9hyi1bx9ZKL7Ui3pP5SFQ88tu0rh6WbbFwyDkBWiImj27L
VlUuMU5CzAfmFN0uc8tEzYK3SVerw++qZQ431NCL8fH5+dTvVtXO7F1MIWq1rLObENyk06A7BQ66
/t3v93vUPjs3orBu/Eln3ynGlQol0sOQuCUlIp/iiZZqR9eR2lFFR4VmPdJ26QQqZtmwTAYHatBa
mfepFWWstr+f0Xzls5xKyHb/Ocw/djHtGA3ZcvDfo3XYdKw7eyy9n+Mum/005iv+sedkKcoaOyzh
GZaLEGw+vNLXSARRsP7jg8uGn69cfmCYqf7WFeL5Z52x/ILfLx/dhEvQt6V6aMLW+z//pt+9/3Vc
7SsL4Db8/Ib5LCxz//ix84/7+U3Llp8vlWV2GwN2RSq+M1tHPRbzbssOvqhJ8yyzy5ZlMi6nf5kV
jgTd0P9xqQidFdlviTawUxuac5NE1brGwCKIkJoFTf5hFs0IQ4+exk49WKE/7WxX/qUtd/RSwIpq
9NnpCdaRwsKPwoUP5vbyEKbtV5357paY6eiAMI0qPfI0a5xRtu6npWCRHcuVUvMgBzQrwOE7LjnG
Bncrp06eGWfuEeE9iaZzVx23HVyP8bH2K5qL5ZMWDBwMmR9E7OTSqc3JjtFfVnQ9kdDZpGS3CqF/
hEV/Uqh6jgWWiCMIhnIu+BUKRYcEve8eHTHDVDc5Rop2rdtEuVNjhrwlfkZ3lX8UxCLYy82r+qFD
JpUm5591GiYuq6nos8PvpwIyeV5Wg1zCN1W5WzagQftoJxRXVdsh5ZwemuqhSUV/1xMItXYNCz1n
SN5PtIwAL4v5IcGTUmKygkMOtgeVtCE7tMNqQGoqXPoNzfTSaQMOYPNkTP1r3aPjz4qjHfQmXf9M
CrLFazRmw1YvYI0t63IIDLsJlzUSpv9eJycCCZCm+q7CRa9wTP82myfgKNzSru5aC1xT2sLFGYhh
7qZ5EqVGuXdGe1wtizxBjLsYGgWCoeZn1e/6xhIvkdkaN8sqR6l0uGTDhF1oU2yWdcvE0H2dMhHM
xmWXf2yAmGeMzc8XL6tNvaC+Oxb5YfniZZ0f9ivLbQ2vHWsq1vOPXDZGiZofTQsA4bzKJK1+sW3F
64MwvhblpkAQfNdqWnSlZv49RJV/6DXjDIg8PQ2YVd0tE2eC9Q/Wytz+rkvHLsfEDTJ/oiqxgqTR
N/C8ljeJmZh3JPvNn8/KyNpMhY/7Udg26zx3GLT5KR5Dk1k6u59lHJKqbV2kYk2fL9vD0tSPc/Ac
N87t5BIddFNFraiS4s51E+XWjI7BvGBE8b8mg1m/SbKWN6NI52Eheh/c/2jM+N1vSKAcpROP3uVA
tlpYeFdEdxjeyUtZjN7PFTWVUUCvcbuCitzcFnUWXAVJsqseFw+lHwzHZbdlQkimr7AFKvfL4rKv
BmXdMys6x5dPLetQVKRIEpIzY7hh7aqBe5fmhnsHl3u6MQz5Hvg1lJB5vW5nHU5S8cqPHZT/y24Q
MA9U7sPzsgeR350aacYxmrj+ijFq90rgWneIRe07HMSqjRY6eBkMk323bNBa4J5qSXFmWVw2AEwR
lyolYMR5Q4EcG7aUkg1j3UU8f5POPP3uG5I7xcyssXepXsVbZ6RjApxleC1RQ3jYsyQbw4aMtrbb
yt8argE5HH7LFdRzdBVtgzbUSMgfDORDHSPFVGj2MlkmxC4Tblm4eerTQLRRBtjhKZiF+DOpzwc8
/K+5eRG+3kve4uWHt4ZL/91sreJjDn2zzGHXnFG/vmlnlZCcWxiXuWXSL42S84RBLY2Ty0rQtXLn
6lS8hxjgSzE+hj+NV3Oft0rYXb+q+kSapWUUOwsffifEyEgdluVsUT10InsRs/BIzkqaev4JeBOh
PLIW/ZFZAXaDBklSAO7uzTLRq3aYMDiqZ/7Gf2b11P2MEh0GRpODfVw2d92EQnSZjcHOgPxPYsoc
gPMp2kHZ+zljzogFSQJnJHYsSojLWfzZDOzlOGdldrBPsDtAYYZ8QWyU0VCQ2Mm/oxRfPrSItKh2
A/Zfnqk9BPg63hSye7U5rccIO7Btq4n3cBTuZpi7ahMOU7hHnjjZZvl7f8/2Mrf8B6hhhRsRcK4U
XNKOqtS9OgnEvsWo7cYyivJgMUhIqrheKarc9cJ6SvmrTXNAoY+oQ+U/zCWg1cTkDkD6STG9uEbE
PIvS8rnj2p7/WctcBrRhU4EF4b3baTcNZIugsih0GSUkviQdTv84MUiUOW+W24BQtLW1omQ++X4S
blVofoosVDaGeSr6erhpQqv/mRgiGm58fT5z2fieaXp1g+S3unHzCuj4Mps7bqdtltnFenWZWyaJ
7Vd0O7nQMObe+WK2YymNCoEOQcf/eWGVrp0fogwQwKwRnf/MZbL8wb+LMjMgy2j4ZvqzhmmaexSX
01EsmtNltp1IeOWZPXq//5nlOv1dXOZcrcfeCgEvD+8CTiATY277+52YUoQ7KcxjMvfeL9fBMonm
xZ4Sx3aKmtOyqvRNzB0Ch2hksTXoFkcDS+n4/3ZFcZ9qTY37qJGjAZtVYz+zttT7QwLkC5E853Tm
Q1QCG4NlsizGERRiLVK+a0LK/ogxZLuaGrvDFUWJh6PtFJ6BTVdbDOMqyLDWDfGn9lSnYhSjq/6O
3M+Xmw6PWjmDdYlH8I0tMJxDSj9SOt/oWYduNDlnRRWuYJRRKJ3K8GTRC3MOfLmm3t6s+jG7ZBqv
iNytTM+FsnpUq3bNI6OkhE5msazkAdzAPLSd1Cvqe30/9TgIWQ6etPZLW7f5VlCEoYtddnixNME2
ajGixAlc6TLqI7QJerxweWjEt0LXrPWojcrGV1psYTp9C/sfPN30ZIj0kJcl+TssiaJGvFV9hWfh
mG7BL0UbE6Ff0cpTGNTqipcjyuSwKLwGQUYoT4Bf6SeJKekqKqXXICapgpZqDZQt2vbV7BHdGnTh
kqKgOL2eSr3H39hpvBJEReOQa+yG78bmxDidi1UKn5869xSMSbyOMNjy81iFa4pFaaSRru5UwLcG
/ucjpplV9x37KLJVOqnWw2Q6Ox/WjVK2+1YPOQlw6CJhcaZFiFa86QV9Mf2z68ypS4wgiceaL5tX
9/xs0TTYMbZ1yJOdoYwIgRX6/WWv7IgopjX1x3eC53DjjOj3S8VKYBPRpuNMxJ4CbY4DHo32Tf7w
IHfHfeJcBxBIeyqe6olmWtwzHBwY1Jx/dIlKF828DAAGO4Gj4rUlBcwpVE+h8t36eMvUw3m+gvTY
as9pOP012bjOG16UFYNsxfYvhS4/qww6ks4tutb6DrOmsafeGNo45qix8EiInoqkwQHXQieGgttL
SScYAlH4lKjp2mpnpAis5dWgty8+7wsPyusKX2b8QTNKOA7fZVVuBBNi6tZ05YwQvcyzrJRtFjT+
dYS4PlXOnzLFVS9Qg4+xU7atw0Cw1zpvDgA7ywiP9MptTTf8UuCwrooBb2JtmF7dioQFCUhN+Wtj
kQjXyIgOhkYmz43VK8QFZ22MqeeH3eOoOVuMcGkfCWnFUoRKtZURkpJ8JpUmt1M1SG8M03KrOM+h
kucrM878TZ3m5Ge6fGtaSnGaQg7Yt2QGI027DYa4BU05HqT6wcg/XLuj3W1k/dAkWLXW+HWRz99Y
bvmmtR14FgBJjoHpcds905FrADuKwzUuntmKaFBbT/BXVy6Gqat2HLJVbId7UyjqqgPZZcXiGZBY
JWiSBPOVEh9VqpfHuK84EENVTe41IzDZNr4EbvfhB1UN1Kn4iqfXSU+Ar6XhJ825mdfoT1goPnX0
S1J1gZbaH12QqXNtox2k45FrG0ZpkzKjCdjy9W/SNyBMrLe4Ny/FQNE+dU9CZ7dM68+GSvTPMz3e
dLgOt2Vz8ieJgWw+7rDntXCXzcP9+AfnbPLVj0ku3zWJobzajnciJvKX04zrLUgEYo1OoU/whM6B
TEp6hgEbBlwT67qQAMHij46TtKpLTIEVQzmUA0FWKLRq3e4496qX2iT8sRQ4GuW2zkz/irdhu6G0
E6+Hyn6yhswzcsmDQAFDm6aveNynnuZS8G7qNlo1TfZCvygix5Yx9JBE+CXRvWnVGAnPPrF0Rg+b
RkmfgflfQac5q+alsyDQVVGC7r4/OJH+VSjJVxbpn01lYBZYQ+ZXGUOR4d7lvRy3TkaxINLoZXdS
+ojCMXjVyIIOGbC/fiwe1Li6VHOiKh/nQuxfo7GxXuj5wSGtsk0nVnDv6s2gWLPcubztwngVFRbZ
krlRtwqGQ6HxUsjoEbKA98F64alpBetYO9RZdGvTiLEq0+KSJcV3ZtiHqrI+moiB1yDuQifNPKGm
expVyAf5LX4tvY+u3ulvWtzMAlDVXkUH+kYaMUSevks8S8GNXlfacaWY+eD5hvLpQDYK/Y5G9MjY
CEyl9Na2duNQP2LzRhk6EzuyADtzIpMZ5k/5oG4Frt5bJ7ToH6ZnJTK5zJTi1VWL+KZbB6EzM8Tu
OyOENp4+j1ObevBnHsN6+iwG60UvxmtnrfXMqrZWMJwn0JyJBXmuwX9Ss6xzAcbaKRo4g4VORU00
h8T3adO2dn2keE6E1/3bGJXvbpA+WqU8DRY9jWr/HLbpvqEHJxm4JuK22YJkA03TnULAgTS0AUar
U9NLSkbgSu0ZNfcnVHkz3VdN0ZPEHWHGwYcGGoB3RWC+j+3wjjd1trJT5alxANm0kf7WZMlnD07P
qIY39GV/adulL9bYTV10kCJ7HJGRr1O1uC8l8PIIDlOX0FHN+XgQmIjtCsoA9PwZ5I6aaUcBEpha
cwikvOJphIegQ368b+2/jWhAU/CGxWMbq/dcgPwFoLxSRI/lpZqDbUpPeptfE9A8K23qzY1w3d1g
uYe3rAHQB23oUAxmC28/oVl+pD0ixEcTN/YjphjFBd0wLXw22HSdO7L0yeyQFW7NTzVrT4nav0p+
FEO/l4gmDEif6bNbK0eefA80l5UrKW1OfXDRcKYvTH3Xxv1+KPxts2/6fNtwWnhIMPKndjisqO1F
xP89KGC7vERkqfYtfmpqg7HY4J6SAtanNBLqKfm2j7h7e8f/m6ZYKCf0p+VD/WLJ9qS77Z100jV+
DteyDd7NjHEjEjKsG/r0zUZTD5+06NaUZnB5EFh/TlwbVATAxueEDbXWE9EMG8dQaTCWO8E44+Ay
Wi6yC9ajNXFApJKr4naRL1ZLUnlKnWEFh+c2jYdmVdkQAVVBw5GRBY+Flf4t26FeZW3ae5UrcYxE
dFiH6qFT3XvbIIgcQ8jZedAdjYYou5T+u2y57yapby1g3nbTnQ2yd5BTEg/EnaWkVEMrH5QovVMg
d19gENLoFJBCM8gd1p3BSbY5jVieTDzQtcyTuu0i+HecVRf3mZc9NBmMqC5R1K1uwGxo6ugeA/jW
h23PC45I8up+qYOUJw0QGaMxc+/47aMiRrCbrnwXLaTxUYnoe5HvdeNugw6kaBPhUewmrpeSIqgp
cKQ0xnu5qnDzEIRVIl5XARkBqaoZGetkn02dc8Bk8sWOgPfwBpdd+aW1xMZjz+1ZwNeJo5NQChzm
ehiKMZdLFd1rPH481El0NeHfM0XVKYiKb0xGw5XQJGUl48lvHIxK8j8a5DpnqlFJaDiC+ZGDP2d+
lkF1tAgWgza/dC5FQ/xFQF2dERA9E2s/OxQt1mYwe0Xow+doMgJInG64OC6vGmv0EkfODoO8zS0M
pOIGjmr1kugVd0e/tupJvTW7bCAYT5OVcIjBrJS+jSD67shnt0ezmAlZ5gDvbeifzKLfaLo5EFhh
mhHZsB0seaf0Q3mIlOTOCAjI8aTNdTPfGWSmqmrqCWjDbodI22iszCMh9GSFwR/4VrBTE3r2Qq3i
DuCiUb5J+n1ERXLwLWPAGbilWnnJSjBmIO7FKqXbdj+ZQe01EDHdPl7Hk3mupUtvqvxrKjdYLZ8i
jFlzktAAH+m9S8oNUsa7uBNiq+bVG5CFG5lPEJ+LGdH8XgmMqwdXQ6xfhE+lsImE6IFySBKsKjUg
7iwiMJO0oOfOjqYlE2tIu1/HFuIea0QVYn7EEgRk1494tlv6Vhjjo65apyrmDgw5w4nAVIKq5F/T
9jsvbSEOZ5tQs3aRNbxPww2dM08pHakrfEGqTaZxnrASv6DEoG1kYrxuoVVqxzkFb74okPnm3rY1
9JBXvTkq2tbC8GjlmsqDKMS2A3A7P6SKFRxUpFAjDdS7mS6H+0fCg00xjqAD37rQ+KNbyrj19Q5Y
MhJSiIYMT9MUvB0Roely9RcK2gECE2wTQ/QrxPhtFMJISoxvw2rzlTWQ7jehJvHcJIVoghfU1Wvk
qDpUOdtLcDldKS5XiW3qHyRc/uKhXB67hKq1TuF+xKoo0bV7gH2ZR6sMAkpD89SkMOcPbCJyxJ6u
U9h3kp0w4dJqw7C3tc4hDojLNai5BnpK+xprFTjq9qhEXG1FLVZNWj7FaY4cyboBjOlNBfFz37q4
+pKkWFlpuOtxHIfaOV0sWthL8TVq7meZTbFHI1vJZSqvdt6/2U3/CUl0P43j2tK192KITGjJPYhe
xBf+UJvwSfp8TR1ELcVDl9hX2TjIMuLs3DmSAkqlUsh232KzxdE+Mx799l4KFVQ3DFEcxHDcUW3f
G8L8nJriJDSLWzdo8XOijlGr9m3JqKMr8t4LI/UOw5EnvcMV05X5NgjH+9A3O3oB7SsFFQxcYh9m
8/TquPeOpdAkos8svqwd1m0bE2ATYIKvC7xYL7wRii0256uultQbwp1S5uc8fQKb51Ls9Pdck+u6
DI3NEGuMxDqNXfUo3yi6ZaydmyYA2EnSj94FvMFdSc9Jbm/6Sn1V0pRSi9R3/gBzb/Axw0vBoFW2
XAdd+xlWtN6bxoH4oslTAozeXplElYy++ls1ORBJm1CHU1yqInetFZ3F1+CHkLrK2qc3N68Mbe04
8ddoh68hdcpxlNla6WADxq4+HuzxpRBRuvH1XSooSOfoUNGgBhsLH5hCyNckD+YMNSN/P+a/5lr1
mhcCtZJaI9OKX52yixGRjlbyNAy8vU1cvbdlT8jRWS1lwobycIhJtGu7MJS/Sh+PjCQsL20Qbg2M
RLbuOBzLRP+TKgh2wxjy+8wbqtpPOpKeKIgXW4UelVXFHb9xFZuxocut1PfNJR+3LhTgcSTdTj9X
5flJAJ2tQBZYoURIqWrFDdq/1CcXEkVfhZ+eVFsBah6XOAv5JqWnqNmHADZWNC3Zq7rQv3oD7FT6
pFl2juOW9m5ryt6eBvInLt08RvlVFKBO4XV/wZv5IKLut5UeXiaQw5B9k2SNGywUgum2DrFwvRt4
m3IrIjjMP2iJofW7+8bf8uK7WCxHPKM0jM6zzn52teE41sBI4MzhJW/Ut10tPnL+WSBRrlHi6jtl
tlwOy/GUmirU9yiX2yhinKYS+5dl/8w9ShsITfXz49Da1MG443NUwWUA+DY8YCv0lGi64uGAtXtG
SOqv+sqne+jLHV4qx3ght/1oZ5Jok8ZUc6LjDOtqpBPHNHEZpvKI8g0CXu5NmmzJ9VY17TVvqqW/
Vxq9VBk9EyRs7wtO3irvjauSJqQMhfHaUbfUgr7zcP+ZeSpucApN8RhM1l5LCdBFgCkfTyciAEh7
jGEdHXZrJQ0ajSEJk7C6c8PgWv7lwetT+elRVg5hd00FIzWrRk8T99iiCPU1rDFqGPUCP6j+EQBp
uqWH6y62uxNlBYR+SnoRadB6DAJP/UxuHY0H7SPInQ9bNs+NyoWZmM94XzzoVu6JAJ9CLIChgGMk
O940NXcLsi46xPeNob7K1vyj2B15ZTrdGgPvulglGRPz/renyEAx0R0qeUkqOOA8AGiDm+HN2ps/
D14dJThNkApBap8S3ZpI3DWfZTVsK1t5TrEkXtmh0a/7gsBbNelm8LlaiGJkXrhIxYW6MkV6U/jt
n1wgoQjlBJSS9qdaPtipOBqZ1ax1RRJT5bTfqwCqh1hRPDH780pX2yAFx4o+Lj7DLNwDrripo3Cr
JuZX6NTkqWqqgDipYqUY7fSxvCQWhqJ1lR7KDstUqZYbusI/Eq2hXVTHoduMNnFC4Tlu6X/zc8DB
5oafcJThrR3lNAn3p1zR4DtZWrhC9Oj3xr3fIqHw/e8pVx51rIQGqwgfleQdZmJuTvpaCVS6sXr9
MsIe84xW+7Rle9Dd6KHoqayjAPxq/flkh+n7qHUvSY6uGrcF6FcFf3PUX8akPxcx7Xl+8EEI8YGx
ariyi25rluO7LGddnsqLXMlcOgKnAva4TrcdsfmcqRx2VPFCzxhJzaqRjgG8TjYhfHdNHCmSJj9l
KXZKhXmfOb2ggq68TUF/UisQ0m5+1nmEC9vZtUXhrLMeyF3ebqI+eo3SWqy/K7P8NI30j1+W9Frq
xTWD1tjaGQ8Xq8ZtyWzB4x2nvN/4+MfT5YRWWyuP6IwedKWjOR3lLyqL/diDJQzxBo1jlaSezDuu
RnrOJ2F4KjVVGFwBWpC8X6vrdhpinBKjZDsF9hEF5Yclqvd0mm47OF+U1awzd8iLlUBrU6Tn5gU9
mE6w0+t4bfeShmMFt6h4uiBeuoFaO+0q09iY4A14/2j4UaZrR+fu6ia12+PpAEWfNvDBkUDW+aNK
w70fbJI3NvmUlUFEx1Wcn430WYrEw0D1rg7b17CjBD5fgtOIxRSNJeo2sLhQ0E9cptTfkRF/9e32
Qub21geUzygBHVpaaRtciI6pyB7aUH/LBksw0AsJa9FTOS6UJ9HyYsyjh6VVIFBJypA8LveMxh4w
1X4t2/iT0e8jKtD2ADYfT+XJ99C9vJrlqS79N8ID+jFCQhSfRP1JoZBTa5ityNFMNk6m7+kyIq0X
jwYhQxXgD6mcCrtULow1X4aM3O4k7S1+2blXmFbPmH5wt9kEimYSabLP63NeKBQIOMDGSZRPxr2r
ES2EiHxnP0wKuskMZCUmWcHgBDdd1DNohJxAbV9Zl7GJbfFo7sYm026UlApWhRKBSoTNQM0JVeQZ
2m4c3eqAPC5a1SMeTINmZPfK2ACNt5Nmtyz+rANDH3NfNqnv2Ug4APGXOu+qFrNxOyvwMpjdn4ZX
R0TAuDGwsOxhXFfueChsJOmInN4t8siaoP/UNqSy5+/ZThqBqhQ+mT4g9gxtnqe0bnYdEXrd8w7r
ahKQUfuAv/CHbNNZ2cXbZ1L6g9A6d2f73zaenesx1T7oI+Nd09DuFqsiwOc4fVMkQNXCILS3eu2v
nzvcNETYme//MWIh16SIHA9sgHANIM7q//B1ZsuNKmubvpUd+7iJZh46+u8DzbIkS/KkqjohXGUX
c0Iyw9X3A65VXqt2939CiCRBsoySzO+dBH+TzbDkyruom6ZsoXIIHTh8vvMj9PQfbQV9e2AQ9ht/
jxMzBulUrGpPv3kJpt/WphiUk5zeLpoQGMOGPtXhfO+5L/jnYXsoSJYYxbId4uOo2g9ZcS5is13E
afcoAtDn1HX3ZWFS0nTOiY6a3HHfyt7CxD+Ql8FKr/EEHXhKRtmwLw+mGnTLqjT4RXikwKMquyMf
Q6xkIHsw/HrF5LrjZ23sRWsSqGOxetsZQWhiNgGzQ7VxJNCcAk/UxHBwaAzKdWwV5zJuv/TZFLTY
x+3WN7KfXTRWpxqnjYDytmqxUjYCjwfsYIAPGMbaC9Uv0eCcvOCnXhlgsiV5aC4LziJyBcNj/Jh1
L74R4S7kskYLAyNYILFe9DVeDn3eL10vZu3sWN0CTHUbR6p2SzxGa7xjWd1SYukz8qG06GA2VF/s
1rxnjf1kq9mtytx0rZRmBNEi+ILHCBJ2V9+iZlKXED0YBifSoUPsEJVDilTNcip7rlsdsbrO/1if
0NZRIRjSSpItQaacpR8MsLCN6tqvI0r+rKNU6beAK1ioIHEHce/qnjWcQu6SK1J3mdi2hqKpfdJS
DAFVA8uXNi+gVVGwsoq3JJZ4v4hulw7UmbXU8va6ua+zulkMAcBUNVJ8cpzktaHIx9MmVxYC0kOV
5uE+iNtpAq1/tZC4LKhWBtid9OVFzTKAFd36nk/Qk/9NUmFZaonC3LU+VtQsocmWdwHSwIbJyNW3
uStFTrGzUdGdtPct+rolHJVi7QkLl/QB2MOeEmsaScUvGpsOvIwbBmeEZFuGuFQwvVv0ZdJcJZnp
q4p4o8mQ/0Bd/hRYcpk21G16HDW0jrImc6liH7cSxw+eCKE0/aVsIvVUd+omY065GByU09FIYrmp
nr3CNLam2sgNDpH7UcbOwk7EOtQJbBkDHg5BYFaHjnp74kJwj5P+xRaQTNX6GdSM/78Yof5QkfWj
Kr5Lc8rqrFvxqY1tolfaDV4MuEhIER1rB/xUlhTtC6NXEMXiB5l62XqsDR7GXfUFi561sKb5Z440
bmz3VsJImkb5i7BHY+foOWxmMx/uzGrChEroNMRvwOFzkpJ5bUqeONqNtRlyWyidiQC7ohDID41l
lm29ZGmZLR1N+EssVwRcTlSvRbwksk1gADX9JM9pz1skAz9hIy2tpWmaU56CPFpmfKttvltfq+1d
HCUQmPjZI/N5KW3+YmnxluiJqMQENsMakIzttjfLsyAWJ9kRq8/+EORXlRIKd5RY+PxX1mFSYfdd
lSz3eG+tGDYEjbSgzsyyHLCete0W+TIO2p3Jwp144YyI1cYUW8BiA4+Yjdee8pDwFrSyr6ptEveu
++s2Hm5Gh+qyddrnykfrCQ2o3AqCaBii63MfjXRSfpqkBFHWCb4Xht2sHLe5C8BQKRx6OsYowUDZ
3C7e8G/mKxriS6s2CuHTLgqY1iV2QyBMkAV8Wp0KnU7YSEPCpuBOtnzs1vghofovTuZQM9z0Qt9j
VJKPTCss7jmz0N76wHpV9Z9tP75hPUO4BUbhlryMla3ijONTh/ZfMd/ibFO3N2qKggLIEPeaCpEJ
dQ+la+87MGabFJ84bNdVqHz1StNdN1pJ4FqU5CeQP2edji7peCaYDrDXUtWY6bDOQdzLjJV17RZj
H3OJJ0ay4rG9jw1/uLN9FWyDpY8poOQ4Qd5vFLzg4SE/1kqqbkr3gscFE0N1eGl7bTdWKlXhvnyu
WxARu6uXeiCqZd95GhPFdOTTB6ewqr+mNhCZ8VNvo4vLap9FME/Ftu2hGrEcaHoA6NBTmLPvSnTj
54A8EiUnzJpwp1VXKW9l3n41AnK9Uv+UNHArzeatcynoFzEleNiVTzVFAfLePHx/hU3xw3hufZaH
Me4NawQ6r8qkXgud4dA7RBdkcXxVzAL3fGvglhuLfJFDRVlpLWs+Z/LErwrxrhrd97pVmbHY3U5j
7NlOpttdnn6Hu0F6Je6n4L2sjHWnfOAvirmrwpjyi5VuQyxwIRuuEiXeZSqBzqVvXGTlxXd5xb1t
yFXAl7wYCg96ICC4Jj1rHdZdd1+4awP27MrtTdI2mtdhyM88YWNmwcbCLJDPlbmAB1JshngS7Nas
OwhtgyA/Fm8xIiuWCvGjrnr+MpSUXsPcinhF4SQN8uYsbJS5yg9q7d03JdiBvqpYO5n3bQXMNvbi
h+NM3iwmS6OygljX8l/R1HEbeGN1jqaNRfUtg0l7NzfZqSTKiMpDkdj8tdUUQeP3uwz6I5xcnbGU
YHVX8XDxL9thVUjGYb/QnuImirkP1FuFvcRK03VnGRg717atlTl6tyAKTVRu1LTzKuvWpc9CJuvQ
QcSLss/lXvbVU+sU41aPjWjdlul9D2UM7Bh0zihTueXHQ7Cx2yT4CPdgtSBxTOEYY1HpY1NBdXht
lFVz3xbuQyr4QsWYLrJCK+9rry7I8N64PPTdAk+WGngD17Fz6Q8U+Skz1mH/vWs0XMQdYPm40V4M
G2ZhUX0rJE4uKLqYCmVrr3TOGYjYqhjNasmkde0jHWyBWPHMmYI2uve4HFa+3dbEF94lZdNvMP6G
uejfe2NwCmzWKizLNolehMtOSajHaN2dRv4Ak5z+nSEX8yjHvWhGeZVNQhnGDl7SAfzT5LkU4CBd
KsPPnvzg2De0+8gy2lUtsmCjpCQjSM396VhwNLP6pa9bf2Fig7x0BnXpVAPjszG+mb27Kw1isuOf
js0NOmbpD9mjrVWdmrmfQoiRGIJDZxTPZQKZoubm0qsndBwHr4ThE/jh2o9KXDwafeF45o9JccJE
HHeSytONpa87Rx3mdQr+sm4De+9B+blDqPisTTHjQaGAtud8AY75VqWILdER5RRfN73vYmoTp0+e
DU6tO2QU4QVyZ+fDuTVADyzT/xpeYKAwqiz9blw3OtT9tjwNTZJuoWXsh9Y/ExeC9IVaRKL1UHUc
rhkMwy0T1ns59ifTbM7MUrEtDg+JTw/uTgVCULVJzIa7e5qdgaOc7Tg0mc5WGZUTYyeteq/15KBn
/aMyjNqpgQukwwPe5NEuK5ni1p7xridGsxB2dVPyeqTOlfAw4HvTUWZKSE+lGx5qsDRqbq+6WddH
jbDYOHSHjVLX3qoa86Vnhtwt0TXFmWEZMNbn5RZbpT2cSR7liaqj7y++pTZxYn5vkDitvAdW85qY
yfe6DEfufn3bSf4vZkR4IXnrG3usvgUGRcg4nuT0MQiaQcaTnrvB0sSijAoDiK3F19yW7QbiEyPs
XVzHz/z/H5zvZVF6q4B6AWVaiv6Vpy6UjmWVFbz3Vf9Q6c57kdY3d6geQSH8pR4r+OQ7BGd5OEpJ
n+WAqU3sHXBUhdRg24SSTeSBu2iyUbLkV0GdHd84YJT2XfM7dykFPLEJzRI18nxWaumK2J1929uY
P9wNxrB1+AWJIN9mDNy+rXwxmugn5maCyrPst7kKrQ35e1i+C6e6kTNFNVrkZ2luNJ8nJ2M67sre
LjNb3I/Fdz1x4ab368aNoNSpZkEuA7rTYoqfUQYIdr725ujvAJruOhy9Uw8lbSU0rBGgXkdShdPr
hXe9NWqLOApPRa6QWmlkRxu1WiJktq0HS11Dm7OYXXTLRthbresD3MYKSQSLfNC5MA5r/PwT865k
URqg6CTdMUR47cmaEX47FPF7mMvJdKreG0Lh7yaV07Sp4jC9ZRE2ZaAN3Ys2ht6Bysayr8ged61I
W/eOeAqL8mI0BEFgU83HiFZdBtfVpVqO3ts62QlLIQlcvowGleAqIzniqXeF/o3pX1+AWPWAGD3h
TjCntrJWinVXnOtR1Q4iazedUIKVTJiUFdUuFxrzVmrCkYj47/Vi7YbjKcoYgPxQirVa1HeBS3B7
oBK7AONI85Rq7aUKcuX2S9qX67KtmALUwUXRmPR3In8LAPRkTBilFyjRShn0V7uWZ1Otd5mXDuta
Y76b1olNPchALJTiyOJ3lzowvhfmITAYNckJdIDDfnpwHHLTQubeeu9kpLxS/DKl+wKCsu2JgUPT
cjBYlIYB04g+0M8IVs5hp56jroHtoe2LIM02GuUBO7Mvve5NVB6mo4UkSHGA61qU+q3qoycYlkxH
8aGy6hahhrDvxWg8+kb8YDKmbFyn2SbluPUK7c7nSY5YdNnkAGREU67jmGokiZ1xVC502RsraJTs
uQGTnQJeTJVRNUfLHeXhdmi1jVPXzEooNnpkFiwKJT2affnmx+1bUoFVxONCkw+pbBp+NEj+/PyL
HtpvUW+9N22OX7++MtS02GJ+D142YKwgWbXb4XdKsgD2hSgpnilnIx+fQst5iZ1+p+rGXoZMVZVa
P2K/g9zDhKPT8EC0KrdZHH9qprKWasEDA2uI1jM3luQJq3bfS4FtYPLdNExy2JI9Rd2r7VCJS+v8
NvreqhxGcxvW2rNHDquU3tewmRjxUXhUOogUEO1Igcj6o5WRe5rrFLgz91nFxa3x8zOGRy3Mq/ZR
ttRi6gAxbO7YJ4RjBNr5xUOGkGHhjcNRNN4qGi1SlOgCYnI08EkBZnU3lls+GFb2WlZklSmqg9c+
hDS1ffJMysuGh6zAch+7WmPCZq0YckGg8UiAhms+JwR0IjfBXswyylehNisFlqokNbSP9LOtOWSG
4hsYU3NvCn83PfLABW6jSKyFGQq06Uh9fGldpVHdW2XvLsEaWXYTWrdQpHFJG7taCzg9nQvzsa8P
egMaHACnlMoPnByIeqS2uuhKHCThpeoO/9oOvDxNNdalzp4SPGNjpBU818ZtozUvmUoJDFekSZG+
VRB2V57NpISJYodaZYIB8ZOKsJ1Qg4HiALNfv/omXW3TlOaxcRz8UAqSIRPGbAwtnJyCZlOfusKs
T1oeNScKECOwXqfsoI90i0op+n1WmcVDbCrJA8vq6fXckFfoH/Ep4rFp+3hB+mGgLUtLrba/DtNR
6ds1sYbyPDdBBwCHsMyvnxeJuyBmHHf7tTVWxQN1GPkAXeyxUDHvmJsM4l3vpafuPjpMvVICTDd8
2nD1eSEK6aj0O13Zz/0gW/fXXhJfP1113qAt2YUIKoGt+WRzW2VX9RKGnYWNy19taeQuNUx9znMP
vLsG2C4xBW0r6c5m3/7asLa7uqbo7v5oN5kbYKXTAWj91V+TNi4W5hGcVL//bE6JVrsPYBjNF53b
03wgeiq0LqxFNoUu/UtMpueT9CFO5UVX3827tpcnUwbcuI76uHnyyiA96JJaogi6hidH7V7JQFim
yG/qpXD6U6cy+M6nDqVXLQPIevt5N069eIuwwVx9XDjwuyNZhRTNprctU1znEu2j6/xWrlfcQF3M
0/xOXURk4+i7AQUJuneNzHYsp5XlvBuhPD11nv6cSYXPoapnQ2rV43wdjTMpZZTyOF/IEpD6pPD8
zXy0jq3lAKcXVU2aX+eNlcpyk5T8tLDKCsNlY+d4XXRZtZwPw2jOr7xhtCvJYGYUn/pk0RjCugLU
+rxOUg096wGxpUihb+raiM6U2MNN3vXpBQh+Yg4UxRWLOmeVB1H7kGCpuapwVXgcSmkvfdQ3T8y9
ymXQ2elLTfWN353V3cIRPzsntZwvorfEIlWa/JtZFu+EyiKXLMXNbePsR18IZIOx8SZGiOypm/+s
e2YUGZgKCEe+bNWCgWNUL37PjGZRHqlWQcnNcKEx7Rj6AdHETHdaeo/5NgQLeQeIOBj1KN/S0rk6
MPy/R1381RVh+aqyJmD2VnlfdbDbRRKnwyYqAqJRPE1eCZPHVzN1GIKmwOW5LUgKJJWjwuSnlfI6
H9ACzWGQ8Iv1vDsfKCOKQ3GQKkx3uNRHvyLo1zYUs9W8W08XyB3dXbe9i6Pe7/cg6zmHPg2OZnUy
D5dj6agbxdBwIZ76zNf3wAS3vbTaj486HxCV32xFBaY1d5mv3ysqPP82BO/PJXw2FOm7sU2IiwQC
PZMWlO0aacVEghbhiZ+Zsq6VPn7ExCBalppVf8tS5V63ii4AI76Orh/+lJn1CsHbu3W27hKBXCOb
7ZyUqoonD4rIjYOjd+6GxWvL7z/TwcWN9kvnt1+sHCuX0FqjHuAfNCbjVTiF/bW39XwZBN344GlR
vvHsDLudrGrvYPe7W1Kb/TOxptXKkIn6AqMwxjApvEg1eRCjrt8bRYbRgmF3QBNggU0SyntuHICi
IE/uE5ZOWwOvhVOSmOm2kbikpAKAK0u64ZRYRr01BKwCYQL+N6aWnbRm0Lc42wQnzdPtLT8U55gk
CAFyBlx+ZXcC0sm2QNq/M6w4vDIbYUqnOfaPIL3DV8J+q1mHL6o6GB7mrpE1KlRl/urat9UfXQ1k
zg8qGd/btrYYfZvkEfZUfCT7bNv5eJvitkw5Y26j4LltZdGF64640FVRqqB+fnfN9Ipk5dgf13o0
dtd5Q7ysszSwk9jMu9rUT2tR4gZGYW0LhjaCu2Nq2bj6BHs9kv3HeWFMUdnV/fIOEPxtJM0Poyoq
/XD9L3XhYXuDTonVoLvLSVGBY9khBkaXcDVwFV5B2unXc1uXu/6V2T0cfRw3wYToN7c5nbHqBuyZ
5r0u9LN7LMp28958IfRp3i4mPQ86M9eYN5Zp+QQ38xv6bIPPWQLl2vq++d0P/GOlY213npsKzxVY
upW7vCRCvU/TeqXqHewKCij1RolN/nfEQYZr1IjoMZUxoZalV2eHxwJEgKmR2mSy/NivZIkBH3Xc
j57zLsb5lJqmzecl5gO5FdRnG0gdz2kXG5iuOmv+oO7mwr1QUj4EN+b/pzGwbHWnaJT45xPnjvNm
PoAOFTh4OnkcC+jjiWfvg2kBKsPSuG+p/5yDTEJrwTXwG1XDCpDHyi96gVGFNaLHyRsAR8MR70LP
vWsUILzxJPX0uT1zvEfsPtRHb5ruSoksRgkb+ov8kBe4QlkDadP+IOR6bm9CVkRdU9xAcRzMiXri
VWOgy8wiclYLO+VQOdxNi/llPZBcKvoWK3NLOcxNZZxwdN7/eDm3fh5vPYRraab8/KN93v2jzdJd
bZ/JZN251FDJvRoOoT782qhqdY0a/tbRhC+ehY71RYsRH6hFUnwDtHuzzMJ+VRzxUmtavTdtw9y6
WhyuvczA9QMP+Bcz14DPUHgI3WU8DTR8mco0upF4SagxAyasDGVdGcPBxWXLH2JjBSuc8U/094OU
2ftQYOrZVPqXwKpUGKS5y4q9U+66207XWmxFVaD7hdoZwc7PBEvrGmmXq2evhad9JZ9cecAwOz8I
HZvByBkhJPTNRmZFemtVQLRBSbWNgoTrm+0vuUC2bm5tGRR3mizTjYpAbJ83QfbiDsOeYqR41Toj
R/Xk+4csbOMH3wx+zm836i7/QdnnZyfP2ns/AGXopxOmzwGDEkwrhhso7MDcYif5PcaS9DRvDNE3
J2k20GstF4sDhVW6hCB5MvTI7BdzH7Sc00to2mjgzMOv3d+XmLtnRXHLsjTffV46NaAFm0pbrxuJ
NKDvxz2+Ld79vCcSBGhOi+39vBuXsFigp+47t7p3AATrfUUFBHaYGi1zqZS3oQVXjYUpvzojuHXU
p9VrnmY3aB7dDyKaTw3z0feqtZFkiYAE+3xc5C4ygYXCQn4qR3sB+pashyHjBuYkt8/QidfolCdz
udyROMzpWrGIiJbezrufB5JUychBhmfZUu4+Ry9KS4y4gSH10bVD6W2qAopv19vVPjSau3lv3sxd
rKnfvCsndZHZBdTLauca9aqyFy66rgyVOqv0FhMFHfHVKpoOz31KxVeXaUpNtLQs+vBY/cGSXrn7
OEXX0mWpB9b5ozP/p3uNZAmrtJwrgiEu8vs9Ps7v/KzkzuI9KigFh76ou82yhof9ECSZePCnJUek
lnB1fre5VVOvEkpgUHewhEO5ol9K1XWPUo/LI1qWG2ti60lFVoXfmH0pKgdL2Rg+ucONeJwPWrja
r+CBFDu1gCdYt0axFQ5817Q2gufIz5110WKOoMc9OirknYTntEjd+sx+GlNYNl4eKO8b8DX/XbRM
SY2ytp4yrrWGIJsce8sIV0WcIiCCKfBINXPdc62LYRnW41j6FE4dnRUmIjvW5pi6G2YdL+ajjgHS
OdSOfwSex2A0itL7orLLewfGGhB6GX2XTnZXith6KY3CQVMRYAcyZtGtUCggTB2cf54JllpRVHfD
7/BFPs60GbGWxVDpF7AlKu6OTJ+6FIUSBp7RNfZ9fKO0OgciSZ1tN9j6IeYZAR0ma0C04/zI+FZv
h0x17k2+n7WTJMY1T4m/i1TFeeonyyL8eBdSmu62avxxWGRTBkPjDNoJqDOlcInr1tQkYPCfimnz
0a8uzZxsC+XXGfORehhISO5MnwhCxO1g3GsYic2DbTThY2HjWRFh9Laed+cNHUzHbh6Y2U8qIIyH
PjvMbXTQTMqBVEC6ve81Jsm0bXCwRVqeurDL1kmW1i96FP+Y/9Wa8TOyuvAt5l6lmD4QdDGd42JV
dDCnc1KHmkIZm9XLaEzwQee/m+LjHOGl2kJ3s1/nSBteSpKKA5Iq76DVg3cA8gTf6nQACRmLYJPw
bChJw+aQmA/9+ZJJsLFSmmiT9jJrCCkw0fGRqruo+OtxeSZHfQgwYVhYqstWTA2fmzqNCACG9fo0
IqRdNz2J61XUG8dc6Mk6smLlhkj+3HEXvllRezGrzrihWxDA4tV/dPWz5jxPXc2wvxRe9KvrH1c1
R5WM9VwmlBFf9VIYz6pfFk9B+7edqH3VWlv/OKJ5fzvy5zmFV3TbqvQhoYyyJVm8UnuesSj+AURV
cz2/TDQMAaJpU3gxDpPuWcW361Am03ptfinwoFXIVP1n67yPM3x5NxqUrL1BuRNWcEAyYm5ToOI7
UHnlbm5H+E7xdG7Ust7FF3nqDejnicXcq7G1xtrNHaq5dX45b6RrgZU5TbwocM741X8+MmjBt8Yr
w8PAOH8J+Gns0p7CnJZJcfGFJi7zK2ahLzVg6t1ne+8H2s41AO7nU//ZF7bpr7413r0LPA4abIfd
4DRvLIw+uY8yc+3IDO+SukH7Pb/87FMNwB1/9pkP26qFWUtLsEwEzTB4UjB/PwhRq9Snp5e6AuNr
fjVvqoBnF/SkcPHZ1uruIE+f+4k9Jps4w8dsPhmJI05Nf1yHciUgTVXZDFcuGNnfrsHEyVmKoVfh
1xRotbDra73ogpGBuARqKC4yHRw04r6x8gY9+/uBXd1i4PfZWhiGswJpNVbzifMGa2VxqXbl1HNu
qDr4YTZTji06jYykmdsI3HgiDEEu5l2kTPm2MnBamnd1E8moglbzOO9GdrTiAak/FZ6uX5LMfJqb
uwjv1tokQy4exHCrNKBelhDOfj6qWOqZJM3xSlC2+ViJ8ePSXmo2hy5uCvyUOAnEY1jjK8R6dPpY
WoqbYG4pxn1HrtJN90km+c9Pa06flmlYuAFJ6m+fn3a+ZMKnzSoMmiUq/e3shJ7xuNjUeQAvejJL
/3BHn/zUP3dlFaJE86DQzEfnA2OfMrLP+6kqvqZaKnbz3pDJA0MlEp9UW3sxc11kgVF0wdutX1XU
s9d95QxQmcJs6WNUcJ8zFSI6ybeAH0rss+beHyc6Rgh3WrpTrkd0sZQqusA3C1hadNeE/IsjBvKH
Rundm6rz9oPXozryvItsk+dqahYeOpsyAU6vm8S99bURLynER8f5aG3HZGIMyUugwZ6uTSJ2+k5x
byWisY0o434zn6XrHeXIJo7vPSX1Xsb4OL+lq7TqEadXEMDprfw4BsgthbKdd4dk+DqSO4uHVVU8
VYG/nt/Sq8HGtJHk66ZN9RcT1VgSuac6NUA8VBVxMUFWJ5KynVMnLbCXWLN9eKHm4zCkJnZDvw/3
ChyGz1PGcRwYRLHYt3i0Ghaqk7B9DMKmfSRoidJhCjnUD9jF8oYAmW54/eyhNf5zFxvpae5P6km1
NVqElvNuOV1wQnGna83ndGVmLfEU8baeYW3rZijPvUBvzwQAqn2p8GtVMclsDDt4C69N2OZvZDhl
8ASDKWvARG071i5C/y5+tuzqu2co4i3xdegvtvxi6JZc1zgTHqlG2qdi1CQZSJ7zLVbkau4qXXA+
vVPdhzElG25QI54kVtk9jIXXLub3sxEppq0tX/0CqqIieyZjSmIdKkSV6zyy3RvEgdPctY71r62r
okHUbY0PRUVn/htyv5NLh3XUX39Dwhrq42/IM+ZU899Qohp6joT8Dn233fgyMTepmow7yAHZSsfY
43nebctErPRQ1Z/Nuvp1dPQC42+7aqLLHaBRtkHtDE5iKPGLSk76Sh3U8h4yfLeXWlLtsE3GR1SJ
0pWDb96XYWhvUKDNn251qFJlfK8lwwQm5DGCcs4ePb+8r6hn5g2GC50hXrtMhlv8sjLs79KuOFKZ
IzJqevXHboPJMzHDZr1kHUBvKbsBdQQx0H6d2fepZqz9XomOwEbuMqXuup7bpavDBULoLI6Gla/z
uiMyImg4w/Aigl+83v24QLc3HJNULW2K13Mc9WiacEGnPRkHsHjycvg42Jahti7LFkeC6cDcZT7q
tXp+AEDART8GoMIJbJOWgXUyqW+e7Gkz74ZpZx9GwiXnvbl97qFl4EeAPg7O1CJG+j6d2+VkHIVW
tglJvVnOBuwoXZ8LjP4fowDCZKXBs5iN0J2xerY9N3kETg8/2ovUWTaaXn3DbQO1efuG2zjPMOgv
16Aw/V2AddDWDVPxmHSAHLWitm9Gpy4xgG5eVVybVtg4avdYp5KA1qTRppdK9VKq2nNQJh2WOgRl
DcK7WTEZKrHmJMemkB0ZIMaAa/8QXFhjIMYWwRVZeXc09Nq+WtPG1OEtWvl1iCN7chRrTlAwD+j/
4FqWZlLu9ZFpxWf/pqqijVqzZJvb5tPaEBb+EDXZdt6dD6hR+Y5tvXX32c2BSeVUeXZGvGlfU+lX
Z7dVlp8dcJZhahYPPz4vUxmO3NYjor75pPlA00T9KklDH8kFF5rbtFr0hF1H2X7ebXPf3oiogA2h
ko3jBdbNZUl36DxIAPNuNQzhGqcadTfvOkn+XAN3XRBT+Y8o1DdV3Vi3YggQsHkPWh+bJ6ALLPgD
9Sc0LHUblwVLmrlt3kSRqI5orpAt01cdc2Pjj2Wxr1vxFS4w0nPP11ea6sYP3SCsi6l/b6gtIJwh
rmKPjRmS1+lgXubJg2pG6koFHVrPbR8H/OKrMejaYd7DStG6eOL73H1uiSxN3TNp/ft14jRXYUXU
yrp02hYhaV19DdBQfVyDxQV0bTl+RfziLksPZDoG+temASjC7/Xxc8/3P/bmsarH5eLzWPuPvd/n
zYPc757zeWBO3aPegVVPA+Dvnh/vNx2bDHf+H+d5fQD7Mej2QTckJ5SNyclK/IcmG9oddizJ6bN9
fvXRJnsAsw5mA90/m0XJSL+Y96ux/ZEGEPPJZzj5mZWf5lfzppIDnip62hAg9tcBX1Oj/m/7phPt
cjXI7uKOHMqPy3xeoa2UYa3Fk3ffdP15M1+LSUG7+Pe//uf/+d8/+v8VvOeXPB2CXPwLteIlx0+r
+q9/29q//1V8NO/f/uvfDuxGz/ZMVzdUFRGppdkc//H6EImA3tr/EGod+nFfeD/UWLfsb73fo1eY
ll7tqpS1+mzB634eEKDxel6sURfz+rNuJyjFoV589acpczhNo7NpQo3M7Mmj9HeXzHNtobctDxjo
tXOXeeNm0l2KEr6vXChR5zFRISQg3QRxYt6Xo2V8bLJRuzcZWu/AhvmucUsy72HlF1tFC5rFZ7/5
AJgbAZp5hGVyEVEUtcROCrc7WSLrT/Mr4/erqQfOKYJpHLzTkKXJyde1fR01+bWIoNL65vC3PU+o
eyv0hs1//81b3p/fvGMatm26nmW4jm647j+/+cga4PEFkfNWEuN6svUsv+8aNb0n3WJ6jXq7At+Y
WuTaGkgmg7bRYx0ybX41x6WHbaCs/JMCuLnKTNXC8Kavrl7klFgo0Nb7tgWdVG1DVH1/7RdN+UOm
ZUP6TPgioeufI9DwF1V/SZO6eTYQTT0kcLnnVrep45PmIzGcd1MNUKU3FMzzp3MstAfrIK1KxPuN
9QLXIl2OjkgP81GRJ3+7fl/87fqKoe67pkRo6Wuknvp+jVlH1Z6oPv/3X7Rn/McXbWsq97ljuhqS
L9P85xfduMJlwhqIdyoiHX4xfH/zNxxkHl+qhZUFwj7c8ubv+PNwl2OLWglx99EvrBqUwviI3oXm
WB4p66CHTbjhMntoCM2cGv8vZee1HDfSdNsnQgS8uWV7b+h1gxBl4L3H0/8L1Rq1hvOdmTgXQqAM
WpTYKBQyd67d2pN+WJy6rj6dWuqvWblh/mgL9l2FlzsbmFXaorXr8WtdPwwV8fARg5ilnKjNpkl0
+8lwlbMYT3jLIWKu5lRyuuaxBG88q1p7/OpW0VNPjPmJNeDTB8bID66yoyE0nPUx3NLR6M+tZfn7
pssPogUkcDj/6m/P+DxD4Gvz1H1oNciPyFy0uavfp3Bprae3S1VJL+cj+5N1FqLy8EGHgLAP+qvs
Fk9DrygYvLXEkux6+rd40ptlLYbGkN9l6P9rxELmrWkOwTGlhvVRszEJCjIjwTCVq//Xp06Xlxos
hH//aiiG+rfvBoQdU7FZAE1Z0QyTMo1Py5+VSCkQLfAaOb+vWTJU5k5ugxSJS6BwvJ2brmHsUF/L
M+RhqNTF0G2CGLodSgPD3Y5S8bLyMR1M0nghFkxSx8XKrn1Ek9Na6mJtu8okjMDFMmu2FHSL0RDX
4Ivj9EvZKrOjTxnHUZw1VfNcWk2wuffnAKJvM7q/BsV8OGC/LhJNh1eQcKyumZqygYsCvN6ogWqT
8Y3ofLLxEcbPNa8c3pxu5Ckk9/4xcrrbNGm02kPSQ1B2U0fed1UoL10DvII9NUWfOCD5BehjJ8qt
TzTvk8WA6LtNnubdm/dPtqdP/vShat/uebu2T05fH61KNaGFkXmWou5VL3mh0yl22GOE5EC8nXZk
Upi8VVp5DODlfG0atkWb1Ku9q8tKilhv0kUaaJQ7Vd6q0z9aq4xkXQ2luhBNMU11KCTOlZYYnAuT
h291cm5DOzkPmLWcqZV5bvNe3jpNZtkPmpn3ay3hKSamiEM9TfbN7LnpMnl777/PFZ9JCJUPkIzs
9nkhMGDISX45M8c4umrRoMz7Cp+P3DHCqzioSfBlTPRhJ1ouaPGzG72JhrjGt6BQo6eoHu59nz6n
TyN58e83kKEa/7iBNJWqRkdReISZhvlpcY3Qvieun+VfKP5NeOin/kF49xCcJzGVO87cqIwUf8Df
dj+fhkWzzo33CmnYDvoq4QXnBHakvYpGxONxrgKzXImm1DekDdz+ynrh5jOE3z+KzPL2bWkb60FB
MeqCuu4wE0Rpq4FWnnflYK6LsHkN2AHwpg5ZpGb5QimG3AIpuvZqp0RNRJ+pZM4pHCRlz2K2Eq1x
0JuHmLQFaJY2r64DBj460mdHv6DfXYgfimU7pYTf9BcEaNpHN2v8SxeitMm87lHMKIFbo1mMs41o
FpZpb7uCr45oUl831YsGHTCQMd1jbDivNXs4mvkwHMeizjGV8mWQ2A3yft9GKD0XQ5Ukf3FyW18P
DsbzHi5k62zAgcLre+XqWxXgBzlWSKAN1PhPZ+HUBylEPRDAUIadFSnOFoS6slVj/yzkB0KIIJQH
ot8KQ2h56BVGCBKxHzo724ys8yhNFUrcRRVxvmVLbGKl4Iy1Y69gbvwUukUMi1/kV2o1jTa+gykm
z1//URzA9l6iyKoOonWfQfGF/yiu+v0ZYkbgAfTSuOPhAP61LorFjvJSn/fO75+6RdNqIW977W3s
vmSKZVSMuc33+5oqzgr90FZ2aR6n+xvNabTXLCTsDp1rMzS6g6xkydKz4/7SWn7Af6oRvjQ+mkC8
hrKvRVKfCbm6P836o00Hk6A2ktLMHNXvVa18SU0nffdQpM9S09e2uRqGc3UKvw1qaB3CKUQXUHa1
SZXoYoNgGfFjpk8MpPaj6cMlbGWJEPZkKjtLW9Vb3bfffRovMyoF+RZcbAqQv/0+ib3w1hP+dTIN
1Yp1knzMhU05tg8S+xvgd2WHzNSguF10AkfhhyhqN1+iyQguQWgY21xGO+c3NTzTCg7IHBdPhwSs
UV1ZfcpLOJxiyV4VbC729/WPwLO5DEbWhNvS1zLbtzG2UkJv0wURlS0jMgpXbz7gzoPsU7zoauhO
tbVk9PxFmRZfpjiEmJE1SjCvyxKgGUSno+nqLASFpW4kGxNflR33Lk9SylKng2jeD2Uhrzot9jf3
rsaMupU2lMH4olAitTIsb6Hrsn8k5wdH39K0sy2FAH4As69aS6dSJ7PDdukXpjwTw/o0Mej9cC/L
3lEKinBlBxTnaa2G/1xcgkpP0hSQBCFNyhb58iDAmlWGa70WlvENjG76I48o03LQCVKNO6ylouw/
IinAi6ipXFyAdcC1bVY+ZrDsyAsQBaGE/hELimAhNxElZ9OgFtQWkTxnKQZFF5ZBUOLNPN+IpiTH
3c7wJqxJF9X5bOzi53iK045Fns5zo9KqJQZ5ySLAqGXnxxDIZd2EJiBORac44CQEXXw6oOo2sgeg
Y7+mi07RZLk1V7bekyFzfdTXvV4GWz8I30j3OCeXEudTO50RXiT1FuXDQgx0Udav3RILCSUZgYy7
AcuK3Q9vqrosgEi95q3q7rweVCWSO1Tueji+jKks88VVw6s4eNJz4yLrldogutbwNnfKUH65j2sl
BaRd3qtz0afK1Vc760M2ClaHC1o8gFLrvPxrbVCb7qAsRMtPgptIYjfjm5J8+x8zck8GEJvrb5o+
ZFfPgbM0hWdFKzS8P1rTGDsN7TaWAfC4t6axgdIVHDkTF1RIE54pPSDFMN1vRVylq94C+S7uN94N
62tatTtXr5bcpMlxqBXpxbBhYkEHoJK2aq+ykm7iOJNe8Efs94VGBrqbZoV5h1NO4VNkOo3GIdpI
v8qVB3KgzoP4aDWL47NSN7e/TfyVbddmq9JFOSyaITUkK6zrwwc4d7CBRpXYikUBfzoAt2rBgy0U
hDNXcQBKdezzzICHWJ0MTR95iydbCxmzVqmQZ1t560TSBplQLSI8RkMeYQBIFgFF1+dca1NeWqTu
BFVJ9Ny771N9BW9HMRAnSj9Nla2pHD9HEb8OMgrFeh/2nAN5+QcRSTQ27g8rsYEumjWitHgy6lOa
cd/nirID/tg3MzaJ0jwr1OGLFgdbxxzbZ9mzym3r2X/0670WHij//0i8RLvy8JnJseY8KX3hPKEr
nDlBl19FC4L2m0Jq5SBaKlYos7YpMvxrmNp6VLzl0hivRDOgeAxag6XOxaeZQzlsLXVSX1NxsGyV
LFyoKuWyo1sawDIG41RaCi+dFKt9cO9dWiXynoHt2Ws4axqkvaw4DC4BlaxOSZxLwXcrJvbIEtw8
uqNHsskfBpTmZnulpLoB+MuUMGopXmW3EXcSv5HWrw8jwPXVv+8m9f+xmbRky+ItHUmGAYjm72/q
1GSnHuWe8RccLh/Mtmgo9ZSqK3W10TavIKGioamvoi+3KoVFP25WoikGRkrqPl3VS8p6yJxaejQQ
W6TjzO6dBHpkcz/RTSPBwNFTEWMj56Bcs6524kDQrVhmhvx1lKRql3oWQAowRdVOng5iimiCIOc6
cXq/+I9rxOf0Q/n+7/9dii5/3nxbPIegjZuOolOq8/n/q0LNg0BF695V8HEolRWUQ9N+QpkO4iz3
Yx7rgVxfS0o3N/dk3y0XaDdOtbIkxA0iQSgyh4mqIVVuLV6BMo+XUVM5fTpr1Vi99fW/z/7/53Vq
uawNb1zJkwaEkIFN5MQMd+K1WDQ9PYx24h1aNCOkyn80xeh98v3aOgO9+GnyvelVJX8R1LuZ3CvW
3s6y7GQPQFMp9H0UByrccD10NG1lFI7/GI9OejJBLekYkX1Q9yvBDEhrsgetCmubl0jf1iPeCzQN
xV5rknd8qPhtfzcjwGxJ3IfbXGFJNnOYfNRmp2/ewJIv+b2yEs20t56kzEovqToWV1/WSGtpCbiq
DNCI1NSLWzMcgSB07nDownZ40dIfYTKmb0i1UjRj9vTN5qOlOgnmmS1XWzE66FiG+Wn5TOV5z+sE
P4H4MDkJqIqefoJbU59WqDa9NE5aXKvWOCYeCnvDCOEqe7EyL3vL2CVx7p6DcEArEhXBBzfHO5JE
7VGTQ21jgpZaVkZYfrGtD6m2/I9PF2IL+/rv33/V/Pz91yzTJEhqqoYqq7qtfVovRo1VU0Lp/2L2
bDtedMXWl5UfUtTjxfOmbdydZGruzm+Liw/eZCVaor9OGgvvkmlUtEOKDSh6z7V11+mkgmDIP6RU
MQESobgRveBYbbTW6K9FYeZn4CczoMXDVXQhz2+XrYR7kGiKAV11Hs2yUfeiy7K6dl/hzC5a4tC7
Sg4hkagKan1nEaqutyT7Z60yJHIAHXLtlU0myHsZXYhB7Pu1B2xHPGV4DlrN2xShhfCgBQq40vGr
paLZslHy8rpwu+XFrRzU2UrXy53XgDo1eCytwqkEALXjrwN1tRRExwAc7gOA9xChT1dY0xVicpqb
H4rmmmTAciRFrdcUO3ky06x/n5ViRLTxjrZt6JcWhThOuBQTpV4+QsY/f4oDiOa9D9LxiJRhL3oy
HkeHe0ShxrZ8B84PxANlN1BBbekFP5kvOmv/SbSa+oTXrf0MHSW5yJZ/wipSelEbv9/J5MUommuk
F2VoghUwkUXVKTzjCjKwV9bq8FLxC8G12XiUQg6F32XkX8JiJ/qS3FlldTKs3DBvd5IrNRA7hnbn
xKqdP9zb4uw+x55miyavfUffiRYqhlPr20ucT/Bi67v58z17Is50v6HENsNR9pZD8Zzqj3lGhuoR
3NPI9kDRTwqZjJlZsoPSpqY4yDW621TPLxmS0+1QGoH1ULc4lJZQDz5NCwuI9DK4YHaKo6vvoqr0
T+IA+Ts62sNZNIgGUpRh6/5L1qjjJh27RH8QI1Zg+3NFV6AKTJc6fJl2NhkDVpzwijAHvTMFH6KV
myByPOKQoiUOSewUS8BAxcTGCK/ioOcUYzY58L6o9Q9pOXyv3FZ7BtNvi5bI0YTS+EfL/6tVYZb2
HEXuH2Otm6lzQq/J3MvNcQuyRN6Ks7rrx9uZ6IvGDnJkF6N1aOJiaxk2hhGZ4soL02og/tzO4RJF
qwRqL/DDVt3YBQr4PmnAwUPyXhXS4B6bLhkXErnJK/TEYK6nfv2cGqTz3K4M3/s2+BHyPvnNSBW+
zj3cHPAqeOkEvHRUALusyEuok4rxeSkk+8P0q5/ww+231MkwFcmV5Dkjej93Aab8RzSPYq+/byhs
TbNlXh5ZVFlMGZ4W3D+ygZHp+mlXVNYz3lnyg3j0dnmDSB/2xFaEr3sJPCkioXgrHr1iNAmqX6Oy
AodcjN6vFaOAuDfAFvPL/7r+foGv1h7akFIddmmBw0dag+5KLN07hAoEAXFmNphm8zLcqpT+TkEs
O3Qop1SDasb7cvecI6qe4avWPeu8tDfNMJck9aTrQf462sG47a1MhvhEk0ihvLA9uAmiaXoWSdui
Lg5jrWSvhpHNqFCm2stAtO3VvrnW7KpYGa1qPkOiu4oXwaEeke3XQfWI54exrjxQQ14dWs+wMa6B
ZNZrz/D1NcC6rVxl6bshYb9B9lU56BruQyDvjIWTme0LIroXEeX+PTWp0l9TgUQpt6k2yNisy6W5
UavWQadeYJxjCQH9MGt20BbY7DWYNx1UNUwOWt3ZH2oyXk1uyg+QaT8svzffKXVrHpzEHV9dskuz
3DTbZ/CQ0JEctXmMQ3hXRUOQQpaAbOF/op/SFClSZ5X+EaWuvOobvd6bnW6tVal3to6NllyTMpxj
u07e2QV+x4OJu5ATZMGq6XPrCCVRQi0yjGcY894iy7rmmoZZTD2sXT9Vpcq7vJp2LyxcGviLXnkL
LHDnVd5JFB6Nb/xLym9sAA6UWFg/jA6P3ibztx5Jm3XR8c9pkV6fhmwoLmlefMBDUvDn1WXAg0qx
pT5iEjt2D6I/6WtrVWLzvewp4nj3PWMNSMx/6ppTz82NoGII14hzxgtGuKCEqjb6phfAxYoIy7WC
EtLGbHJKA2JvqSKe3AFFRDnrGckC817vNerMl84Zmx9SFC6bBr6bmYXqeuCdBr5w1FyTzNWWWiO3
OyscIhZEL6dq3M8fsX1luQSl9GEU41LJkZ0AdYc4T/k7CkjJuh1EE3AQFcal4c/FgGIpSArFqZyE
nIpJt1Nnupza1XQXBX98jJhsBzV+N3IWb1TJwXixI0PpTszVBm8scB928oQHLvg8SU9/aP57N/rj
t5QHMznJVL6oxZiuKX+z17rkqWcJhO3E0C4+Kq9E2MY1qW3/bFQ5e84TPVo2fPV2hpZ3B0lJrTmQ
rp5wdCnzWAwTqlP6R1GjKEhL2rRLEf1lMz7eu+791ag8itatvDEOqttn/D/7xIeIv6Fv47dEozTB
DGxjbsma99S0RXWsE/usSqH/JLpMo95WkTKcMMr0n2ynTOYGNhUrMRgadrLVQ5IBognni3icudIt
OaxmFQX5kCiOWjzWJ7OWauCoWF8CZib31mJ7ogBwbaeoFtnlELWyU50KDCUf1cb7Y1oztFROOq9a
ZA3rnDAdnrckm9XCJgNtDL8OoplEA78/ZA1zwkfa2VUyzASCrWy4xCtFF1y1L5rs1L/6RpMb3YUn
DTSPC9hl5Lv/2KCrf9c46LZu2EhLEI4Y3JwKYqK/P08KRBdjFqbYKNU+yZgla22+7UZ7ZRJ3uxST
2GLEOMWx61+taezemsbEzHp6rPd/m/nP68RMtPXa8++/4fd1QSSVq65Mxwc8CUinuE1HesXZy1Vr
HHrbHI6iRxyGOB9WEgKoh08DlRnzFiACxbadyHMK3CnVNdwDMLPwyg0O/rp016IlDnoFUZOFopwp
ho9gq63tBuaHPVBTjoeVadnYUjfOyRoCdxto4SVIQ+ckusSZFJCuabwRdPjvAaJb5RKoFfWzTrWg
AlHFjZQNKyrpfE5dODa5Vmo8+lSW7dg/RPhfqB8lcd6nQLF/jCDKnksFevoAvWeruJFxBH7oz9XY
qzZ51jlYhXkbwhjGFRZv/hjl6SpKzOzVTLtwbzTEBkWTYnOVVQtactmn+eswqsFMmohUeXOU4hSp
KoLrOdEwk9u8MzJMXrBer/RjXEmwI9AdLdpE6bLVMI5fDRWK4BBRkEdk2n5ucvWqkWz9lrSkUEA1
lo8mLNc1kmYerv+cQfwSvga4llXZ5cpyxL94Z6pJcuAdOF/gypG88Cz7LkpxVPW9qZvqTNmypa9d
C28uVc8Nojexce7iTNmGRErAU1bGmwy+zO+N5JsiUYklZvDTy9tmoCrMMklfVTlgFz+J2ILn+fBG
SB2RcMm7spoHwdugzQLJ7nau2Ka4fuPtg6Hf97JXYKRFFqWWqslNK4S5OXTqT0/Rj4SZo48SdD5m
i477akNYm7EpjZ6GNlDmLv+Ycxw49TJ1pPZg+Mmw7mtZ3Q5B6+/c3sjWmU0tKOHGeBmWXnDhN9bM
W42E8uAlZrVkDz4etGIY55maaRtPloY3LLtmVt47xMzd8tCjxcZbjn7dxQZJ83umTQtXX4BL+z1N
jgqwTdMKhnyUT6txSxDToghTrsj5yaM9etX5L1S0sXz34i5exKaNkCQsUB8rkTvz4kb9gMIee7L5
LZBxBxwxiD2ZnqNuq7oM+GHV4jXCISgxI/NbEsc/Uqkrn6yiyP9r62v8XSU0LVWOoumqQjhNNnRF
/7RU1X2kWFgzDc+ykThUi73YWsPCm8IvMloHsmEcFe9JEOYPplQ3pxYW/qVXlVfRH40RxBzcL/IS
o4S8jzbiRUQ0g8r4sylGzazeFUF+cUY73rtK0C39sge4giJt1hPteNeSkRrjHFaPY29ywyp+Vmb+
FciU/SrZCoUanZJsSP78rOtK3klyRfKmAa3uW+m10h31sZz6fRR5gBe14UuLzQsYoE4m9C7e6KkV
kZcdqNuZeN8Xr/8kuPpDALttY8aWXlPNIUPQMrRwZcUtO0sDEsABG/LyVzDd6pS5U7st5uUpkjxf
7ru9aLte1u293mjISkA+/zQgppi5ySViYg0PbZHYPTJa8wwVvrqUqV5eGpCaqI7MsxS21cWHOrbP
MIiZ57IqH2yrBpEmTy9DspzjixP03+uAGllKTn9adnENXVt6S6gBmUVhqZxHa6peBBtO+vKvyynu
/HU5/3O3y03D03+W8EhGbfBOMLO7tRX06QnoKJUynpm+lWUAU8oyk5VUVumbb5nvjYshelCMwaOD
j7noHpzUXsdR5S/ERenA25+ulu4e8736NcjWuuYmbw5l8DuyxCVsWpq9NDxKY34SSvC0dI9WaBRP
HmTkXaeAMhT9XuqdXKUqnjSs91IHtBqEqqVe12zB2cnvq6H783DvA2HYLfSs1B7ElPuAaDY2Jrw5
eYl52lUIv9UkvjigYhZsN2QelJPzW5jgCFUAD47YFm4TlAs7jRt0rYVNc/BL+Bmy18LzCbENGpKw
v0L9dWe5nVbPMKbdB8RdzZvsw8JNoFp/Vd0pB5xnoFWq5YDPHFQllOyGh/+NNrgPTeThR4Tt2g42
eP2t8YJHrR3T8CcGHWxXp/xZX5EXcJvoIk+tzA7AR5rRRYyR0bmNaZNk+PeYyMn98zonKv1526Xq
wsupxMUxAghNhsZNn+p0J/3sNsv9FhjnVMSLJxjF0nFeuw98I5tH7L03bOO9nxYnvpsF78RCIPpJ
fXSMnVjbyhplHEmoWo92SRZ7wu/8wOmMux/5p1LIcHRT6WorVFpBTw62vefaR69gv1mo8fCeFd4u
cOL6UMmRtrKI5D0Q+PR+QkxIUmgo2K++ZySXX60myueF3YwnzcqH9aip+UZzKU+NpBioY4j8P/Yr
ZaeVSnCQYewvEH1Fr1oXg0ThZ0LlAvpE978OkaXwZjj4WE/2rDQFNdRe2WoXy49wCMKy6sPqvrBl
hkOL1Xl3CHrqk9Al5N1uyk92qd9DSGEARdCvM10Z+ofaoPxdHgzz3Hb1e5k7/VtrD8PSSnVijZOi
pFb0OQxi52mIO4jMdhbM5FoP3poME0yNr8daNJ2xpLLe665YKtWwPaJHdZrlZFq8TmpqcsQsgndE
PiX/W2p0zZF8Av8VOUjxu0hqBKpOpjkglv9bbAX9f47TUHcSXUA7AB5hxkSuQMOTpTe25IKclZ5X
rAwydB6K8ZonSufMB3hr3Zfayy8h3w4P5NwC6EvmP2B9sxu01vuoR6XBzj3Qn+XxeNsY4KrKQv3i
4tjymtfKuG6SFI7o1HQcYOoSrg+72yj/rC71zOO/79PNfzz7TE0jQKwatqU4smp9iqMrgGbNwSyk
JyoXselxsZMfirE9yV0SbauunHzU/ezJzdiW6Gpifc/RBXo1N/F97mCgXR1A5RQG0ylWhPTnxw95
ppn36Yls//roWIINfJs7fbSBr8ZD5dbqDI9GK4YJiB1OHMe7mojvD+oOtn2TRV/qqtVnEAnSMwUm
6jrjvWONWxCFl/YUBsVy40syhDuPTbm4CNumiCgoOo0R3YQoEMiNJHgCDvWgTtl5vwPtFnUkf6cV
RIz9bmFq9nlsug6Vi/UfOlQkc58CbxMERDN49Jgaf3T5k4yO8I2rIye0njRSu/OoGaL8NTaALvtj
tEIoVu2oJxtzHHg4LRvSkfV0uI2k+uDMRGcXV2Qix8GeeYmBktQcD0LnIuQw4uyTJuZTs+sM7CTG
GpfgmrtpozeTyTH5tEeIeWw67bbZKVJh7WFKguI2Ff05SPDSmd6CfiQ5thuZ8V1clEgBF1n4SkH8
/HVRFXnclr6tPVtxzlY/PqmQfr83Xbew1Yq7pPCyGdUp6Y8AKwoL/tEbbmCgDjTZuFJVaSyyKDAP
NYi89ZhH8iaSI/9gIBdY6iPwE8fXX3yXgFqMyGZPiA6b+ykIIyVj95QiF+RZ2Q0/AFeHtc4XBD0e
eo8WoCs+Swu8o39dRCA8uF3Ea2vx+6JBKAVKLIlKCmdvFwFDLvfTa9Ptb3JVqXuSXZMUCQKgVauD
vQdL6AcvY+19VQxb2XdaFG7HPHTY7BJlrFz2slXfe2sRgyyoQHkwisG5xSCTACEKwqTnHPfUTka/
KUkKRnDtzypuhy8UU/XLknjK2jZCa+outDA7e3r0hgGAe0TaX26qSn1N6949ii5xEE0niZcE3sP9
p369UtVZk3TlIh2uUQODRgjayYCUe3F2P4i+yGvzdZTuWaHslvc2+THFZQ37TtfYK1Nq1zLR06p2
amIlbqrPYnRoZGNfOo9e2VcbNYm012h0liTpzEe5t/xL6XePsdqTBIOrtlaoS6Z6XNUWUtMHyywv
03VH/H0u7lrFHtK1M9jNrSlGExNsjjKsjLz+aUyvZr0ro69HxkUXTSlUDgX6z6ubfdcGS9pX+FEf
xAbXV5aBJReH255XtTEjJTqvtnOC02xn8E5bdFjPkSnxUVd3wxfeMr35UPn+Pg/95NEYwz/7cQHb
96mRPE7zjSZx3nV1Hw+afUhqOX2OGn+hi58oSPINW3973mmtvDZHg19A4gMYqmvKeSM/e5Zq/OGm
uUPa5JuE+PCsi9Tmcej9fJXbWrgUiUI3SjQKzXW8Xfkve03Dcy4rw1R68XQTwaD10uajhkspe2Nr
m7iNhBN8zetlWBdvRh2dvSnW2Yb51gQO/d5FMMLAhASnwg3cDVjaahV4jn6N0xgoOFqV7zV+klH1
M3Vl4z3NrgSDMVj4fQJu6FPPn0PUCKXAcP6Ykxa19Y5VzItIOaB9mXJEVJyKpEJakTJSAxyyxGhb
bpBeDh823mcD7+ouv84ZVY31McZcZ99QQr6IcZl7b5KSCnK8rJIMToajUCwfs0lCCGhS5Ekd0nNS
t09iBgbQvLAG8XOdg1angCTYKDiDXZsp+CZmWGDyc6MdDjlr2hwz8OpUTodONru57CfK3FZ80FyR
GdJpmRreHVb4nPTBUVPj4iwePhktLsjP4ms8jd1b0Gf+aP2+Ds+l9j8ePo5s/fP5P8ltyPwoJOoU
x5qqJP5I+2iGRCG13A9Po7MtJaVrNkGCJslx9HYO1sDcicIIceY1Li9AuhoH87ByJbRkrbtsUtdA
7N4Vc4XYxK6Ao072XH6KrAj/DpaqFViScGm6KVHhSUwsRMbh6FUn7HcxYskpLpLHameysr5QyvOS
2pF6Ei3Zw6QjDZ+igKiNYqbulnUb34rUMt4H6sAthHKX3KmkYzS2/UQLU4+DIwEWj/qLX7fVR+I3
3w147u8lkTW0C+3wGgLGxkA0PkeD1x2z0MihwtjZsXQsdx0qXbUpeTvFm0uiVqVoH3tVHvdxgCP7
qLaPQ5GqsxC31qXpkFXIedZ9d8wK9A9qo0gJMeZ1648BC4Rroiewz3SPSi7FKb8q3O2pmluv+qDj
qKWb6cos8ubim/khRsr7HidAjSeBoVx3/mzoMv9shcWlk/xw0/eBuXNTalHEgccnCkUArOwzPR6h
WRa0PzuV5y0ZmqBw3nzqzRe1Jpc7+GX1iZQYj9ImGBbgr4plGbn6qWR1ogCrsJf4yJJ8sB0fHGgT
WVfbBSSKDO6rgmAGKOrkZWJhmcbmYpnJ9iu2JO2HbQfZQ9GV1SIcm3BlUlU8YwXoXh0TWEep++03
zxhWpVd0/kOjPbWp7vw0WunCm/S6Jjs/HywqFoZIndW1AlA38e0VwChnl4FQX5u2tIU+nC4U8Ddj
jPumjLoaKjDGAS26uGXmNryBp/VJzdHvVYgOP5qoO9skW3+QciJmYzkzoPzYE8OR38IQQMpt+Ecm
JLiJZa2PmeXYUrYQ73vPDy/iUBTgu6UICd/UFUlSiYUE3CDBH+qsCVvU5W+9nZ8LM82fEN4+KaUT
nyg/k58zSXnJPMU6qmFeHQajPFMIgKQfCw5e4X6EcpPu5cC7YsY0bDwrCfSHMsj0vUQA2lmMOLu/
dyZR47yRy6VoSoN5snNeD0217Y6NWff45qbpuy6Fk/dq4+9Upzkg07TRP/9Vh+M7nBW+9j3KfW9F
4eqv+hxRYxMRxCRcM00RbcevvkgWLhutOzyTGUlPRRw+szupjgO4rBnbJ2WLcU/7Itus1EjDkxVB
ku88d7tLYrfaoe+ttRHrPiRIsySgpyNBnwZx7O0ubW9Z23yMPsgxMqNTjGHjBBFKO9EOVAuT5grT
LTwH2kVOZPmFbUyzQHrPY21qmpoJkNVRGip6xnwZOPkw6+pKykjFaenudmrpONO47LjsWTf1Rh4P
KFuVZj7sxM53tmk1nIshNE52Uq94+1zojvY96zAQk8P6o9ON9jzWST4ZAJTLMngfS+7DkDedoQmr
n53+CAywe64i39kX7ohxCm4h8z7CU7gJWdIDqXHXchckDzm38xmj5/ycTmeWrpwTFv2d6BKDbVYl
qw4630w0ETclR0kpPyi63GUTpayM5HbTVbi+iqYVeCORt+hrKKXmU9AM3TXBqiCeWnkmI9/0WriU
ci9hesYBNdmvszjS2lXrm1/vXfdp97mOlhekNvjbf19pYSKJivcnSFp72xdVuLEb19kRv0zWga54
hy4IqpVfatGRVCKeRrlWnEa7tOAcylBnOu/s8GReZ0mW7FJ7rLc+t/+6CTJ7r2UDnqwDdq19UUNa
R/dxxRQCmLLeyU95fAG+j+rAHhNAtWG4bvWy3ISeU/8fbWe2HLexdOsnQgTm4bZHspszJVHSDUKW
ZczzjKc/H7Jpgua29+8/zjk3FajMrEKL6gGVmWute8gC0Bjw0vqb7ue3asUnHTmz607Lm+9xjbwu
nXrZg0HZ9YpGKvWqL7tkWyGVs9fIol5rNrsNlrL8ZEDG4aLN8QMo815Xa/uXW2bPGs8Q24ak4sNg
KPsBacM/TEBlId+F34KeVziESfGAEGV3VU/tnctH6Zjo7nAcLXplVMclt2CH+otqNb/pdhb/kdu3
dGmSyOXD/GBTe/7mhPDoV73WPM3wph4qCN5vXKTmvJiaoB8ozQMIo26bN1QCKoTbULpIf6lwlm68
nGcSGzrsA/DC4jzPhnULGZW2C71B+2pCRUsOxKVQ6Wl8ZR8aFbqSKLRmaCzV6kSa0qFdfPgFtoIv
Sqr2nIgb+zFruvhsRBCEu1k/3WXecnyxrN9irQyAZbTTlRa23dEOeETSoumxo0v3p0ebHPIz2fQ0
ZRCJpCkUsnXedy+kJyiQEBEtD85uVWSP+oCWUDc2V6oTpNfODM2oNsMcx/9lcpzU1r73TIhFoqEK
oCADXjzpEUz0Je34Y+T5nyzTbB4c2LuSMt4MBpzs1cKqOrbpbTRX+pEKcruX5i40YIqdPUTVtbR+
dfHSnAGO9k68TQezjmOZn1S1z4GrFqRMESCz6j7dGmY/XHedFuxnV8u/AcT4RdVlfKg8oB2FEf4e
Ld+5Frq+Za+UyL6Qh4UDy77uo346jn2SPwX64JGv7JqftodGERShv1CZ/lWpkfO5Us0ZxuLkmzuh
71rkhveQLcOkwa2lx7xRkevQFVhoIeCda6fch37tPUig59kQiMamt1ltpYLoR23xxbLsImGpNdoP
7mXvy2aprR0Duhr6YX6BazXcu0WZAxUnAQhmkOfn3khvvNj77iSGdxsZnK/D5nk2jGirz/rN3Hhn
M6v9k+O58PIBUNnOU6jRetKOV17a6EgeptN9uQzRVT5l+YHDcXRVclLYgdzXX2x0JIx6HP+gPjfT
qcyDCqftWknRum69Yj+Q++brMg1mlDP5ojYV63Hke+RKnZR4l1a29tmOA+fKT9A/5S3P51VLv9Iz
k+5mt+GBS0WVefbpHskMyznEtjHuBitB5UKdnJui6rp+Q0nu2YLt8Eps66A17p8hjauTV4NOGABO
g5RZ07y4zdCg9WpGX/q6KHZ9ZhkPiRdyRKUXgn7uY2zMQAQAJNDfkwZXg14NiDC3t0NtcAQkQ/Wc
UWfaVBBfXotNywx708/QGIPgekDFyflFLWqHGGHrB+5TYPCUHOnqD1VRJiDmxXwyFR4EoW/n231a
UhOVMvAgmHyFtCr9NqghDeu0Ay2Nyy4J8PBEV3p/7mbD3iajW+9teuitMKIgGWTIaJZjfh3NOZ+H
UlWQUZoRtwg9/2lyhqfADm7BRgewhMcKCZakO8IaXzySTwOSrECYqWitAhKDpyYgtfVnhIfi25G8
BqmQtv6clIV75yXmJ94/0GJOoHmAy7pdkNw7HcmeKb+gaAUPVnGK21U9BWAB1YothsPgri1/ysQO
Q3VfOEOyUFDOD0ngg6TS2hFkgjE/XGyqZR/11KX3YgkRB6cF895SbsRSDtBpqxYqvq3S0SbhOdVN
16WvV6lRJvuip+4K/0SzENcTc7nkm4j3Var2h5RfwtvaQjIUJR6YvjXPv5WBt4F33YG0QhpivrVq
mx+ALH5EmgZdyoKvRaE81eYR5S/+MtfWwnkqttYtTnoCXVMRu/q2MkF2dalNFX5MjrOKKldRQVxk
+saDOk3W1kDq4THkVR8nZ0qvFI6WlR7MoNGmJYVwTwfrrrdUk59pOje9UgeLE5vfekB9t2H/+2QU
FFo76Eg8l8RtGSXOqfEbnsWWK5ifmvxilLkMrXNHlXc69F3U7kmbUqIoQUIOSvrNT8Lku6WQ5EeS
of3C9722bWM/eKYXJdqbce3f2ypviij5weGKAnyHYozeWfy0LFMZkCmgq9byyA6Aa8Olj459yiGG
HlL9wWieIrMB2KjaKRBz/sCxFyMwp3p1eu3biA3nswajfDmTDzATK0WoRDEeZahCIIE8bXUHVBVf
bXXbgTAa9ep6TGvzEjdo6IKNpKLgHvYOJdz68K9q5gkZlXnj+VPxSQvt5mlokG4ds+KT6fR7L1GV
x+VB3e8a7cWgY/WGBIF/mVplhiTaNMSHTC9jCDb7UdmXRYiMoJqm1GKLnyjlFec4h56Rz1rEidkc
Hy2YgJC2T+ej5fnuOamVL2EMfc8AQtLs6uYTejT1p4JupNKAvakMlPqTZwyQpE1TxzcsU5c68FHr
Sc34rX+HStJwC3TLv8tj+3dtnuOXIIvr60hFLKnyggR1aco95tBEV+IFEYFyVWiWdK/g9RVrR8ZF
eVZdU33i94M2Fsyj04NbDOF5sDlonh1lpmGwt4wry2hgQfNVG8RU0lxlNDDtwIHbnzNSCVd04qs7
8vp40U06lgU/70riWKRYwvpo0ia6l7W61wfHUiu7/WVtR9MZv/bk+ZZgnvAaxCTpjBdv0pP7M+Eg
u0xp0+IHC1rHgwTnQ0p9c0TmWILVAHHTGqWo42XtOKKoTEH7KMFG3+pI1Lj+xZvaDcqYdlZdXdZG
A4W3npKQ/BOSGRk2KqzJEUm3K8vx+vs+mJwDwhfljZuc6T6JPinNttfU4ZOiOf2nrB6/gKLybgsz
H6+qHvCmYozDPerK19CoemCHlMi+2FrtB0oQ5d3F1ENWcGdSbPbVUkfZnRMzjebhCWrN4V72yGuI
2jg/R0c3H7eZkw884kUObLtxeg4CgN+g3n7mJKd+lGWob+jysO4z34qvotE9te2cPXRW8rlTk+AF
PDJEPaaG4B1MSS91gl4SufbpIF6aB9D9qFLvJN7CrJ+zpugfgsg1vnQ/mioLrvQQmqhyQIIOfs4a
6uYKVbaYIidU1vN08ko4kRE8dv68RLljOpnQlOrbdwHvLs1MQ/9uIn0QWE8+IMwvNv88CrK08Y5e
8MXg3fbop8VJZoo1mPcxEgkyi+e8uENx/afMav7RwLcjlKJHKNfnuurO7kiNTnaN2xmaLTpTdrGt
GPeTr74OpnLtKENwv5p54C9PqR98lqDVDremtg8nKsUfHEUQqwi8gRZYgyWEfARnHdu9Gd5u5/cc
GK1a0z6Dhz9EQzt9c2fb380tTc2Tlqu3qk66i97pnRtzRg6nOkSMDBC8DNXCBCJXkJq7fLxzfsMd
WEDEpr1dpUUG8XQPoOSDQ4LFO3RK8M4L2CeghD00ZCXIvV52bRr0xBpozuMOUDEJlmnOkSqKXgf4
FPNTugxytTrWuNXxIe5fhKzbzzTEJwgMceN1nUzXmPVO/yLkw1br2n98lf94t/UVrCEftm+Qt3l9
+f94p3WbNeTDNmvI/+7v8Y/b/Pc7yTL5e2j9VB26MHoS0/oy1uk/3uIfQ1bHhz/5/36r9Z/xYau/
e6UfQv7ubh9s/w9f6T9u9d9fKfQONU+HRrGFIIRHu2j5GMrwX+bvXJSiWIWq+uuqy7wzEWSRXS7z
y4J3y/72DmKUrd6vEuvfxq93XWNU6s7zfvW83+n/9v4cZjh6D2bM0/l6x8uul/us931v/b+97+WO
7/8lcvcWDIRVDeilv/3111f1wbZOP77Qf1wijncvfd1CPOly0w82cfwL278I+d9vRU99Bxcvkgdm
PDV33Rg6+5qOeARYmaJADmWAmTd07jClRwtlk8r1d4rbFPoxbZBObGqPJ8rFLYHjFNATR/MKJLJt
fdKLdjR34g5QjDdT75aeXxB0YupnLz1XHk+BpV7qR32C3dukqITOdrWlzEDrJcnps0XC9TyMcNZv
0BekHo5I8eulNc6JshWrDLrzunA1XVYv63xULpVt3aQ//AgNchTgrG2eZcmRmhT5KDUrnujKvDKr
vL2DbCl/Usi+3Fhe+yA+iar45CJuVY87YOH5k4TpML9uQpItJwlBqINHpJxHU3aVgLQs6OEyY22z
bvQv744+zYNj6T5J1L+5szfBvKT7vwW5QQZuIVyc6cSiD2whW5S5ozshJHTeq3t1mG8htqkQUoyE
oA93WSZrZZA4720Xq0qQkTMB72oliBajjqkCyKUMZAmdGOgMrnW4BCWue0v35XR8t4bO0z/D31nh
Wkzd7Wiow0Zpwpyzpmnf9Yjp3clV2qSbvkeJ5oOdB6Jox/Mp76EPC8Y2vOmTALaGP/eQCBlKjrew
QNn9cbXJVZg6/RUwyF8f7LJJ2bjnupztkzjF5KTDIVOnhdR5sOiZpE5oLYNRw35v197FLk6xy9U6
0F5nn2U6CwGeXLoUU/w6fl0ryxoz8neRUaMznWXjgRYApEniWfc28Os1D8hskyRB1kLhXUsLNWk7
ezzEXtE+DIHaPtRa6Zyc3v0kptUO/dYnKKFdzhqEypDRjnywzaDfTstKsV3uITutRrmP6wTT5T7i
UMv5K4zODcoqwHTlClKox1e87gfoLiR8Xrm5+C7XgtkV9G7YTnQ7tDuvim5DargntTWMFCb/KmtO
SqUgCL/xFbX+y3WLRLm6lXC/rfvx3GoQQQZNj7pNbLxipxOl81yyG8Co18Eom/Fgkc0X07uQj8hr
8QexCxz7Xaih+IMsFyA29AWbyO+i72TvSpqMAUo3qWufw6UpAmlD9XtWwA40VEAc3iJCW9NQUh6y
rX79oeknyWg+P4jRmcPiBvyrRQJkV7z1BsFpdEbMicrRkgHkk/IUUUU9S15PBgcCrSs7bfsLaV45
o9fDkSJ9aqmGXeJotRj2sJ40UMeVzePCUHCI2jrehVYMjSmdgjntIGguD75XP5bDVD+KTVtsHaDu
cNuQoz3IXNwf9hnV+B6FmeC6t5vhpgf7fOMNC42yzGM/NM6ujmhvMea7i4PkE/0Ao9P9FhptROFe
77eqEpS7dYcuj1/3+mBDTt04+/rdB7OtRspR0VEWXn4a5Ofi3e/K5dcGNNG8JYegvfuFkcj/8ot0
+ZEZ/EjdBjQ9bUH4OVtfoWKaITAG2WqBGnWdUF5hSN+uJtrtm806F3c/JJcVH+wy5QTdH+n8/9oM
nYuklcl5V/EAMWdmpNyuQ+43r1MzaDcdbSI34hT7ZW0PGmcbzPW8X5eRVfd3fVlpW+iU4GlFuRlJ
IbrTd7ppRBFNwBrCcU7zzZhgGT21uTPc5HHOwTRqqut4TqvrxEhd9WmwyB2oSLJsJaZeAhOBKkyL
cE9H1Y085J2Y3BARSR5GB+hBGk3Nth5Ex5t5dOYrfua0e8Cs+r1cZRCr6zNCvqtdt+iQy3QL7iJC
PZWm2o02ltbR4WUD8cO4DqT1+JfQ9b2LFG+pDCzuyETRWXu7m9ia5ZZjoVCS4W7rCwhrWMP7Bh3H
v76wME8rumPMLQhW/XpOowqOjxwVvi6DqFJBWFKHizrssuE3F02EbQ2o/8F/i40MZ/4QOzhfa26T
VuGdHWiUALoGcrTUa0gn5cGVAV/TcHFXdkRGkk6HV1sBsKoYq/QgKy6LZR/EGknqVSFKHsteNTxm
2k52tMfwSkI+Lln2BlobnWWFeJGP26W644w2KmOLemCDdiv/dfbvdghOREuqH6Edw+thNel9VSfN
adRDBLfBuXySWKFr+Wus2s8WZRpaHxQdWRZH4ydJMAON3iuAYRKmC6BARWv+4hW0gXgdl0YH8cra
oqMO+UrD67PP1qROvkGgTAc8bJKBr+ifWqfiraAguXizojxHtUlDU6MdY1o8IGtGqRGiEhA8y9Xq
WG3h4qWDQzvaMWgFiZNhaJ1XB9iN32cqfPMwUERdF8gtPuwkt5hgO9mIQ4LXe6fLi6L7qrmtaGsy
HBPp2ol2vMge42/goLx2Ur8F/AEoFkbmngZ87VtlaTRZldPzVAzg85QEUrM+gDI4Vx2Kn6p/G6Sz
+qRFvGGX5bJr3ub19Ui+99/t6qPKrY2K4jhbHh6vrcG1jprfg8ymPwuRc6W/ifQoeEF74DqoyPa3
bjx/KqpiOy7EaODnijsdcZZNsEQBWuTZ2UZbV7weohr8U9hSvLIlqLzhRryRqb7bMp9yCsXs4bbF
75QUUioMXkEHvdM9qUrSXnduaB8yEvZflDm6k9/hNSKl8fO6jBzrEDYWihkm7FSIrM5WdZTn5Bn5
57Pp5NsPz8qAKnkCn1XVOFvxq/fVJp6oqd95ppGfn83lUZ2Cz5VRNGhRw7VgpDCyp2ZzQpteGe7e
phRFg1sZ5ty5Bhxd3tqKR6/a6BZXjeZGTzJ4NHiUCb14MoPbQkfMsT0bvdkk8Cxn4zHrhp4vWRbM
fP6fHFTWtm0UaccCKrpkO7XqqWw751ZCJt0f7mx3Pq4LdFShrvgGBVUvC3y1sLatVUWXmMt95+S+
LIrwsokBveN9OFH4lFfh0IZ/5VW+tZFYGeiaTnf0Ng0Hc9l+VlzYt80keFbSnRrD7Vp0zfA8BbW+
jQYrvBLbSMftDV1RvyMQNzyLqSpMqIIy9dZZTAPd6chq2zxFLtOSQ9+TYX0Vn4SbyMVtvQzITqv6
5mnK/G9whwxnD0Hj8+SPdKHLpQx8vStKe14DPkah4/m6VGJk6hdtUG1kDtVZtNetub/sucZkRTz5
23W17GvV0+tmly1kXmbOJ3Wog+OHELtR+UUNvM+hVZvQJHvmye2ViN7BWeVShnUufokUtwNV1muk
zO018uKSUAoS01YL4BmRINlDrtZb2tDYGdu/vZtEckYNYR2kM1HVm/HegWBwh6Rmspdp74XYemO8
h2bd2QxwUBw+OPwhRX8oTq8/2ovxFJaZdq7zOrU3ssnoPutTOdwFetDSnJQ5B4+T5aOtZvXGr+fh
WqYyJJ2Lfkcf38isQv32sbPGXZ6E4X2xzDwzCB4BZq5LKlg4bjuE5fwJjZ+t17WwDHjZDw34d7SF
42XmI6JD9ifLlxuPZjgcmiijT6mqoYZvh8faUcNngAD0VfrPMhix3dJBZPmndLG5DY2q8wznv3ip
1nf3eaCfKtN7XaD3tDAg6MuHHBNQtGzvzD20sctyem/zm75w/ljjgQbS3mU3jxJQ9dW0DfpwupLp
3JYdzWh2tJWp4qbGU15+yZL09W6ouFWkL23n2kjbhK6bwiBp4y5qGXCJomeNqs8OivXiVmwRGsoj
R/k/5+a1AVDuVgz+skiiZCqDEdkxfTRFsPvgWKdoaJmH0EI4uv5iaG55O05G8AiqmGITrPxbi8bH
XTs084EqfPjsu1H4qEbuBgW67D+8stbsvI3EpoYbPMt6wP0f10tECDntJWK9w9v9xbnuQVMwXL40
oXtWBD4ghMMrqROI/m3AO7eu0u5BZgQQCVjDz7qNg1O89FhvJLqzI2c7hcb4IEMLa+pt6Td7vW6n
h9wG5JHFPtI9y78QiulvfmPVN5eZSxmtUaxxk8if480rry77G29KSuzd2m5Zi6Zw+JwjVnhFrToA
4ZQCvUnK+kS7INxSNMA+jeE2jZaC/2Ip1Ng72WP+h7guQYted1q50X5dEwxFupn64HUfcUCu+v9x
n/Xe4//8erp+Vrdowlf7KrVQ4mz0Y482y3XrGzxvpX1v3EwV2/DolRo3qW3EpxEIcL44xDSI9xIj
4RWgnL3WemBJliUSKXvLVBlnlRaBAMKnNqmmvRjFfbmjhI+AkPaArxBhd6Pk9Vu6nOjz2ZSmMV11
c7tXzSoytyQ1zFNUZRat23zntwE/eTcy9+T7XfzkciZ3X1Zte/X6XOOP0TVZPuWOD0hw73apiypk
i8TOm01dHHZUg8yp9Ys9h3nHvFxmxfy1163yWtbLKlmg8fbZ8U6BFmVZL46hz9wbW58URCVH8BwI
ldErUd3Mb7plH6biENsEqzXyjUBr/+dY2TiNgh+ODSNabT+XiqFs5cqkaeVylS+2MlWsZ7n6F3Gu
4yp0BZPMdNP9B24smeq08Sp5RMPsG2eW2OuwD97xaKW0FqRoXiYI1N1qTlC+gDXemGZGj/NoGjQw
x8/GYkbWNUGkl5SoTK0K6D0cSQoNzHPxomsk4ckCQTi6BPNEf9lj5pnmIXbC5wCw0gtDwsfW5DkG
hQsboXH1WJTOU+Pb9fW7KeCQ6z6A0OSoNN7FG0BW9hjbpnUjeiUosT5ak9GdRcLEX0RKmkiBBbuK
9J0jGiZjbCc3KP1eFsgqGVwjvSyVmawfrSTeO7TS7Eq3Ssl1dtOx0CLjsQRote9K8mSmZSFovNh8
BeW6srCbS4g4JjZAA9rLT6U+/eoCSzuRGjYeITU9qXGo3mpd66IU/jKBFXtsF9fUtcqtZo9XreF4
0Zav0OmUKPofl0gTsBbd6WaxlXuuLyYN4PqOaYsp6WE/iz1tvXZbIfFxvGy1vhhxywuMnfTyQtbt
ihfNS5zrPNYDCBM4MRrLedKNlP6KVn9wWwpH+s1q1KaZvls5L0o4Pd9EQlp/iVm3WB2rbd1mXraZ
+ZwiVzx+IYX2AqBS+dQWk3UsOrO8arM6/aTMcJbR+PjzrwFjhOBFHZCWESqgSQUnY0DkJWSAamgb
O7vK3k/NZSrB4pXgdSreD2sLm/b0lh7r7bDotWUJ/UCj736lv1XzT4EGXTogHli+6hL9NhFrI7dr
3Ep0MyJFXhvDuWj/SAvLPIVQPJ1BkvJfVSklBDvKUKCCtVhdg6ISKSHxTkuIXMlQN4CkLp6Pcztq
jZPd/yw9aO1biZPtZE4SqQMKjVrWFEDXHiR9BgyawZi1ULkaKxL2M78j295CDuuPNDWzM93AJanP
KMvODR1RW3SAEeVcFjVu6u2jrot4tsodxbytShXU+jCBAFykpJYprFHTvRf6Xbh1EAMWr6X29eMM
VfktALwXTp3F1y6L541WRP5L19GOpPXF9OJXkbVBUC9/8Z3U3RRF4KGi0KCCa4HZ7QwQTZQNvJPm
GEi+LThtM479y1QTqgdoaN5NV68E/9u1aRpEW2fgSN4u6E+joz3GqJECjyLPubUXthPKZ3SxT9QM
z0NQ7cU20nI5o727uJclWV8gJrnsYALo2nuaXu/dWimvoE9x9wmw3W96En9pgBg8qn2l36OXmW7E
nme9uctU2si9pakX+DOPZtpXf67aE3+ABqWSLPkGuq3ZNIHn39ELOD+VSvso9kDPqkPqmxaJMW4S
Ne2hM2knauHZfIm+G2E8/j7MAXIFfK099mU7X6F+Ul2pZhY8cRykh97O7d+j73oL/4lEQm82Pdox
tDCvT9bwTYJ8yqdwB4VFCgYqJWtULxg+MQI1SPfT5KS3dOM593mFwqUSWPyavV0FOalSsUVvV6v3
chWPxW2XQ44VBfZjyNPrNe9F404GQOzmnRX76tFOjWIRq37vkOkU+49lmbnXErtGwPNOJsyi57RP
gyfI/fJnrU7jva/S9l80AMdipSy3Vu+kP9sx3s7mNH4P4jrezzXSrmtEs5RI/muE8ESlcbTNonD6
bgYKgI8cqs0j7DYZnyJFDe/95QTShJ6zs9DC2tphG5KJlcOJsxxDxO8H4BuUyDp7cIZ2yFLjEK+X
unxoEJiflLIGFLKcad4tW/amBjyem/q2jZLsp96T8DUqr3yaaEy8HlxFP4xzqXwhg3WJMAD9bLIJ
4iE7BhKVUx/WFr515Od+UHrWzjDrtk/wKE53cJ9fGTkve6sWU3FAu27YSawMhpr+gMIOcchledVF
M5hKFBY5lD5wuNz2c01Z0s/MXTs549e2IQ9XGGRH5qadPjt6vhMINPSoHIeRU9kJytnVHW3j2jby
fAgGpqHWK8+RP017WPcLG6QMtLgyhLaqnhRrGeg1z/gW4ZLeWlMHUtD9lvHdSKVg8Uj4gmn/p8s8
mCB5AQ4L7rWaxsdo+b6G7MuihpNaHOsBLuS/Zr/ND00ZTBC4Msz03Z5n5EZTd3KuxGQYsIjDX/mX
kDw2xnM6heZmhoVjt65d4+QqSJpj/LbVh7DEvVc8LUNdHcoVPd61mbVrWzt/sMqUg6aZxMdaR6G4
0SNOmmoKcL5T52vLrH8bysw76L06I0WAPmAyZs2j2Fqvn7ercOA/2tRlLQg/oKlrjOyV1s2w7dBv
20nhcSWIvpQt39UxQ9SLDv4wfJaq5cV94Y7+z+tLedM0DEDCsmVXdPahL7rPbrSD/HJj6WN6O0x9
H+4TBagnwoMfp8mCMkYtNbtBm+8os7fQdvkeky+zN7vsKDOxS8RbvNjNUG/u3+LllhLqfbcrCJjK
hbVahqL07X3T1/NmtcnVwp95qxceNLYSY7nwEoLXf13XugOgIIkckiq4HYfE2RfVIiz8FrPu2EK8
dqQa9TvKB/apqqy7y99DprBeAYvmD7D+i6iyXcLE5OYO3+dvSy9T8XywkfH94Qd1tdH0Qd03Ld9s
wi5QNsbvNNT39wGtxfSwIqi4kJU3QZWhvgxPqETJIifoYV9YvP+5qG2S29dSiRZp494zc+BuZTKh
IRUU0yYp7RElVOYB8jiHfqKUKDZlsb0PBHW959tqEU/FI25ywhqVRfJv9F4bEA/Fv0wqb9dKPhkP
Msxt7+ycASn51VYDr6OEqAabLFdNjsV9sBsW4TAZyFbDt1qT885HHwbHRTgstBPjrh6/S8A7c9dr
B+hss63Y1j3IydH31DjOZQ9x2Lnm3eoBj5rLrbq3+9EFlB7m2UQv868Onjl+Unrtr9fNK4+PQWl2
vPk8/QoGJShhFlo1SA3rR0MvwFk75n2TQ7JWLcMSICYJkCF23pskdFlIs7J1WfjXvdbt/7rXVLRf
vSjWTq4ebhzbap5kiLXCPAaa373q2rQFpEj67JnX3SJp0/eZ99Bn4ZKjQktmCAbz6KtEX+YkrqjF
59prtAMc56HgKPMxer2frFCX/cU2maP3MLK/zLpSe4my8GVMIudxHHjcqxIjvJapQHe82TmDQmtu
BcOTxR5S2NpZJhIUwkwPltH8FJntK9CHaP+Y9HRN1RZgsG2HdN5Oa/jkyApZCwL59VbrVsutHJK4
txKmtUX46Nfg/JY9VJBXNwO3ybylsqX6OXrgIU0W9Ok/hFmPam46ncUkQwmr09GZEx0yR8LIPNJp
EROnWt10ThSnOlWjGTvVQSt6+0qOEon8xMmlDHA4+rtW07SNHFPEJscSuVpt64oPNtnApOq3Ud2i
24cAQGkZghbsHWkYYFHnulZTlBgWOjHgrq+EYcVU7y1LhyKzR1zwoICfPNRLgXROyuwAzCA5VEs1
dfVOgf5z1OigoaQXbcEpOfsPbfIyFW9JyfHiXdvkpZ2eKm14WfvBcdlq8SYz72S0DclugSJC0+jL
XMLU5Wsw+ru9Zn3xO/07gkz5vTi7Vt9Akqd/qjKUWSc9PIo5zBDiMwZwuKMe2V/GQm2uc7VMduK1
gkbZB15MHW25ge9Urze4bDk6H25AMfHdDSK3cQ9QmdL1CsylvbHCZMuUtItMM4uGvknTt2nSn5Qp
d286f4p2jRVFv1UAOWYd/lOE4MzDoBc2pBZF8nlU6kcJoIHSgewiMO7XlcgDhr9VGodgzze/pnNm
HRB34W1lwVqfjhn8MBFvu35pdlkHseUIr0Bvmx9XuxfVw6GiUZI8F+JgH5bKVJFmymUtOF30ot42
np7iiDeT1QV1uekWfQoZ7KIjUSWXdUwLVrsMq1ts0xyEu3kgESSOj1tc9ilrCsVkoXeGXts36zB0
fXPqS1qX3uwB3Ug3xgjR3u7PSyCH/dy8iynaaDwmrfebKA/Dlazf1spFpfgiPGwvatBir7KjBIlF
rkQRGqFo/ZZnm9UcICgJpx1F1r9s+m6/1f6XTQMEsfq8iVxnq4OcWs4UcgCxfNc+jmPy/XJEWexy
9eH8AVD4K6Jf9NMuEfSX6YcoHskWL9M11ll2q8Lo++UEJN7Leaavhh0NTu45NrKKlE5ePzcpAD5V
mQGjZJUDj3DlfJpskOkQ1vyBhJ37WeP7kxye5t/McV2fdYNGSPSLjGf+5sMmVFr1d6W9F52vZY1V
6a9rfE3xb5ogqs9zUiC5PkzbKSs4FZPR/t7y/bzpIXG5r5seOg814PQVZvP3xoH7Ab7IaZs2cDk6
w1TsqKjE97Qej9e2OylH3WmKR1fzKk4+4LAMD7rlhTxsioaHsW/0rx8WaW2twLZqFo9tDe+BO+nO
tTl4U4bqBA+Q4INq55BYufElqce7dHLTn4mRgKTk6e0Jfs0ajCkRoaIaX+qhv5P82d9FvO3xjxGA
2BBnBwW8c7vkM7wU2YM0OnR7lerWF2tqagBg4SdpqChC1T6NcGxd2hyy0qDVEzWMgzHCXtXBt3ss
jbzfFmi9n6QTIs6jy6ayvt3JphPdkrKp9FAA7HQum3Yaou4xoiW0FvOYojrDQ6BW+Q3aBpxAECe7
TMHQN4/CG6thIncCw8piEvtiqmM1v5Et3vYRE4KeWydWNP7M0PfbND0CvILkI7iZbT25bxYhvS4M
85/dck5vPe87Ysf+LuWgdYmwWrXfhDTpeHTaHewmBkD1lk+FDqC5L8pUw4GM3CT509VowYONzKXC
0UVWU7SpNjqcD8sPcmDvinEmvTZl2X1WwiVaL3xvXRWPNFT9p6O2Fc4SiyMgo3ZZkfQe7+LFEcSl
eaMb8BDfjqSqsqJRm+fX/M5gONlhpEAtenc7v5/UH23yglIoHER9qG4jb5rvNPqbbgCwQxH2GpD3
0b5OFfr5lNg9Tm13sNTWOduTbzk70iXJIYdIkS4jLbq4I0V3zhH/HuiH0KtMgd5dpzogdvmX0Wa9
N+j+f+lGmD5WO9w4ezNNwpe/ibcXux55BZ2NDVxkBfQeaVLzKV1ykjJX3aDeUDa2ELQjd+GV2rgx
7axFMrYyXhoqL3VLEpLkwF1Yd+VGWDYnN4HSSoHvUKambf73RZVm0pyXT7ckqQrob5dBgaeS9kL0
M9r5T9viiJEpQxFmoO1JRQcdduNSc6ubuJmmx3AZ8tHaN2UBu/syk4GGfzNqeOhcLF7WqfcdtWKZ
QekIHwedfUgiB+fVFI91dh569ZuYZLA7r7h2Vb29rGyiOrzOa+sXEj3dGe5PZIy6MekRBy26LUTo
FjWmoSTfvhjFI5FydQmXuRlkv/JUVemXScYbjkzavpr7YSO9ltoA+obncjwylxi5kgGWNHgLkpvV
DH1v3G3KrntdUDdIbFezep/oDlJGSus5fCcrOn+5rvb3UxW4uzgxpk9N/39Yu7IlOXVl+0VEgMT4
WvPc8+B+IWxvGzEPAgR8/V1K2l1tb5974kbcFwKlUqK6mgIpc+VaAnFUJ7hjJrBcYqjAHupaxpE6
J2WaKKiE0Dr1+r5T7yBaHS6p18er5uyO3ldUFo+PDrigHyAHUDZN0y3LxripFbjFyLN0UJ1dj4W5
p3lYg5+OdNS4pl4mO3WwUO8KNkx8IuA4ktuEVQealjyAhARhn1HfUysuQESJLWd9otkQs+pAYl+P
oNFyoTdqQw/PsXpswybBnkIUsyLhEYMmCkqkO4Ubec9Bo3tGVTYezU1UPdYgx1iYCspsJb60EAGf
CHJBcmVGybDrogKACx06xXbaWsaxqMGKh2bOSsEXQDOkZ7yUwNdS2Si2MWxvlbSJtczC/DdH4UEE
IKzzjVnUUAF2kH0zdAounJwBcG+1DPqhvZCJOl0JAhszsNWGPKjD7UDkROPJdp3EcjpgdPPuQnZT
GgqSNNDMQr2+dWq6uthVIrwLJ8MG9RdRWkU5A5GVBY7UKUy+53iXg1xF9wgZ4BRaMOnGhXbwgozg
boY7nc6uoK4s1l2HtBTkqVdB8CLKdry5hgBGw0ZZQBgbOwocUEcs7QFC2LJZ4QHLb6kjYxI579J6
AUFGdvDKssCDL2BbO++CS9VC1yB3YggqhNO0NBsveWmVXy68KQ+/1n59UQoB+cUwvVXY8OFbLVtU
kPT1j9TOnx2VFm+dgX8t6pfHJ+wH8hUgvvKu60sEBGzHOvtimHZj5HWH2gwUVHnZv65cDvbnKzv6
yoaoLtVYIs5SZm9I2n++ct+lz0mVm8uksHtIfxcbkJiBjXuyja1djsZXrnCfB13KQIbd+GtQ/Acn
1Pz3B+TRISqoEvM2BaHZ0pN19erI7kWDtjH+J6iNkOmc0q+GZZgvUe+lK4Yf/W2UhcYW9dvJIU4T
eR7aZFo7wVQ+eiIEYbSwrW8Q0nj/GBY+hhFG0beOIwj4x8cYp+BfHyO2/fK3j9FgYXPmWCcvuwG/
51pBvgJJiPwRVLDlHW/xWNEtOzBxAJav8MbiQiastuQqkLzbUpOGiwlYJWq2fJiHo67bk0s9FIUB
qDEHKbI32fGq58KBQLyV32GrBWBC6zxAT8B56CMdhIEI0pFsTRRp1K/mugLJ8QMQRvmdG74PhyQY
8omxg2iC3ZmnrrXfD1KfpYC/u0YPdKluuXE/IbaScQROdQ/IeaDaY5l7EyyVKxJssC1EF5ACmU5g
g4WmnvmdzFAXhVSM9iKdGvIqpnE8VbV5h3VLuIyrCnyYo7KbU68ZVOjA2r7H+hhk0DHoH/fXDkgj
wNv88B6HZl224Q5ynd2SI362p+RdloL7CgwTPshQgbOmXnBeB3tK/OVsghyvD3pZNwzXM3BgUkIs
wlD52zK2Gr4i8XdLG6Gp4G9J2J3E4umMehlY3Bat7q1bYGc61UJ1HSRhN5Pgj4xYanVrdM1HorCl
Pt269mlP88Pz93EQGJ49K95wFJIBFhYqZ1ynLTiUaAk4rwbJOMQVdEL0YpFS5XSYve2Wo8oXqfnr
IRiNcT1WWP0q4e4S2+AAKcTjG4BdqyoL0pcxbiqU+sFO3LRpHIDJos5muz9qhjE/HN+0/epvMfsH
lm8KzzDEXgbN2E6HNmWoFlFdjHAbbNfeSPvlXjsB7EC7xSLLxSWy8OJqW4VKC53mCYIwWg08ZwfK
7njl7TSN8uUPL+UlOrd4yLCDvzPwT+u4i8SFH3v2yi8EEpxamFVxOdzVI/6llNboGfZslF4buOHd
ZbbJH8CyszbwvoFmitOdjAz7NVKqYZmF5RwTKCLSOjaQfSkATRfySL1t5hxG0FbcR5GwaQ4y95AW
PYkcc9CUHHEw4JHSfJGLMoWCVSceqrGuQb8DoFLNY/FQgrgfZC3+chrAPruseQ9NwzD0NrXtvvem
2FbTUDL9bbz2oE4PBXZrB5o0QbNsvLbSf4qcCcy90q5P+FPkzFluOqI5Ue+kM+PUi+w4nHXe/NpL
vyZqCo99Hvs3Z/qt4amWntSxiL1hWbiB8WhE47/OxoG929TH2R9+RgIt90E2w1YWKT+KwQfpjr5p
gYO4H6thfHD6lh+rbsygaoibswHdN8fu5ZOdbubwl79KwAU69aVyzXXleggQgcTkOEnBjiNr3RUk
4fmCbNeOvzURS2D1gsZdu3kxuatWQCH7jw5Lz5/hjbtqfQ6JL8MSN3TIy+wR9aseEI+/THQGXrdg
CU75bF2SXiYZq0SCNsX1QYH2u3csAHbP3G9XMx+j+HqF3Cvfr+A5wG5p1rhgySKRrWnE1dk18odI
5XvDAMsmqpeSRZ0PyaaFyie05Hy2byezvpg6VWuIPDiaHSAGOtOLN628lwEo3rhTQ7dVe1BHLu29
hRqyeRDKi7uVhLjZaE3hBXKk7cLIgupLWyEd6bBcHPOwr16gRzbbmxEqRRAkstd12tRfKqxVLass
73kRgq0oH4E01vZeD0cFVHQdXkNy9SFyu2eIXJQraO+lD8pEuIXOyKa0bdQ2Ovv/8TNKhBcKE9Tl
wyCsZcAn0O3rJ5qznfqxfbWZGI+jCcwyWdMst5aDwhOlEhz6FetuAgl2ABEeAwR5m0Ym1paELiaP
XxyrNO/TfEhvY8n+ITN5+bFvbgvbHl+1lxl4W54DD1Ma9gPWmqhmdvAQQD7eeSBbKcRqQJHjHXeg
T5JAqHnlAXW9JQ8aYI8Id2oB2Aey6QG9C/bWOQ7gsygGiC9dg7VbvAAu3ezDvmFroUNfHuxO63y2
l9gWvWn/v9nVlEF9tg4XYhDdJS2Uv0lZX67LQuRPoDHkO+hSBksRtvmTEg2Klr3IWxgBmskUIiih
dY7I2eLg8+lzdaHOtEqm+xQkZBGWTgo6W6s8Ktkj61R8p7xW7frU9U2E4dz2UOFlmS2UFYV7m28t
R8r+H+owStBdHXM2tIfZHbJ90JuBCBXAWDVYWKZquNhx2b20K3ew1YtpyBaCU0MGNRM0o6rTDJMG
ZGB1E6qkFcQVUMpCzXyAglnkqAdkpoM7v3PPZMa3C4aiCCD3Km0wpQ8VtBxCMDvq9azxLbTHdpNm
2N9dX7eIjmTjIkaEBFoAn17D9La9vnzDYa2Lej85UJ8gBRZ0TpB5md/VNJAhBh2DDOlkg90de0hL
bXqdZcu7ob2Pp3DTdiK6IVNn+tA7Fs0/1Eem66Cr7fdB7TDVR6tT/5D//3VQ3AEtBrYHfLRO+oiT
esNNkESAelRS8frb2ERHI8Fq86EI2/KxSMOfll511V4TL3wsJs+gE+Rz0/29Sb1XZ0Ss5PnaVCkq
zqwsqleBsQ9tXVk8cH+6RSuiOuP+ry3uFcVCZW59D0gIWzq5YHc+s8YNZKWbE4jg+oOSEMsJPF/e
IL7MVwYAE09TDSGNsaybb34t9tIC3nZRAs4NkgIIheb8G5R3xKvLPLZMkW6bp+wNTfvoFe9TqgmA
pU4571OipPwU4d6NW6lejZL1oGbE2YgavAV0DtRrIXFNOlPa9le/kk+giQ1AWLoc2lxsSBssRFjl
7HqguKhBnLymZtM1EAqHIicphZFmWJUz7/xhJ2kxFwEMvIzTBGvBs19ANniBEzvE+2cBqY755HPX
/+JjAvBz6KeYb6KOdysxeeE+DoLx1YOcdafK6llaZXLOwBC9GKDr8UpuMZQe9+AIhs6m7S0q1ge7
JGXhVqBYcYXCZHsdqwr/6yqbuhUvM+h+UHts7Q60Ira9HiAqBF1Qd1pz09sCy/RP6IzRnnjrAbpq
b+jsw341kX1yrNmfKO7J5GjAyAA73qrRnuxkos7/av9jftzjnz7P7/PT5wwI0fExt2LOJkBV28Yy
XKiFfxx6ENmOrLvpihS877Xykbookm8N98J0DWw74j9NB5IRPWD24VMCoZfEgypMgqf0v6e6Wj6m
m4cnoPR1hxwK4VoNwS4dfRfJahlYfrYhG2kndGA+vajMXPCegRcbr1JuR9YeqVFzxo0pP7MXjvS7
sweW+ae45u8v4KR6d5thZNotaMvuDNYQ9yn95Ta1w79m+92NhpdhhH+xi7ufT9gYQ4Hppq0caNLz
2ruLZWzfAe2pUD+MG700T1kLZgvylDZvd67LfXAlMmxKtH8zxaA6FA24bslnNBx30Uig6RhyLLOP
vgLYl51PVzBXs3umwukE2ohb8qZphwDPLT4nh0w5HAYPqBU7NPJdBh3MZ7NCSiL0wuhMTVD9bZu8
jR8MKNI95CNfjbrGNc04Q9WTLBfUnCaL70DGbM692SAAhBmKYke9NKWA4MaZmnrKMQMnH01ZgF4n
66L27EQhaFGMAMEKsWQUN9EH2eSAiUMO7kSxlC6qJmjixdGGmlYq1JGZ0Czqa1E8RsgbPdjZHEoh
h6YG5fN1uJS1uQy8bm21HCqFURLcDTVK1ZhWC61UD9oJrwXQuOvB/vBvD+W3x2bAq/4PDyCnEBbX
KY+/zOFh/74aYg59eKxZcrYGEgchFZfbOE6adr9PjA0R6c+2uR+k+iDZrxuwwDqFYW2d2kZWgoHV
FBXB9cmjJlImc5MQNoSpEcqZTVdMzccgQuuQ14eJWuT6MZChHOEkIpRSJ6y86bL0CPlB7wHQYO/B
Y+wZZVzNGSSxHiTLa3+N+Pawps7WM4LziJBVqzvJVBTZpfQyBlZajE5jJ1mjpL7Z0HDflBZ2os23
ebQeBCmNLeD98S2ZTL/HogrEz1v6BEPvd0cBPeAF9dIcDDm4wmT9HZlUZaCCSHnpjj4C1LXrg8Nc
EwCQX58IzD5Q/TLuydKaOVSfpm9hEvd7CsBJEORup7qr5gCeinl7wYv2jjrpJkM2FqLvibijG0yk
Lco+fh8u86paCZeBvrlI/X2M9wCwu/6+Der80WFJ8ZhjncSHdLiJao573GH20mFC7qgTCOlpx0GU
sKQBH8PxvMpB4jp6a98tkwvnDwSaYHgJrQDpncC+A777tEZSuVFD/A00uF/dDvo+IBoJ9rmAGqOX
ZdYbBlI/DRwrw185CUAzxcowE7Z3NATfMupxh7S4paEX8g55YWcRVk228cFaoCCD9NqlMQfbaYYM
hs4stlrKRduBrGWf7L/7I2d4ZkEjuj1KlwdAWFMgFXTk748YYOXF1ZLHSGhcOz4FCxuKBHoKrJpF
jGd435fg0lDhHVS8wjvXQpYFy+Ng20PG9g4cAYj5uyj9Un5wIg8WJtbt0H2dRsdJllkgXE0f/iP0
lJssHc0O3OgpyZfmoCmduoFmn75C3TMEbzuod4c9it70zg7PJRcyflG7p2bDzJUAK+xTjJ0Hli3/
dqNXRe9AQTvI27+61Xo2AjJ/uOl9zDwb2emiRmfL60Vptq4Ho3KfKgAnIEy2bac0PUIXLDvmlmFv
R6AQboQqAWMvLf+hCxG6rplTfmGx+BILVf2oE+jdpd4gFnwABLoR5Y8uqL+Mhii+5HWRQBon9R5G
hh9zZYjsBgIV71epreHzVVw7TtbIgzWgP36rufnOGgOlaXUEZos4Yj6ZoQ0508r8zUaDNAWHH1mQ
2Aj8dYbY2wNEYsqDg5QNhHkc+4FskXxtld3fKwuvg8CB7HAzgQvr6g/pK0AapYlVamM1d/PhpW8n
iJaW9q0zDu6B68WqC+zGxkrHBGnsSd4g2T4A7fq7cRaPJyPXnsnaPgzS9/8pU/NkguXkeuK51mwJ
fp385lMmwfgct/UbrZFptUwL5bGH2LwMzT3ZVeDfCO4D+5BNX7oIsgPX8C6FgbXdZhA7t91oQ5UH
o3quIihVQCrCWsXIM0JyLpkuPJTmkhyc4Dlta3spChSrNzLKlnIyo80UO/bFAOJ2PlgBE6dA2us+
DxHeog5yUZBbWhb4kW3I1qP+b2U6cQRhuk7e9Ap0Ia2TDpuykPj+6tJAAFKOBywax1ew53qQqHSM
Q6ebjG3qYPBeKtDSHB0f6n1Ca0db+eQtOwkK/8kzCjBhVT+qkRtv+sRPq/cTC/y4qYQgiGMhu1hY
mfVc+227Ep20b5QFbYG0ifMDEgZgdAinYF0xqCIkVlgsswrkO5E9NbgDcdb5QHsDyIO2aSHplwym
tf7PPuRIhyQB24nQ3tfJ6EzkX4uiDbDd4ifacvalmG6ZMZ1IhixN2Hir+2iHSX0Nw92iN6cfff/b
OPChgOV+sN8ayDIsQHwkHgQP/c3oA2OjQGN4ZkkQr7taWs+l0X3NyyH8wWLw4GFV9x10z3wx6EEG
+zUI4NvhjIKeBMyahvk8DcM8CLKq86CmREALcBMj7NNjXDvGMptUskTMKT1G4QCSduppw2R8P6Wu
KTURQHHy6cAHJNAKXVZZGigEjy0Ir0MLLD4FIRg0jFw294adVMuykuJtzNWN56DWa9Grr7302x8o
mfopfMd/9jIOHmZ/sG9Sz0yh+yTFAd9sdU5HztbS9r0HlsiXOIy2k84f0UGVYwBsjUDdOLUzjnRx
6gwHizJQn3w+uoUvxgO1WhOK8+0YTFuCBJUDdMr7BhG9GSGk4UOgZPm7TbpgoCBRanImv+FjLKGO
aD7y+4/zgdsrOvtpewL/BspTTM9YXSMsvW0+giUdmBsdpClsgAJLxwVVmUZH6wMNCqHttL7apiS4
WMZbjW33IfaDCrtk0xjwHUaruTmo3L0ZVZ6gcjcOEC4AcVKsD9QBJrtwwZ1CbD95Y7W8asasP1+d
HU8Te6fVwyc3CLnH68HJG3CBv4AgJjjLsnL4okU8YB/w8KViLLyMEvuWFeD3G5eDfGx2Qc3VtEji
0MDTZcxXwBNB1OD6fBpYVoHMek0Pppbs9tjZlyJr85XSztQTZsjALUwJgGAiZ+c/Hn40e864BbJF
lKVrtkNX0yNGrEBdJp2aRHx47SKjshIbqD5gM/QQ0sD75Cd6qxQrcnRiC+VBvPL4ntlqts0z8LHa
NZBps8Uir3LITViWfRunU71z4jbbF9wZbyYIQUIjLqm/DJB79IzI+OGreueWzHtrvXxY0qDcTeqd
yiwwjwTdeMMx5TwoN90zPRHsot0hRuTOg0Lg2m6DZFwzKPQtcl2p4OpKBTpUQ71E0Co4c1tZwNXo
rT24NgTor1B6AELGdz/smsBcIqsaeHOEfBYfg80yVlvoo0HeGOmcG2CGh5s8VfWZuVColyx3Ib4D
HhUzbsZDGZh31HK1ic7AW5LtOleXJ+ihNAl1FEaUbswK8DsvbIr3WYIsa1esQyQ1tvwwXhc2NppD
ykBIeL0Uckv4NEDQ7Gi2YUx2YZLIiwSpwtr3VbymX1Spf1ZmXDxAyY2dqNWEQXsu6g68f+ijQ1Cb
au0CcbFOyuDdhsrVu7A0/Pm3iKra4lxN/Ib86acI8ni5joSq19eJVChvOWSLzzQPgsOg3xi9BEEm
UKpUmv/KSuOfUiXerdNDvFuGYK0nu3Qdb2k1Fjs2UTE8sURs29G3vmTKgpJ10YxbckuRQs8sbOyb
qWeH/zTtxIxq4SrQcNG0eaiKAydYYGN0fIeqwXCdO1O7IRYyaiaIrX9qCt0kyjKzqcP1tTdUCEqY
xc8Ir4WnHppCB5nir6SmLRAtL10fhQi6N3E0R6SogEvUTTMB9lBqmn5qImUQn9OqTedmNCrzHFXG
j3kmZDwuSVR8pVYkHefSt+azN03TU1vI9saAjhj1CYuL2yYLLtQ3ALl424wcnAG4Ihg16jsssHYh
CFaeYmMygCkaN9SX98y6d0EYSOM6p2sexjZeUl81RfGjm/+scOdtVQKsexcW/YPKixS0XFl/dDW5
E2DDfJcwu4KWDviiZhdU09Tcce6olRQZAwYwtjbU7K2hvBRpcKEWDSqwQF8gQNAfqUlTen5356XJ
46hpT7K+Se8NHbUtKmFvscDoIXcjqv2A2v0LuSApIy7QoNhfB7S5NLcoBACCQk9Chy6P5TxJlNf9
ngO6vADDRIBUduUukjoAmrmybWPBDEdAZEsGK7ubwtsqK8NbVEtmuxjyRguTfGqGMrui6i7USwdy
Hg9FELm3s1Pa4OHS4B6Y500DMCWZThrtroOu1yr0ZawEFLZBWjgrFFwBQxJEJjs6+HI+1gK5ioHW
pvant/8Qj9m68xAEr1pzm3RZv3NRLfQQCecfkUz598IMkDnwyqccdGl/c0gb7ykYy2p2wIu331Uj
Nl16hgybpXsPPDKL2IWmfWFF1dnLDP7C5GYK8/ilqof6MsQRcNra3BVKbFMAxzdIRvGX66D3Jlbr
CSJZ01Qe5zfjwAL8RmJRorwP8kifDl0IwJvoR6j8oqPR71Y6g8y7d8GGJ+ZDsCJLwBjWOWlZbsOs
gBqeYweQdc3k2pEseZI5loJxG7X/lIhVGcy2f0qksSpvTL44LYIaGfDZ2Gl32B5i+X2wqgbFdnp4
CLGbefjkm80TUh79Osmw2m80FsLV+AjZ2Hhdet2FWp4JNoWpTeXSGi3gO3Rv56v33ihCuXztlEBM
6aEf4wN/KDZmAAbTGBTWiAWgEL7XNSoZB60KfiAPyNv74IrCXqD3mPnWqUfqD8HttmI8mI40MNMD
WypumYbHOovHg6fLKurWLy6OPqNm5Ib4nYb9yZqgtQ0WDvAz1qU6kRt5TEZUbtsOZLF7gI+6pe/k
NTKeozHXBoRZUi5iy1S3Vu9XF2BfDKBZkTp1VVXi/qy0OOmvETxKgzsQAoLDPLO/e9KXR3o5dU0c
XCCDtm0F3vTLhkX9Bkx6zeq61NMDXJW1RzIp0PRtTJ8DJI3wqEzc4S3Mqj2Id4wflmOdIFw6fZFg
Flh6qPe/AW+WsXM6s9+hvBSoTT3Ic1C3mJj1fhpEeTOFdrFIx0KcM11xmsaARytIAs2tD7sjnUKu
cpUfCg4uxSvJDGCh0PUxOg/sqmZxoI4Mt9e6zGzk+FkIJdfOHM81GNJeup+VsrqXiA0ROHLBihbU
AX+R4P/aJJYaNuQE1tb3Mcyt7Rfrux1lO1UX8V1Xc/HAcg5gfGaCvqpJ4odMls0JT5wv1DkJUZ1B
UX0uBjc78THNVlDGhcCibgYd3oALOqVDaCR4hOmecUjR40G4Uwv1uGsy9s43QOKyO3v06ksG/Oii
7QPzVTSDsSprVuypmSJjAXVM9ZRaegsGnO1CgBnmNUzqAdgK0997wk+OqDp1l1gOLbpUyucpj8TZ
NMYABLqAAUBItl0ZpR8dSt3UblK7mVEtzohXQhMtapAMAwprBSobcaDmh5ulZwNYDNxoBCqYmm+o
7ADDVlV+DVzE1HXEPDEbBaRV51+GoChPqIhzVx8eSEmgBCBRaulqj7AFpTx5QJOo/BrV73OQhwHF
OXARgSMZDyTzvkUybT3VqAEZytq6Rym9dZ/JYNMgSnlDHnmccCAOgmGB6BR4dr3EnRZ42ox7crY5
CrPl2ABzhaE0otFzIhzZrO1STfmyco3N0DtfGDS19inomBatZoZxprA6UhMiNfzJ6eR7MxrGeBOj
VHk11NLdVQUEw2iv7uKv3slSxSvayFMvNWm3fnW2WxUeEdRJFpTVau0WVMFJ0W/ixjcAUs67g7S5
fzSB2pqzY2kISq4BGVYaQHZKnTXjEG9HYIDmma4D/pwTkSKoEq5SgWUPywB0E3mf3gYp3mjD5N3V
YQETMATHgflvV1OfuJBEsHO1jNqsS5aeyOUqMdp0M7eraNKc5THfz20rxMu3LosLTVHmbno7Dh32
h3ow8Hbz/BlKbEFSNxyy+JhHKj1htfN+mPwEYJ8/26KswLzeHMlOI9ow4KBRNYlqhl88DTaf+hCC
wR5qKXlosAXZHN2Bf3+5LACKWl9pQOgMYXSkUYG0E3H+MDmj8zhIwGTG+KYD5dwjWbgx7UEf0d1K
beq5WS+SqvOO5FEgI7FqJJTQGqNxsaJCqaSswSFFQwWkZA8oxgoW1ERJrHX5L1fyeN3dxoC4NMjC
B13moFJ6qvNjqw/xwNHuRpEDMzTlRzqj7tLuBpAT8wG8jR9jInKnfvKspgp8Pn+eUr/R9PUaUlrx
1s6idEW64ftcV4dVuE9WrDHVuQMA/+xkWbrKTMaPg1v+kGHanSzVvR+ixO5OZHN98Os5dnakzkl7
dGBrQBztw4V6BlTQgdIZvGq5cXdNU029J47mWH+RH5XlNtIMZKI0FR2MFhSV2ota5EoDJ9HOA+eM
1q+5rtP/PhfZP654nYv9uiLNzIqCH1GLjccnHkZ1ispbQvD6H01sd9hT0uKxcu3FcuJzk3qREBcZ
a862Y6jzwGS4x6vt0LIEiB2yzac+ACr7xLIOZKND4VaoZ9YHlBmApPRFtNhBgLdLeuOTAfi9nxgv
VVuX3wruv/i4Eb6BCno+AZ50PvmtywwH7xlSGQfdXeiR/2WK/3cfSIChygv83Wunc5xTPbj2goge
cpGJTQOd2pkdgntQdqkq07m0+JOfmf8YT4y//G1Q6LNmZof496AhqfhLxO34pAoUX3a5MdzSoY29
DFqZy6tlQiDu1o31gjwVWvTV1GyWRWVtrRh7VFdZ46ehWbc0wroM5yl7C1wd5qCDEvoKOqZ3W4fC
2qYhiGDJZiNDuWharwA1aFGte9TU70NPZs+jMW2LmgHUqu0mT4OrXUXlu90DY9u+Br7u2Smxh/yw
X/1/t5c16tcoezUnvnT2CpSX0GQe52RZDdraUxc0j9f8Wdazets7/rC85s8UUpiIwsb+5poU6+zo
SxbZw5FMs10syxAVZZRzm4wwPQlePV4v3eGBs61rMS6v0zRh/3lq6hitbJ6aJjJB5XzbuWw5WagQ
lO6EwGAGSMolq1x3aTQyRx3AEF7mHjyhxj3qWp5ybSO/hoVQUASCZEszzGNpgo9ZFNh9UNCkJ/04
YHk6z3Q1Xees43SL9413pE7gwO4TJ+tOPcr4V0PuYcWtFzLzygMvvmq0kZrVJh8807syG0HVpZu0
XHGKCLk2FaZHsrk+CA4ACr+hztlNz+siFb652gr28zqtMfqfp6VBgYFgVqJkin0UlkE0bQ9Ga+qk
Q/sxbSixVRgrrKqG1nD2VYuVHa1n/Ag4CGrSeoaart8rFCIhNXFtUi9q2fB7SU9+hF1PjwribThM
X4MWW6LIM/sTCMWxxqO2p410Roc4LCARmzZbGhqCZR2vDT2E2tcZwhIE/7xv7v+wzzN/usiYBfHC
8wu1QYij3w9e9MDs3nzzIMQahE78Pe+SftkMiX+BBHB7Ao0HygnHMvhq1WdycKBKvCw9cMrXQ1Wd
C+iIrKjD3XJoTH2DsnO9cmsVnwMR5RcxAXuA1Fb83WWPfWVNXzmK0lfQsS30sjncIkWM2IOEcCfe
ueNbbtpyEac8ui0K175QB7YAqK3QHQZK7OaOygD/cshQRzHUB88SoFZ0NARqkOqebKp1gLIb+/G+
RmRwwyND3YSZYDdWY95JvahNkEqilmoNsTHAmA9FYIg8Rp7HDoiq7Kmo5VroQk2oOzsHkJ/PneRP
djqMSC0dnNjd/WnX04Id2jiUVrv75K/tdIF0MsQRBTlz5x/DUb2L/LGp5o93rbchN0Aii+NUZdvr
tAyY+nPiq2VtyOHsukjoDMDk3/QhXtcoNIvvZRoA9ltCsWFogmJp2Vb14skGZXyqyd58HygApYrv
QQrypMLtfnZ2sUrT3IN+6D2SQQl2KZlcVgEPfyJ1Bhh3ln4b4n9Qo1c/2V03rgUejafaLMqjhezq
ZvJtLCpBPrCIcr/9zlm0NKYs/wkO7ufOGe2XwBgQ3Efk/eIaprmHKqqx9bAnu0sKv1+q1rTeRrvf
K9fKfpredOjGoH4DaBMCXWA/9Dq5EKqfHkxWJNvQrtND7cn0xvZFtLKCXr0BSb8dqzT7YY7itcuS
8blXw4jdp1WcAquzT/hll2uv98oXr0M4ULvydtrHni+OdRM7yypKOlBgO/IY+9b00ErrATwdzhs0
mqHmFNrtCfph1T1o2r6RHX8MojJ9rc4FaOvuGikApI79lRGguA4EmNHFyIv4XFsCm33O+2+Ns3aT
uPgOcA1ksrQDk+64RQ2lWCcsLW5R/FLcliEKvBBwqBCvd/JbC9pr/qLK8Ymn7IZMqOEykJlWAReL
wSh3kdEmG6VBH/hXG3fMz+IFwsbqwPV7b+4IUS0wheUttYQbluecifN1UFbirT+KGCSeHxMVSBiv
8GNKNgZBRLCgfp+YfDxhyUXuN9+J7G3SfJxV2o3HNl8UjqZ8m4nf5iP50OFTuxqi6SiBde0s/wAJ
m4XjgsWjzPhlxixMkMZAcCDZEMYhKpg8o0DjmTrJ5ArrzHj/7i+BcEeaLHKORuM7S6KjsMvmtYxt
654haHb6i72vi8/2hLWvTibf/WsAgJbEXoH75jUIE3Y/RKimmiNZRdjLd35XJEFOngtuUMIkUKla
Dv6FtmnBPRHat/hiyqcekky7FiXcm3bk1uuEB2/UeeIbXmGgT5GpcRo7Z7qBSrUPogwUJOuRyOmW
T4MeKUsEhiK3mkeSgxOiCIxGciAqbroEouPer5F0TdMDRJFGOsI3XyXAR+SAlR5qL6J1HjX2PRDi
yQb/jOCk0hh8wxCv3nHJK+QFBIdaeGdCj5qDXpWz9DukizZj5U0RahLFGhxd1vfERmUhELPJszOZ
ahUwxW5KFRnbfurbg1u34wl5doiPe2V9X+Mxj/K8vviCZcRj+D/MfWlz27ia9V/p6s9DD0iAADk1
91a92mVL3p3E+cJy4oT7vvPXvwegYslKbrrnaqpG7hSbWAhREJYHz3JOCOfeiXc/1AUQwzKRSVYR
9lxqJJn+6t2Gmv70bm5GDt7N1zSQ7MrYLxW65XVlPC2pV12OwVkyCa/56lKFfZWGdo84knKdtWHY
TqBZBYScUtdZhcjn1AdiwJjJYbadW52nTWDGTnBqrcSiA5nZ1Osc9LrKLFMfe7RrbgbJ4tXJS1IT
sShdkJ2LrFvSTiSXGlxCti2vu626U5c6SIFQ5nA+2xfkufPFL4kziQvRLWjg0rUlMu/e6mVIWw+o
X3iebBDimX1UNXpGDdg36ROif9op+Njdyw5LCd2b9Q90/OOtqjSgkjIBiMA3F23n4dgPNLoeyl1T
WIhBcaJ5Lt2KS1pWE72CZ2ADt6BHbsJFmoXDJ1XNIYA5NbMMGrgGZw3fr6rrSlZrXMTyycd/Va3D
zF8mcEUEjZWon4o4XiKUG3Y9zLyFYXrDMpbJNsqmAXhDPoZJTi5Dg4N2XBvIMzG7b31gW7cwNHc3
QNNGxLqsT3WbT8tawHIlm43rZKnq94HYNZtCb7waYkS2A1obCLsLCz5jU1gX/bU62qpkRoJgPR58
ZSkiNvyDJHSZ/jrICSzROaJLLeW46vpmM9H1xpzbiU02pvJ2xSbR8AXCM253nwh2miu3gp4mGoxq
gyATwEvEAKregKDTMRZuhqDyVHTtQpWriyb8l4BnxrJLjBoxLLj4idts0zJPEcofmUCQsXg3UZl+
Wu7qUF7X06wsYf2VtVVBLdwO+JdgWggzGG/BtV5v69aBMyH4paZVCorGNoQ3P0z3uIXkVS2A+FZN
LKgmu4nKLGSJurPgKbNOc3Gzz890A9AfY2lNZ3oGR8MOkoGJbfyqVBMNU8jbViHDnFO3nvWQ0SgA
wxn05uoCG1XUQqX7I10BXygBrr/KOXhSpYfQ18FZPlVt7Z8BkRBU8fJixILOWRfx6BrwYNWCAAv8
OtMduiX1ky7dvdRFZau7wWvplAd9MvchqQicQRxrM7jxVFUJVV5vJwX4ezw237dQ+OQJpxMPMH1W
nUw0sJJd2vKi7tzQrBIgKXBk4jxnz1VuNRQM7ruylikYmM7LfqXqqCxmpj+eVk3u06qOSqZpbLLp
voTrIp3pHISSRQuDUZv4u0sAbWSBeHmko87KATjkfhvzIlWiqpuFSBdNrH1XGsgDJWXo+2D58QCe
XsGbfYOz46E280i5qR62TPdJ87UP8IKmW0MDPmBLvR5M8X2wzfsoAfZSrd0hCM2Y5pVnQMcTuRMg
RiavnRvO4aSYwPfDB3GN6Xjf6iD/krq8+lT0sNtr3CP3EHgsYE+WBL9jGq6xaTVAwSkQzS/COcfm
ivlgJuiLoO03461Ga+1SLyBTJWGOSCJZoi68hWdWD1i8DqfByjcQtAc4jGc4Xt6BrLN4sIbM3iBY
sJiqfK0G+GJaePlN6NDh1jY7yC/yAQ9YAbAYpeYVQ3zxo5WCTrclyZObDsWkAyLfRl36Vos3RF72
eSpZt3U5NSNjkQ5wCG+TcltyN32y4QV7X1rOlBiFB7+WWcGT6MnsqvQJmle4N2b1varoptE1vKSs
G5UqguK1S/J+bAR8dYBVjTzMQ9lmKg+0WIjatUpGgznM4AvElipZWRnMg1BwL1Sy950Sp7HCmlH5
ocAK9dewbtCpKoUlXrvMU8BbqFKLN/62qiChqlLSGcUNVAZ3qhCiqz/JzJ6sYk2jA9CWwwIBGcVl
BeEAqqQ4dLYYW85W3Wlt9gl42e3K0FNzmBi500AB3wMJXo9xMIzBzCzv1MUFK8Cl4+OyT/6q3v4x
9YSqoh7bJ//nTe0/8qipozfYf8ZRPVUgyrZeN/qD44FkWQNLSDpRt/sLgD/MWUqzbgKihOhqXyB8
QNLnafzjEZXeF1uyxX1S3R1/QFTBIqkLoBz+vhkvf3sx9SnqTcbM/aeqTF7kLJ1wpt8NtY+zm3yJ
/SMqOVZRt+qRLAs+gnkzX2vUT28rUEOaMAVtEonYqS5Zb8ILRHOyaW/QXV6r7oJwoYHUaNvLGQDf
6LpcFHWIWIm3Z9UTaQBvuU4Y233+QBC7PURYidSn7gt6wOu0vA2vE8uDZF57DZ+HmW9Px098axha
KgRuA8O7VZ8d1QlOybkezMam1MNe/RyJ1rsZm4pqPZt7vpaPVWzNvqYAIVoCYaK+5DWpL8c7ETW7
u1/kqSqdxUSEiY3n1CV5u9vncdnMvlVVsM/LgRI6DRhmPODd7PusEcCm8oCkrpKOGdr3tQEK7TY0
bjxZIwe92sqrzGaqCnNm2fcp9C1x3pLt+FBbgykQQTzQfMFFNKnL5Mai9BowKflrNpjXGifZK6vF
tSdwkyDHcoJyI/wI2Ew2cdai6J6UQ7pyQ3elLzo0AWP+PkvVUPlxPtwgynxCehwIIjO4BYAeuwv8
QFxjQZqrlLpoA9CcI1q9Nr0bwtJXwSMvs/NyanEHKAYidq+KiMnzfM6fq7e7MNB3eequiRh/9rw+
mpA0Fs9jqbskuv0Q1nV4Z5pmeAfca74pq+FKZYEcIryr4Ih/42AtA2te505Vtaa58wDGdKtqqUtV
lKuQpu1WpTo/CO+KJP2YigRIGrJlldWVwKzgmuGu93lNSoupFZBwqaqogqiOEXSRIohH5ak2vRx0
om7Fwtn+U11R02XYAYF6355LI2Mt9A7+WrqFFw7SwbpivLpTj6mvBL+IHDSn2UHreg4Y3mB8hf1X
CHGibIH+db3PSpzitrOFt9m/WS0cf6IDJhExqegwVbfkhTPRNC4OvlVuOHAjNQBXpaqoiz0AA6TU
S338VqpR0dgg3Yvjerr/WFIl1krL4be+/6ZN0WiXxGo/7TsOClLg/tfRev92XWLaN6n7rNoaf0O7
y6TWtb8Zk0PGLoGw0cpgmnYtDJAkaGncvQRl9WhEcfgYgLLxUhACD12ZDz47qqXV9QA5HM6fVrmo
AGW0tuKMPdUAulOVCDf0acVJsfWpqc00M40nNQj4HppO/9BWfbJtZYpn9rCArwiQk3Nbfyh4V9xa
AL2qrFB/UFmNDmgvN3b9K5XXNW62iv2UTMcHTMN96PSFU9c6kDjhoge5ugnWqnFg4oaX0IroE5VU
D9gYLBrXuzuV1QxQJUZdUyxV44g2iTcBTb6pQvW6mq9fwYTr3oyfXtEW3mY+n6vGLBG214Rl16q+
uthB8JKGQt+oVAfxcOkIowGcCL7QoHXuHTxVZqpQZaWgyJywwukuVTIcMroSPpR1qop6hRaRcWR4
UBmaAMeLnQ9kpV4AsB7k0q07HCVxpmr9j8Snzd3ARH2bDe2r09r2J1C793MwAvYrt0PSq7UZQLfg
oxnY9iYrYjDwIYL6E3AKGSBx4+oqa3y4rhl3Y3YDBr46z4EXAh3NdHfiBoTaavTT2/vmhzB9XDVJ
Njlw1KNBCTJxnd5reO3MdT4q+7VLki91WaePGYxsq7oExQ+0tPajrKBM25ABv7DyswYl55fAhANk
2LLvIY1uqqg3nuug6sEHaiR3nPrN0sqN7tLJeQg9RUiAGsi6x7AHM24Cgs6v8nFwlLLvPh4XMZTB
GKLOwqERhkZEEJIg48h9SwOyhR4i+Czyug/gqACWM/L31VoZfR7ZAmZEKNTGahyx96oaoiN2rfWy
2r41P/jqKKADUB73gPlGeIc2ifvXWHjwLrWNj6AdzuGUqMersqvCD3nDNiLTvS+I54mmGdyjr2th
kG2q9zCt0d7/8vZkG4GMQj2Zchdu25SSmRYEMBC5SfRB3SUuD8e79hd5v6rnEp1g3cyiAzubxml/
BWSw1YFVb7Sxmf2DZg58rcxrY6mAlWxuajnCTN5sdKqyaiXKy5XK74Jokgww7F5nTZYtOeAHPhpx
NuJZ8cjS5yG1ijW8kEDOG6UjnhVkaeQHFQC0DVv7IOtb0JMhSg1uCqYiEDey1phL3/mpx23gYOde
+C/S7TSoJ45fO1d2CNoRuMqE6XU8mDC46O1MFcBOmF774BCks2DoZvChcq721Zze9Ba9G4lpxxDN
2cJR46qOm+bRa41kDpSybjEmBwCxMV7glQzRPNatPgDANdqoQnVpBQDDENR1p1KqtS7Ud60xvd21
5lLNXTR1UkHjZRnhRGFmgX5o01p6ca1SJYnKVWDHxVQl1QVKXgBzuuU1y204bMoaJQDEpkxSiai8
X7Qx1pAPvG/jV59Cc3C/Zg2wJ72eZQ9aqF8pbAYH7KSrELFW805OCnD0+VIX3d7kIO1+YO1wRUD+
OsfiKK680vWmlTWwTRmm9AMBXPoIW1cn6SVQKLOZC6+5T6qaE+VsoxN3aRlpg6B6/kXNmLIEcUUO
ncVdRUh1VbmNNSNu6H+p422aU/tzEwJ2dagG/5LEUfIgH1TlRZiCQ8eAuxD1Q74OI7TDS4O/ulD4
eF7VfoG1tJ02zPZuQ0vXQeY6AGWUpgNIlMNdXROMLDXoGJOZDuNpA4ReYH8wMuvUHcVRtU1qC+oC
3I2l8o56L2bVgcXdQpiQvAAUs3aXJRx6l2bFYJStsRJVECOA7y+GpY115i4XMK1LvLTxx/CqflZy
KF3Vbxl5TXAHZjnJwXVr2sT8HAFrF2SK7Wdj6Mi0DoMWXHpuu6p4o60ILJ03LULCp7DLDc95120U
hradAL3TT9vPJI9AB4n4C60N4scEofcI3cadW2SgDcWS/KgF9S5vX6ruEkLKeZsUQAZiWCgRohFf
qld2eBRteF68jG8svwrPAPalasRevQJjQfBkx9kmTTX7MQDg0yVWFDkL2/6zzI8IdgvD89glF4BK
eZ8/wJAxSfUyX2H567YQ+LvtYPIW/NAsXYZG5k9y0oGEQJUIzx8mVW56y7TtwWumgQfBsqVSSyb3
eSKM+hV824q7Rl5KAOvDeoE8lVQF+7y0FOUid4xmqrzclL8bzsB3gnFnrfzb9vmaCIYlge/wJFIw
rXtmK5sWd7CtlfOkxurharpxk4SmNvflncv73Z3K+1UpHEsBnwNfyWWA0XNpwXSwKAeRPRVF8kqh
ZXz183IBRVz7WY+dcAb/qf66tixo9vS0XCSR4FMjGbSJY8X6xlKICEpRrNImNHKQc9xLlaUuQmqR
1R3MFOByzQYQ0cJ5dRGIGtHKMuBOOXGpPAAAgP+G8i0UOem1LZffpDaeDTDLrQJmYknOtC5cM6Jh
l8hDcKA3pctApqMHrw5mhWVw8yWzvWCmm2Z8bYfEuvKGtJx3dVIj1hvx4mDzfGVl/L1Pm+rR8vxq
6ThpvHZjE0xpsjFVY6BgXPdL8wWq/WDmiCGZCWL1K0AIKh91dbGTJJ87wjTmKtkieO+e7yowai55
HMNdvK8ehsRBaH/ox2vYNBBgCIaHOzCD7PJysdWcYJ14fP4rzgqHYquVhYM0xYvEIzO4LLbaA7Rr
6IXWd7OZiv0PYbpawdZrYAsDyxOAFIs7D8qYMU8lVQG826sVnWoCAAgNa4wnhIE3l8zIJDa1BfVh
AWqIfZIDQBH9SrcBdeEhbXF7GkqEcVC1fuBl4T4Is4o2TR86U4XozX/k1ymNNimV9EzQwM+B5RuB
lDCbYNrqX4C3UcPn34huRc17YL3gh4hMv3kgVgHAIbnU9t6ubuMB0ZgatXfv6QCvrh0YsnA2HD4z
Amaeru4/gi5ml68cMYCROear+kMSOHNXGxBjUFXhirW+t4CRA3Y9a8C6CFs50G0QFBJG0UoP4+qT
quFVPlsGIOebQNiKpyP0fKWRbvnLtAKeh70MUTKmZa8MDmg4j5dgP1NdWheHSVUKjX+7Vv2f++1P
pUfP7is3sqnc0url4A6XbQ+jK6jQ86sOGoBFUuj0IYFLGGiOk+E1dW6yrnW+0SH/Tk3LeqojHSdL
t3M28AIvxmfqONPmSY9IJTXfSM+KZaB5KXRPUgaqpcDTyktkD3RKyMs+ZnofV50BTGId5yD3YYi8
bnlcgqC4r3eR2Pt64GSAbN7ET4yUBOO0LYBNE9NFZMK52A/zbIsg+GQOt6f8QyH0ryq0UeNfsWyF
r/tniD94M80xn2uOH1NFrcHDOF/sk3bZ5QvQI3uLSLjuxuwRemV2H5X3e5o2oKbznP7aYla7MWoc
ZPzc0V/KcKxAuwfS6RNYC3J4iGBKpJAwoRZm2UbR0MQyacqkKqUNYjtVKc6KxpMq/dWzIfdguYgT
AKhqyTXEBMiVIKA18s66ymsCUVPmtwUHYEBfPee1ldLvdSise/DRzoBw68Z3nisDGGp/A6Ruk31N
EEM8A6wGu9EysP71mgif3Cgt5mCSGrYI+YoueRby5ZCl9JYGmTltTO49N0ZyH0cp+47Afvg32vWr
l/94XHg13Dea0ACQP/YK4CPYUMXY8casGgfeA90HNf1VvsESvhRZMbIP2b0R3yK2+ypJQIy0JySK
M69amrUHMNwBhET7Aj1jIPzQboFgAySqDF77UK5MctNvr1Sy6tNdUoUeYnc4LO3fJ1VpQBAe9i+f
TQf46ORJPAO07cYsRbK2pYAFb0Qwsll57G1VWl1kFScdknUQCn+jQ/hUeAZB3X5zzNS75W3H7skQ
XiswBJq0dAm30WChavXx8A1Reu4tZNuxlso2eopaXYRaUnJ9awv4FWOtpMz4orZKOoeGEg7CXUE+
+hTYcJjXzl3ilcDjxuK/RYwMbFBO40Hp0tLtAFdxkCOW9L5Ky2qa6kn3KbDpS2OL8JuRV3hc2qHM
KMdRiYSv3AbRaueaBIRsLua0WwIbpe1hJml0f+vo2kukOWwUKJtQjzdp4L0oMU0dECxEuU4s2oSX
SlizGcYgguGzuULzUrhededEW63AViGRv1R+1dUI7ZD5rLWm+6oqHzSdETYGO58AsHdYImgm/ihA
L57olvcldhAGLYDFdh1EXnttIYAargaV9yUANYBJgL1hCN9Zvn8y1P3hNonpxwSSzRYQTMkWUm+y
xQkkWJmd9sGivn9FA3/hGnH+EEVBc8tDAYeWFsygHXQu08IhZKVKtcasNq5rfR5LSc9fSwR/XEE4
wqmFMw2Ul9CQqbrqAuC6hdkm2o1K+bnNZ3/+8Z///O+v3X+539JbuJG6afJHUse3qZ9U5T/+5OTP
P7Ixe/36jz+ZbVHLNBkwLEwb6COcWyj/+nIPIzhq6//hVcAbAxuR8cDKtHyojBkICOLXIHFcxKa5
OVS3NltRW6IqIJL+vgp7hOHWtXiF6Rzm8+Rro83Gc6zbeuEVIlaWoZKwWtNsVnA1M6NrPnjx0lK4
cqBLZROvz/3lyDIY+tW7NOKIrz04wuzFjCA0gxmsMTEIQoBMpC5u6Bzmqcp5HM0Ixvgl6InhPSsv
ZhJ3WyovXVAVixSLHhCZfpRGRf0JYPrxymwIJHYz5gX8kaxmrKKeVZVVA2BTIJPfdz0zfu56zhnH
yDJN2KA5e9/1gMdLtbYU/KFq/X4FI7ALryl9mMdMy5+LEEYTKU60A+Kgc4sVt6oGR8wTQrUJ3MR+
XatIHO0y9qyDdloiYTZoV4OsWLs0zdJ7jvzCmAU0bLcClJhXeQacjB62qQ8DQJ/RvfxVVgX+NHy8
ZVXigGnEjfqNmmZ60d/UXkAvGTOw5iKkQfzFuLTpcecwAq0veofBNYSb3HzfOa0V5hZc55OHUUjn
mYm4/JR9gIUivQOjbHOHUP0ntRz6ZaIt1JKnkrIW3LWSuz4DV7Hh2S/QAddzbsYJUNOwMHlJCbIG
06w+GXWxFVJGxKZ4nwQk/WhqGSiDshZV+5RdleLW09LiFo72CxjszYdUounnwLYF3EHoXKk8QIaF
yyoD/qMqVQ8UfrcwJS4/tGZgrS18hrg9Gk+hnArWg0iA2u8kCHnsHGBm0DYspqWDKEKvegB3vflw
VJfptyU31haYO45Ee8UwZ9SmfSkLFf3c0LiITmqh9ID4SzY6878VrR0/VvICTWFWmAEAwJCIfd5M
GoQeXsZ2ljwatV4sNH1I56pUPd220fh0CvDem1HfyDKDzA1WhQfg8k0l5KqsVwtVkBvE+4sRwex3
I8IkxNLxzwRjtkAYsqByOh2sVFhZjB5QMu6DiS0K9HGku251wCurOEM//6DbpfGihDCmNd3GNZ3u
WvNsiGhaASrIINwqCtiRJVaRx470sOq2sLMsm1SS7c2HEyC4d/IA5DJhfqUeUgUq+S/zxsZcEjrL
srTgZdNTK1qJdtCvCLP0K3XHupDmk8Tv4W0FQxFZMStY74t/qjNmsKJe/sXa837Zl50JACjOCLds
A0B0Nn/fmaFXED2KiXMvurKHKTa2JzriF24NX7Ph9B3r8yayk+eUmHMl66oaReEhSq9lLRBuATwL
M2JmIfa4yVYl7AxynS3k6npwQZDRtqlB3oYKKhscH1A66R7Uae6QTItQB7yrQeI73Q79iVK2qAIS
a7sCWGd8aAkA666xOpkGWQYsG8eO7jj8XH7fK7b4aYhRJogpdAOQu4TRo16BRMXcpIr4PQFd7pZK
wgxAm4RwYZMstwoT1eVBMOuyO58P0ewAejkFoYGCS1Z5wM9DYKwFKHkFreyIHn5wHa9mZRFowOKO
y6lyBUxNwHOACtm9MqXHYOAuRZ2Jj/taJYd3miCgbmylaihzAoBi+Jq7Usla5rUWIpS8nv6Up+pl
UtU0Vpb1VF5fWhC1mfZcSHjviXAH9oBlGLwihhsAqYvna1Xi5+DYcgrQcKnSg9o2K0sQ5DJ749WG
HAL9ZwynbBEY5bBKTDiqyHySdhxrBJSKQE3BiR+A/Rac8U1r0pR292DIAJIMgcgw3eKkJFOyrO3B
oBRVUMuBIsxzE8A7t7qzBrl3dl1XPmDmh8q5smLxKUrq6l5lpdi6ZhFsGAuVVAV6hBAqor/8fowY
5k9Txwbfhq2DXMA2GU7hsvxgHeptgu2up/m95+lS65x8DMrC/5K0cDp0Ok5uYfnx4Z4HB2Dg63lf
MiBiwL7vPGcwKy3AmwqUDMH9x/dP2kVDcIDpN3as+YhxBRYLb4MCOinA1aqk5Q9zL6uHh8YTQBVx
k4UPJNCPWaqlW8DEwtVUJnHCqFaWkCg3MhkXAB/NLbNbqSQCjXZNqiSokOc+XM3mFsUoVxFBvmOU
c3/g1UHoNaLFIRkVxRg4BEXVsI4YQt3G0GszBpAEmMD0MfQabHPpjUPNg9DrzO3Ked3G9fgR6nN6
BObA79sIxbNhiPqOG7Z7EzaIf+0QxPNMawNM4YTEG3goiEfdzdeOl+nPQBWpFlhTnaWqFgTAP89g
62orC/5ODU4QKp+z6mXfLHUHaIDl46rZrE5dqOKzTVmzAX6joG7s88Z7BOY6g38OtHWFKNd9CYsA
wgrEFOgX/ivEp2QSD7nzFDaDMXO0LrpJ4Bu6qtPGWKuWzAoWwH1LLYndezvrEJwMnqzG6aYGSOOg
nEZssiUvKt8sqn5emrSe6nzY5akCVa/DU5QQOrZh+UuQWJU3lgsNSsLq+DMA4C8VM2QVVFdmN9jP
cGLk00D0HuInQJ8qqkJfdT4U9rpBKd7Aij9bfnlZOskTghnCG4Ll8K7HwQicFyC4NtPmEXYuF3R2
bvqYxkMJmoCsWaokz6N6XTZwHFdJkDDT27Iki6Cm6R007PosJZG4N/I0uiG5WOp9J+5VVuc71cwx
nGFBZZ7B8hLMHWN1p42SayNL1kpZC9IgoBtGfK0URp6ykMm8qhPwjW4IAsIhLFmAbnvWEv3OL0wo
9dJyTZ0i/94Y4QsNBgsxr6UzxTGd3eY6LZcsKjX4Aw2Aa0AU5yLz6/T+V+1E4bqLs3wJhUUzzxtQ
4iV+dp/JaBS4QYIlWQaiJFoK0sYySjClkKcuJogDVF0+YJWy/Bw2+a7/ZKXpbOjT/ikIEaBh5VyH
rQUndki3DAEaKTZSCW5oRtkMgUXdZVtUBSxwbdOG2zJI82mpE/sO+KTeklqZD8aZtN+EBrTzcEkU
D9yAoYCnnvUFMVXzKHbZd7e2r5oKFhn1ONwB7Dvmev4SDk3D4vcrIT3eLSE1MEIJNgau6zrWlPcL
IdRQeWV0WgPCeB0q1taBeUmFDABu6tb2an0FqDBoRFReA+4or2oeh4rnILwBSj4XmX4XNAnkgTaP
v6YYlXAuYx/3NeDD78JQ7fgrISFWFM5KDZBVnH8ae65AVWoX4EfqDhSOIMadumUZj3IEhffxtGZ9
eF17lXGrCggsILe/7wb9WC6V3WASyA3yj3N1wj7YD0TXwc/bIvX1zqdd2DKSFFOegPkYIF5QA1Bj
AF7mftJHLp2xjubHi4F6Iovg5K9mv5cBzw6WsmD6+1dm+pGcI3RLtyz8chYWD/bTyRORpjqIBv3g
ehToB0cUQEJ3/c/QCUdSKQ+0nXCZ2w5Z/shWe3yhw5Xq52wXuI1jNqG1/xlUG/vaZVCJmennCTCa
5krNGQvbfzJMYLmk0bz3SgAHw+QxS0Ldu9fcfHcHIgQ2a2uEeSSuzma9vNvXS0CR9xfHcXV+2GtC
TOzpOAYzHCwotxlB+v1wbvuh84vBDFe9g1Avc0pBytIMoNoWEDShQBL37dCCUFcGnLR1eAunt+LD
voajsQH2IaObtK4D1kYDoQx+14HKyQPAdIQ9B1Ggqfdgkji/bGWpSqqLC0Nwzzt34zECrqq355PW
DBEnrOtfSHv1+zFgSO3C+6+LyWsJoIQwQwjEZL3/ugi1iHtYstzVGMNFs+mokYFu394abgLDJTBU
CnkJB7cEDjjymz5BTBsAqichB4qjWzcA5iMCamvXoMseWM4ezgsI3T1I78tVTJhVjKP5P9/psEql
0/qaZn3hu151lPzn8lt6/RJ/K/9bPvVW6/0z/8R2hX+/rbL1vxbY8L9Xx7XetYtP373d7KV6eZeY
J5BA+7v6W9HffyvrqPp96fg9oKqTDSkd3WP6UxN/q9IPnd+vG/rjm3ovxEZ++8efL6+xn8APHlqH
r9WfuyKpDcTAN7DIv+kP39pS3+d3bUQv+Nr1KxpnxoWNk6XBdRP/xx+mUQQSyF2xphNxAXUXBGdC
xgrqAw/68191w++/4Y/eHkfN25u/687ffYOxg8ZewJQ4tRfYBae2bVK++5LYNA57wbIvoMCAjsnG
Aiz/oP5Ct59VLxgEP91JY4FaF5wZiI3ToWyQfxhc73qBXHCdCmiP9XPtBZMY0DOd1AuMXRCcifAf
fuTDry+MC46JYnMLQ0X+Qcd5XoPAoFzuG6d9fXHBGKdQ3e2+5dFUwE9/wbhNDUMfewHlZ9YLwPIc
5+fR4vI/WBapeWFaFB2BZU/9QSQ7HAs2VkUg7BEixJn2ArTwBiT8k8YCtS+oQQVAc3abw9GCgGPE
BQeDoGHw8aPOaEHUYSv7X9gcCfywELzI3ha8d6OAYhTgEAHd41h+dr0AT19jXKZOmguQOW2bQfms
/o5EBItfULjswCppj70wrsBnNBYoYEKg9jttLtALm1CbGfp+8zscCxa5sHAOgdPnbl38vxoLX9M6
qaQ4C/1XciguAs717/XBUQt7YRHrgYkYCajc8eUOv7xtXxBoWA1oV8chcnbykQEIjlM3BSZ/Yji/
Yj0c/442BSEuoBG3bCF2vTAKZGc0ESwohv/eGDg6dLwbA7BGCfTmbk84kg+ECfHA4ozqu9Xi7KQk
iuXg5DVRx7ek8BP7sRocDQVMCEpxYgAg09uaeWZSkg5U7xPHAhMXhCJmyha/3h+h7cSJwtThJjou
PWc0FQxm0FP3BCwIDB7FlNmjNlEeCw+XRcu4wFIAF8uzlZV12zx5QWBYFbEm0n+hQbCNC0ZtdBM2
B/V3dgsCSED0k0VFcoEDE1yD6E48gBB0OBQENAzCMg3E0I5/5zch4Ldwai9Ag2CbhsDWcPTtOSYC
tAqQn85UPoBq59TVkIoLCMEStG4nBx/tCRAMoT8RhrDJrhfU8ntOayJ4MU5eDnByBqoXYm12QtDR
mVHYF7plMh02jXE5OLvTAvYFqfk66bTA6AUHgpCOxX/8lkc7g9AvTCjxwYt6rmcm9AI9WUqCFGRy
xmx9pzb9aUbwC6BtUelQqbppHHznNCMMBLacOhbwWwN7HD5wcICQf0dbA2RFuMpJQfFsN0gBx9fT
e4HDTctGGMz4d6RFkDNCGjkhL57pFmHo0C6f2AsUEiEU9ZAEdr1wtFHC0ADnWYOA4W0cK/9XWoSj
89/e3GJAl3JqLzCpMbJ1iIW7EX+0LtjsQoenO2AZz29zwC4+/ib/vkINFgZLMAH8250weDQVLBPW
JuxBNiQJ9Xd2g0C3Tz9BswvIg4ZhQVGr/o7kBKVblosB5oOaCme3N4A+1TpVpUTJhY3Fn1jHxiZb
x6lKh2r9h0btDM8LJjv168P6DIGYmipe4N1xCYYFAtEJ2oVxdJydKg1eONKV9CQpEScGeVoyoDB7
f17CCmBYUCPCADV+/fP79akuPXJO+/rsAup0KnS2E4yOhGSd8AvEEOBYbZ3h5LfYqT8/M7ENQrKC
R94vl0BuXxgINEJkzW6JPLtRgLczxp/m398NoTNgQHmTutJR5DkWBqwLasG6gOPIWy+dmSqV4aR3
4lzAgdFGqIzF4dQz/r1fEXSDwA8H6uadAv+czkjglDt5KcCPDHwOC96N4yBAg4f7gVQiwtWPQ5c6
9s75iUQ/nIJOmAk4HGA5MOCENHbC0XoIQysWHZgVyM6oMJ5Mz2goyIP+iRNBqhDhnSvggvM23Q9H
AoxsRMdJ0hK75eDs1Mk6s6yT54N9IYV/qAp3q8HxOZFDQMCayO2dfun8tgYGlceJYwEHJQo3X2Gw
Xx+UwJuN4zKUjTgvq486o6kAx6BRZv331wMmlYQmQih/KBGPdkY4pAlqYRzsXDzO6Nsj4PVkjZGU
jmEzINKtQv0dLYcC7ooIgochb7dnjHvwGfUCDEunCwZw0KU2WpLGmXcLoXkBRRGMNrC/qr9RZ31G
Xx8yCxnXpX9/DkBhhoOWXO5/vR1YFO6KjMIAvVMljWvOGfUCRBYZ0HHSSQmGdgbRD665O3fDo7Ew
SofyRLqTn85uKsBP4uTzomFdmNJUAB7n91MBdnbYLimDPuZtpTivI4KAXH/iGJCCkQ3wD+x145c8
2g10AssbExaE5HPbCyERneycDl8L0G/Acwf4G+rvWGUCuyLD8cl8U63//V74G6vFW1AHWGaj17kM
z/C/Aa7tLXDkLyv8iIf4uYGDkA7po/euogwBGZseVfAy/c93ynkVhXBQ+CMqQX3O7vHdF/z5o999
1o9v9SNzBaSJl+KrB7YxGSWze00ZuPOPP/9f9PLlJX459C/ELoyRt3+TnyJX3pbAv2i4DI/alZqW
k9st/CFN3jestNinNxy+JOVL+eMVZUzK6FZzasvTl8j/Dops/91bj54KJ7eNcL3i5TU9fOtxkTq9
5ST59rXyv9bVu8aVPHxq47Nv0Uv7Unw7bHl0ajy55V2A1R/p9z+mKVDlv7zv9vFoe+qnLNDr/uu7
33O3M57aMkLqCvf9K+/kr1NbXqHHff+wx3UKo8yPjF8Gqf2tqb5+ffHeDUB9PDOe+sLrKPITxB//
eEM1I8ct6OSmk1f/5WgVGY/7J7ectu+Hxf9n7Wx2E4ZhOP4qfQYeYJftsC+2aWygHb1ikailQXHK
6NvPIek0t2wXR+IIvwZj4sb23036BS32Yb43pZytGsyAvm4GYeRUE9GiH11vaWbmVG3TspdgO7F7
cKG5RHhZgh9a6La/zcFl/Hho0y+ZCGrTE4YgfHrBqucCEZdFtMbuQGoFUplbvXTLsYBcEJ6dOwj0
bCLLr8NB7E25S6ME3fV+io6JbjXadWGyhyxSM7aW/ISfnqeVSmunDiY9+ggybuUGMT34q7qF/YGM
lWE9t+GV4N+jJxQ7VW75LQFf4snWIowxPJ51S8A/nG9GUgxjOaOkRjsfTHUN/ExaK6MZS0hjC2iZ
C9xAM/3vJ4WqFv9srLR4auZXY5uW70jkqYbTi1FNqkZ75NGeI+f8U6aqoRb8gl1HQ3uEyTEhC560
+Ffjtljd0Sy2pZZALX7l+j8cMWv2ylxg7ogRzxkELf6NrY9EKG4psuhSzz7JU2UWLmm57wHM+M2j
I2alsBa7Rr/nyCbISY6vJls+2UzcOxcYtOgNcNzpdvxMV7nuc8pWDUcK1frS4jlxX8D5NpZqntRt
5dp5JjAn3dVrHxxPHdmNoLOfpHEj/5MvZZp+BmXM80/jGJBLH5PJtfiOukXwV98AAAD//w==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oneCellAnchor>
    <xdr:from>
      <xdr:col>0</xdr:col>
      <xdr:colOff>142874</xdr:colOff>
      <xdr:row>0</xdr:row>
      <xdr:rowOff>76200</xdr:rowOff>
    </xdr:from>
    <xdr:ext cx="14142085"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4142085"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11</xdr:row>
      <xdr:rowOff>91440</xdr:rowOff>
    </xdr:from>
    <xdr:ext cx="14102080" cy="2550159"/>
    <xdr:grpSp>
      <xdr:nvGrpSpPr>
        <xdr:cNvPr id="2" name="Shape 2">
          <a:extLst>
            <a:ext uri="{FF2B5EF4-FFF2-40B4-BE49-F238E27FC236}">
              <a16:creationId xmlns:a16="http://schemas.microsoft.com/office/drawing/2014/main" id="{00000000-0008-0000-0100-000002000000}"/>
            </a:ext>
          </a:extLst>
        </xdr:cNvPr>
        <xdr:cNvGrpSpPr/>
      </xdr:nvGrpSpPr>
      <xdr:grpSpPr>
        <a:xfrm>
          <a:off x="152400" y="2070523"/>
          <a:ext cx="14102080" cy="2550159"/>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142874</xdr:colOff>
      <xdr:row>26</xdr:row>
      <xdr:rowOff>32068</xdr:rowOff>
    </xdr:from>
    <xdr:ext cx="555688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4" y="4709901"/>
          <a:ext cx="555688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26</xdr:row>
      <xdr:rowOff>84455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28600" y="483933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574146</xdr:colOff>
      <xdr:row>26</xdr:row>
      <xdr:rowOff>32068</xdr:rowOff>
    </xdr:from>
    <xdr:ext cx="370586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823479" y="4709901"/>
          <a:ext cx="370586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26</xdr:row>
      <xdr:rowOff>74930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991225" y="48298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26</xdr:row>
      <xdr:rowOff>36830</xdr:rowOff>
    </xdr:from>
    <xdr:ext cx="455231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9653058" y="4714663"/>
          <a:ext cx="455231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26</xdr:row>
      <xdr:rowOff>74930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9769475" y="482981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4121765" cy="1600200"/>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6033"/>
          <a:ext cx="14121765" cy="1600200"/>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kpis!B17">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4F3CE9C1-0607-DE47-9A9C-D279759A634A}" type="TxLink">
                  <a:rPr lang="en-US" sz="1800" b="0" i="0" u="none" strike="noStrike">
                    <a:solidFill>
                      <a:schemeClr val="bg1"/>
                    </a:solidFill>
                    <a:latin typeface="Calibri"/>
                    <a:cs typeface="Calibri"/>
                  </a:rPr>
                  <a:pPr marL="0" lvl="0" indent="0" algn="ctr" rtl="0">
                    <a:spcBef>
                      <a:spcPts val="0"/>
                    </a:spcBef>
                    <a:spcAft>
                      <a:spcPts val="0"/>
                    </a:spcAft>
                    <a:buNone/>
                  </a:pPr>
                  <a:t> $4,29,653.15 </a:t>
                </a:fld>
                <a:endParaRPr sz="1800">
                  <a:solidFill>
                    <a:schemeClr val="bg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43" name="Shape 24">
                <a:extLst>
                  <a:ext uri="{FF2B5EF4-FFF2-40B4-BE49-F238E27FC236}">
                    <a16:creationId xmlns:a16="http://schemas.microsoft.com/office/drawing/2014/main" id="{0BD7EF8E-D912-C6D5-3641-E0CE54518033}"/>
                  </a:ext>
                </a:extLst>
              </xdr:cNvPr>
              <xdr:cNvSpPr/>
            </xdr:nvSpPr>
            <xdr:spPr>
              <a:xfrm>
                <a:off x="157996" y="1576333"/>
                <a:ext cx="265885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kpis!E17">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CDAE75DE-A78C-534D-B3E1-F9FB86214111}" type="TxLink">
                  <a:rPr lang="en-US" sz="1800" b="0" i="0" u="none" strike="noStrike">
                    <a:solidFill>
                      <a:schemeClr val="bg1"/>
                    </a:solidFill>
                    <a:latin typeface="Calibri"/>
                    <a:cs typeface="Calibri"/>
                  </a:rPr>
                  <a:pPr marL="0" lvl="0" indent="0" algn="ctr" rtl="0">
                    <a:spcBef>
                      <a:spcPts val="0"/>
                    </a:spcBef>
                    <a:spcAft>
                      <a:spcPts val="0"/>
                    </a:spcAft>
                    <a:buNone/>
                  </a:pPr>
                  <a:t> $60,298.68 </a:t>
                </a:fld>
                <a:endParaRPr sz="1800" b="0">
                  <a:solidFill>
                    <a:schemeClr val="bg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kpis!H17">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F0E29031-802E-0D45-9323-D2D302F50595}" type="TxLink">
                  <a:rPr lang="en-US" sz="1800" b="0" i="0" u="none" strike="noStrike">
                    <a:solidFill>
                      <a:schemeClr val="bg1"/>
                    </a:solidFill>
                    <a:latin typeface="Calibri"/>
                    <a:cs typeface="Calibri"/>
                  </a:rPr>
                  <a:pPr marL="0" lvl="0" indent="0" algn="ctr" rtl="0">
                    <a:spcBef>
                      <a:spcPts val="0"/>
                    </a:spcBef>
                    <a:spcAft>
                      <a:spcPts val="0"/>
                    </a:spcAft>
                    <a:buNone/>
                  </a:pPr>
                  <a:t># 6744</a:t>
                </a:fld>
                <a:endParaRPr sz="1800">
                  <a:solidFill>
                    <a:schemeClr val="bg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kpis!K17">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BEDE2434-BBB4-8C40-B930-3C3E15C17328}" type="TxLink">
                  <a:rPr lang="en-US" sz="1800" b="0" i="0" u="none" strike="noStrike">
                    <a:solidFill>
                      <a:schemeClr val="bg1"/>
                    </a:solidFill>
                    <a:latin typeface="Calibri"/>
                    <a:cs typeface="Calibri"/>
                  </a:rPr>
                  <a:pPr marL="0" lvl="0" indent="0" algn="ctr" rtl="0">
                    <a:spcBef>
                      <a:spcPts val="0"/>
                    </a:spcBef>
                    <a:spcAft>
                      <a:spcPts val="0"/>
                    </a:spcAft>
                    <a:buNone/>
                  </a:pPr>
                  <a:t># 1783</a:t>
                </a:fld>
                <a:endParaRPr sz="1800">
                  <a:solidFill>
                    <a:schemeClr val="bg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kpis!N17">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FD3E7AA6-6A8C-8C46-AF78-48C6CBA5EA5D}" type="TxLink">
                  <a:rPr lang="en-US" sz="1800" b="0" i="0" u="none" strike="noStrike">
                    <a:solidFill>
                      <a:schemeClr val="bg1"/>
                    </a:solidFill>
                    <a:latin typeface="Calibri"/>
                    <a:cs typeface="Calibri"/>
                  </a:rPr>
                  <a:pPr marL="0" lvl="0" indent="0" algn="ctr" rtl="0">
                    <a:spcBef>
                      <a:spcPts val="0"/>
                    </a:spcBef>
                    <a:spcAft>
                      <a:spcPts val="0"/>
                    </a:spcAft>
                    <a:buNone/>
                  </a:pPr>
                  <a:t>14.03%</a:t>
                </a:fld>
                <a:endParaRPr sz="1800">
                  <a:solidFill>
                    <a:schemeClr val="bg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xdr:col>
      <xdr:colOff>41275</xdr:colOff>
      <xdr:row>6</xdr:row>
      <xdr:rowOff>86360</xdr:rowOff>
    </xdr:from>
    <xdr:to>
      <xdr:col>3</xdr:col>
      <xdr:colOff>485775</xdr:colOff>
      <xdr:row>9</xdr:row>
      <xdr:rowOff>10160</xdr:rowOff>
    </xdr:to>
    <xdr:graphicFrame macro="">
      <xdr:nvGraphicFramePr>
        <xdr:cNvPr id="40" name="Chart 39">
          <a:extLst>
            <a:ext uri="{FF2B5EF4-FFF2-40B4-BE49-F238E27FC236}">
              <a16:creationId xmlns:a16="http://schemas.microsoft.com/office/drawing/2014/main" id="{B4294999-CF20-F241-8B53-3D7FB268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328083</xdr:colOff>
      <xdr:row>14</xdr:row>
      <xdr:rowOff>31750</xdr:rowOff>
    </xdr:from>
    <xdr:to>
      <xdr:col>8</xdr:col>
      <xdr:colOff>476249</xdr:colOff>
      <xdr:row>24</xdr:row>
      <xdr:rowOff>116417</xdr:rowOff>
    </xdr:to>
    <xdr:graphicFrame macro="">
      <xdr:nvGraphicFramePr>
        <xdr:cNvPr id="39" name="Chart 38">
          <a:extLst>
            <a:ext uri="{FF2B5EF4-FFF2-40B4-BE49-F238E27FC236}">
              <a16:creationId xmlns:a16="http://schemas.microsoft.com/office/drawing/2014/main" id="{6EB3ECD2-E457-6841-A59F-3F20EA127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353484</xdr:colOff>
      <xdr:row>14</xdr:row>
      <xdr:rowOff>1</xdr:rowOff>
    </xdr:from>
    <xdr:to>
      <xdr:col>16</xdr:col>
      <xdr:colOff>332317</xdr:colOff>
      <xdr:row>24</xdr:row>
      <xdr:rowOff>169333</xdr:rowOff>
    </xdr:to>
    <mc:AlternateContent xmlns:mc="http://schemas.openxmlformats.org/markup-compatibility/2006">
      <mc:Choice xmlns:cx1="http://schemas.microsoft.com/office/drawing/2015/9/8/chartex" Requires="cx1">
        <xdr:graphicFrame macro="">
          <xdr:nvGraphicFramePr>
            <xdr:cNvPr id="45" name="Chart 44">
              <a:extLst>
                <a:ext uri="{FF2B5EF4-FFF2-40B4-BE49-F238E27FC236}">
                  <a16:creationId xmlns:a16="http://schemas.microsoft.com/office/drawing/2014/main" id="{056EC653-E552-7942-830A-47ABF8F2D5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297084" y="2489201"/>
              <a:ext cx="4601633" cy="194733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418041</xdr:colOff>
      <xdr:row>9</xdr:row>
      <xdr:rowOff>86781</xdr:rowOff>
    </xdr:from>
    <xdr:to>
      <xdr:col>8</xdr:col>
      <xdr:colOff>581993</xdr:colOff>
      <xdr:row>11</xdr:row>
      <xdr:rowOff>36817</xdr:rowOff>
    </xdr:to>
    <xdr:sp macro="" textlink="">
      <xdr:nvSpPr>
        <xdr:cNvPr id="46" name="Shape 24">
          <a:extLst>
            <a:ext uri="{FF2B5EF4-FFF2-40B4-BE49-F238E27FC236}">
              <a16:creationId xmlns:a16="http://schemas.microsoft.com/office/drawing/2014/main" id="{40F08BEA-2FA8-114F-A4FD-A3D721A6BB00}"/>
            </a:ext>
          </a:extLst>
        </xdr:cNvPr>
        <xdr:cNvSpPr/>
      </xdr:nvSpPr>
      <xdr:spPr>
        <a:xfrm>
          <a:off x="3042708" y="1706031"/>
          <a:ext cx="2788618" cy="30986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9</xdr:col>
      <xdr:colOff>54715</xdr:colOff>
      <xdr:row>9</xdr:row>
      <xdr:rowOff>76199</xdr:rowOff>
    </xdr:from>
    <xdr:to>
      <xdr:col>13</xdr:col>
      <xdr:colOff>153233</xdr:colOff>
      <xdr:row>11</xdr:row>
      <xdr:rowOff>40414</xdr:rowOff>
    </xdr:to>
    <xdr:sp macro="" textlink="">
      <xdr:nvSpPr>
        <xdr:cNvPr id="47" name="Shape 24">
          <a:extLst>
            <a:ext uri="{FF2B5EF4-FFF2-40B4-BE49-F238E27FC236}">
              <a16:creationId xmlns:a16="http://schemas.microsoft.com/office/drawing/2014/main" id="{3640F149-C7CE-AA48-A4FC-5CFFB3C12068}"/>
            </a:ext>
          </a:extLst>
        </xdr:cNvPr>
        <xdr:cNvSpPr/>
      </xdr:nvSpPr>
      <xdr:spPr>
        <a:xfrm>
          <a:off x="5960215" y="1695449"/>
          <a:ext cx="2723185" cy="32404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13</xdr:col>
      <xdr:colOff>211666</xdr:colOff>
      <xdr:row>9</xdr:row>
      <xdr:rowOff>86783</xdr:rowOff>
    </xdr:from>
    <xdr:to>
      <xdr:col>17</xdr:col>
      <xdr:colOff>254000</xdr:colOff>
      <xdr:row>11</xdr:row>
      <xdr:rowOff>21167</xdr:rowOff>
    </xdr:to>
    <xdr:sp macro="" textlink="">
      <xdr:nvSpPr>
        <xdr:cNvPr id="48" name="Shape 24">
          <a:extLst>
            <a:ext uri="{FF2B5EF4-FFF2-40B4-BE49-F238E27FC236}">
              <a16:creationId xmlns:a16="http://schemas.microsoft.com/office/drawing/2014/main" id="{F505AEC6-9C73-FA4E-8E53-0B2F2AF690F1}"/>
            </a:ext>
          </a:extLst>
        </xdr:cNvPr>
        <xdr:cNvSpPr/>
      </xdr:nvSpPr>
      <xdr:spPr>
        <a:xfrm>
          <a:off x="8741833" y="1706033"/>
          <a:ext cx="2667000" cy="29421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17</xdr:col>
      <xdr:colOff>354542</xdr:colOff>
      <xdr:row>9</xdr:row>
      <xdr:rowOff>139700</xdr:rowOff>
    </xdr:from>
    <xdr:to>
      <xdr:col>21</xdr:col>
      <xdr:colOff>476250</xdr:colOff>
      <xdr:row>11</xdr:row>
      <xdr:rowOff>56964</xdr:rowOff>
    </xdr:to>
    <xdr:sp macro="" textlink="">
      <xdr:nvSpPr>
        <xdr:cNvPr id="49" name="Shape 24">
          <a:extLst>
            <a:ext uri="{FF2B5EF4-FFF2-40B4-BE49-F238E27FC236}">
              <a16:creationId xmlns:a16="http://schemas.microsoft.com/office/drawing/2014/main" id="{5E5B236B-1C1C-4846-B521-CC85E62F9B5D}"/>
            </a:ext>
          </a:extLst>
        </xdr:cNvPr>
        <xdr:cNvSpPr/>
      </xdr:nvSpPr>
      <xdr:spPr>
        <a:xfrm>
          <a:off x="11509375" y="1758950"/>
          <a:ext cx="2746375" cy="27709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YOY Growth</a:t>
          </a:r>
          <a:endParaRPr sz="1400"/>
        </a:p>
      </xdr:txBody>
    </xdr:sp>
    <xdr:clientData/>
  </xdr:twoCellAnchor>
  <xdr:twoCellAnchor>
    <xdr:from>
      <xdr:col>5</xdr:col>
      <xdr:colOff>158749</xdr:colOff>
      <xdr:row>6</xdr:row>
      <xdr:rowOff>84667</xdr:rowOff>
    </xdr:from>
    <xdr:to>
      <xdr:col>8</xdr:col>
      <xdr:colOff>243416</xdr:colOff>
      <xdr:row>8</xdr:row>
      <xdr:rowOff>137584</xdr:rowOff>
    </xdr:to>
    <xdr:graphicFrame macro="">
      <xdr:nvGraphicFramePr>
        <xdr:cNvPr id="50" name="Chart 49">
          <a:extLst>
            <a:ext uri="{FF2B5EF4-FFF2-40B4-BE49-F238E27FC236}">
              <a16:creationId xmlns:a16="http://schemas.microsoft.com/office/drawing/2014/main" id="{0369D156-E87E-7542-9564-CB89A326DB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523875</xdr:colOff>
      <xdr:row>6</xdr:row>
      <xdr:rowOff>44449</xdr:rowOff>
    </xdr:from>
    <xdr:to>
      <xdr:col>12</xdr:col>
      <xdr:colOff>466725</xdr:colOff>
      <xdr:row>8</xdr:row>
      <xdr:rowOff>148166</xdr:rowOff>
    </xdr:to>
    <xdr:graphicFrame macro="">
      <xdr:nvGraphicFramePr>
        <xdr:cNvPr id="51" name="Chart 50">
          <a:extLst>
            <a:ext uri="{FF2B5EF4-FFF2-40B4-BE49-F238E27FC236}">
              <a16:creationId xmlns:a16="http://schemas.microsoft.com/office/drawing/2014/main" id="{40203978-3473-EA4E-852C-68D38D5CF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624416</xdr:colOff>
      <xdr:row>6</xdr:row>
      <xdr:rowOff>52916</xdr:rowOff>
    </xdr:from>
    <xdr:to>
      <xdr:col>16</xdr:col>
      <xdr:colOff>637116</xdr:colOff>
      <xdr:row>8</xdr:row>
      <xdr:rowOff>124883</xdr:rowOff>
    </xdr:to>
    <xdr:graphicFrame macro="">
      <xdr:nvGraphicFramePr>
        <xdr:cNvPr id="52" name="Chart 51">
          <a:extLst>
            <a:ext uri="{FF2B5EF4-FFF2-40B4-BE49-F238E27FC236}">
              <a16:creationId xmlns:a16="http://schemas.microsoft.com/office/drawing/2014/main" id="{837AC9E6-DC16-8B4C-B3C5-4078A6B51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650876</xdr:colOff>
      <xdr:row>6</xdr:row>
      <xdr:rowOff>65616</xdr:rowOff>
    </xdr:from>
    <xdr:to>
      <xdr:col>21</xdr:col>
      <xdr:colOff>178859</xdr:colOff>
      <xdr:row>8</xdr:row>
      <xdr:rowOff>131233</xdr:rowOff>
    </xdr:to>
    <xdr:graphicFrame macro="">
      <xdr:nvGraphicFramePr>
        <xdr:cNvPr id="53" name="Chart 52">
          <a:extLst>
            <a:ext uri="{FF2B5EF4-FFF2-40B4-BE49-F238E27FC236}">
              <a16:creationId xmlns:a16="http://schemas.microsoft.com/office/drawing/2014/main" id="{EEE9623C-11B5-354C-A1E5-5800E61D7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338667</xdr:colOff>
      <xdr:row>9</xdr:row>
      <xdr:rowOff>169334</xdr:rowOff>
    </xdr:from>
    <xdr:to>
      <xdr:col>4</xdr:col>
      <xdr:colOff>222250</xdr:colOff>
      <xdr:row>10</xdr:row>
      <xdr:rowOff>158751</xdr:rowOff>
    </xdr:to>
    <xdr:sp macro="" textlink="'kpi YOY'!B11">
      <xdr:nvSpPr>
        <xdr:cNvPr id="54" name="TextBox 53">
          <a:extLst>
            <a:ext uri="{FF2B5EF4-FFF2-40B4-BE49-F238E27FC236}">
              <a16:creationId xmlns:a16="http://schemas.microsoft.com/office/drawing/2014/main" id="{6972ABB0-ABF4-28D7-3314-8A1529E8B1CD}"/>
            </a:ext>
          </a:extLst>
        </xdr:cNvPr>
        <xdr:cNvSpPr txBox="1"/>
      </xdr:nvSpPr>
      <xdr:spPr>
        <a:xfrm>
          <a:off x="1651000" y="1788584"/>
          <a:ext cx="1195917"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B47A9C-7E58-1E47-A4D9-A9C84C192443}" type="TxLink">
            <a:rPr lang="en-US" sz="1400" b="0" i="0" u="none" strike="noStrike">
              <a:solidFill>
                <a:srgbClr val="92D050"/>
              </a:solidFill>
              <a:latin typeface="Calibri"/>
              <a:cs typeface="Calibri"/>
            </a:rPr>
            <a:pPr algn="ctr"/>
            <a:t>▴51.53%</a:t>
          </a:fld>
          <a:endParaRPr lang="en-GB" sz="1400">
            <a:solidFill>
              <a:srgbClr val="92D050"/>
            </a:solidFill>
          </a:endParaRPr>
        </a:p>
      </xdr:txBody>
    </xdr:sp>
    <xdr:clientData/>
  </xdr:twoCellAnchor>
  <xdr:twoCellAnchor>
    <xdr:from>
      <xdr:col>7</xdr:col>
      <xdr:colOff>0</xdr:colOff>
      <xdr:row>9</xdr:row>
      <xdr:rowOff>148168</xdr:rowOff>
    </xdr:from>
    <xdr:to>
      <xdr:col>8</xdr:col>
      <xdr:colOff>539751</xdr:colOff>
      <xdr:row>10</xdr:row>
      <xdr:rowOff>137585</xdr:rowOff>
    </xdr:to>
    <xdr:sp macro="" textlink="'kpi YOY'!C11">
      <xdr:nvSpPr>
        <xdr:cNvPr id="55" name="TextBox 54">
          <a:extLst>
            <a:ext uri="{FF2B5EF4-FFF2-40B4-BE49-F238E27FC236}">
              <a16:creationId xmlns:a16="http://schemas.microsoft.com/office/drawing/2014/main" id="{1D8ACAF4-E14D-496C-C145-054894E6C0A3}"/>
            </a:ext>
          </a:extLst>
        </xdr:cNvPr>
        <xdr:cNvSpPr txBox="1"/>
      </xdr:nvSpPr>
      <xdr:spPr>
        <a:xfrm>
          <a:off x="4593167" y="1767418"/>
          <a:ext cx="1195917"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7B7765-DAAC-3C48-A14A-BB35006673C7}" type="TxLink">
            <a:rPr lang="en-US" sz="1400" b="0" i="0" u="none" strike="noStrike">
              <a:solidFill>
                <a:srgbClr val="92D050"/>
              </a:solidFill>
              <a:latin typeface="Calibri"/>
              <a:cs typeface="Calibri"/>
            </a:rPr>
            <a:pPr algn="ctr"/>
            <a:t>▴40.32%</a:t>
          </a:fld>
          <a:endParaRPr lang="en-GB" sz="1400">
            <a:solidFill>
              <a:srgbClr val="92D050"/>
            </a:solidFill>
          </a:endParaRPr>
        </a:p>
      </xdr:txBody>
    </xdr:sp>
    <xdr:clientData/>
  </xdr:twoCellAnchor>
  <xdr:twoCellAnchor>
    <xdr:from>
      <xdr:col>11</xdr:col>
      <xdr:colOff>116417</xdr:colOff>
      <xdr:row>9</xdr:row>
      <xdr:rowOff>148168</xdr:rowOff>
    </xdr:from>
    <xdr:to>
      <xdr:col>13</xdr:col>
      <xdr:colOff>0</xdr:colOff>
      <xdr:row>10</xdr:row>
      <xdr:rowOff>137585</xdr:rowOff>
    </xdr:to>
    <xdr:sp macro="" textlink="'kpi YOY'!C11">
      <xdr:nvSpPr>
        <xdr:cNvPr id="56" name="TextBox 55">
          <a:extLst>
            <a:ext uri="{FF2B5EF4-FFF2-40B4-BE49-F238E27FC236}">
              <a16:creationId xmlns:a16="http://schemas.microsoft.com/office/drawing/2014/main" id="{62FA6866-EBCC-9A98-7DBE-1972128FB76D}"/>
            </a:ext>
          </a:extLst>
        </xdr:cNvPr>
        <xdr:cNvSpPr txBox="1"/>
      </xdr:nvSpPr>
      <xdr:spPr>
        <a:xfrm>
          <a:off x="7334250" y="1767418"/>
          <a:ext cx="1195917"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7B7765-DAAC-3C48-A14A-BB35006673C7}" type="TxLink">
            <a:rPr lang="en-US" sz="1400" b="0" i="0" u="none" strike="noStrike">
              <a:solidFill>
                <a:srgbClr val="92D050"/>
              </a:solidFill>
              <a:latin typeface="Calibri"/>
              <a:cs typeface="Calibri"/>
            </a:rPr>
            <a:pPr algn="ctr"/>
            <a:t>▴40.32%</a:t>
          </a:fld>
          <a:endParaRPr lang="en-GB" sz="1400">
            <a:solidFill>
              <a:srgbClr val="92D050"/>
            </a:solidFill>
          </a:endParaRPr>
        </a:p>
      </xdr:txBody>
    </xdr:sp>
    <xdr:clientData/>
  </xdr:twoCellAnchor>
  <xdr:twoCellAnchor>
    <xdr:from>
      <xdr:col>19</xdr:col>
      <xdr:colOff>603249</xdr:colOff>
      <xdr:row>10</xdr:row>
      <xdr:rowOff>1</xdr:rowOff>
    </xdr:from>
    <xdr:to>
      <xdr:col>21</xdr:col>
      <xdr:colOff>486833</xdr:colOff>
      <xdr:row>10</xdr:row>
      <xdr:rowOff>169335</xdr:rowOff>
    </xdr:to>
    <xdr:sp macro="" textlink="'kpi YOY'!E11">
      <xdr:nvSpPr>
        <xdr:cNvPr id="57" name="TextBox 56">
          <a:extLst>
            <a:ext uri="{FF2B5EF4-FFF2-40B4-BE49-F238E27FC236}">
              <a16:creationId xmlns:a16="http://schemas.microsoft.com/office/drawing/2014/main" id="{F8C83FBD-99AD-7FB3-F7D9-F32AA813D63A}"/>
            </a:ext>
          </a:extLst>
        </xdr:cNvPr>
        <xdr:cNvSpPr txBox="1"/>
      </xdr:nvSpPr>
      <xdr:spPr>
        <a:xfrm>
          <a:off x="13070416" y="1799168"/>
          <a:ext cx="1195917"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326604-C1F5-844D-84D6-BB70E5452CD8}" type="TxLink">
            <a:rPr lang="en-US" sz="1400" b="0" i="0" u="none" strike="noStrike">
              <a:solidFill>
                <a:srgbClr val="92D050"/>
              </a:solidFill>
              <a:latin typeface="Calibri"/>
              <a:cs typeface="Calibri"/>
            </a:rPr>
            <a:pPr algn="ctr"/>
            <a:t>▴42.49%</a:t>
          </a:fld>
          <a:endParaRPr lang="en-GB" sz="1400">
            <a:solidFill>
              <a:srgbClr val="92D050"/>
            </a:solidFill>
          </a:endParaRPr>
        </a:p>
      </xdr:txBody>
    </xdr:sp>
    <xdr:clientData/>
  </xdr:twoCellAnchor>
  <xdr:twoCellAnchor>
    <xdr:from>
      <xdr:col>15</xdr:col>
      <xdr:colOff>444500</xdr:colOff>
      <xdr:row>9</xdr:row>
      <xdr:rowOff>148168</xdr:rowOff>
    </xdr:from>
    <xdr:to>
      <xdr:col>17</xdr:col>
      <xdr:colOff>328084</xdr:colOff>
      <xdr:row>10</xdr:row>
      <xdr:rowOff>137585</xdr:rowOff>
    </xdr:to>
    <xdr:sp macro="" textlink="'kpi YOY'!F11">
      <xdr:nvSpPr>
        <xdr:cNvPr id="58" name="TextBox 57">
          <a:extLst>
            <a:ext uri="{FF2B5EF4-FFF2-40B4-BE49-F238E27FC236}">
              <a16:creationId xmlns:a16="http://schemas.microsoft.com/office/drawing/2014/main" id="{DB421188-8F04-3AC5-4F32-F316B4AE4FD5}"/>
            </a:ext>
          </a:extLst>
        </xdr:cNvPr>
        <xdr:cNvSpPr txBox="1"/>
      </xdr:nvSpPr>
      <xdr:spPr>
        <a:xfrm>
          <a:off x="10287000" y="1767418"/>
          <a:ext cx="1195917" cy="169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D5EDBA-6D7F-4246-A192-7336FAD736AF}" type="TxLink">
            <a:rPr lang="en-US" sz="1400" b="0" i="0" u="none" strike="noStrike">
              <a:solidFill>
                <a:srgbClr val="FF0000"/>
              </a:solidFill>
              <a:latin typeface="Calibri"/>
              <a:cs typeface="Calibri"/>
            </a:rPr>
            <a:pPr algn="ctr"/>
            <a:t>▾7.40%</a:t>
          </a:fld>
          <a:endParaRPr lang="en-GB" sz="1400">
            <a:solidFill>
              <a:srgbClr val="FF0000"/>
            </a:solidFill>
          </a:endParaRPr>
        </a:p>
      </xdr:txBody>
    </xdr:sp>
    <xdr:clientData/>
  </xdr:twoCellAnchor>
  <xdr:twoCellAnchor>
    <xdr:from>
      <xdr:col>17</xdr:col>
      <xdr:colOff>95249</xdr:colOff>
      <xdr:row>14</xdr:row>
      <xdr:rowOff>169334</xdr:rowOff>
    </xdr:from>
    <xdr:to>
      <xdr:col>21</xdr:col>
      <xdr:colOff>268815</xdr:colOff>
      <xdr:row>24</xdr:row>
      <xdr:rowOff>51223</xdr:rowOff>
    </xdr:to>
    <xdr:graphicFrame macro="">
      <xdr:nvGraphicFramePr>
        <xdr:cNvPr id="59" name="Chart 58">
          <a:extLst>
            <a:ext uri="{FF2B5EF4-FFF2-40B4-BE49-F238E27FC236}">
              <a16:creationId xmlns:a16="http://schemas.microsoft.com/office/drawing/2014/main" id="{5C22E8DD-96F4-4344-B9D0-415EA8511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280458</xdr:colOff>
      <xdr:row>28</xdr:row>
      <xdr:rowOff>51435</xdr:rowOff>
    </xdr:from>
    <xdr:to>
      <xdr:col>8</xdr:col>
      <xdr:colOff>179917</xdr:colOff>
      <xdr:row>36</xdr:row>
      <xdr:rowOff>52917</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F977EC8D-42F4-1040-8AAA-6688DD0219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280458" y="5029835"/>
              <a:ext cx="5182659" cy="142388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95251</xdr:colOff>
      <xdr:row>27</xdr:row>
      <xdr:rowOff>158750</xdr:rowOff>
    </xdr:from>
    <xdr:to>
      <xdr:col>14</xdr:col>
      <xdr:colOff>211668</xdr:colOff>
      <xdr:row>36</xdr:row>
      <xdr:rowOff>84667</xdr:rowOff>
    </xdr:to>
    <xdr:graphicFrame macro="">
      <xdr:nvGraphicFramePr>
        <xdr:cNvPr id="61" name="Chart 60">
          <a:extLst>
            <a:ext uri="{FF2B5EF4-FFF2-40B4-BE49-F238E27FC236}">
              <a16:creationId xmlns:a16="http://schemas.microsoft.com/office/drawing/2014/main" id="{1BFDF737-A986-A249-9903-ACB8C25A7E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14</xdr:col>
      <xdr:colOff>542470</xdr:colOff>
      <xdr:row>29</xdr:row>
      <xdr:rowOff>10583</xdr:rowOff>
    </xdr:from>
    <xdr:to>
      <xdr:col>16</xdr:col>
      <xdr:colOff>211665</xdr:colOff>
      <xdr:row>36</xdr:row>
      <xdr:rowOff>20863</xdr:rowOff>
    </xdr:to>
    <mc:AlternateContent xmlns:mc="http://schemas.openxmlformats.org/markup-compatibility/2006" xmlns:a14="http://schemas.microsoft.com/office/drawing/2010/main">
      <mc:Choice Requires="a14">
        <xdr:graphicFrame macro="">
          <xdr:nvGraphicFramePr>
            <xdr:cNvPr id="62" name="Year 1">
              <a:extLst>
                <a:ext uri="{FF2B5EF4-FFF2-40B4-BE49-F238E27FC236}">
                  <a16:creationId xmlns:a16="http://schemas.microsoft.com/office/drawing/2014/main" id="{FDC4172C-1D3E-8348-B1C5-1FF45702740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28803" y="5228166"/>
              <a:ext cx="981529" cy="126969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317501</xdr:colOff>
      <xdr:row>28</xdr:row>
      <xdr:rowOff>175681</xdr:rowOff>
    </xdr:from>
    <xdr:to>
      <xdr:col>21</xdr:col>
      <xdr:colOff>177801</xdr:colOff>
      <xdr:row>36</xdr:row>
      <xdr:rowOff>95249</xdr:rowOff>
    </xdr:to>
    <mc:AlternateContent xmlns:mc="http://schemas.openxmlformats.org/markup-compatibility/2006" xmlns:a14="http://schemas.microsoft.com/office/drawing/2010/main">
      <mc:Choice Requires="a14">
        <xdr:graphicFrame macro="">
          <xdr:nvGraphicFramePr>
            <xdr:cNvPr id="63" name="Segment 1">
              <a:extLst>
                <a:ext uri="{FF2B5EF4-FFF2-40B4-BE49-F238E27FC236}">
                  <a16:creationId xmlns:a16="http://schemas.microsoft.com/office/drawing/2014/main" id="{F1BD6B76-0A9F-7644-B5D2-F8BC80CAEBE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128501" y="5213348"/>
              <a:ext cx="1828800" cy="13589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323848</xdr:colOff>
      <xdr:row>28</xdr:row>
      <xdr:rowOff>165402</xdr:rowOff>
    </xdr:from>
    <xdr:to>
      <xdr:col>18</xdr:col>
      <xdr:colOff>222248</xdr:colOff>
      <xdr:row>36</xdr:row>
      <xdr:rowOff>52917</xdr:rowOff>
    </xdr:to>
    <mc:AlternateContent xmlns:mc="http://schemas.openxmlformats.org/markup-compatibility/2006" xmlns:a14="http://schemas.microsoft.com/office/drawing/2010/main">
      <mc:Choice Requires="a14">
        <xdr:graphicFrame macro="">
          <xdr:nvGraphicFramePr>
            <xdr:cNvPr id="64" name="Region 1">
              <a:extLst>
                <a:ext uri="{FF2B5EF4-FFF2-40B4-BE49-F238E27FC236}">
                  <a16:creationId xmlns:a16="http://schemas.microsoft.com/office/drawing/2014/main" id="{0D909156-EEC1-AB4A-A24B-492258C30C4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822515" y="5203069"/>
              <a:ext cx="1210733" cy="13268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4536</xdr:colOff>
      <xdr:row>6</xdr:row>
      <xdr:rowOff>70758</xdr:rowOff>
    </xdr:from>
    <xdr:to>
      <xdr:col>9</xdr:col>
      <xdr:colOff>449036</xdr:colOff>
      <xdr:row>20</xdr:row>
      <xdr:rowOff>146958</xdr:rowOff>
    </xdr:to>
    <xdr:graphicFrame macro="">
      <xdr:nvGraphicFramePr>
        <xdr:cNvPr id="2" name="Chart 1">
          <a:extLst>
            <a:ext uri="{FF2B5EF4-FFF2-40B4-BE49-F238E27FC236}">
              <a16:creationId xmlns:a16="http://schemas.microsoft.com/office/drawing/2014/main" id="{E1F30C34-6215-CB1C-C071-B2A017052E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226786</xdr:colOff>
      <xdr:row>9</xdr:row>
      <xdr:rowOff>125186</xdr:rowOff>
    </xdr:from>
    <xdr:to>
      <xdr:col>10</xdr:col>
      <xdr:colOff>671286</xdr:colOff>
      <xdr:row>24</xdr:row>
      <xdr:rowOff>10886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CAC5511-A165-3549-39E7-E8EADA6A1A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7486" y="1839686"/>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304800</xdr:colOff>
      <xdr:row>4</xdr:row>
      <xdr:rowOff>110673</xdr:rowOff>
    </xdr:from>
    <xdr:to>
      <xdr:col>4</xdr:col>
      <xdr:colOff>482600</xdr:colOff>
      <xdr:row>11</xdr:row>
      <xdr:rowOff>99787</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547F43C-D60C-F9D5-9983-50FB87A478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55371" y="872673"/>
              <a:ext cx="1828800" cy="13226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12</xdr:row>
      <xdr:rowOff>85272</xdr:rowOff>
    </xdr:from>
    <xdr:to>
      <xdr:col>2</xdr:col>
      <xdr:colOff>203200</xdr:colOff>
      <xdr:row>18</xdr:row>
      <xdr:rowOff>54429</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F32F68C1-20AE-FA80-E41F-1877216F13C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2400" y="2371272"/>
              <a:ext cx="1828800" cy="11121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244929</xdr:colOff>
      <xdr:row>12</xdr:row>
      <xdr:rowOff>96158</xdr:rowOff>
    </xdr:from>
    <xdr:to>
      <xdr:col>4</xdr:col>
      <xdr:colOff>422729</xdr:colOff>
      <xdr:row>19</xdr:row>
      <xdr:rowOff>117930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834E0CC2-65AA-BF45-8047-B059A12C3D1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95500" y="2382158"/>
              <a:ext cx="1828800" cy="13552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728133</xdr:colOff>
      <xdr:row>1</xdr:row>
      <xdr:rowOff>160867</xdr:rowOff>
    </xdr:from>
    <xdr:to>
      <xdr:col>8</xdr:col>
      <xdr:colOff>211666</xdr:colOff>
      <xdr:row>15</xdr:row>
      <xdr:rowOff>177800</xdr:rowOff>
    </xdr:to>
    <xdr:graphicFrame macro="">
      <xdr:nvGraphicFramePr>
        <xdr:cNvPr id="3" name="Chart 2">
          <a:extLst>
            <a:ext uri="{FF2B5EF4-FFF2-40B4-BE49-F238E27FC236}">
              <a16:creationId xmlns:a16="http://schemas.microsoft.com/office/drawing/2014/main" id="{E2ED8DD0-1F9C-90AC-FB1E-2AD9EC1DF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76200</xdr:colOff>
      <xdr:row>17</xdr:row>
      <xdr:rowOff>165100</xdr:rowOff>
    </xdr:from>
    <xdr:to>
      <xdr:col>14</xdr:col>
      <xdr:colOff>711200</xdr:colOff>
      <xdr:row>33</xdr:row>
      <xdr:rowOff>107950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3FC75C9-1FCC-25ED-8A95-A991E933E3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470900" y="3403600"/>
              <a:ext cx="4762500" cy="29908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524932</xdr:colOff>
      <xdr:row>3</xdr:row>
      <xdr:rowOff>118534</xdr:rowOff>
    </xdr:from>
    <xdr:to>
      <xdr:col>9</xdr:col>
      <xdr:colOff>550332</xdr:colOff>
      <xdr:row>17</xdr:row>
      <xdr:rowOff>135467</xdr:rowOff>
    </xdr:to>
    <xdr:graphicFrame macro="">
      <xdr:nvGraphicFramePr>
        <xdr:cNvPr id="2" name="Chart 1">
          <a:extLst>
            <a:ext uri="{FF2B5EF4-FFF2-40B4-BE49-F238E27FC236}">
              <a16:creationId xmlns:a16="http://schemas.microsoft.com/office/drawing/2014/main" id="{72ED4A50-6C3D-CC8F-4F6E-969B7C6DB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17</xdr:row>
      <xdr:rowOff>184150</xdr:rowOff>
    </xdr:from>
    <xdr:to>
      <xdr:col>1</xdr:col>
      <xdr:colOff>889000</xdr:colOff>
      <xdr:row>21</xdr:row>
      <xdr:rowOff>25400</xdr:rowOff>
    </xdr:to>
    <xdr:graphicFrame macro="">
      <xdr:nvGraphicFramePr>
        <xdr:cNvPr id="2" name="Chart 1">
          <a:extLst>
            <a:ext uri="{FF2B5EF4-FFF2-40B4-BE49-F238E27FC236}">
              <a16:creationId xmlns:a16="http://schemas.microsoft.com/office/drawing/2014/main" id="{A44C97B6-D279-5C87-628F-80311AE2D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101600</xdr:colOff>
      <xdr:row>18</xdr:row>
      <xdr:rowOff>63500</xdr:rowOff>
    </xdr:from>
    <xdr:to>
      <xdr:col>4</xdr:col>
      <xdr:colOff>850900</xdr:colOff>
      <xdr:row>21</xdr:row>
      <xdr:rowOff>76200</xdr:rowOff>
    </xdr:to>
    <xdr:graphicFrame macro="">
      <xdr:nvGraphicFramePr>
        <xdr:cNvPr id="3" name="Chart 2">
          <a:extLst>
            <a:ext uri="{FF2B5EF4-FFF2-40B4-BE49-F238E27FC236}">
              <a16:creationId xmlns:a16="http://schemas.microsoft.com/office/drawing/2014/main" id="{427F3A37-32A5-29F8-5893-F1FA66417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6350</xdr:colOff>
      <xdr:row>18</xdr:row>
      <xdr:rowOff>158750</xdr:rowOff>
    </xdr:from>
    <xdr:to>
      <xdr:col>7</xdr:col>
      <xdr:colOff>1003300</xdr:colOff>
      <xdr:row>21</xdr:row>
      <xdr:rowOff>50800</xdr:rowOff>
    </xdr:to>
    <xdr:graphicFrame macro="">
      <xdr:nvGraphicFramePr>
        <xdr:cNvPr id="4" name="Chart 3">
          <a:extLst>
            <a:ext uri="{FF2B5EF4-FFF2-40B4-BE49-F238E27FC236}">
              <a16:creationId xmlns:a16="http://schemas.microsoft.com/office/drawing/2014/main" id="{DE2672C6-59C6-E5AB-2443-770A78B5C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25400</xdr:colOff>
      <xdr:row>18</xdr:row>
      <xdr:rowOff>165100</xdr:rowOff>
    </xdr:from>
    <xdr:to>
      <xdr:col>11</xdr:col>
      <xdr:colOff>0</xdr:colOff>
      <xdr:row>21</xdr:row>
      <xdr:rowOff>25400</xdr:rowOff>
    </xdr:to>
    <xdr:graphicFrame macro="">
      <xdr:nvGraphicFramePr>
        <xdr:cNvPr id="5" name="Chart 4">
          <a:extLst>
            <a:ext uri="{FF2B5EF4-FFF2-40B4-BE49-F238E27FC236}">
              <a16:creationId xmlns:a16="http://schemas.microsoft.com/office/drawing/2014/main" id="{B2A2AAAC-2664-C9D7-47DD-D63055F53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57150</xdr:colOff>
      <xdr:row>18</xdr:row>
      <xdr:rowOff>184150</xdr:rowOff>
    </xdr:from>
    <xdr:to>
      <xdr:col>14</xdr:col>
      <xdr:colOff>12700</xdr:colOff>
      <xdr:row>21</xdr:row>
      <xdr:rowOff>38100</xdr:rowOff>
    </xdr:to>
    <xdr:graphicFrame macro="">
      <xdr:nvGraphicFramePr>
        <xdr:cNvPr id="6" name="Chart 5">
          <a:extLst>
            <a:ext uri="{FF2B5EF4-FFF2-40B4-BE49-F238E27FC236}">
              <a16:creationId xmlns:a16="http://schemas.microsoft.com/office/drawing/2014/main" id="{C33F8934-CEB5-FDE6-99E2-8D4CFEADB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4</xdr:col>
      <xdr:colOff>599950</xdr:colOff>
      <xdr:row>9</xdr:row>
      <xdr:rowOff>67828</xdr:rowOff>
    </xdr:from>
    <xdr:ext cx="65" cy="172098"/>
    <xdr:sp macro="" textlink="">
      <xdr:nvSpPr>
        <xdr:cNvPr id="2" name="TextBox 1">
          <a:extLst>
            <a:ext uri="{FF2B5EF4-FFF2-40B4-BE49-F238E27FC236}">
              <a16:creationId xmlns:a16="http://schemas.microsoft.com/office/drawing/2014/main" id="{123DBA6B-37D1-51A5-4F71-4A5215D26D9F}"/>
            </a:ext>
          </a:extLst>
        </xdr:cNvPr>
        <xdr:cNvSpPr txBox="1"/>
      </xdr:nvSpPr>
      <xdr:spPr>
        <a:xfrm>
          <a:off x="4459615" y="1791906"/>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h borkar" refreshedDate="45118.631680555554" createdVersion="8" refreshedVersion="8" minRefreshableVersion="3" recordCount="9994" xr:uid="{2E1A3928-AD7D-194B-BAA4-7121BFB7B6B8}">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1170521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DB1F9A-1314-4342-AE3A-3F5F7B4B0A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7">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192BB5-5802-CD48-B02A-A1EDD1D51C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EC99A0-A13E-F349-8466-C8F9584DDA7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2"/>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F6AE0B-4837-F141-85EB-840DE0E410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2"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DB8741-2F87-E640-B728-CA6FA2E762C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formats count="1">
    <format dxfId="96">
      <pivotArea collapsedLevelsAreSubtotals="1" fieldPosition="0">
        <references count="1">
          <reference field="16"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69D672-B0ED-5942-8B4C-E31A6D6DB65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B371C3-B5BF-1D45-ADE2-94831FF51A3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C85588-A925-9949-A2DE-58E405DEDA5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F042BE-7E0B-CC4E-9F80-01A548EA2D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76EC99-041E-9242-A731-D0200D085A3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5E62D3-80DE-ED46-84BC-F54AA989D05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63F9AAD-B6E9-0E4A-87F9-7CB8347DCBC8}" sourceName="Year">
  <pivotTables>
    <pivotTable tabId="4" name="PivotTable2"/>
    <pivotTable tabId="3" name="PivotTable1"/>
    <pivotTable tabId="5" name="PivotTable3"/>
    <pivotTable tabId="9" name="PivotTable11"/>
    <pivotTable tabId="8" name="PivotTable10"/>
    <pivotTable tabId="8" name="PivotTable6"/>
    <pivotTable tabId="8" name="PivotTable7"/>
    <pivotTable tabId="8" name="PivotTable8"/>
    <pivotTable tabId="8" name="PivotTable9"/>
    <pivotTable tabId="6" name="PivotTable4"/>
    <pivotTable tabId="7" name="PivotTable5"/>
  </pivotTables>
  <data>
    <tabular pivotCacheId="11705212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128B466-6956-FA47-A93B-3282D4445BC5}" sourceName="Segment">
  <pivotTables>
    <pivotTable tabId="4" name="PivotTable2"/>
    <pivotTable tabId="3" name="PivotTable1"/>
    <pivotTable tabId="5" name="PivotTable3"/>
    <pivotTable tabId="9" name="PivotTable11"/>
    <pivotTable tabId="8" name="PivotTable10"/>
    <pivotTable tabId="8" name="PivotTable6"/>
    <pivotTable tabId="8" name="PivotTable7"/>
    <pivotTable tabId="8" name="PivotTable8"/>
    <pivotTable tabId="8" name="PivotTable9"/>
    <pivotTable tabId="6" name="PivotTable4"/>
    <pivotTable tabId="7" name="PivotTable5"/>
  </pivotTables>
  <data>
    <tabular pivotCacheId="1170521209">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C122A68-99A6-C849-906A-F49F1A1C6B5B}" sourceName="Region">
  <pivotTables>
    <pivotTable tabId="4" name="PivotTable2"/>
    <pivotTable tabId="3" name="PivotTable1"/>
    <pivotTable tabId="5" name="PivotTable3"/>
    <pivotTable tabId="9" name="PivotTable11"/>
    <pivotTable tabId="8" name="PivotTable10"/>
    <pivotTable tabId="8" name="PivotTable6"/>
    <pivotTable tabId="8" name="PivotTable7"/>
    <pivotTable tabId="8" name="PivotTable8"/>
    <pivotTable tabId="8" name="PivotTable9"/>
    <pivotTable tabId="6" name="PivotTable4"/>
    <pivotTable tabId="7" name="PivotTable5"/>
  </pivotTables>
  <data>
    <tabular pivotCacheId="11705212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C1BAF1-F990-6644-96DC-6B0356C88B87}" cache="Slicer_Year" caption="Year" style="a" rowHeight="230716"/>
  <slicer name="Segment 1" xr10:uid="{D57AB0EB-CD75-8B46-B48C-BCB8D2B5BEF4}" cache="Slicer_Segment" caption="Segment" style="a" rowHeight="230716"/>
  <slicer name="Region 1" xr10:uid="{200914CF-0650-0144-ABB4-C93E7C2926FD}" cache="Slicer_Region" caption="Region" style="a"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C180868-F7EC-4949-8142-9E64B0DA140B}" cache="Slicer_Year" caption="Year" rowHeight="230716"/>
  <slicer name="Segment" xr10:uid="{0FC76FED-70D4-A046-AFE2-C67C8E49503F}" cache="Slicer_Segment" caption="Segment" rowHeight="230716"/>
  <slicer name="Region" xr10:uid="{463D07F3-A900-044B-A08A-65A2E8F0E030}"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120" zoomScaleNormal="120" workbookViewId="0">
      <selection activeCell="R39" sqref="R39"/>
    </sheetView>
  </sheetViews>
  <sheetFormatPr baseColWidth="10" defaultColWidth="14.5" defaultRowHeight="15" customHeight="1" x14ac:dyDescent="0.2"/>
  <cols>
    <col min="1" max="26" width="8.6640625" customWidth="1"/>
  </cols>
  <sheetData>
    <row r="1" spans="1:17" ht="14.25" customHeight="1" x14ac:dyDescent="0.2"/>
    <row r="2" spans="1:17" ht="14.25" customHeight="1" x14ac:dyDescent="0.2"/>
    <row r="3" spans="1:17" ht="14.25" customHeight="1" x14ac:dyDescent="0.2"/>
    <row r="4" spans="1:17" ht="14.25" customHeight="1" x14ac:dyDescent="0.2"/>
    <row r="5" spans="1:17" ht="14.25" customHeight="1" x14ac:dyDescent="0.2"/>
    <row r="6" spans="1:17" ht="14.25" customHeight="1" x14ac:dyDescent="0.2"/>
    <row r="7" spans="1:17" ht="14.25" customHeight="1" x14ac:dyDescent="0.2"/>
    <row r="8" spans="1:17" ht="14.25" customHeight="1" x14ac:dyDescent="0.2"/>
    <row r="9" spans="1:17" ht="14.25" customHeight="1" x14ac:dyDescent="0.2"/>
    <row r="10" spans="1:17" ht="14.25" customHeight="1" x14ac:dyDescent="0.2"/>
    <row r="11" spans="1:17" ht="14.25" customHeight="1" x14ac:dyDescent="0.2">
      <c r="A11" s="4" t="s">
        <v>10932</v>
      </c>
      <c r="B11" s="2" t="e">
        <f>#REF!</f>
        <v>#REF!</v>
      </c>
      <c r="Q11" s="4"/>
    </row>
    <row r="12" spans="1:17" ht="14.25" customHeight="1" x14ac:dyDescent="0.2"/>
    <row r="13" spans="1:17" ht="14.25" customHeight="1" x14ac:dyDescent="0.2"/>
    <row r="14" spans="1:17" ht="14.25" customHeight="1" x14ac:dyDescent="0.2"/>
    <row r="15" spans="1:17" ht="14.25" customHeight="1" x14ac:dyDescent="0.2"/>
    <row r="16" spans="1:17"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portrait"/>
  <drawing r:id="rId1"/>
  <picture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8E5E5-DD12-DA4E-A413-5DFB4B1FECEF}">
  <dimension ref="A3:C16"/>
  <sheetViews>
    <sheetView zoomScale="140" zoomScaleNormal="140" workbookViewId="0">
      <selection activeCell="F24" sqref="F24"/>
    </sheetView>
  </sheetViews>
  <sheetFormatPr baseColWidth="10" defaultRowHeight="15" x14ac:dyDescent="0.2"/>
  <cols>
    <col min="1" max="1" width="12" bestFit="1" customWidth="1"/>
    <col min="2" max="2" width="12.1640625" bestFit="1" customWidth="1"/>
    <col min="3" max="3" width="11.1640625" bestFit="1" customWidth="1"/>
  </cols>
  <sheetData>
    <row r="3" spans="1:3" x14ac:dyDescent="0.2">
      <c r="A3" s="6" t="s">
        <v>10933</v>
      </c>
      <c r="B3" s="5" t="s">
        <v>10951</v>
      </c>
      <c r="C3" s="11" t="s">
        <v>10952</v>
      </c>
    </row>
    <row r="4" spans="1:3" x14ac:dyDescent="0.2">
      <c r="A4" s="8" t="s">
        <v>10936</v>
      </c>
      <c r="B4" s="12">
        <v>17693.196999999996</v>
      </c>
      <c r="C4" s="13">
        <v>4605.7748000000001</v>
      </c>
    </row>
    <row r="5" spans="1:3" x14ac:dyDescent="0.2">
      <c r="A5" s="9" t="s">
        <v>10937</v>
      </c>
      <c r="B5" s="14">
        <v>11350.008400000001</v>
      </c>
      <c r="C5" s="15">
        <v>1080.9362999999996</v>
      </c>
    </row>
    <row r="6" spans="1:3" x14ac:dyDescent="0.2">
      <c r="A6" s="9" t="s">
        <v>10938</v>
      </c>
      <c r="B6" s="14">
        <v>56857.938600000001</v>
      </c>
      <c r="C6" s="15">
        <v>2490.5517999999975</v>
      </c>
    </row>
    <row r="7" spans="1:3" x14ac:dyDescent="0.2">
      <c r="A7" s="9" t="s">
        <v>10939</v>
      </c>
      <c r="B7" s="14">
        <v>33905.891499999998</v>
      </c>
      <c r="C7" s="15">
        <v>665.96880000000112</v>
      </c>
    </row>
    <row r="8" spans="1:3" x14ac:dyDescent="0.2">
      <c r="A8" s="9" t="s">
        <v>10940</v>
      </c>
      <c r="B8" s="14">
        <v>21317.879000000001</v>
      </c>
      <c r="C8" s="15">
        <v>3840.7277999999974</v>
      </c>
    </row>
    <row r="9" spans="1:3" x14ac:dyDescent="0.2">
      <c r="A9" s="9" t="s">
        <v>10941</v>
      </c>
      <c r="B9" s="14">
        <v>27239.183999999997</v>
      </c>
      <c r="C9" s="15">
        <v>4685.9612999999963</v>
      </c>
    </row>
    <row r="10" spans="1:3" x14ac:dyDescent="0.2">
      <c r="A10" s="9" t="s">
        <v>10942</v>
      </c>
      <c r="B10" s="14">
        <v>19345.971999999994</v>
      </c>
      <c r="C10" s="15">
        <v>2410.7010999999993</v>
      </c>
    </row>
    <row r="11" spans="1:3" x14ac:dyDescent="0.2">
      <c r="A11" s="9" t="s">
        <v>10943</v>
      </c>
      <c r="B11" s="14">
        <v>19406.445000000003</v>
      </c>
      <c r="C11" s="15">
        <v>2323.2272999999996</v>
      </c>
    </row>
    <row r="12" spans="1:3" x14ac:dyDescent="0.2">
      <c r="A12" s="9" t="s">
        <v>10944</v>
      </c>
      <c r="B12" s="14">
        <v>49104.466800000017</v>
      </c>
      <c r="C12" s="15">
        <v>6509.8352999999961</v>
      </c>
    </row>
    <row r="13" spans="1:3" x14ac:dyDescent="0.2">
      <c r="A13" s="9" t="s">
        <v>10945</v>
      </c>
      <c r="B13" s="14">
        <v>55484.514999999992</v>
      </c>
      <c r="C13" s="15">
        <v>10611.664600000002</v>
      </c>
    </row>
    <row r="14" spans="1:3" x14ac:dyDescent="0.2">
      <c r="A14" s="9" t="s">
        <v>10946</v>
      </c>
      <c r="B14" s="14">
        <v>59103.960999999974</v>
      </c>
      <c r="C14" s="15">
        <v>10287.235699999987</v>
      </c>
    </row>
    <row r="15" spans="1:3" x14ac:dyDescent="0.2">
      <c r="A15" s="9" t="s">
        <v>10947</v>
      </c>
      <c r="B15" s="14">
        <v>58843.69019999999</v>
      </c>
      <c r="C15" s="15">
        <v>10786.093699999998</v>
      </c>
    </row>
    <row r="16" spans="1:3" x14ac:dyDescent="0.2">
      <c r="A16" s="10" t="s">
        <v>10934</v>
      </c>
      <c r="B16" s="43">
        <v>429653.14850000001</v>
      </c>
      <c r="C16" s="44">
        <v>60298.678499999965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E8615-9B71-6A47-93BB-B36F13017823}">
  <dimension ref="A3:G7"/>
  <sheetViews>
    <sheetView zoomScale="140" zoomScaleNormal="140" workbookViewId="0">
      <selection activeCell="E23" sqref="E23"/>
    </sheetView>
  </sheetViews>
  <sheetFormatPr baseColWidth="10" defaultRowHeight="15" x14ac:dyDescent="0.2"/>
  <cols>
    <col min="1" max="1" width="12.1640625" bestFit="1" customWidth="1"/>
    <col min="2" max="2" width="11.1640625" bestFit="1" customWidth="1"/>
  </cols>
  <sheetData>
    <row r="3" spans="1:7" x14ac:dyDescent="0.2">
      <c r="A3" s="6" t="s">
        <v>10933</v>
      </c>
      <c r="B3" s="7" t="s">
        <v>10952</v>
      </c>
      <c r="F3" s="20" t="s">
        <v>10953</v>
      </c>
      <c r="G3" s="20" t="s">
        <v>10952</v>
      </c>
    </row>
    <row r="4" spans="1:7" x14ac:dyDescent="0.2">
      <c r="A4" s="16" t="s">
        <v>71</v>
      </c>
      <c r="B4" s="36">
        <v>30490.14049999998</v>
      </c>
      <c r="F4" t="str">
        <f>A4</f>
        <v>Technology</v>
      </c>
      <c r="G4" s="21">
        <f>GETPIVOTDATA("Profit",$A$3,"Category",A4)</f>
        <v>30490.14049999998</v>
      </c>
    </row>
    <row r="5" spans="1:7" x14ac:dyDescent="0.2">
      <c r="A5" s="17" t="s">
        <v>46</v>
      </c>
      <c r="B5" s="37">
        <v>25933.159600000017</v>
      </c>
      <c r="F5" t="str">
        <f t="shared" ref="F5:F6" si="0">A5</f>
        <v>Office Supplies</v>
      </c>
      <c r="G5" s="21">
        <f t="shared" ref="G5:G6" si="1">GETPIVOTDATA("Profit",$A$3,"Category",A5)</f>
        <v>25933.159600000017</v>
      </c>
    </row>
    <row r="6" spans="1:7" x14ac:dyDescent="0.2">
      <c r="A6" s="17" t="s">
        <v>32</v>
      </c>
      <c r="B6" s="37">
        <v>3875.378399999996</v>
      </c>
      <c r="F6" t="str">
        <f t="shared" si="0"/>
        <v>Furniture</v>
      </c>
      <c r="G6" s="21">
        <f t="shared" si="1"/>
        <v>3875.378399999996</v>
      </c>
    </row>
    <row r="7" spans="1:7" x14ac:dyDescent="0.2">
      <c r="A7" s="18" t="s">
        <v>10934</v>
      </c>
      <c r="B7" s="38">
        <v>60298.678499999995</v>
      </c>
      <c r="F7" s="19" t="s">
        <v>10954</v>
      </c>
      <c r="G7" s="21">
        <f>GETPIVOTDATA("Profit",$A$3)</f>
        <v>60298.678499999995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B06D-698E-2047-84C6-F8515620628A}">
  <dimension ref="A3:F7"/>
  <sheetViews>
    <sheetView zoomScale="150" zoomScaleNormal="150" workbookViewId="0">
      <selection activeCell="I16" sqref="I16"/>
    </sheetView>
  </sheetViews>
  <sheetFormatPr baseColWidth="10" defaultRowHeight="15" x14ac:dyDescent="0.2"/>
  <cols>
    <col min="1" max="1" width="12.33203125" bestFit="1" customWidth="1"/>
    <col min="2" max="2" width="10.83203125" bestFit="1" customWidth="1"/>
    <col min="5" max="5" width="12.33203125" bestFit="1" customWidth="1"/>
  </cols>
  <sheetData>
    <row r="3" spans="1:6" x14ac:dyDescent="0.2">
      <c r="A3" s="6" t="s">
        <v>10933</v>
      </c>
      <c r="B3" s="7" t="s">
        <v>10951</v>
      </c>
      <c r="E3" s="25"/>
      <c r="F3" s="25"/>
    </row>
    <row r="4" spans="1:6" x14ac:dyDescent="0.2">
      <c r="A4" s="16" t="s">
        <v>32</v>
      </c>
      <c r="B4" s="22">
        <v>0.28378867448238887</v>
      </c>
    </row>
    <row r="5" spans="1:6" x14ac:dyDescent="0.2">
      <c r="A5" s="17" t="s">
        <v>46</v>
      </c>
      <c r="B5" s="23">
        <v>0.2895787786831498</v>
      </c>
    </row>
    <row r="6" spans="1:6" x14ac:dyDescent="0.2">
      <c r="A6" s="17" t="s">
        <v>71</v>
      </c>
      <c r="B6" s="23">
        <v>0.42663254683446128</v>
      </c>
    </row>
    <row r="7" spans="1:6" x14ac:dyDescent="0.2">
      <c r="A7" s="18" t="s">
        <v>10934</v>
      </c>
      <c r="B7" s="24">
        <v>1</v>
      </c>
      <c r="E7" s="1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A6291-D97A-A640-ACB4-B58DB9F93B33}">
  <dimension ref="A3:G53"/>
  <sheetViews>
    <sheetView topLeftCell="A11" workbookViewId="0">
      <selection activeCell="N40" sqref="N40"/>
    </sheetView>
  </sheetViews>
  <sheetFormatPr baseColWidth="10" defaultRowHeight="15" x14ac:dyDescent="0.2"/>
  <cols>
    <col min="1" max="1" width="16.5" bestFit="1" customWidth="1"/>
    <col min="2" max="2" width="12.1640625" bestFit="1" customWidth="1"/>
    <col min="6" max="6" width="16.5" bestFit="1" customWidth="1"/>
  </cols>
  <sheetData>
    <row r="3" spans="1:7" x14ac:dyDescent="0.2">
      <c r="A3" s="6" t="s">
        <v>10933</v>
      </c>
      <c r="B3" s="7" t="s">
        <v>10951</v>
      </c>
      <c r="F3" s="26" t="s">
        <v>10955</v>
      </c>
      <c r="G3" s="26" t="s">
        <v>10956</v>
      </c>
    </row>
    <row r="4" spans="1:7" x14ac:dyDescent="0.2">
      <c r="A4" s="16" t="s">
        <v>358</v>
      </c>
      <c r="B4" s="36">
        <v>1003.72</v>
      </c>
      <c r="F4" t="str">
        <f>A4</f>
        <v>Alabama</v>
      </c>
      <c r="G4" s="27">
        <f>GETPIVOTDATA("Sales",$A$3,"State",A4)</f>
        <v>1003.72</v>
      </c>
    </row>
    <row r="5" spans="1:7" x14ac:dyDescent="0.2">
      <c r="A5" s="17" t="s">
        <v>310</v>
      </c>
      <c r="B5" s="37">
        <v>7121.2570000000014</v>
      </c>
      <c r="F5" t="str">
        <f t="shared" ref="F5:F52" si="0">A5</f>
        <v>Arizona</v>
      </c>
      <c r="G5" s="27">
        <f t="shared" ref="G5:G52" si="1">GETPIVOTDATA("Sales",$A$3,"State",A5)</f>
        <v>7121.2570000000014</v>
      </c>
    </row>
    <row r="6" spans="1:7" x14ac:dyDescent="0.2">
      <c r="A6" s="17" t="s">
        <v>1707</v>
      </c>
      <c r="B6" s="37">
        <v>412.34</v>
      </c>
      <c r="F6" t="str">
        <f t="shared" si="0"/>
        <v>Arkansas</v>
      </c>
      <c r="G6" s="27">
        <f t="shared" si="1"/>
        <v>412.34</v>
      </c>
    </row>
    <row r="7" spans="1:7" x14ac:dyDescent="0.2">
      <c r="A7" s="17" t="s">
        <v>43</v>
      </c>
      <c r="B7" s="37">
        <v>80876.825000000041</v>
      </c>
      <c r="F7" t="str">
        <f t="shared" si="0"/>
        <v>California</v>
      </c>
      <c r="G7" s="27">
        <f t="shared" si="1"/>
        <v>80876.825000000041</v>
      </c>
    </row>
    <row r="8" spans="1:7" x14ac:dyDescent="0.2">
      <c r="A8" s="17" t="s">
        <v>457</v>
      </c>
      <c r="B8" s="37">
        <v>6367.7139999999999</v>
      </c>
      <c r="F8" t="str">
        <f t="shared" si="0"/>
        <v>Colorado</v>
      </c>
      <c r="G8" s="27">
        <f t="shared" si="1"/>
        <v>6367.7139999999999</v>
      </c>
    </row>
    <row r="9" spans="1:7" x14ac:dyDescent="0.2">
      <c r="A9" s="17" t="s">
        <v>747</v>
      </c>
      <c r="B9" s="37">
        <v>1735.19</v>
      </c>
      <c r="F9" t="str">
        <f t="shared" si="0"/>
        <v>Connecticut</v>
      </c>
      <c r="G9" s="27">
        <f t="shared" si="1"/>
        <v>1735.19</v>
      </c>
    </row>
    <row r="10" spans="1:7" x14ac:dyDescent="0.2">
      <c r="A10" s="17" t="s">
        <v>245</v>
      </c>
      <c r="B10" s="37">
        <v>2177.65</v>
      </c>
      <c r="F10" t="str">
        <f t="shared" si="0"/>
        <v>Delaware</v>
      </c>
      <c r="G10" s="27">
        <f t="shared" si="1"/>
        <v>2177.65</v>
      </c>
    </row>
    <row r="11" spans="1:7" x14ac:dyDescent="0.2">
      <c r="A11" s="17" t="s">
        <v>3034</v>
      </c>
      <c r="B11" s="37">
        <v>111.67999999999999</v>
      </c>
      <c r="F11" t="str">
        <f t="shared" si="0"/>
        <v>District of Columbia</v>
      </c>
      <c r="G11" s="27">
        <f t="shared" si="1"/>
        <v>111.67999999999999</v>
      </c>
    </row>
    <row r="12" spans="1:7" x14ac:dyDescent="0.2">
      <c r="A12" s="17" t="s">
        <v>54</v>
      </c>
      <c r="B12" s="37">
        <v>34294.920500000007</v>
      </c>
      <c r="F12" t="str">
        <f t="shared" si="0"/>
        <v>Florida</v>
      </c>
      <c r="G12" s="27">
        <f t="shared" si="1"/>
        <v>34294.920500000007</v>
      </c>
    </row>
    <row r="13" spans="1:7" x14ac:dyDescent="0.2">
      <c r="A13" s="17" t="s">
        <v>1272</v>
      </c>
      <c r="B13" s="37">
        <v>8666.4699999999975</v>
      </c>
      <c r="F13" t="str">
        <f t="shared" si="0"/>
        <v>Georgia</v>
      </c>
      <c r="G13" s="27">
        <f t="shared" si="1"/>
        <v>8666.4699999999975</v>
      </c>
    </row>
    <row r="14" spans="1:7" x14ac:dyDescent="0.2">
      <c r="A14" s="17" t="s">
        <v>6260</v>
      </c>
      <c r="B14" s="37">
        <v>307.73999999999995</v>
      </c>
      <c r="F14" t="str">
        <f t="shared" si="0"/>
        <v>Idaho</v>
      </c>
      <c r="G14" s="27">
        <f t="shared" si="1"/>
        <v>307.73999999999995</v>
      </c>
    </row>
    <row r="15" spans="1:7" x14ac:dyDescent="0.2">
      <c r="A15" s="17" t="s">
        <v>211</v>
      </c>
      <c r="B15" s="37">
        <v>18999.626000000004</v>
      </c>
      <c r="F15" t="str">
        <f t="shared" si="0"/>
        <v>Illinois</v>
      </c>
      <c r="G15" s="27">
        <f t="shared" si="1"/>
        <v>18999.626000000004</v>
      </c>
    </row>
    <row r="16" spans="1:7" x14ac:dyDescent="0.2">
      <c r="A16" s="17" t="s">
        <v>254</v>
      </c>
      <c r="B16" s="37">
        <v>6779.6600000000008</v>
      </c>
      <c r="F16" t="str">
        <f t="shared" si="0"/>
        <v>Indiana</v>
      </c>
      <c r="G16" s="27">
        <f t="shared" si="1"/>
        <v>6779.6600000000008</v>
      </c>
    </row>
    <row r="17" spans="1:7" x14ac:dyDescent="0.2">
      <c r="A17" s="17" t="s">
        <v>489</v>
      </c>
      <c r="B17" s="37">
        <v>1568.24</v>
      </c>
      <c r="F17" t="str">
        <f t="shared" si="0"/>
        <v>Iowa</v>
      </c>
      <c r="G17" s="27">
        <f t="shared" si="1"/>
        <v>1568.24</v>
      </c>
    </row>
    <row r="18" spans="1:7" x14ac:dyDescent="0.2">
      <c r="A18" s="17" t="s">
        <v>4530</v>
      </c>
      <c r="B18" s="37">
        <v>1318.95</v>
      </c>
      <c r="F18" t="str">
        <f t="shared" si="0"/>
        <v>Kansas</v>
      </c>
      <c r="G18" s="27">
        <f t="shared" si="1"/>
        <v>1318.95</v>
      </c>
    </row>
    <row r="19" spans="1:7" x14ac:dyDescent="0.2">
      <c r="A19" s="17" t="s">
        <v>29</v>
      </c>
      <c r="B19" s="37">
        <v>8233.1999999999989</v>
      </c>
      <c r="F19" t="str">
        <f t="shared" si="0"/>
        <v>Kentucky</v>
      </c>
      <c r="G19" s="27">
        <f t="shared" si="1"/>
        <v>8233.1999999999989</v>
      </c>
    </row>
    <row r="20" spans="1:7" x14ac:dyDescent="0.2">
      <c r="A20" s="17" t="s">
        <v>736</v>
      </c>
      <c r="B20" s="37">
        <v>1160.42</v>
      </c>
      <c r="F20" t="str">
        <f t="shared" si="0"/>
        <v>Louisiana</v>
      </c>
      <c r="G20" s="27">
        <f t="shared" si="1"/>
        <v>1160.42</v>
      </c>
    </row>
    <row r="21" spans="1:7" x14ac:dyDescent="0.2">
      <c r="A21" s="17" t="s">
        <v>5235</v>
      </c>
      <c r="B21" s="37">
        <v>106.08000000000001</v>
      </c>
      <c r="F21" t="str">
        <f t="shared" si="0"/>
        <v>Maine</v>
      </c>
      <c r="G21" s="27">
        <f t="shared" si="1"/>
        <v>106.08000000000001</v>
      </c>
    </row>
    <row r="22" spans="1:7" x14ac:dyDescent="0.2">
      <c r="A22" s="17" t="s">
        <v>2735</v>
      </c>
      <c r="B22" s="37">
        <v>2265.38</v>
      </c>
      <c r="F22" t="str">
        <f t="shared" si="0"/>
        <v>Maryland</v>
      </c>
      <c r="G22" s="27">
        <f t="shared" si="1"/>
        <v>2265.38</v>
      </c>
    </row>
    <row r="23" spans="1:7" x14ac:dyDescent="0.2">
      <c r="A23" s="17" t="s">
        <v>1245</v>
      </c>
      <c r="B23" s="37">
        <v>7843.2999999999993</v>
      </c>
      <c r="F23" t="str">
        <f t="shared" si="0"/>
        <v>Massachusetts</v>
      </c>
      <c r="G23" s="27">
        <f t="shared" si="1"/>
        <v>7843.2999999999993</v>
      </c>
    </row>
    <row r="24" spans="1:7" x14ac:dyDescent="0.2">
      <c r="A24" s="17" t="s">
        <v>238</v>
      </c>
      <c r="B24" s="37">
        <v>16168.149999999998</v>
      </c>
      <c r="F24" t="str">
        <f t="shared" si="0"/>
        <v>Michigan</v>
      </c>
      <c r="G24" s="27">
        <f t="shared" si="1"/>
        <v>16168.149999999998</v>
      </c>
    </row>
    <row r="25" spans="1:7" x14ac:dyDescent="0.2">
      <c r="A25" s="17" t="s">
        <v>229</v>
      </c>
      <c r="B25" s="37">
        <v>7516.86</v>
      </c>
      <c r="F25" t="str">
        <f t="shared" si="0"/>
        <v>Minnesota</v>
      </c>
      <c r="G25" s="27">
        <f t="shared" si="1"/>
        <v>7516.86</v>
      </c>
    </row>
    <row r="26" spans="1:7" x14ac:dyDescent="0.2">
      <c r="A26" s="17" t="s">
        <v>1487</v>
      </c>
      <c r="B26" s="37">
        <v>1720.0399999999997</v>
      </c>
      <c r="F26" t="str">
        <f t="shared" si="0"/>
        <v>Mississippi</v>
      </c>
      <c r="G26" s="27">
        <f t="shared" si="1"/>
        <v>1720.0399999999997</v>
      </c>
    </row>
    <row r="27" spans="1:7" x14ac:dyDescent="0.2">
      <c r="A27" s="17" t="s">
        <v>596</v>
      </c>
      <c r="B27" s="37">
        <v>6553.7999999999993</v>
      </c>
      <c r="F27" t="str">
        <f t="shared" si="0"/>
        <v>Missouri</v>
      </c>
      <c r="G27" s="27">
        <f t="shared" si="1"/>
        <v>6553.7999999999993</v>
      </c>
    </row>
    <row r="28" spans="1:7" x14ac:dyDescent="0.2">
      <c r="A28" s="17" t="s">
        <v>1762</v>
      </c>
      <c r="B28" s="37">
        <v>4643.0759999999982</v>
      </c>
      <c r="F28" t="str">
        <f t="shared" si="0"/>
        <v>Montana</v>
      </c>
      <c r="G28" s="27">
        <f t="shared" si="1"/>
        <v>4643.0759999999982</v>
      </c>
    </row>
    <row r="29" spans="1:7" x14ac:dyDescent="0.2">
      <c r="A29" s="17" t="s">
        <v>138</v>
      </c>
      <c r="B29" s="37">
        <v>936.93999999999983</v>
      </c>
      <c r="F29" t="str">
        <f t="shared" si="0"/>
        <v>Nebraska</v>
      </c>
      <c r="G29" s="27">
        <f t="shared" si="1"/>
        <v>936.93999999999983</v>
      </c>
    </row>
    <row r="30" spans="1:7" x14ac:dyDescent="0.2">
      <c r="A30" s="17" t="s">
        <v>1392</v>
      </c>
      <c r="B30" s="37">
        <v>5342.2820000000011</v>
      </c>
      <c r="F30" t="str">
        <f t="shared" si="0"/>
        <v>Nevada</v>
      </c>
      <c r="G30" s="27">
        <f t="shared" si="1"/>
        <v>5342.2820000000011</v>
      </c>
    </row>
    <row r="31" spans="1:7" x14ac:dyDescent="0.2">
      <c r="A31" s="17" t="s">
        <v>2694</v>
      </c>
      <c r="B31" s="37">
        <v>5414.9840000000004</v>
      </c>
      <c r="F31" t="str">
        <f t="shared" si="0"/>
        <v>New Hampshire</v>
      </c>
      <c r="G31" s="27">
        <f t="shared" si="1"/>
        <v>5414.9840000000004</v>
      </c>
    </row>
    <row r="32" spans="1:7" x14ac:dyDescent="0.2">
      <c r="A32" s="17" t="s">
        <v>788</v>
      </c>
      <c r="B32" s="37">
        <v>4162.1399999999994</v>
      </c>
      <c r="F32" t="str">
        <f t="shared" si="0"/>
        <v>New Jersey</v>
      </c>
      <c r="G32" s="27">
        <f t="shared" si="1"/>
        <v>4162.1399999999994</v>
      </c>
    </row>
    <row r="33" spans="1:7" x14ac:dyDescent="0.2">
      <c r="A33" s="17" t="s">
        <v>668</v>
      </c>
      <c r="B33" s="37">
        <v>1327.4220000000003</v>
      </c>
      <c r="F33" t="str">
        <f t="shared" si="0"/>
        <v>New Mexico</v>
      </c>
      <c r="G33" s="27">
        <f t="shared" si="1"/>
        <v>1327.4220000000003</v>
      </c>
    </row>
    <row r="34" spans="1:7" x14ac:dyDescent="0.2">
      <c r="A34" s="17" t="s">
        <v>267</v>
      </c>
      <c r="B34" s="37">
        <v>57715.923000000032</v>
      </c>
      <c r="F34" t="str">
        <f t="shared" si="0"/>
        <v>New York</v>
      </c>
      <c r="G34" s="27">
        <f t="shared" si="1"/>
        <v>57715.923000000032</v>
      </c>
    </row>
    <row r="35" spans="1:7" x14ac:dyDescent="0.2">
      <c r="A35" s="17" t="s">
        <v>88</v>
      </c>
      <c r="B35" s="37">
        <v>6949.1920000000009</v>
      </c>
      <c r="F35" t="str">
        <f t="shared" si="0"/>
        <v>North Carolina</v>
      </c>
      <c r="G35" s="27">
        <f t="shared" si="1"/>
        <v>6949.1920000000009</v>
      </c>
    </row>
    <row r="36" spans="1:7" x14ac:dyDescent="0.2">
      <c r="A36" s="17" t="s">
        <v>7449</v>
      </c>
      <c r="B36" s="37">
        <v>28.38</v>
      </c>
      <c r="F36" t="str">
        <f t="shared" si="0"/>
        <v>North Dakota</v>
      </c>
      <c r="G36" s="27">
        <f t="shared" si="1"/>
        <v>28.38</v>
      </c>
    </row>
    <row r="37" spans="1:7" x14ac:dyDescent="0.2">
      <c r="A37" s="17" t="s">
        <v>498</v>
      </c>
      <c r="B37" s="37">
        <v>10854.138999999997</v>
      </c>
      <c r="F37" t="str">
        <f t="shared" si="0"/>
        <v>Ohio</v>
      </c>
      <c r="G37" s="27">
        <f t="shared" si="1"/>
        <v>10854.138999999997</v>
      </c>
    </row>
    <row r="38" spans="1:7" x14ac:dyDescent="0.2">
      <c r="A38" s="17" t="s">
        <v>649</v>
      </c>
      <c r="B38" s="37">
        <v>5551.87</v>
      </c>
      <c r="F38" t="str">
        <f t="shared" si="0"/>
        <v>Oklahoma</v>
      </c>
      <c r="G38" s="27">
        <f t="shared" si="1"/>
        <v>5551.87</v>
      </c>
    </row>
    <row r="39" spans="1:7" x14ac:dyDescent="0.2">
      <c r="A39" s="17" t="s">
        <v>420</v>
      </c>
      <c r="B39" s="37">
        <v>1973.2470000000003</v>
      </c>
      <c r="F39" t="str">
        <f t="shared" si="0"/>
        <v>Oregon</v>
      </c>
      <c r="G39" s="27">
        <f t="shared" si="1"/>
        <v>1973.2470000000003</v>
      </c>
    </row>
    <row r="40" spans="1:7" x14ac:dyDescent="0.2">
      <c r="A40" s="17" t="s">
        <v>147</v>
      </c>
      <c r="B40" s="37">
        <v>18482.559999999998</v>
      </c>
      <c r="F40" t="str">
        <f t="shared" si="0"/>
        <v>Pennsylvania</v>
      </c>
      <c r="G40" s="27">
        <f t="shared" si="1"/>
        <v>18482.559999999998</v>
      </c>
    </row>
    <row r="41" spans="1:7" x14ac:dyDescent="0.2">
      <c r="A41" s="17" t="s">
        <v>1399</v>
      </c>
      <c r="B41" s="37">
        <v>14763.47</v>
      </c>
      <c r="F41" t="str">
        <f t="shared" si="0"/>
        <v>Rhode Island</v>
      </c>
      <c r="G41" s="27">
        <f t="shared" si="1"/>
        <v>14763.47</v>
      </c>
    </row>
    <row r="42" spans="1:7" x14ac:dyDescent="0.2">
      <c r="A42" s="17" t="s">
        <v>383</v>
      </c>
      <c r="B42" s="37">
        <v>25.92</v>
      </c>
      <c r="F42" t="str">
        <f t="shared" si="0"/>
        <v>South Carolina</v>
      </c>
      <c r="G42" s="27">
        <f t="shared" si="1"/>
        <v>25.92</v>
      </c>
    </row>
    <row r="43" spans="1:7" x14ac:dyDescent="0.2">
      <c r="A43" s="17" t="s">
        <v>335</v>
      </c>
      <c r="B43" s="37">
        <v>4337.1689999999999</v>
      </c>
      <c r="F43" t="str">
        <f t="shared" si="0"/>
        <v>Tennessee</v>
      </c>
      <c r="G43" s="27">
        <f t="shared" si="1"/>
        <v>4337.1689999999999</v>
      </c>
    </row>
    <row r="44" spans="1:7" x14ac:dyDescent="0.2">
      <c r="A44" s="17" t="s">
        <v>104</v>
      </c>
      <c r="B44" s="37">
        <v>20303.548000000006</v>
      </c>
      <c r="F44" t="str">
        <f t="shared" si="0"/>
        <v>Texas</v>
      </c>
      <c r="G44" s="27">
        <f t="shared" si="1"/>
        <v>20303.548000000006</v>
      </c>
    </row>
    <row r="45" spans="1:7" x14ac:dyDescent="0.2">
      <c r="A45" s="17" t="s">
        <v>121</v>
      </c>
      <c r="B45" s="37">
        <v>2111.4380000000001</v>
      </c>
      <c r="F45" t="str">
        <f t="shared" si="0"/>
        <v>Utah</v>
      </c>
      <c r="G45" s="27">
        <f t="shared" si="1"/>
        <v>2111.4380000000001</v>
      </c>
    </row>
    <row r="46" spans="1:7" x14ac:dyDescent="0.2">
      <c r="A46" s="17" t="s">
        <v>5203</v>
      </c>
      <c r="B46" s="37">
        <v>1294.75</v>
      </c>
      <c r="F46" t="str">
        <f t="shared" si="0"/>
        <v>Vermont</v>
      </c>
      <c r="G46" s="27">
        <f t="shared" si="1"/>
        <v>1294.75</v>
      </c>
    </row>
    <row r="47" spans="1:7" x14ac:dyDescent="0.2">
      <c r="A47" s="17" t="s">
        <v>319</v>
      </c>
      <c r="B47" s="37">
        <v>7451.6100000000006</v>
      </c>
      <c r="F47" t="str">
        <f t="shared" si="0"/>
        <v>Virginia</v>
      </c>
      <c r="G47" s="27">
        <f t="shared" si="1"/>
        <v>7451.6100000000006</v>
      </c>
    </row>
    <row r="48" spans="1:7" x14ac:dyDescent="0.2">
      <c r="A48" s="17" t="s">
        <v>96</v>
      </c>
      <c r="B48" s="37">
        <v>25047.64</v>
      </c>
      <c r="F48" t="str">
        <f t="shared" si="0"/>
        <v>Washington</v>
      </c>
      <c r="G48" s="27">
        <f t="shared" si="1"/>
        <v>25047.64</v>
      </c>
    </row>
    <row r="49" spans="1:7" x14ac:dyDescent="0.2">
      <c r="A49" s="17" t="s">
        <v>9726</v>
      </c>
      <c r="B49" s="37">
        <v>536.48</v>
      </c>
      <c r="F49" t="str">
        <f t="shared" si="0"/>
        <v>West Virginia</v>
      </c>
      <c r="G49" s="27">
        <f t="shared" si="1"/>
        <v>536.48</v>
      </c>
    </row>
    <row r="50" spans="1:7" x14ac:dyDescent="0.2">
      <c r="A50" s="17" t="s">
        <v>114</v>
      </c>
      <c r="B50" s="37">
        <v>5486.6199999999981</v>
      </c>
      <c r="F50" t="str">
        <f t="shared" si="0"/>
        <v>Wisconsin</v>
      </c>
      <c r="G50" s="27">
        <f t="shared" si="1"/>
        <v>5486.6199999999981</v>
      </c>
    </row>
    <row r="51" spans="1:7" x14ac:dyDescent="0.2">
      <c r="A51" s="17" t="s">
        <v>8542</v>
      </c>
      <c r="B51" s="37">
        <v>1603.1360000000002</v>
      </c>
      <c r="F51" t="str">
        <f t="shared" si="0"/>
        <v>Wyoming</v>
      </c>
      <c r="G51" s="27">
        <f t="shared" si="1"/>
        <v>1603.1360000000002</v>
      </c>
    </row>
    <row r="52" spans="1:7" x14ac:dyDescent="0.2">
      <c r="A52" s="18" t="s">
        <v>10934</v>
      </c>
      <c r="B52" s="38">
        <v>429653.14849999995</v>
      </c>
      <c r="F52" t="str">
        <f t="shared" si="0"/>
        <v>Grand Total</v>
      </c>
      <c r="G52" s="27" t="e">
        <f t="shared" si="1"/>
        <v>#REF!</v>
      </c>
    </row>
    <row r="53" spans="1:7" x14ac:dyDescent="0.2">
      <c r="F53" s="19"/>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FF7B-EBA3-0944-A8F8-DC380A7B2BD7}">
  <dimension ref="A3:B9"/>
  <sheetViews>
    <sheetView zoomScale="150" workbookViewId="0">
      <selection activeCell="I27" sqref="I27"/>
    </sheetView>
  </sheetViews>
  <sheetFormatPr baseColWidth="10" defaultRowHeight="15" x14ac:dyDescent="0.2"/>
  <cols>
    <col min="1" max="1" width="12" bestFit="1" customWidth="1"/>
    <col min="2" max="2" width="12.1640625" bestFit="1" customWidth="1"/>
  </cols>
  <sheetData>
    <row r="3" spans="1:2" x14ac:dyDescent="0.2">
      <c r="A3" s="6" t="s">
        <v>10933</v>
      </c>
      <c r="B3" s="7" t="s">
        <v>10951</v>
      </c>
    </row>
    <row r="4" spans="1:2" x14ac:dyDescent="0.2">
      <c r="A4" s="16" t="s">
        <v>56</v>
      </c>
      <c r="B4" s="28">
        <v>36160.019500000002</v>
      </c>
    </row>
    <row r="5" spans="1:2" x14ac:dyDescent="0.2">
      <c r="A5" s="17" t="s">
        <v>59</v>
      </c>
      <c r="B5" s="29">
        <v>43560.208000000006</v>
      </c>
    </row>
    <row r="6" spans="1:2" x14ac:dyDescent="0.2">
      <c r="A6" s="17" t="s">
        <v>682</v>
      </c>
      <c r="B6" s="29">
        <v>49419.051000000007</v>
      </c>
    </row>
    <row r="7" spans="1:2" x14ac:dyDescent="0.2">
      <c r="A7" s="17" t="s">
        <v>36</v>
      </c>
      <c r="B7" s="29">
        <v>56445.483000000022</v>
      </c>
    </row>
    <row r="8" spans="1:2" x14ac:dyDescent="0.2">
      <c r="A8" s="17" t="s">
        <v>72</v>
      </c>
      <c r="B8" s="29">
        <v>68920.875999999989</v>
      </c>
    </row>
    <row r="9" spans="1:2" x14ac:dyDescent="0.2">
      <c r="A9" s="18" t="s">
        <v>10934</v>
      </c>
      <c r="B9" s="38">
        <v>254505.63750000004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8EB91-8325-8741-BA68-7732ABA996F0}">
  <dimension ref="A3:N17"/>
  <sheetViews>
    <sheetView workbookViewId="0">
      <selection activeCell="H37" sqref="H37"/>
    </sheetView>
  </sheetViews>
  <sheetFormatPr baseColWidth="10" defaultRowHeight="15" x14ac:dyDescent="0.2"/>
  <cols>
    <col min="1" max="1" width="12" bestFit="1" customWidth="1"/>
    <col min="2" max="2" width="12.1640625" bestFit="1" customWidth="1"/>
    <col min="4" max="4" width="12" bestFit="1" customWidth="1"/>
    <col min="5" max="5" width="11.1640625" bestFit="1" customWidth="1"/>
    <col min="7" max="7" width="12" bestFit="1" customWidth="1"/>
    <col min="8" max="8" width="13.33203125" bestFit="1" customWidth="1"/>
    <col min="10" max="10" width="12" bestFit="1" customWidth="1"/>
    <col min="11" max="11" width="14.33203125" bestFit="1" customWidth="1"/>
    <col min="13" max="13" width="12" bestFit="1" customWidth="1"/>
    <col min="14" max="14" width="16.83203125" bestFit="1" customWidth="1"/>
  </cols>
  <sheetData>
    <row r="3" spans="1:14" x14ac:dyDescent="0.2">
      <c r="A3" s="6" t="s">
        <v>10933</v>
      </c>
      <c r="B3" s="7" t="s">
        <v>10951</v>
      </c>
      <c r="D3" s="6" t="s">
        <v>10933</v>
      </c>
      <c r="E3" s="7" t="s">
        <v>10952</v>
      </c>
      <c r="G3" s="6" t="s">
        <v>10933</v>
      </c>
      <c r="H3" s="7" t="s">
        <v>10957</v>
      </c>
      <c r="J3" s="6" t="s">
        <v>10933</v>
      </c>
      <c r="K3" s="7" t="s">
        <v>10958</v>
      </c>
      <c r="M3" s="6" t="s">
        <v>10933</v>
      </c>
      <c r="N3" s="7" t="s">
        <v>10959</v>
      </c>
    </row>
    <row r="4" spans="1:14" x14ac:dyDescent="0.2">
      <c r="A4" s="8" t="s">
        <v>10936</v>
      </c>
      <c r="B4" s="36">
        <v>17693.196999999996</v>
      </c>
      <c r="D4" s="8" t="s">
        <v>10936</v>
      </c>
      <c r="E4" s="36">
        <v>4605.7748000000001</v>
      </c>
      <c r="G4" s="8" t="s">
        <v>10936</v>
      </c>
      <c r="H4" s="36">
        <v>304</v>
      </c>
      <c r="J4" s="8" t="s">
        <v>10936</v>
      </c>
      <c r="K4" s="36">
        <v>81</v>
      </c>
      <c r="M4" s="8" t="s">
        <v>10936</v>
      </c>
      <c r="N4" s="36">
        <v>0.26031331703365995</v>
      </c>
    </row>
    <row r="5" spans="1:14" x14ac:dyDescent="0.2">
      <c r="A5" s="9" t="s">
        <v>10937</v>
      </c>
      <c r="B5" s="37">
        <v>11350.008400000001</v>
      </c>
      <c r="D5" s="9" t="s">
        <v>10937</v>
      </c>
      <c r="E5" s="37">
        <v>1080.9362999999996</v>
      </c>
      <c r="G5" s="9" t="s">
        <v>10937</v>
      </c>
      <c r="H5" s="37">
        <v>210</v>
      </c>
      <c r="J5" s="9" t="s">
        <v>10937</v>
      </c>
      <c r="K5" s="37">
        <v>60</v>
      </c>
      <c r="M5" s="9" t="s">
        <v>10937</v>
      </c>
      <c r="N5" s="37">
        <v>9.5236607930616113E-2</v>
      </c>
    </row>
    <row r="6" spans="1:14" x14ac:dyDescent="0.2">
      <c r="A6" s="9" t="s">
        <v>10938</v>
      </c>
      <c r="B6" s="37">
        <v>56857.938600000001</v>
      </c>
      <c r="D6" s="9" t="s">
        <v>10938</v>
      </c>
      <c r="E6" s="37">
        <v>2490.5517999999975</v>
      </c>
      <c r="G6" s="9" t="s">
        <v>10938</v>
      </c>
      <c r="H6" s="37">
        <v>486</v>
      </c>
      <c r="J6" s="9" t="s">
        <v>10938</v>
      </c>
      <c r="K6" s="37">
        <v>126</v>
      </c>
      <c r="M6" s="9" t="s">
        <v>10938</v>
      </c>
      <c r="N6" s="37">
        <v>4.3803061829610496E-2</v>
      </c>
    </row>
    <row r="7" spans="1:14" x14ac:dyDescent="0.2">
      <c r="A7" s="9" t="s">
        <v>10939</v>
      </c>
      <c r="B7" s="37">
        <v>33905.891499999998</v>
      </c>
      <c r="D7" s="9" t="s">
        <v>10939</v>
      </c>
      <c r="E7" s="37">
        <v>665.96880000000112</v>
      </c>
      <c r="G7" s="9" t="s">
        <v>10939</v>
      </c>
      <c r="H7" s="37">
        <v>524</v>
      </c>
      <c r="J7" s="9" t="s">
        <v>10939</v>
      </c>
      <c r="K7" s="37">
        <v>151</v>
      </c>
      <c r="M7" s="9" t="s">
        <v>10939</v>
      </c>
      <c r="N7" s="37">
        <v>1.9641683805895538E-2</v>
      </c>
    </row>
    <row r="8" spans="1:14" x14ac:dyDescent="0.2">
      <c r="A8" s="9" t="s">
        <v>10940</v>
      </c>
      <c r="B8" s="37">
        <v>21317.879000000001</v>
      </c>
      <c r="D8" s="9" t="s">
        <v>10940</v>
      </c>
      <c r="E8" s="37">
        <v>3840.7277999999974</v>
      </c>
      <c r="G8" s="9" t="s">
        <v>10940</v>
      </c>
      <c r="H8" s="37">
        <v>498</v>
      </c>
      <c r="J8" s="9" t="s">
        <v>10940</v>
      </c>
      <c r="K8" s="37">
        <v>123</v>
      </c>
      <c r="M8" s="9" t="s">
        <v>10940</v>
      </c>
      <c r="N8" s="37">
        <v>0.18016463082467057</v>
      </c>
    </row>
    <row r="9" spans="1:14" x14ac:dyDescent="0.2">
      <c r="A9" s="9" t="s">
        <v>10941</v>
      </c>
      <c r="B9" s="37">
        <v>27239.183999999997</v>
      </c>
      <c r="D9" s="9" t="s">
        <v>10941</v>
      </c>
      <c r="E9" s="37">
        <v>4685.9612999999963</v>
      </c>
      <c r="G9" s="9" t="s">
        <v>10941</v>
      </c>
      <c r="H9" s="37">
        <v>494</v>
      </c>
      <c r="J9" s="9" t="s">
        <v>10941</v>
      </c>
      <c r="K9" s="37">
        <v>132</v>
      </c>
      <c r="M9" s="9" t="s">
        <v>10941</v>
      </c>
      <c r="N9" s="37">
        <v>0.17203016433972459</v>
      </c>
    </row>
    <row r="10" spans="1:14" x14ac:dyDescent="0.2">
      <c r="A10" s="9" t="s">
        <v>10942</v>
      </c>
      <c r="B10" s="37">
        <v>19345.971999999994</v>
      </c>
      <c r="D10" s="9" t="s">
        <v>10942</v>
      </c>
      <c r="E10" s="37">
        <v>2410.7010999999993</v>
      </c>
      <c r="G10" s="9" t="s">
        <v>10942</v>
      </c>
      <c r="H10" s="37">
        <v>463</v>
      </c>
      <c r="J10" s="9" t="s">
        <v>10942</v>
      </c>
      <c r="K10" s="37">
        <v>112</v>
      </c>
      <c r="M10" s="9" t="s">
        <v>10942</v>
      </c>
      <c r="N10" s="37">
        <v>0.12460997565798193</v>
      </c>
    </row>
    <row r="11" spans="1:14" x14ac:dyDescent="0.2">
      <c r="A11" s="9" t="s">
        <v>10943</v>
      </c>
      <c r="B11" s="37">
        <v>19406.445000000003</v>
      </c>
      <c r="D11" s="9" t="s">
        <v>10943</v>
      </c>
      <c r="E11" s="37">
        <v>2323.2272999999996</v>
      </c>
      <c r="G11" s="9" t="s">
        <v>10943</v>
      </c>
      <c r="H11" s="37">
        <v>458</v>
      </c>
      <c r="J11" s="9" t="s">
        <v>10943</v>
      </c>
      <c r="K11" s="37">
        <v>123</v>
      </c>
      <c r="M11" s="9" t="s">
        <v>10943</v>
      </c>
      <c r="N11" s="37">
        <v>0.1197142134996904</v>
      </c>
    </row>
    <row r="12" spans="1:14" x14ac:dyDescent="0.2">
      <c r="A12" s="9" t="s">
        <v>10944</v>
      </c>
      <c r="B12" s="37">
        <v>49104.466800000017</v>
      </c>
      <c r="D12" s="9" t="s">
        <v>10944</v>
      </c>
      <c r="E12" s="37">
        <v>6509.8352999999961</v>
      </c>
      <c r="G12" s="9" t="s">
        <v>10944</v>
      </c>
      <c r="H12" s="37">
        <v>846</v>
      </c>
      <c r="J12" s="9" t="s">
        <v>10944</v>
      </c>
      <c r="K12" s="37">
        <v>242</v>
      </c>
      <c r="M12" s="9" t="s">
        <v>10944</v>
      </c>
      <c r="N12" s="37">
        <v>0.13257114320198654</v>
      </c>
    </row>
    <row r="13" spans="1:14" x14ac:dyDescent="0.2">
      <c r="A13" s="9" t="s">
        <v>10945</v>
      </c>
      <c r="B13" s="37">
        <v>55484.514999999992</v>
      </c>
      <c r="D13" s="9" t="s">
        <v>10945</v>
      </c>
      <c r="E13" s="37">
        <v>10611.664600000002</v>
      </c>
      <c r="G13" s="9" t="s">
        <v>10945</v>
      </c>
      <c r="H13" s="37">
        <v>660</v>
      </c>
      <c r="J13" s="9" t="s">
        <v>10945</v>
      </c>
      <c r="K13" s="37">
        <v>162</v>
      </c>
      <c r="M13" s="9" t="s">
        <v>10945</v>
      </c>
      <c r="N13" s="37">
        <v>0.19125452569964796</v>
      </c>
    </row>
    <row r="14" spans="1:14" x14ac:dyDescent="0.2">
      <c r="A14" s="9" t="s">
        <v>10946</v>
      </c>
      <c r="B14" s="37">
        <v>59103.960999999974</v>
      </c>
      <c r="D14" s="9" t="s">
        <v>10946</v>
      </c>
      <c r="E14" s="37">
        <v>10287.235699999987</v>
      </c>
      <c r="G14" s="9" t="s">
        <v>10946</v>
      </c>
      <c r="H14" s="37">
        <v>968</v>
      </c>
      <c r="J14" s="9" t="s">
        <v>10946</v>
      </c>
      <c r="K14" s="37">
        <v>262</v>
      </c>
      <c r="M14" s="9" t="s">
        <v>10946</v>
      </c>
      <c r="N14" s="37">
        <v>0.17405323646582657</v>
      </c>
    </row>
    <row r="15" spans="1:14" x14ac:dyDescent="0.2">
      <c r="A15" s="9" t="s">
        <v>10947</v>
      </c>
      <c r="B15" s="37">
        <v>58843.69019999999</v>
      </c>
      <c r="D15" s="9" t="s">
        <v>10947</v>
      </c>
      <c r="E15" s="37">
        <v>10786.093699999998</v>
      </c>
      <c r="G15" s="9" t="s">
        <v>10947</v>
      </c>
      <c r="H15" s="37">
        <v>833</v>
      </c>
      <c r="J15" s="9" t="s">
        <v>10947</v>
      </c>
      <c r="K15" s="37">
        <v>209</v>
      </c>
      <c r="M15" s="9" t="s">
        <v>10947</v>
      </c>
      <c r="N15" s="37">
        <v>0.18330076960401098</v>
      </c>
    </row>
    <row r="16" spans="1:14" x14ac:dyDescent="0.2">
      <c r="A16" s="10" t="s">
        <v>10934</v>
      </c>
      <c r="B16" s="38">
        <v>429653.14850000001</v>
      </c>
      <c r="D16" s="10" t="s">
        <v>10934</v>
      </c>
      <c r="E16" s="38">
        <v>60298.678499999965</v>
      </c>
      <c r="G16" s="10" t="s">
        <v>10934</v>
      </c>
      <c r="H16" s="38">
        <v>6744</v>
      </c>
      <c r="J16" s="10" t="s">
        <v>10934</v>
      </c>
      <c r="K16" s="38">
        <v>1783</v>
      </c>
      <c r="M16" s="10" t="s">
        <v>10934</v>
      </c>
      <c r="N16" s="38">
        <v>0.14034268970334363</v>
      </c>
    </row>
    <row r="17" spans="2:14" x14ac:dyDescent="0.2">
      <c r="B17" s="30">
        <f>GETPIVOTDATA("Sales",$A$3)</f>
        <v>429653.14850000001</v>
      </c>
      <c r="E17" s="30">
        <f>GETPIVOTDATA("Profit",$D$3)</f>
        <v>60298.678499999965</v>
      </c>
      <c r="H17" s="31">
        <f>GETPIVOTDATA("Quantity",$G$3)</f>
        <v>6744</v>
      </c>
      <c r="K17" s="31">
        <f>GETPIVOTDATA("Order ID",$J$3)</f>
        <v>1783</v>
      </c>
      <c r="N17" s="32">
        <f>GETPIVOTDATA("Profit Margin",$M$3)</f>
        <v>0.14034268970334363</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B16D9-09A3-C142-BB60-8ADE023005AB}">
  <dimension ref="A3:H11"/>
  <sheetViews>
    <sheetView zoomScale="179" workbookViewId="0">
      <selection activeCell="D18" sqref="D18"/>
    </sheetView>
  </sheetViews>
  <sheetFormatPr baseColWidth="10" defaultRowHeight="15" x14ac:dyDescent="0.2"/>
  <cols>
    <col min="1" max="1" width="12" bestFit="1" customWidth="1"/>
    <col min="2" max="2" width="12.1640625" bestFit="1" customWidth="1"/>
    <col min="3" max="3" width="11.1640625" bestFit="1" customWidth="1"/>
    <col min="4" max="4" width="13.5" bestFit="1" customWidth="1"/>
    <col min="5" max="5" width="14.6640625" bestFit="1" customWidth="1"/>
    <col min="6" max="6" width="17.1640625" bestFit="1" customWidth="1"/>
    <col min="8" max="8" width="22.6640625" bestFit="1" customWidth="1"/>
  </cols>
  <sheetData>
    <row r="3" spans="1:8" x14ac:dyDescent="0.2">
      <c r="A3" s="6" t="s">
        <v>10933</v>
      </c>
      <c r="B3" s="5" t="s">
        <v>10951</v>
      </c>
      <c r="C3" s="33" t="s">
        <v>10952</v>
      </c>
      <c r="D3" s="33" t="s">
        <v>10957</v>
      </c>
      <c r="E3" s="33" t="s">
        <v>10958</v>
      </c>
      <c r="F3" s="11" t="s">
        <v>10959</v>
      </c>
    </row>
    <row r="4" spans="1:8" x14ac:dyDescent="0.2">
      <c r="A4" s="16" t="s">
        <v>10935</v>
      </c>
      <c r="B4" s="39">
        <v>89715.811799999996</v>
      </c>
      <c r="C4" s="45">
        <v>11710.846799999998</v>
      </c>
      <c r="D4" s="45">
        <v>1197</v>
      </c>
      <c r="E4" s="45">
        <v>312</v>
      </c>
      <c r="F4" s="40">
        <v>0.13053269613283483</v>
      </c>
    </row>
    <row r="5" spans="1:8" x14ac:dyDescent="0.2">
      <c r="A5" s="17" t="s">
        <v>10948</v>
      </c>
      <c r="B5" s="41">
        <v>75239.268800000063</v>
      </c>
      <c r="C5" s="46">
        <v>12470.112399999993</v>
      </c>
      <c r="D5" s="46">
        <v>1294</v>
      </c>
      <c r="E5" s="46">
        <v>341</v>
      </c>
      <c r="F5" s="42">
        <v>0.16573941505396425</v>
      </c>
    </row>
    <row r="6" spans="1:8" x14ac:dyDescent="0.2">
      <c r="A6" s="17" t="s">
        <v>10949</v>
      </c>
      <c r="B6" s="41">
        <v>105235.33699999981</v>
      </c>
      <c r="C6" s="46">
        <v>15029.052099999994</v>
      </c>
      <c r="D6" s="46">
        <v>1817</v>
      </c>
      <c r="E6" s="46">
        <v>466</v>
      </c>
      <c r="F6" s="42">
        <v>0.14281374040736924</v>
      </c>
      <c r="H6" s="19"/>
    </row>
    <row r="7" spans="1:8" x14ac:dyDescent="0.2">
      <c r="A7" s="34" t="s">
        <v>10950</v>
      </c>
      <c r="B7" s="47">
        <v>159462.73090000011</v>
      </c>
      <c r="C7" s="48">
        <v>21088.667199999974</v>
      </c>
      <c r="D7" s="48">
        <v>2436</v>
      </c>
      <c r="E7" s="48">
        <v>664</v>
      </c>
      <c r="F7" s="49">
        <v>0.13224825061615672</v>
      </c>
    </row>
    <row r="8" spans="1:8" x14ac:dyDescent="0.2">
      <c r="H8" s="19"/>
    </row>
    <row r="10" spans="1:8" x14ac:dyDescent="0.2">
      <c r="H10" s="19"/>
    </row>
    <row r="11" spans="1:8" x14ac:dyDescent="0.2">
      <c r="B11" s="35">
        <f>(GETPIVOTDATA("Sum of Sales",$A$3,"Years",2014)/GETPIVOTDATA("Sum of Sales",$A$3,"Years",2013))-1</f>
        <v>0.51529643412459825</v>
      </c>
      <c r="C11" s="35">
        <f>(GETPIVOTDATA("Sum of Profit",$A$3,"Years",2014)/GETPIVOTDATA("Sum of Profit",$A$3,"Years",2013))-1</f>
        <v>0.40319343227241755</v>
      </c>
      <c r="D11" s="35">
        <f>(GETPIVOTDATA("Sum of Quantity",$A$3,"Years",2014)/GETPIVOTDATA("Sum of Quantity",$A$3,"Years",2013))-1</f>
        <v>0.34067143643368181</v>
      </c>
      <c r="E11" s="35">
        <f>(GETPIVOTDATA("Count of Order ID",$A$3,"Years",2014)/GETPIVOTDATA("Count of Order ID",$A$3,"Years",2013))-1</f>
        <v>0.42489270386266087</v>
      </c>
      <c r="F11" s="35">
        <f>(GETPIVOTDATA("Sum of Profit Margin",$A$3,"Years",2014)/GETPIVOTDATA("Sum of Profit Margin",$A$3,"Years",2013))-1</f>
        <v>-7.3980905206144532E-2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110" zoomScaleNormal="110" workbookViewId="0">
      <selection activeCell="B5" sqref="B5"/>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donught chart</vt:lpstr>
      <vt:lpstr>Map chart</vt:lpstr>
      <vt:lpstr>top 5</vt:lpstr>
      <vt:lpstr>kpis</vt:lpstr>
      <vt:lpstr>kpi YOY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shreyash borkar</cp:lastModifiedBy>
  <dcterms:created xsi:type="dcterms:W3CDTF">2015-06-05T18:17:20Z</dcterms:created>
  <dcterms:modified xsi:type="dcterms:W3CDTF">2023-07-20T06:22:49Z</dcterms:modified>
</cp:coreProperties>
</file>