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PivotChartFilter="1" defaultThemeVersion="124226"/>
  <bookViews>
    <workbookView xWindow="240" yWindow="135" windowWidth="20055" windowHeight="7440"/>
  </bookViews>
  <sheets>
    <sheet name="Sheet1" sheetId="1" r:id="rId1"/>
    <sheet name="Sheet2" sheetId="2" r:id="rId2"/>
  </sheets>
  <calcPr calcId="124519"/>
  <pivotCaches>
    <pivotCache cacheId="4" r:id="rId3"/>
    <pivotCache cacheId="13" r:id="rId4"/>
  </pivotCaches>
</workbook>
</file>

<file path=xl/calcChain.xml><?xml version="1.0" encoding="utf-8"?>
<calcChain xmlns="http://schemas.openxmlformats.org/spreadsheetml/2006/main">
  <c r="I11" i="2"/>
  <c r="H11"/>
  <c r="G11"/>
  <c r="F11"/>
  <c r="I10"/>
  <c r="H10"/>
  <c r="G10"/>
  <c r="F10"/>
  <c r="I9"/>
  <c r="H9"/>
  <c r="G9"/>
  <c r="F9"/>
  <c r="I8"/>
  <c r="H8"/>
  <c r="G8"/>
  <c r="F8"/>
  <c r="I7"/>
  <c r="H7"/>
  <c r="G7"/>
  <c r="F7"/>
  <c r="I6"/>
  <c r="H6"/>
  <c r="G6"/>
  <c r="F6"/>
  <c r="I5"/>
  <c r="H5"/>
  <c r="G5"/>
  <c r="F5"/>
  <c r="I4"/>
  <c r="H4"/>
  <c r="G4"/>
  <c r="F4"/>
  <c r="I3"/>
  <c r="H3"/>
  <c r="F3"/>
  <c r="I2"/>
  <c r="H2"/>
  <c r="G2"/>
  <c r="F2"/>
</calcChain>
</file>

<file path=xl/sharedStrings.xml><?xml version="1.0" encoding="utf-8"?>
<sst xmlns="http://schemas.openxmlformats.org/spreadsheetml/2006/main" count="89" uniqueCount="50">
  <si>
    <t>Name</t>
  </si>
  <si>
    <t>Shreya</t>
  </si>
  <si>
    <t>Kishan</t>
  </si>
  <si>
    <t>Tejaswini</t>
  </si>
  <si>
    <t>Tarun Singh</t>
  </si>
  <si>
    <t>Venkatesh</t>
  </si>
  <si>
    <t>Suryakumar</t>
  </si>
  <si>
    <t>Spoorthy</t>
  </si>
  <si>
    <t>Monisha</t>
  </si>
  <si>
    <t>DOB</t>
  </si>
  <si>
    <t>Blood G</t>
  </si>
  <si>
    <t>Gender</t>
  </si>
  <si>
    <t>B+</t>
  </si>
  <si>
    <t>A+</t>
  </si>
  <si>
    <t>O-</t>
  </si>
  <si>
    <t>A-</t>
  </si>
  <si>
    <t>AB+</t>
  </si>
  <si>
    <t>AB-</t>
  </si>
  <si>
    <t>F</t>
  </si>
  <si>
    <t>M</t>
  </si>
  <si>
    <t>Height</t>
  </si>
  <si>
    <t>Salary</t>
  </si>
  <si>
    <t>Row Labels</t>
  </si>
  <si>
    <t>Grand Total</t>
  </si>
  <si>
    <t>Sum of Height</t>
  </si>
  <si>
    <t>Values</t>
  </si>
  <si>
    <t>Sum of Salary</t>
  </si>
  <si>
    <t>NAME</t>
  </si>
  <si>
    <t>MATHS</t>
  </si>
  <si>
    <t>PHY</t>
  </si>
  <si>
    <t>CHEM</t>
  </si>
  <si>
    <t>ENG</t>
  </si>
  <si>
    <t>TOTAL</t>
  </si>
  <si>
    <t>PASS\FAIL</t>
  </si>
  <si>
    <t>MIN</t>
  </si>
  <si>
    <t>MAX</t>
  </si>
  <si>
    <t>RAMYA</t>
  </si>
  <si>
    <t>REEMA</t>
  </si>
  <si>
    <t>SAHANA</t>
  </si>
  <si>
    <t>SAVITHA</t>
  </si>
  <si>
    <t>SOORAJ</t>
  </si>
  <si>
    <t>SUHAS</t>
  </si>
  <si>
    <t>SUPREETH</t>
  </si>
  <si>
    <t>SPOORTY</t>
  </si>
  <si>
    <t>FASS</t>
  </si>
  <si>
    <t>FAIL</t>
  </si>
  <si>
    <t>Sum of MAX</t>
  </si>
  <si>
    <t>Sum of MIN</t>
  </si>
  <si>
    <t>PASS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</si>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</sst>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[prg3.xlsx]Sheet1!PivotTable1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Sheet1!$B$11:$B$12</c:f>
              <c:strCache>
                <c:ptCount val="1"/>
                <c:pt idx="0">
                  <c:v>Sum of Height</c:v>
                </c:pt>
              </c:strCache>
            </c:strRef>
          </c:tx>
          <c:cat>
            <c:strRef>
              <c:f>Sheet1!$A$13:$A$21</c:f>
              <c:strCache>
                <c:ptCount val="8"/>
                <c:pt idx="0">
                  <c:v>Kishan</c:v>
                </c:pt>
                <c:pt idx="1">
                  <c:v>Monisha</c:v>
                </c:pt>
                <c:pt idx="2">
                  <c:v>Shreya</c:v>
                </c:pt>
                <c:pt idx="3">
                  <c:v>Spoorthy</c:v>
                </c:pt>
                <c:pt idx="4">
                  <c:v>Suryakumar</c:v>
                </c:pt>
                <c:pt idx="5">
                  <c:v>Tarun Singh</c:v>
                </c:pt>
                <c:pt idx="6">
                  <c:v>Tejaswini</c:v>
                </c:pt>
                <c:pt idx="7">
                  <c:v>Venkatesh</c:v>
                </c:pt>
              </c:strCache>
            </c:strRef>
          </c:cat>
          <c:val>
            <c:numRef>
              <c:f>Sheet1!$B$13:$B$21</c:f>
              <c:numCache>
                <c:formatCode>General</c:formatCode>
                <c:ptCount val="8"/>
                <c:pt idx="0">
                  <c:v>5.9</c:v>
                </c:pt>
                <c:pt idx="1">
                  <c:v>5.0999999999999996</c:v>
                </c:pt>
                <c:pt idx="2">
                  <c:v>5.5</c:v>
                </c:pt>
                <c:pt idx="3">
                  <c:v>5.2</c:v>
                </c:pt>
                <c:pt idx="4">
                  <c:v>5.7</c:v>
                </c:pt>
                <c:pt idx="5">
                  <c:v>6</c:v>
                </c:pt>
                <c:pt idx="6">
                  <c:v>5.4</c:v>
                </c:pt>
                <c:pt idx="7">
                  <c:v>5.8</c:v>
                </c:pt>
              </c:numCache>
            </c:numRef>
          </c:val>
        </c:ser>
        <c:ser>
          <c:idx val="1"/>
          <c:order val="1"/>
          <c:tx>
            <c:strRef>
              <c:f>Sheet1!$C$11:$C$12</c:f>
              <c:strCache>
                <c:ptCount val="1"/>
                <c:pt idx="0">
                  <c:v>Sum of Salary</c:v>
                </c:pt>
              </c:strCache>
            </c:strRef>
          </c:tx>
          <c:cat>
            <c:strRef>
              <c:f>Sheet1!$A$13:$A$21</c:f>
              <c:strCache>
                <c:ptCount val="8"/>
                <c:pt idx="0">
                  <c:v>Kishan</c:v>
                </c:pt>
                <c:pt idx="1">
                  <c:v>Monisha</c:v>
                </c:pt>
                <c:pt idx="2">
                  <c:v>Shreya</c:v>
                </c:pt>
                <c:pt idx="3">
                  <c:v>Spoorthy</c:v>
                </c:pt>
                <c:pt idx="4">
                  <c:v>Suryakumar</c:v>
                </c:pt>
                <c:pt idx="5">
                  <c:v>Tarun Singh</c:v>
                </c:pt>
                <c:pt idx="6">
                  <c:v>Tejaswini</c:v>
                </c:pt>
                <c:pt idx="7">
                  <c:v>Venkatesh</c:v>
                </c:pt>
              </c:strCache>
            </c:strRef>
          </c:cat>
          <c:val>
            <c:numRef>
              <c:f>Sheet1!$C$13:$C$21</c:f>
              <c:numCache>
                <c:formatCode>General</c:formatCode>
                <c:ptCount val="8"/>
                <c:pt idx="0">
                  <c:v>50000</c:v>
                </c:pt>
                <c:pt idx="1">
                  <c:v>75000</c:v>
                </c:pt>
                <c:pt idx="2">
                  <c:v>15000</c:v>
                </c:pt>
                <c:pt idx="3">
                  <c:v>60000</c:v>
                </c:pt>
                <c:pt idx="4">
                  <c:v>80000</c:v>
                </c:pt>
                <c:pt idx="5">
                  <c:v>35000</c:v>
                </c:pt>
                <c:pt idx="6">
                  <c:v>45000</c:v>
                </c:pt>
                <c:pt idx="7">
                  <c:v>40000</c:v>
                </c:pt>
              </c:numCache>
            </c:numRef>
          </c:val>
        </c:ser>
        <c:shape val="box"/>
        <c:axId val="145822848"/>
        <c:axId val="145825152"/>
        <c:axId val="0"/>
      </c:bar3DChart>
      <c:catAx>
        <c:axId val="145822848"/>
        <c:scaling>
          <c:orientation val="minMax"/>
        </c:scaling>
        <c:axPos val="b"/>
        <c:tickLblPos val="nextTo"/>
        <c:crossAx val="145825152"/>
        <c:crosses val="autoZero"/>
        <c:auto val="1"/>
        <c:lblAlgn val="ctr"/>
        <c:lblOffset val="100"/>
      </c:catAx>
      <c:valAx>
        <c:axId val="145825152"/>
        <c:scaling>
          <c:orientation val="minMax"/>
        </c:scaling>
        <c:axPos val="l"/>
        <c:majorGridlines/>
        <c:numFmt formatCode="General" sourceLinked="1"/>
        <c:tickLblPos val="nextTo"/>
        <c:crossAx val="145822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ofPieChart>
        <c:ofPieType val="bar"/>
        <c:varyColors val="1"/>
        <c:ser>
          <c:idx val="0"/>
          <c:order val="0"/>
          <c:tx>
            <c:strRef>
              <c:f>Sheet2!$H$1</c:f>
              <c:strCache>
                <c:ptCount val="1"/>
                <c:pt idx="0">
                  <c:v>MIN</c:v>
                </c:pt>
              </c:strCache>
            </c:strRef>
          </c:tx>
          <c:cat>
            <c:multiLvlStrRef>
              <c:f>Sheet2!$A$2:$G$11</c:f>
              <c:multiLvlStrCache>
                <c:ptCount val="10"/>
                <c:lvl>
                  <c:pt idx="0">
                    <c:v>FAIL</c:v>
                  </c:pt>
                  <c:pt idx="1">
                    <c:v>PASS</c:v>
                  </c:pt>
                  <c:pt idx="2">
                    <c:v>FAIL</c:v>
                  </c:pt>
                  <c:pt idx="3">
                    <c:v>FASS</c:v>
                  </c:pt>
                  <c:pt idx="4">
                    <c:v>FAIL</c:v>
                  </c:pt>
                  <c:pt idx="5">
                    <c:v>FASS</c:v>
                  </c:pt>
                  <c:pt idx="6">
                    <c:v>FASS</c:v>
                  </c:pt>
                  <c:pt idx="7">
                    <c:v>FAIL</c:v>
                  </c:pt>
                  <c:pt idx="8">
                    <c:v>FASS</c:v>
                  </c:pt>
                  <c:pt idx="9">
                    <c:v>FASS</c:v>
                  </c:pt>
                </c:lvl>
                <c:lvl>
                  <c:pt idx="0">
                    <c:v>206</c:v>
                  </c:pt>
                  <c:pt idx="1">
                    <c:v>238</c:v>
                  </c:pt>
                  <c:pt idx="2">
                    <c:v>165</c:v>
                  </c:pt>
                  <c:pt idx="3">
                    <c:v>170</c:v>
                  </c:pt>
                  <c:pt idx="4">
                    <c:v>131</c:v>
                  </c:pt>
                  <c:pt idx="5">
                    <c:v>198</c:v>
                  </c:pt>
                  <c:pt idx="6">
                    <c:v>191</c:v>
                  </c:pt>
                  <c:pt idx="7">
                    <c:v>209</c:v>
                  </c:pt>
                  <c:pt idx="8">
                    <c:v>245</c:v>
                  </c:pt>
                  <c:pt idx="9">
                    <c:v>259</c:v>
                  </c:pt>
                </c:lvl>
                <c:lvl>
                  <c:pt idx="0">
                    <c:v>45</c:v>
                  </c:pt>
                  <c:pt idx="1">
                    <c:v>67</c:v>
                  </c:pt>
                  <c:pt idx="2">
                    <c:v>92</c:v>
                  </c:pt>
                  <c:pt idx="3">
                    <c:v>90</c:v>
                  </c:pt>
                  <c:pt idx="4">
                    <c:v>78</c:v>
                  </c:pt>
                  <c:pt idx="5">
                    <c:v>65</c:v>
                  </c:pt>
                  <c:pt idx="6">
                    <c:v>55</c:v>
                  </c:pt>
                  <c:pt idx="7">
                    <c:v>50</c:v>
                  </c:pt>
                  <c:pt idx="8">
                    <c:v>46</c:v>
                  </c:pt>
                  <c:pt idx="9">
                    <c:v>39</c:v>
                  </c:pt>
                </c:lvl>
                <c:lvl>
                  <c:pt idx="0">
                    <c:v>99</c:v>
                  </c:pt>
                  <c:pt idx="1">
                    <c:v>50</c:v>
                  </c:pt>
                  <c:pt idx="2">
                    <c:v>19</c:v>
                  </c:pt>
                  <c:pt idx="3">
                    <c:v>36</c:v>
                  </c:pt>
                  <c:pt idx="4">
                    <c:v>33</c:v>
                  </c:pt>
                  <c:pt idx="5">
                    <c:v>97</c:v>
                  </c:pt>
                  <c:pt idx="6">
                    <c:v>77</c:v>
                  </c:pt>
                  <c:pt idx="7">
                    <c:v>85</c:v>
                  </c:pt>
                  <c:pt idx="8">
                    <c:v>67</c:v>
                  </c:pt>
                  <c:pt idx="9">
                    <c:v>91</c:v>
                  </c:pt>
                </c:lvl>
                <c:lvl>
                  <c:pt idx="0">
                    <c:v>88</c:v>
                  </c:pt>
                  <c:pt idx="1">
                    <c:v>98</c:v>
                  </c:pt>
                  <c:pt idx="2">
                    <c:v>91</c:v>
                  </c:pt>
                  <c:pt idx="3">
                    <c:v>78</c:v>
                  </c:pt>
                  <c:pt idx="4">
                    <c:v>29</c:v>
                  </c:pt>
                  <c:pt idx="5">
                    <c:v>66</c:v>
                  </c:pt>
                  <c:pt idx="6">
                    <c:v>38</c:v>
                  </c:pt>
                  <c:pt idx="7">
                    <c:v>34</c:v>
                  </c:pt>
                  <c:pt idx="8">
                    <c:v>89</c:v>
                  </c:pt>
                  <c:pt idx="9">
                    <c:v>80</c:v>
                  </c:pt>
                </c:lvl>
                <c:lvl>
                  <c:pt idx="0">
                    <c:v>19</c:v>
                  </c:pt>
                  <c:pt idx="1">
                    <c:v>90</c:v>
                  </c:pt>
                  <c:pt idx="2">
                    <c:v>55</c:v>
                  </c:pt>
                  <c:pt idx="3">
                    <c:v>56</c:v>
                  </c:pt>
                  <c:pt idx="4">
                    <c:v>69</c:v>
                  </c:pt>
                  <c:pt idx="5">
                    <c:v>35</c:v>
                  </c:pt>
                  <c:pt idx="6">
                    <c:v>76</c:v>
                  </c:pt>
                  <c:pt idx="7">
                    <c:v>90</c:v>
                  </c:pt>
                  <c:pt idx="8">
                    <c:v>89</c:v>
                  </c:pt>
                  <c:pt idx="9">
                    <c:v>88</c:v>
                  </c:pt>
                </c:lvl>
                <c:lvl>
                  <c:pt idx="0">
                    <c:v>Shreya</c:v>
                  </c:pt>
                  <c:pt idx="1">
                    <c:v>Kishan</c:v>
                  </c:pt>
                  <c:pt idx="2">
                    <c:v>SPOORTY</c:v>
                  </c:pt>
                  <c:pt idx="3">
                    <c:v>RAMYA</c:v>
                  </c:pt>
                  <c:pt idx="4">
                    <c:v>REEMA</c:v>
                  </c:pt>
                  <c:pt idx="5">
                    <c:v>SAHANA</c:v>
                  </c:pt>
                  <c:pt idx="6">
                    <c:v>SAVITHA</c:v>
                  </c:pt>
                  <c:pt idx="7">
                    <c:v>SOORAJ</c:v>
                  </c:pt>
                  <c:pt idx="8">
                    <c:v>SUHAS</c:v>
                  </c:pt>
                  <c:pt idx="9">
                    <c:v>SUPREETH</c:v>
                  </c:pt>
                </c:lvl>
              </c:multiLvlStrCache>
            </c:multiLvlStrRef>
          </c:cat>
          <c:val>
            <c:numRef>
              <c:f>Sheet2!$H$2:$H$11</c:f>
              <c:numCache>
                <c:formatCode>General</c:formatCode>
                <c:ptCount val="10"/>
                <c:pt idx="0">
                  <c:v>19</c:v>
                </c:pt>
                <c:pt idx="1">
                  <c:v>50</c:v>
                </c:pt>
                <c:pt idx="2">
                  <c:v>19</c:v>
                </c:pt>
                <c:pt idx="3">
                  <c:v>36</c:v>
                </c:pt>
                <c:pt idx="4">
                  <c:v>29</c:v>
                </c:pt>
                <c:pt idx="5">
                  <c:v>35</c:v>
                </c:pt>
                <c:pt idx="6">
                  <c:v>38</c:v>
                </c:pt>
                <c:pt idx="7">
                  <c:v>34</c:v>
                </c:pt>
                <c:pt idx="8">
                  <c:v>46</c:v>
                </c:pt>
                <c:pt idx="9">
                  <c:v>39</c:v>
                </c:pt>
              </c:numCache>
            </c:numRef>
          </c:val>
        </c:ser>
        <c:ser>
          <c:idx val="1"/>
          <c:order val="1"/>
          <c:cat>
            <c:multiLvlStrRef>
              <c:f>Sheet2!$A$2:$G$11</c:f>
              <c:multiLvlStrCache>
                <c:ptCount val="10"/>
                <c:lvl>
                  <c:pt idx="0">
                    <c:v>FAIL</c:v>
                  </c:pt>
                  <c:pt idx="1">
                    <c:v>PASS</c:v>
                  </c:pt>
                  <c:pt idx="2">
                    <c:v>FAIL</c:v>
                  </c:pt>
                  <c:pt idx="3">
                    <c:v>FASS</c:v>
                  </c:pt>
                  <c:pt idx="4">
                    <c:v>FAIL</c:v>
                  </c:pt>
                  <c:pt idx="5">
                    <c:v>FASS</c:v>
                  </c:pt>
                  <c:pt idx="6">
                    <c:v>FASS</c:v>
                  </c:pt>
                  <c:pt idx="7">
                    <c:v>FAIL</c:v>
                  </c:pt>
                  <c:pt idx="8">
                    <c:v>FASS</c:v>
                  </c:pt>
                  <c:pt idx="9">
                    <c:v>FASS</c:v>
                  </c:pt>
                </c:lvl>
                <c:lvl>
                  <c:pt idx="0">
                    <c:v>206</c:v>
                  </c:pt>
                  <c:pt idx="1">
                    <c:v>238</c:v>
                  </c:pt>
                  <c:pt idx="2">
                    <c:v>165</c:v>
                  </c:pt>
                  <c:pt idx="3">
                    <c:v>170</c:v>
                  </c:pt>
                  <c:pt idx="4">
                    <c:v>131</c:v>
                  </c:pt>
                  <c:pt idx="5">
                    <c:v>198</c:v>
                  </c:pt>
                  <c:pt idx="6">
                    <c:v>191</c:v>
                  </c:pt>
                  <c:pt idx="7">
                    <c:v>209</c:v>
                  </c:pt>
                  <c:pt idx="8">
                    <c:v>245</c:v>
                  </c:pt>
                  <c:pt idx="9">
                    <c:v>259</c:v>
                  </c:pt>
                </c:lvl>
                <c:lvl>
                  <c:pt idx="0">
                    <c:v>45</c:v>
                  </c:pt>
                  <c:pt idx="1">
                    <c:v>67</c:v>
                  </c:pt>
                  <c:pt idx="2">
                    <c:v>92</c:v>
                  </c:pt>
                  <c:pt idx="3">
                    <c:v>90</c:v>
                  </c:pt>
                  <c:pt idx="4">
                    <c:v>78</c:v>
                  </c:pt>
                  <c:pt idx="5">
                    <c:v>65</c:v>
                  </c:pt>
                  <c:pt idx="6">
                    <c:v>55</c:v>
                  </c:pt>
                  <c:pt idx="7">
                    <c:v>50</c:v>
                  </c:pt>
                  <c:pt idx="8">
                    <c:v>46</c:v>
                  </c:pt>
                  <c:pt idx="9">
                    <c:v>39</c:v>
                  </c:pt>
                </c:lvl>
                <c:lvl>
                  <c:pt idx="0">
                    <c:v>99</c:v>
                  </c:pt>
                  <c:pt idx="1">
                    <c:v>50</c:v>
                  </c:pt>
                  <c:pt idx="2">
                    <c:v>19</c:v>
                  </c:pt>
                  <c:pt idx="3">
                    <c:v>36</c:v>
                  </c:pt>
                  <c:pt idx="4">
                    <c:v>33</c:v>
                  </c:pt>
                  <c:pt idx="5">
                    <c:v>97</c:v>
                  </c:pt>
                  <c:pt idx="6">
                    <c:v>77</c:v>
                  </c:pt>
                  <c:pt idx="7">
                    <c:v>85</c:v>
                  </c:pt>
                  <c:pt idx="8">
                    <c:v>67</c:v>
                  </c:pt>
                  <c:pt idx="9">
                    <c:v>91</c:v>
                  </c:pt>
                </c:lvl>
                <c:lvl>
                  <c:pt idx="0">
                    <c:v>88</c:v>
                  </c:pt>
                  <c:pt idx="1">
                    <c:v>98</c:v>
                  </c:pt>
                  <c:pt idx="2">
                    <c:v>91</c:v>
                  </c:pt>
                  <c:pt idx="3">
                    <c:v>78</c:v>
                  </c:pt>
                  <c:pt idx="4">
                    <c:v>29</c:v>
                  </c:pt>
                  <c:pt idx="5">
                    <c:v>66</c:v>
                  </c:pt>
                  <c:pt idx="6">
                    <c:v>38</c:v>
                  </c:pt>
                  <c:pt idx="7">
                    <c:v>34</c:v>
                  </c:pt>
                  <c:pt idx="8">
                    <c:v>89</c:v>
                  </c:pt>
                  <c:pt idx="9">
                    <c:v>80</c:v>
                  </c:pt>
                </c:lvl>
                <c:lvl>
                  <c:pt idx="0">
                    <c:v>19</c:v>
                  </c:pt>
                  <c:pt idx="1">
                    <c:v>90</c:v>
                  </c:pt>
                  <c:pt idx="2">
                    <c:v>55</c:v>
                  </c:pt>
                  <c:pt idx="3">
                    <c:v>56</c:v>
                  </c:pt>
                  <c:pt idx="4">
                    <c:v>69</c:v>
                  </c:pt>
                  <c:pt idx="5">
                    <c:v>35</c:v>
                  </c:pt>
                  <c:pt idx="6">
                    <c:v>76</c:v>
                  </c:pt>
                  <c:pt idx="7">
                    <c:v>90</c:v>
                  </c:pt>
                  <c:pt idx="8">
                    <c:v>89</c:v>
                  </c:pt>
                  <c:pt idx="9">
                    <c:v>88</c:v>
                  </c:pt>
                </c:lvl>
                <c:lvl>
                  <c:pt idx="0">
                    <c:v>Shreya</c:v>
                  </c:pt>
                  <c:pt idx="1">
                    <c:v>Kishan</c:v>
                  </c:pt>
                  <c:pt idx="2">
                    <c:v>SPOORTY</c:v>
                  </c:pt>
                  <c:pt idx="3">
                    <c:v>RAMYA</c:v>
                  </c:pt>
                  <c:pt idx="4">
                    <c:v>REEMA</c:v>
                  </c:pt>
                  <c:pt idx="5">
                    <c:v>SAHANA</c:v>
                  </c:pt>
                  <c:pt idx="6">
                    <c:v>SAVITHA</c:v>
                  </c:pt>
                  <c:pt idx="7">
                    <c:v>SOORAJ</c:v>
                  </c:pt>
                  <c:pt idx="8">
                    <c:v>SUHAS</c:v>
                  </c:pt>
                  <c:pt idx="9">
                    <c:v>SUPREETH</c:v>
                  </c:pt>
                </c:lvl>
              </c:multiLvlStrCache>
            </c:multiLvlStrRef>
          </c:cat>
          <c:val>
            <c:numRef>
              <c:f>Sheet2!$I$2:$I$11</c:f>
              <c:numCache>
                <c:formatCode>General</c:formatCode>
                <c:ptCount val="10"/>
                <c:pt idx="0">
                  <c:v>99</c:v>
                </c:pt>
                <c:pt idx="1">
                  <c:v>98</c:v>
                </c:pt>
                <c:pt idx="2">
                  <c:v>92</c:v>
                </c:pt>
                <c:pt idx="3">
                  <c:v>90</c:v>
                </c:pt>
                <c:pt idx="4">
                  <c:v>78</c:v>
                </c:pt>
                <c:pt idx="5">
                  <c:v>97</c:v>
                </c:pt>
                <c:pt idx="6">
                  <c:v>77</c:v>
                </c:pt>
                <c:pt idx="7">
                  <c:v>90</c:v>
                </c:pt>
                <c:pt idx="8">
                  <c:v>89</c:v>
                </c:pt>
                <c:pt idx="9">
                  <c:v>91</c:v>
                </c:pt>
              </c:numCache>
            </c:numRef>
          </c:val>
        </c:ser>
        <c:gapWidth val="100"/>
        <c:secondPieSize val="75"/>
        <c:serLines/>
      </c:of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9</xdr:row>
      <xdr:rowOff>161925</xdr:rowOff>
    </xdr:from>
    <xdr:to>
      <xdr:col>11</xdr:col>
      <xdr:colOff>561975</xdr:colOff>
      <xdr:row>24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476250</xdr:colOff>
      <xdr:row>10</xdr:row>
      <xdr:rowOff>38100</xdr:rowOff>
    </xdr:from>
    <xdr:to>
      <xdr:col>17</xdr:col>
      <xdr:colOff>171450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I LAB" refreshedDate="45541.599661342596" createdVersion="3" refreshedVersion="3" minRefreshableVersion="3" recordCount="8">
  <cacheSource type="worksheet">
    <worksheetSource name="Table1"/>
  </cacheSource>
  <cacheFields count="6">
    <cacheField name="Name" numFmtId="0">
      <sharedItems count="8">
        <s v="Shreya"/>
        <s v="Kishan"/>
        <s v="Tejaswini"/>
        <s v="Tarun Singh"/>
        <s v="Venkatesh"/>
        <s v="Suryakumar"/>
        <s v="Spoorthy"/>
        <s v="Monisha"/>
      </sharedItems>
    </cacheField>
    <cacheField name="DOB" numFmtId="14">
      <sharedItems containsSemiMixedTypes="0" containsNonDate="0" containsDate="1" containsString="0" minDate="2003-05-05T00:00:00" maxDate="2008-07-23T00:00:00" count="8">
        <d v="2005-09-11T00:00:00"/>
        <d v="2005-03-30T00:00:00"/>
        <d v="2004-05-11T00:00:00"/>
        <d v="2003-05-25T00:00:00"/>
        <d v="2003-05-05T00:00:00"/>
        <d v="2006-07-14T00:00:00"/>
        <d v="2005-02-21T00:00:00"/>
        <d v="2008-07-22T00:00:00"/>
      </sharedItems>
    </cacheField>
    <cacheField name="Blood G" numFmtId="0">
      <sharedItems count="6">
        <s v="B+"/>
        <s v="A+"/>
        <s v="O-"/>
        <s v="A-"/>
        <s v="AB+"/>
        <s v="AB-"/>
      </sharedItems>
    </cacheField>
    <cacheField name="Gender" numFmtId="0">
      <sharedItems/>
    </cacheField>
    <cacheField name="Height" numFmtId="0">
      <sharedItems containsSemiMixedTypes="0" containsString="0" containsNumber="1" minValue="5.0999999999999996" maxValue="6"/>
    </cacheField>
    <cacheField name="Salary" numFmtId="0">
      <sharedItems containsSemiMixedTypes="0" containsString="0" containsNumber="1" containsInteger="1" minValue="15000" maxValue="80000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I LAB" refreshedDate="45541.613588888889" createdVersion="3" refreshedVersion="3" minRefreshableVersion="3" recordCount="10">
  <cacheSource type="worksheet">
    <worksheetSource name="Table16"/>
  </cacheSource>
  <cacheFields count="9">
    <cacheField name="NAME" numFmtId="0">
      <sharedItems count="10">
        <s v="Shreya"/>
        <s v="Kishan"/>
        <s v="SPOORTY"/>
        <s v="RAMYA"/>
        <s v="REEMA"/>
        <s v="SAHANA"/>
        <s v="SAVITHA"/>
        <s v="SOORAJ"/>
        <s v="SUHAS"/>
        <s v="SUPREETH"/>
      </sharedItems>
    </cacheField>
    <cacheField name="MATHS" numFmtId="0">
      <sharedItems containsSemiMixedTypes="0" containsString="0" containsNumber="1" containsInteger="1" minValue="19" maxValue="90"/>
    </cacheField>
    <cacheField name="PHY" numFmtId="0">
      <sharedItems containsSemiMixedTypes="0" containsString="0" containsNumber="1" containsInteger="1" minValue="29" maxValue="98"/>
    </cacheField>
    <cacheField name="CHEM" numFmtId="0">
      <sharedItems containsSemiMixedTypes="0" containsString="0" containsNumber="1" containsInteger="1" minValue="19" maxValue="99"/>
    </cacheField>
    <cacheField name="ENG" numFmtId="0">
      <sharedItems containsSemiMixedTypes="0" containsString="0" containsNumber="1" containsInteger="1" minValue="39" maxValue="92"/>
    </cacheField>
    <cacheField name="TOTAL" numFmtId="0">
      <sharedItems containsSemiMixedTypes="0" containsString="0" containsNumber="1" containsInteger="1" minValue="131" maxValue="259"/>
    </cacheField>
    <cacheField name="PASS\FAIL" numFmtId="0">
      <sharedItems count="2">
        <s v="FAIL"/>
        <s v="FASS"/>
      </sharedItems>
    </cacheField>
    <cacheField name="MIN" numFmtId="0">
      <sharedItems containsSemiMixedTypes="0" containsString="0" containsNumber="1" containsInteger="1" minValue="19" maxValue="50"/>
    </cacheField>
    <cacheField name="MAX" numFmtId="0">
      <sharedItems containsSemiMixedTypes="0" containsString="0" containsNumber="1" containsInteger="1" minValue="77" maxValue="99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x v="0"/>
    <x v="0"/>
    <s v="F"/>
    <n v="5.5"/>
    <n v="15000"/>
  </r>
  <r>
    <x v="1"/>
    <x v="1"/>
    <x v="1"/>
    <s v="M"/>
    <n v="5.9"/>
    <n v="50000"/>
  </r>
  <r>
    <x v="2"/>
    <x v="2"/>
    <x v="2"/>
    <s v="F"/>
    <n v="5.4"/>
    <n v="45000"/>
  </r>
  <r>
    <x v="3"/>
    <x v="3"/>
    <x v="3"/>
    <s v="M"/>
    <n v="6"/>
    <n v="35000"/>
  </r>
  <r>
    <x v="4"/>
    <x v="4"/>
    <x v="4"/>
    <s v="M"/>
    <n v="5.8"/>
    <n v="40000"/>
  </r>
  <r>
    <x v="5"/>
    <x v="5"/>
    <x v="5"/>
    <s v="M"/>
    <n v="5.7"/>
    <n v="80000"/>
  </r>
  <r>
    <x v="6"/>
    <x v="6"/>
    <x v="0"/>
    <s v="F"/>
    <n v="5.2"/>
    <n v="60000"/>
  </r>
  <r>
    <x v="7"/>
    <x v="7"/>
    <x v="1"/>
    <s v="F"/>
    <n v="5.0999999999999996"/>
    <n v="75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">
  <r>
    <x v="0"/>
    <n v="19"/>
    <n v="88"/>
    <n v="99"/>
    <n v="45"/>
    <n v="206"/>
    <x v="0"/>
    <n v="19"/>
    <n v="99"/>
  </r>
  <r>
    <x v="1"/>
    <n v="90"/>
    <n v="98"/>
    <n v="50"/>
    <n v="67"/>
    <n v="238"/>
    <x v="1"/>
    <n v="50"/>
    <n v="98"/>
  </r>
  <r>
    <x v="2"/>
    <n v="55"/>
    <n v="91"/>
    <n v="19"/>
    <n v="92"/>
    <n v="165"/>
    <x v="0"/>
    <n v="19"/>
    <n v="92"/>
  </r>
  <r>
    <x v="3"/>
    <n v="56"/>
    <n v="78"/>
    <n v="36"/>
    <n v="90"/>
    <n v="170"/>
    <x v="1"/>
    <n v="36"/>
    <n v="90"/>
  </r>
  <r>
    <x v="4"/>
    <n v="69"/>
    <n v="29"/>
    <n v="33"/>
    <n v="78"/>
    <n v="131"/>
    <x v="0"/>
    <n v="29"/>
    <n v="78"/>
  </r>
  <r>
    <x v="5"/>
    <n v="35"/>
    <n v="66"/>
    <n v="97"/>
    <n v="65"/>
    <n v="198"/>
    <x v="1"/>
    <n v="35"/>
    <n v="97"/>
  </r>
  <r>
    <x v="6"/>
    <n v="76"/>
    <n v="38"/>
    <n v="77"/>
    <n v="55"/>
    <n v="191"/>
    <x v="1"/>
    <n v="38"/>
    <n v="77"/>
  </r>
  <r>
    <x v="7"/>
    <n v="90"/>
    <n v="34"/>
    <n v="85"/>
    <n v="50"/>
    <n v="209"/>
    <x v="0"/>
    <n v="34"/>
    <n v="90"/>
  </r>
  <r>
    <x v="8"/>
    <n v="89"/>
    <n v="89"/>
    <n v="67"/>
    <n v="46"/>
    <n v="245"/>
    <x v="1"/>
    <n v="46"/>
    <n v="89"/>
  </r>
  <r>
    <x v="9"/>
    <n v="88"/>
    <n v="80"/>
    <n v="91"/>
    <n v="39"/>
    <n v="259"/>
    <x v="1"/>
    <n v="39"/>
    <n v="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11:C21" firstHeaderRow="1" firstDataRow="2" firstDataCol="1"/>
  <pivotFields count="6">
    <pivotField axis="axisRow" showAll="0">
      <items count="9">
        <item x="1"/>
        <item x="7"/>
        <item x="0"/>
        <item x="6"/>
        <item x="5"/>
        <item x="3"/>
        <item x="2"/>
        <item x="4"/>
        <item t="default"/>
      </items>
    </pivotField>
    <pivotField numFmtId="14" showAll="0">
      <items count="9">
        <item x="4"/>
        <item x="3"/>
        <item x="2"/>
        <item x="6"/>
        <item x="1"/>
        <item x="0"/>
        <item x="5"/>
        <item x="7"/>
        <item t="default"/>
      </items>
    </pivotField>
    <pivotField showAll="0">
      <items count="7">
        <item x="3"/>
        <item x="1"/>
        <item x="5"/>
        <item x="4"/>
        <item x="0"/>
        <item x="2"/>
        <item t="default"/>
      </items>
    </pivotField>
    <pivotField showAll="0"/>
    <pivotField dataField="1"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eight" fld="4" baseField="0" baseItem="0"/>
    <dataField name="Sum of Salary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1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13:C35" firstHeaderRow="1" firstDataRow="2" firstDataCol="1"/>
  <pivotFields count="9">
    <pivotField axis="axisRow" showAll="0">
      <items count="11">
        <item x="1"/>
        <item x="3"/>
        <item x="4"/>
        <item x="5"/>
        <item x="6"/>
        <item x="0"/>
        <item x="7"/>
        <item x="2"/>
        <item x="8"/>
        <item x="9"/>
        <item t="default"/>
      </items>
    </pivotField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  <pivotField dataField="1" showAll="0"/>
  </pivotFields>
  <rowFields count="2">
    <field x="0"/>
    <field x="6"/>
  </rowFields>
  <rowItems count="21">
    <i>
      <x/>
    </i>
    <i r="1">
      <x v="1"/>
    </i>
    <i>
      <x v="1"/>
    </i>
    <i r="1">
      <x v="1"/>
    </i>
    <i>
      <x v="2"/>
    </i>
    <i r="1">
      <x/>
    </i>
    <i>
      <x v="3"/>
    </i>
    <i r="1">
      <x v="1"/>
    </i>
    <i>
      <x v="4"/>
    </i>
    <i r="1">
      <x v="1"/>
    </i>
    <i>
      <x v="5"/>
    </i>
    <i r="1">
      <x/>
    </i>
    <i>
      <x v="6"/>
    </i>
    <i r="1">
      <x/>
    </i>
    <i>
      <x v="7"/>
    </i>
    <i r="1">
      <x/>
    </i>
    <i>
      <x v="8"/>
    </i>
    <i r="1">
      <x v="1"/>
    </i>
    <i>
      <x v="9"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AX" fld="8" baseField="0" baseItem="0"/>
    <dataField name="Sum of MIN" fld="7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F9" totalsRowShown="0">
  <autoFilter ref="A1:F9">
    <filterColumn colId="5"/>
  </autoFilter>
  <tableColumns count="6">
    <tableColumn id="1" name="Name"/>
    <tableColumn id="2" name="DOB"/>
    <tableColumn id="3" name="Blood G"/>
    <tableColumn id="4" name="Gender"/>
    <tableColumn id="5" name="Height"/>
    <tableColumn id="6" name="Salary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id="5" name="Table16" displayName="Table16" ref="A1:I11" totalsRowShown="0">
  <autoFilter ref="A1:I11"/>
  <sortState ref="A2:J11">
    <sortCondition ref="A1:A11"/>
  </sortState>
  <tableColumns count="9">
    <tableColumn id="1" name="NAME"/>
    <tableColumn id="3" name="MATHS"/>
    <tableColumn id="4" name="PHY"/>
    <tableColumn id="5" name="CHEM"/>
    <tableColumn id="6" name="ENG"/>
    <tableColumn id="7" name="TOTAL">
      <calculatedColumnFormula>SUM(B2,C2,D2)</calculatedColumnFormula>
    </tableColumn>
    <tableColumn id="8" name="PASS\FAIL">
      <calculatedColumnFormula>IF(AND((B2&gt;=35),(C2&gt;=35),(D2&gt;=35),(E2&gt;=35)),"FASS","FAIL")</calculatedColumnFormula>
    </tableColumn>
    <tableColumn id="9" name="MIN">
      <calculatedColumnFormula>MIN(B2,C2,D2,E2)</calculatedColumnFormula>
    </tableColumn>
    <tableColumn id="10" name="MAX">
      <calculatedColumnFormula>MAX(B2,C2,D2,E2)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1"/>
  <sheetViews>
    <sheetView tabSelected="1" workbookViewId="0">
      <selection activeCell="H9" sqref="H9"/>
    </sheetView>
  </sheetViews>
  <sheetFormatPr defaultRowHeight="15"/>
  <cols>
    <col min="1" max="1" width="13.140625" customWidth="1"/>
    <col min="2" max="2" width="13.5703125" customWidth="1"/>
    <col min="3" max="4" width="12.85546875" customWidth="1"/>
    <col min="5" max="5" width="11" customWidth="1"/>
  </cols>
  <sheetData>
    <row r="1" spans="1:7">
      <c r="A1" t="s">
        <v>0</v>
      </c>
      <c r="B1" t="s">
        <v>9</v>
      </c>
      <c r="C1" t="s">
        <v>10</v>
      </c>
      <c r="D1" t="s">
        <v>11</v>
      </c>
      <c r="E1" t="s">
        <v>20</v>
      </c>
      <c r="F1" t="s">
        <v>21</v>
      </c>
    </row>
    <row r="2" spans="1:7">
      <c r="A2" t="s">
        <v>1</v>
      </c>
      <c r="B2" s="1">
        <v>38606</v>
      </c>
      <c r="C2" t="s">
        <v>12</v>
      </c>
      <c r="D2" t="s">
        <v>18</v>
      </c>
      <c r="E2">
        <v>5.5</v>
      </c>
      <c r="F2" s="2">
        <v>15000</v>
      </c>
    </row>
    <row r="3" spans="1:7">
      <c r="A3" t="s">
        <v>2</v>
      </c>
      <c r="B3" s="1">
        <v>38441</v>
      </c>
      <c r="C3" t="s">
        <v>13</v>
      </c>
      <c r="D3" t="s">
        <v>19</v>
      </c>
      <c r="E3">
        <v>5.9</v>
      </c>
      <c r="F3">
        <v>50000</v>
      </c>
    </row>
    <row r="4" spans="1:7">
      <c r="A4" t="s">
        <v>3</v>
      </c>
      <c r="B4" s="1">
        <v>38118</v>
      </c>
      <c r="C4" t="s">
        <v>14</v>
      </c>
      <c r="D4" t="s">
        <v>18</v>
      </c>
      <c r="E4">
        <v>5.4</v>
      </c>
      <c r="F4">
        <v>45000</v>
      </c>
    </row>
    <row r="5" spans="1:7">
      <c r="A5" t="s">
        <v>4</v>
      </c>
      <c r="B5" s="1">
        <v>37766</v>
      </c>
      <c r="C5" t="s">
        <v>15</v>
      </c>
      <c r="D5" t="s">
        <v>19</v>
      </c>
      <c r="E5">
        <v>6</v>
      </c>
      <c r="F5">
        <v>35000</v>
      </c>
    </row>
    <row r="6" spans="1:7">
      <c r="A6" t="s">
        <v>5</v>
      </c>
      <c r="B6" s="1">
        <v>37746</v>
      </c>
      <c r="C6" t="s">
        <v>16</v>
      </c>
      <c r="D6" t="s">
        <v>19</v>
      </c>
      <c r="E6">
        <v>5.8</v>
      </c>
      <c r="F6">
        <v>40000</v>
      </c>
    </row>
    <row r="7" spans="1:7">
      <c r="A7" t="s">
        <v>6</v>
      </c>
      <c r="B7" s="1">
        <v>38912</v>
      </c>
      <c r="C7" t="s">
        <v>17</v>
      </c>
      <c r="D7" t="s">
        <v>19</v>
      </c>
      <c r="E7">
        <v>5.7</v>
      </c>
      <c r="F7">
        <v>80000</v>
      </c>
    </row>
    <row r="8" spans="1:7">
      <c r="A8" t="s">
        <v>7</v>
      </c>
      <c r="B8" s="1">
        <v>38404</v>
      </c>
      <c r="C8" t="s">
        <v>12</v>
      </c>
      <c r="D8" t="s">
        <v>18</v>
      </c>
      <c r="E8">
        <v>5.2</v>
      </c>
      <c r="F8">
        <v>60000</v>
      </c>
      <c r="G8" t="s">
        <v>49</v>
      </c>
    </row>
    <row r="9" spans="1:7">
      <c r="A9" t="s">
        <v>8</v>
      </c>
      <c r="B9" s="1">
        <v>39651</v>
      </c>
      <c r="C9" t="s">
        <v>13</v>
      </c>
      <c r="D9" t="s">
        <v>18</v>
      </c>
      <c r="E9">
        <v>5.0999999999999996</v>
      </c>
      <c r="F9">
        <v>75000</v>
      </c>
    </row>
    <row r="11" spans="1:7">
      <c r="B11" s="3" t="s">
        <v>25</v>
      </c>
    </row>
    <row r="12" spans="1:7">
      <c r="A12" s="3" t="s">
        <v>22</v>
      </c>
      <c r="B12" t="s">
        <v>24</v>
      </c>
      <c r="C12" t="s">
        <v>26</v>
      </c>
    </row>
    <row r="13" spans="1:7">
      <c r="A13" s="4" t="s">
        <v>2</v>
      </c>
      <c r="B13" s="5">
        <v>5.9</v>
      </c>
      <c r="C13" s="5">
        <v>50000</v>
      </c>
    </row>
    <row r="14" spans="1:7">
      <c r="A14" s="4" t="s">
        <v>8</v>
      </c>
      <c r="B14" s="5">
        <v>5.0999999999999996</v>
      </c>
      <c r="C14" s="5">
        <v>75000</v>
      </c>
    </row>
    <row r="15" spans="1:7">
      <c r="A15" s="4" t="s">
        <v>1</v>
      </c>
      <c r="B15" s="5">
        <v>5.5</v>
      </c>
      <c r="C15" s="5">
        <v>15000</v>
      </c>
    </row>
    <row r="16" spans="1:7">
      <c r="A16" s="4" t="s">
        <v>7</v>
      </c>
      <c r="B16" s="5">
        <v>5.2</v>
      </c>
      <c r="C16" s="5">
        <v>60000</v>
      </c>
    </row>
    <row r="17" spans="1:3">
      <c r="A17" s="4" t="s">
        <v>6</v>
      </c>
      <c r="B17" s="5">
        <v>5.7</v>
      </c>
      <c r="C17" s="5">
        <v>80000</v>
      </c>
    </row>
    <row r="18" spans="1:3">
      <c r="A18" s="4" t="s">
        <v>4</v>
      </c>
      <c r="B18" s="5">
        <v>6</v>
      </c>
      <c r="C18" s="5">
        <v>35000</v>
      </c>
    </row>
    <row r="19" spans="1:3">
      <c r="A19" s="4" t="s">
        <v>3</v>
      </c>
      <c r="B19" s="5">
        <v>5.4</v>
      </c>
      <c r="C19" s="5">
        <v>45000</v>
      </c>
    </row>
    <row r="20" spans="1:3">
      <c r="A20" s="4" t="s">
        <v>5</v>
      </c>
      <c r="B20" s="5">
        <v>5.8</v>
      </c>
      <c r="C20" s="5">
        <v>40000</v>
      </c>
    </row>
    <row r="21" spans="1:3">
      <c r="A21" s="4" t="s">
        <v>23</v>
      </c>
      <c r="B21" s="5">
        <v>44.599999999999994</v>
      </c>
      <c r="C21" s="5">
        <v>400000</v>
      </c>
    </row>
  </sheetData>
  <dataValidations count="5">
    <dataValidation type="textLength" errorStyle="warning" allowBlank="1" showInputMessage="1" showErrorMessage="1" errorTitle="ERROR" prompt="Enter the name" sqref="A2:A9">
      <formula1>5</formula1>
      <formula2>15</formula2>
    </dataValidation>
    <dataValidation type="date" errorStyle="warning" operator="greaterThan" allowBlank="1" showInputMessage="1" showErrorMessage="1" errorTitle="ERROR" prompt="Enter DOB" sqref="B2:B9">
      <formula1>36526</formula1>
    </dataValidation>
    <dataValidation errorStyle="warning" allowBlank="1" showInputMessage="1" showErrorMessage="1" errorTitle="Error" prompt="Enter Blood Group" sqref="C2:C9"/>
    <dataValidation type="decimal" errorStyle="warning" allowBlank="1" showInputMessage="1" showErrorMessage="1" error="ERROR" prompt="Enter Height" sqref="E2:E9">
      <formula1>5</formula1>
      <formula2>6</formula2>
    </dataValidation>
    <dataValidation allowBlank="1" showInputMessage="1" showErrorMessage="1" prompt="Enter Salary" sqref="F2:F9"/>
  </dataValidation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35"/>
  <sheetViews>
    <sheetView workbookViewId="0">
      <selection activeCell="K8" sqref="K8"/>
    </sheetView>
  </sheetViews>
  <sheetFormatPr defaultRowHeight="15"/>
  <cols>
    <col min="1" max="1" width="13.140625" customWidth="1"/>
    <col min="2" max="2" width="11.85546875" customWidth="1"/>
    <col min="3" max="3" width="11.42578125" customWidth="1"/>
    <col min="4" max="4" width="15" customWidth="1"/>
  </cols>
  <sheetData>
    <row r="1" spans="1:9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</row>
    <row r="2" spans="1:9">
      <c r="A2" t="s">
        <v>1</v>
      </c>
      <c r="B2">
        <v>19</v>
      </c>
      <c r="C2">
        <v>88</v>
      </c>
      <c r="D2">
        <v>99</v>
      </c>
      <c r="E2">
        <v>45</v>
      </c>
      <c r="F2">
        <f t="shared" ref="F2:F11" si="0">SUM(B2,C2,D2)</f>
        <v>206</v>
      </c>
      <c r="G2" t="str">
        <f t="shared" ref="G2:G11" si="1">IF(AND((B2&gt;=35),(C2&gt;=35),(D2&gt;=35),(E2&gt;=35)),"FASS","FAIL")</f>
        <v>FAIL</v>
      </c>
      <c r="H2">
        <f t="shared" ref="H2:H11" si="2">MIN(B2,C2,D2,E2)</f>
        <v>19</v>
      </c>
      <c r="I2">
        <f t="shared" ref="I2:I11" si="3">MAX(B2,C2,D2,E2)</f>
        <v>99</v>
      </c>
    </row>
    <row r="3" spans="1:9">
      <c r="A3" t="s">
        <v>2</v>
      </c>
      <c r="B3">
        <v>90</v>
      </c>
      <c r="C3">
        <v>98</v>
      </c>
      <c r="D3">
        <v>50</v>
      </c>
      <c r="E3">
        <v>67</v>
      </c>
      <c r="F3">
        <f t="shared" si="0"/>
        <v>238</v>
      </c>
      <c r="G3" t="s">
        <v>48</v>
      </c>
      <c r="H3">
        <f t="shared" si="2"/>
        <v>50</v>
      </c>
      <c r="I3">
        <f t="shared" si="3"/>
        <v>98</v>
      </c>
    </row>
    <row r="4" spans="1:9">
      <c r="A4" t="s">
        <v>43</v>
      </c>
      <c r="B4">
        <v>55</v>
      </c>
      <c r="C4">
        <v>91</v>
      </c>
      <c r="D4">
        <v>19</v>
      </c>
      <c r="E4">
        <v>92</v>
      </c>
      <c r="F4">
        <f t="shared" si="0"/>
        <v>165</v>
      </c>
      <c r="G4" t="str">
        <f t="shared" si="1"/>
        <v>FAIL</v>
      </c>
      <c r="H4">
        <f t="shared" si="2"/>
        <v>19</v>
      </c>
      <c r="I4">
        <f t="shared" si="3"/>
        <v>92</v>
      </c>
    </row>
    <row r="5" spans="1:9">
      <c r="A5" t="s">
        <v>36</v>
      </c>
      <c r="B5">
        <v>56</v>
      </c>
      <c r="C5">
        <v>78</v>
      </c>
      <c r="D5">
        <v>36</v>
      </c>
      <c r="E5">
        <v>90</v>
      </c>
      <c r="F5">
        <f t="shared" si="0"/>
        <v>170</v>
      </c>
      <c r="G5" t="str">
        <f t="shared" si="1"/>
        <v>FASS</v>
      </c>
      <c r="H5">
        <f t="shared" si="2"/>
        <v>36</v>
      </c>
      <c r="I5">
        <f t="shared" si="3"/>
        <v>90</v>
      </c>
    </row>
    <row r="6" spans="1:9">
      <c r="A6" t="s">
        <v>37</v>
      </c>
      <c r="B6">
        <v>69</v>
      </c>
      <c r="C6">
        <v>29</v>
      </c>
      <c r="D6">
        <v>33</v>
      </c>
      <c r="E6">
        <v>78</v>
      </c>
      <c r="F6">
        <f t="shared" si="0"/>
        <v>131</v>
      </c>
      <c r="G6" t="str">
        <f t="shared" si="1"/>
        <v>FAIL</v>
      </c>
      <c r="H6">
        <f t="shared" si="2"/>
        <v>29</v>
      </c>
      <c r="I6">
        <f t="shared" si="3"/>
        <v>78</v>
      </c>
    </row>
    <row r="7" spans="1:9">
      <c r="A7" t="s">
        <v>38</v>
      </c>
      <c r="B7">
        <v>35</v>
      </c>
      <c r="C7">
        <v>66</v>
      </c>
      <c r="D7">
        <v>97</v>
      </c>
      <c r="E7">
        <v>65</v>
      </c>
      <c r="F7">
        <f t="shared" si="0"/>
        <v>198</v>
      </c>
      <c r="G7" t="str">
        <f t="shared" si="1"/>
        <v>FASS</v>
      </c>
      <c r="H7">
        <f t="shared" si="2"/>
        <v>35</v>
      </c>
      <c r="I7">
        <f t="shared" si="3"/>
        <v>97</v>
      </c>
    </row>
    <row r="8" spans="1:9">
      <c r="A8" t="s">
        <v>39</v>
      </c>
      <c r="B8">
        <v>76</v>
      </c>
      <c r="C8">
        <v>38</v>
      </c>
      <c r="D8">
        <v>77</v>
      </c>
      <c r="E8">
        <v>55</v>
      </c>
      <c r="F8">
        <f t="shared" si="0"/>
        <v>191</v>
      </c>
      <c r="G8" t="str">
        <f t="shared" si="1"/>
        <v>FASS</v>
      </c>
      <c r="H8">
        <f t="shared" si="2"/>
        <v>38</v>
      </c>
      <c r="I8">
        <f t="shared" si="3"/>
        <v>77</v>
      </c>
    </row>
    <row r="9" spans="1:9">
      <c r="A9" t="s">
        <v>40</v>
      </c>
      <c r="B9">
        <v>90</v>
      </c>
      <c r="C9">
        <v>34</v>
      </c>
      <c r="D9">
        <v>85</v>
      </c>
      <c r="E9">
        <v>50</v>
      </c>
      <c r="F9">
        <f t="shared" si="0"/>
        <v>209</v>
      </c>
      <c r="G9" t="str">
        <f t="shared" si="1"/>
        <v>FAIL</v>
      </c>
      <c r="H9">
        <f t="shared" si="2"/>
        <v>34</v>
      </c>
      <c r="I9">
        <f t="shared" si="3"/>
        <v>90</v>
      </c>
    </row>
    <row r="10" spans="1:9">
      <c r="A10" t="s">
        <v>41</v>
      </c>
      <c r="B10">
        <v>89</v>
      </c>
      <c r="C10">
        <v>89</v>
      </c>
      <c r="D10">
        <v>67</v>
      </c>
      <c r="E10">
        <v>46</v>
      </c>
      <c r="F10">
        <f t="shared" si="0"/>
        <v>245</v>
      </c>
      <c r="G10" t="str">
        <f t="shared" si="1"/>
        <v>FASS</v>
      </c>
      <c r="H10">
        <f t="shared" si="2"/>
        <v>46</v>
      </c>
      <c r="I10">
        <f t="shared" si="3"/>
        <v>89</v>
      </c>
    </row>
    <row r="11" spans="1:9">
      <c r="A11" t="s">
        <v>42</v>
      </c>
      <c r="B11">
        <v>88</v>
      </c>
      <c r="C11">
        <v>80</v>
      </c>
      <c r="D11">
        <v>91</v>
      </c>
      <c r="E11">
        <v>39</v>
      </c>
      <c r="F11">
        <f t="shared" si="0"/>
        <v>259</v>
      </c>
      <c r="G11" t="str">
        <f t="shared" si="1"/>
        <v>FASS</v>
      </c>
      <c r="H11">
        <f t="shared" si="2"/>
        <v>39</v>
      </c>
      <c r="I11">
        <f t="shared" si="3"/>
        <v>91</v>
      </c>
    </row>
    <row r="13" spans="1:9">
      <c r="B13" s="3" t="s">
        <v>25</v>
      </c>
    </row>
    <row r="14" spans="1:9">
      <c r="A14" s="3" t="s">
        <v>22</v>
      </c>
      <c r="B14" t="s">
        <v>46</v>
      </c>
      <c r="C14" t="s">
        <v>47</v>
      </c>
    </row>
    <row r="15" spans="1:9">
      <c r="A15" s="4" t="s">
        <v>2</v>
      </c>
      <c r="B15" s="5">
        <v>98</v>
      </c>
      <c r="C15" s="5">
        <v>50</v>
      </c>
    </row>
    <row r="16" spans="1:9">
      <c r="A16" s="6" t="s">
        <v>44</v>
      </c>
      <c r="B16" s="5">
        <v>98</v>
      </c>
      <c r="C16" s="5">
        <v>50</v>
      </c>
    </row>
    <row r="17" spans="1:3">
      <c r="A17" s="4" t="s">
        <v>36</v>
      </c>
      <c r="B17" s="5">
        <v>90</v>
      </c>
      <c r="C17" s="5">
        <v>36</v>
      </c>
    </row>
    <row r="18" spans="1:3">
      <c r="A18" s="6" t="s">
        <v>44</v>
      </c>
      <c r="B18" s="5">
        <v>90</v>
      </c>
      <c r="C18" s="5">
        <v>36</v>
      </c>
    </row>
    <row r="19" spans="1:3">
      <c r="A19" s="4" t="s">
        <v>37</v>
      </c>
      <c r="B19" s="5">
        <v>78</v>
      </c>
      <c r="C19" s="5">
        <v>29</v>
      </c>
    </row>
    <row r="20" spans="1:3">
      <c r="A20" s="6" t="s">
        <v>45</v>
      </c>
      <c r="B20" s="5">
        <v>78</v>
      </c>
      <c r="C20" s="5">
        <v>29</v>
      </c>
    </row>
    <row r="21" spans="1:3">
      <c r="A21" s="4" t="s">
        <v>38</v>
      </c>
      <c r="B21" s="5">
        <v>97</v>
      </c>
      <c r="C21" s="5">
        <v>35</v>
      </c>
    </row>
    <row r="22" spans="1:3">
      <c r="A22" s="6" t="s">
        <v>44</v>
      </c>
      <c r="B22" s="5">
        <v>97</v>
      </c>
      <c r="C22" s="5">
        <v>35</v>
      </c>
    </row>
    <row r="23" spans="1:3">
      <c r="A23" s="4" t="s">
        <v>39</v>
      </c>
      <c r="B23" s="5">
        <v>77</v>
      </c>
      <c r="C23" s="5">
        <v>38</v>
      </c>
    </row>
    <row r="24" spans="1:3">
      <c r="A24" s="6" t="s">
        <v>44</v>
      </c>
      <c r="B24" s="5">
        <v>77</v>
      </c>
      <c r="C24" s="5">
        <v>38</v>
      </c>
    </row>
    <row r="25" spans="1:3">
      <c r="A25" s="4" t="s">
        <v>1</v>
      </c>
      <c r="B25" s="5">
        <v>99</v>
      </c>
      <c r="C25" s="5">
        <v>19</v>
      </c>
    </row>
    <row r="26" spans="1:3">
      <c r="A26" s="6" t="s">
        <v>45</v>
      </c>
      <c r="B26" s="5">
        <v>99</v>
      </c>
      <c r="C26" s="5">
        <v>19</v>
      </c>
    </row>
    <row r="27" spans="1:3">
      <c r="A27" s="4" t="s">
        <v>40</v>
      </c>
      <c r="B27" s="5">
        <v>90</v>
      </c>
      <c r="C27" s="5">
        <v>34</v>
      </c>
    </row>
    <row r="28" spans="1:3">
      <c r="A28" s="6" t="s">
        <v>45</v>
      </c>
      <c r="B28" s="5">
        <v>90</v>
      </c>
      <c r="C28" s="5">
        <v>34</v>
      </c>
    </row>
    <row r="29" spans="1:3">
      <c r="A29" s="4" t="s">
        <v>43</v>
      </c>
      <c r="B29" s="5">
        <v>92</v>
      </c>
      <c r="C29" s="5">
        <v>19</v>
      </c>
    </row>
    <row r="30" spans="1:3">
      <c r="A30" s="6" t="s">
        <v>45</v>
      </c>
      <c r="B30" s="5">
        <v>92</v>
      </c>
      <c r="C30" s="5">
        <v>19</v>
      </c>
    </row>
    <row r="31" spans="1:3">
      <c r="A31" s="4" t="s">
        <v>41</v>
      </c>
      <c r="B31" s="5">
        <v>89</v>
      </c>
      <c r="C31" s="5">
        <v>46</v>
      </c>
    </row>
    <row r="32" spans="1:3">
      <c r="A32" s="6" t="s">
        <v>44</v>
      </c>
      <c r="B32" s="5">
        <v>89</v>
      </c>
      <c r="C32" s="5">
        <v>46</v>
      </c>
    </row>
    <row r="33" spans="1:3">
      <c r="A33" s="4" t="s">
        <v>42</v>
      </c>
      <c r="B33" s="5">
        <v>91</v>
      </c>
      <c r="C33" s="5">
        <v>39</v>
      </c>
    </row>
    <row r="34" spans="1:3">
      <c r="A34" s="6" t="s">
        <v>44</v>
      </c>
      <c r="B34" s="5">
        <v>91</v>
      </c>
      <c r="C34" s="5">
        <v>39</v>
      </c>
    </row>
    <row r="35" spans="1:3">
      <c r="A35" s="4" t="s">
        <v>23</v>
      </c>
      <c r="B35" s="5">
        <v>901</v>
      </c>
      <c r="C35" s="5">
        <v>345</v>
      </c>
    </row>
  </sheetData>
  <dataValidations count="4">
    <dataValidation type="whole" errorStyle="information" allowBlank="1" showInputMessage="1" showErrorMessage="1" errorTitle="Enter the marks" error="please enter the valid marks" sqref="E2:E11 J5:J11 K12:K14">
      <formula1>0</formula1>
      <formula2>100</formula2>
    </dataValidation>
    <dataValidation type="whole" errorStyle="information" allowBlank="1" showInputMessage="1" showErrorMessage="1" errorTitle="Enter the marks" error="Please enter the valid marks" promptTitle="Enter the marks" prompt="Between 0-100" sqref="D2:D11 J12:J14">
      <formula1>0</formula1>
      <formula2>100</formula2>
    </dataValidation>
    <dataValidation type="whole" errorStyle="information" allowBlank="1" showInputMessage="1" showErrorMessage="1" errorTitle="Enter the marks" error="Please enter valid marks !" promptTitle="Enter the marks" prompt="between 0-100" sqref="C2:C11 I12:I14">
      <formula1>0</formula1>
      <formula2>100</formula2>
    </dataValidation>
    <dataValidation type="whole" errorStyle="warning" allowBlank="1" showInputMessage="1" showErrorMessage="1" errorTitle="Enter the marks" error="Please enter the valid marks" promptTitle="ENTER THE MARKS" prompt="enter the marks" sqref="B2:B11 H12:H14">
      <formula1>0</formula1>
      <formula2>100</formula2>
    </dataValidation>
  </dataValidations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 LAB</dc:creator>
  <cp:lastModifiedBy>AI LAB</cp:lastModifiedBy>
  <dcterms:created xsi:type="dcterms:W3CDTF">2024-09-06T08:27:15Z</dcterms:created>
  <dcterms:modified xsi:type="dcterms:W3CDTF">2024-09-06T09:43:40Z</dcterms:modified>
</cp:coreProperties>
</file>