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firstSheet="8" activeTab="14"/>
  </bookViews>
  <sheets>
    <sheet name="Sheet1" sheetId="1" r:id="rId1"/>
    <sheet name="Sheet2" sheetId="2" r:id="rId2"/>
    <sheet name="Highlighting" sheetId="3" r:id="rId3"/>
    <sheet name="New ruke" sheetId="6" r:id="rId4"/>
    <sheet name="Odd even" sheetId="7" r:id="rId5"/>
    <sheet name="Icon set" sheetId="8" r:id="rId6"/>
    <sheet name="Data bar" sheetId="9" r:id="rId7"/>
    <sheet name="Scenario Summary" sheetId="12" r:id="rId8"/>
    <sheet name="Scenario Summary 2" sheetId="13" r:id="rId9"/>
    <sheet name="Scenario Summary 3" sheetId="15" r:id="rId10"/>
    <sheet name="what if analysis" sheetId="10" r:id="rId11"/>
    <sheet name="Sheet5" sheetId="11" r:id="rId12"/>
    <sheet name="Sheet10" sheetId="16" r:id="rId13"/>
    <sheet name="Sheet11" sheetId="17" r:id="rId14"/>
    <sheet name="Sheet12" sheetId="18" r:id="rId15"/>
  </sheets>
  <definedNames>
    <definedName name="_xlnm._FilterDatabase" localSheetId="0" hidden="1">Sheet1!$A$2:$C$10</definedName>
  </definedNames>
  <calcPr calcId="124519"/>
</workbook>
</file>

<file path=xl/calcChain.xml><?xml version="1.0" encoding="utf-8"?>
<calcChain xmlns="http://schemas.openxmlformats.org/spreadsheetml/2006/main">
  <c r="H10" i="18"/>
  <c r="H9"/>
  <c r="H8"/>
  <c r="H11"/>
  <c r="H7"/>
  <c r="C4" l="1"/>
  <c r="C5"/>
  <c r="C6"/>
  <c r="C3"/>
  <c r="B5" i="17" l="1"/>
  <c r="B4"/>
  <c r="B2"/>
  <c r="D3" i="11" l="1"/>
  <c r="D4"/>
  <c r="D5"/>
  <c r="D6"/>
  <c r="D2"/>
  <c r="C3"/>
  <c r="C4"/>
  <c r="C5"/>
  <c r="C6"/>
  <c r="C2"/>
  <c r="C7" i="10"/>
  <c r="C5"/>
  <c r="C6" s="1"/>
  <c r="E5" i="9"/>
  <c r="E4"/>
  <c r="E3"/>
  <c r="E2"/>
  <c r="E16" i="8"/>
  <c r="E15"/>
  <c r="E14"/>
  <c r="E13"/>
  <c r="E12"/>
  <c r="E11"/>
  <c r="E7"/>
  <c r="E6"/>
  <c r="E5"/>
  <c r="E4"/>
  <c r="E3"/>
  <c r="E2"/>
  <c r="E7" i="7"/>
  <c r="E6"/>
  <c r="E5"/>
  <c r="E4"/>
  <c r="E3"/>
  <c r="E2"/>
  <c r="E7" i="6"/>
  <c r="E6"/>
  <c r="E5"/>
  <c r="E4"/>
  <c r="E3"/>
  <c r="E2"/>
  <c r="E3" i="3"/>
  <c r="E4"/>
  <c r="E5"/>
  <c r="E6"/>
  <c r="E7"/>
  <c r="E2"/>
  <c r="C8" i="10" l="1"/>
  <c r="C9" s="1"/>
  <c r="I8" s="1"/>
</calcChain>
</file>

<file path=xl/sharedStrings.xml><?xml version="1.0" encoding="utf-8"?>
<sst xmlns="http://schemas.openxmlformats.org/spreadsheetml/2006/main" count="198" uniqueCount="86">
  <si>
    <t>Name</t>
  </si>
  <si>
    <t>Speed</t>
  </si>
  <si>
    <t>Highlight the Speed values of each Pokemon with Color scale conditional formatting</t>
  </si>
  <si>
    <t>Kishan</t>
  </si>
  <si>
    <t>Shreya</t>
  </si>
  <si>
    <t>Vaishnavi</t>
  </si>
  <si>
    <t>Thanvi</t>
  </si>
  <si>
    <t>Thaswi</t>
  </si>
  <si>
    <t>Shreyas</t>
  </si>
  <si>
    <t>Pruthvi</t>
  </si>
  <si>
    <t>Sanvith</t>
  </si>
  <si>
    <t>Type 1</t>
  </si>
  <si>
    <t>Grass</t>
  </si>
  <si>
    <t>Fire</t>
  </si>
  <si>
    <t>Water</t>
  </si>
  <si>
    <t xml:space="preserve">Highlight the speed values of each Pokemon with Color scale conditional formatting. </t>
  </si>
  <si>
    <t>Bills</t>
  </si>
  <si>
    <t>Total</t>
  </si>
  <si>
    <t>Percent</t>
  </si>
  <si>
    <t>Rent</t>
  </si>
  <si>
    <t>Car</t>
  </si>
  <si>
    <t>Credit Cards</t>
  </si>
  <si>
    <t>Food</t>
  </si>
  <si>
    <t>Phone</t>
  </si>
  <si>
    <t>What if Analysis</t>
  </si>
  <si>
    <t>Price</t>
  </si>
  <si>
    <t>Qty</t>
  </si>
  <si>
    <t>Total Revenue</t>
  </si>
  <si>
    <t>Transport Cost</t>
  </si>
  <si>
    <t>Item Cosṭ</t>
  </si>
  <si>
    <t>Total Cost</t>
  </si>
  <si>
    <t>Profit</t>
  </si>
  <si>
    <t>C3*C4</t>
  </si>
  <si>
    <t>20*(C4)</t>
  </si>
  <si>
    <t>(C6+C7)</t>
  </si>
  <si>
    <t>(C5-C8)</t>
  </si>
  <si>
    <t>C5*10%</t>
  </si>
  <si>
    <t>200 Qty</t>
  </si>
  <si>
    <t>$C$4</t>
  </si>
  <si>
    <t>$C$9</t>
  </si>
  <si>
    <t>The Qty is changed to 200</t>
  </si>
  <si>
    <t>400 Qty</t>
  </si>
  <si>
    <t>Qty is changed to 400</t>
  </si>
  <si>
    <t>1200 Qty</t>
  </si>
  <si>
    <t>Created by AI LAB on 23-09-2024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</si>
  <si>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</si>
  <si>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</si>
  <si>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</si>
  <si>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</si>
  <si>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</si>
  <si>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</si>
  <si>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</si>
  <si>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$C$3</t>
  </si>
  <si>
    <t>40 Price</t>
  </si>
  <si>
    <t>50 Price</t>
  </si>
  <si>
    <t>60 Price</t>
  </si>
  <si>
    <t>lower case</t>
  </si>
  <si>
    <t>shreya</t>
  </si>
  <si>
    <t>kishan</t>
  </si>
  <si>
    <t>thaswi</t>
  </si>
  <si>
    <t>thanvi</t>
  </si>
  <si>
    <t>vaishnavi</t>
  </si>
  <si>
    <t>Age</t>
  </si>
  <si>
    <t>Upper case</t>
  </si>
  <si>
    <t>TRIM FUNCTION</t>
  </si>
  <si>
    <t>Spinach</t>
  </si>
  <si>
    <t>Apples</t>
  </si>
  <si>
    <t>Apricot</t>
  </si>
  <si>
    <t>Oranges</t>
  </si>
  <si>
    <t>Almonds</t>
  </si>
  <si>
    <t>Cashews</t>
  </si>
  <si>
    <t>Pista</t>
  </si>
  <si>
    <t>Trim function</t>
  </si>
  <si>
    <t>output</t>
  </si>
  <si>
    <t>My       name     is       P    SHREYA     SHETTY</t>
  </si>
  <si>
    <t>Concatenate Functions</t>
  </si>
  <si>
    <t>Zones</t>
  </si>
  <si>
    <t>Revenue(mn)</t>
  </si>
  <si>
    <t>north</t>
  </si>
  <si>
    <t>south</t>
  </si>
  <si>
    <t>east</t>
  </si>
  <si>
    <t>west</t>
  </si>
  <si>
    <t>DATA</t>
  </si>
  <si>
    <t>RESULT</t>
  </si>
  <si>
    <t>Mary</t>
  </si>
  <si>
    <t>kom</t>
  </si>
</sst>
</file>

<file path=xl/styles.xml><?xml version="1.0" encoding="utf-8"?>
<styleSheet xmlns="http://schemas.openxmlformats.org/spreadsheetml/2006/main">
  <numFmts count="1">
    <numFmt numFmtId="164" formatCode="&quot;₹&quot;\ 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/>
    <xf numFmtId="17" fontId="1" fillId="0" borderId="0" xfId="0" applyNumberFormat="1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0" borderId="0" xfId="0" applyFill="1" applyBorder="1" applyAlignment="1"/>
    <xf numFmtId="164" fontId="0" fillId="0" borderId="6" xfId="0" applyNumberFormat="1" applyFill="1" applyBorder="1" applyAlignment="1"/>
    <xf numFmtId="0" fontId="4" fillId="10" borderId="7" xfId="0" applyFont="1" applyFill="1" applyBorder="1" applyAlignment="1">
      <alignment horizontal="left"/>
    </xf>
    <xf numFmtId="0" fontId="4" fillId="10" borderId="5" xfId="0" applyFont="1" applyFill="1" applyBorder="1" applyAlignment="1">
      <alignment horizontal="left"/>
    </xf>
    <xf numFmtId="0" fontId="0" fillId="0" borderId="3" xfId="0" applyFill="1" applyBorder="1" applyAlignment="1"/>
    <xf numFmtId="0" fontId="5" fillId="11" borderId="0" xfId="0" applyFont="1" applyFill="1" applyBorder="1" applyAlignment="1">
      <alignment horizontal="left"/>
    </xf>
    <xf numFmtId="0" fontId="6" fillId="11" borderId="3" xfId="0" applyFont="1" applyFill="1" applyBorder="1" applyAlignment="1">
      <alignment horizontal="left"/>
    </xf>
    <xf numFmtId="0" fontId="5" fillId="11" borderId="6" xfId="0" applyFont="1" applyFill="1" applyBorder="1" applyAlignment="1">
      <alignment horizontal="left"/>
    </xf>
    <xf numFmtId="0" fontId="7" fillId="10" borderId="5" xfId="0" applyFont="1" applyFill="1" applyBorder="1" applyAlignment="1">
      <alignment horizontal="right"/>
    </xf>
    <xf numFmtId="0" fontId="7" fillId="10" borderId="7" xfId="0" applyFont="1" applyFill="1" applyBorder="1" applyAlignment="1">
      <alignment horizontal="right"/>
    </xf>
    <xf numFmtId="0" fontId="0" fillId="12" borderId="0" xfId="0" applyFill="1" applyBorder="1" applyAlignment="1"/>
    <xf numFmtId="0" fontId="8" fillId="0" borderId="0" xfId="0" applyFont="1" applyFill="1" applyBorder="1" applyAlignment="1">
      <alignment vertical="top" wrapText="1"/>
    </xf>
    <xf numFmtId="164" fontId="0" fillId="0" borderId="0" xfId="0" applyNumberFormat="1" applyFill="1" applyBorder="1" applyAlignment="1"/>
    <xf numFmtId="164" fontId="0" fillId="12" borderId="0" xfId="0" applyNumberFormat="1" applyFill="1" applyBorder="1" applyAlignment="1"/>
    <xf numFmtId="1" fontId="0" fillId="7" borderId="1" xfId="0" applyNumberFormat="1" applyFill="1" applyBorder="1"/>
    <xf numFmtId="1" fontId="0" fillId="6" borderId="1" xfId="0" applyNumberFormat="1" applyFill="1" applyBorder="1"/>
    <xf numFmtId="1" fontId="0" fillId="9" borderId="1" xfId="0" applyNumberFormat="1" applyFill="1" applyBorder="1"/>
    <xf numFmtId="1" fontId="0" fillId="8" borderId="1" xfId="0" applyNumberFormat="1" applyFill="1" applyBorder="1"/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0">
    <dxf>
      <fill>
        <patternFill>
          <bgColor theme="8" tint="0.39994506668294322"/>
        </patternFill>
      </fill>
    </dxf>
    <dxf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'Data bar'!$A$2</c:f>
              <c:strCache>
                <c:ptCount val="1"/>
                <c:pt idx="0">
                  <c:v>Rent</c:v>
                </c:pt>
              </c:strCache>
            </c:strRef>
          </c:tx>
          <c:cat>
            <c:strRef>
              <c:f>'Data bar'!$B$1:$F$1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'Data bar'!$B$2:$F$2</c:f>
              <c:numCache>
                <c:formatCode>General</c:formatCode>
                <c:ptCount val="5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3600</c:v>
                </c:pt>
                <c:pt idx="4">
                  <c:v>45.28</c:v>
                </c:pt>
              </c:numCache>
            </c:numRef>
          </c:val>
        </c:ser>
        <c:ser>
          <c:idx val="1"/>
          <c:order val="1"/>
          <c:tx>
            <c:strRef>
              <c:f>'Data bar'!$A$3</c:f>
              <c:strCache>
                <c:ptCount val="1"/>
                <c:pt idx="0">
                  <c:v>Car</c:v>
                </c:pt>
              </c:strCache>
            </c:strRef>
          </c:tx>
          <c:cat>
            <c:strRef>
              <c:f>'Data bar'!$B$1:$F$1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'Data bar'!$B$3:$F$3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900</c:v>
                </c:pt>
                <c:pt idx="4">
                  <c:v>11.32</c:v>
                </c:pt>
              </c:numCache>
            </c:numRef>
          </c:val>
        </c:ser>
        <c:ser>
          <c:idx val="2"/>
          <c:order val="2"/>
          <c:tx>
            <c:strRef>
              <c:f>'Data bar'!$A$4</c:f>
              <c:strCache>
                <c:ptCount val="1"/>
                <c:pt idx="0">
                  <c:v>Credit Cards</c:v>
                </c:pt>
              </c:strCache>
            </c:strRef>
          </c:tx>
          <c:cat>
            <c:strRef>
              <c:f>'Data bar'!$B$1:$F$1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'Data bar'!$B$4:$F$4</c:f>
              <c:numCache>
                <c:formatCode>General</c:formatCode>
                <c:ptCount val="5"/>
                <c:pt idx="0">
                  <c:v>250</c:v>
                </c:pt>
                <c:pt idx="1">
                  <c:v>350</c:v>
                </c:pt>
                <c:pt idx="2">
                  <c:v>450</c:v>
                </c:pt>
                <c:pt idx="3">
                  <c:v>1050</c:v>
                </c:pt>
                <c:pt idx="4">
                  <c:v>13.21</c:v>
                </c:pt>
              </c:numCache>
            </c:numRef>
          </c:val>
        </c:ser>
        <c:ser>
          <c:idx val="3"/>
          <c:order val="3"/>
          <c:tx>
            <c:strRef>
              <c:f>'Data bar'!$A$5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'Data bar'!$B$1:$F$1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'Data bar'!$B$5:$F$5</c:f>
              <c:numCache>
                <c:formatCode>General</c:formatCode>
                <c:ptCount val="5"/>
                <c:pt idx="0">
                  <c:v>2450</c:v>
                </c:pt>
                <c:pt idx="1">
                  <c:v>2650</c:v>
                </c:pt>
                <c:pt idx="2">
                  <c:v>2850</c:v>
                </c:pt>
                <c:pt idx="3">
                  <c:v>7950</c:v>
                </c:pt>
                <c:pt idx="4">
                  <c:v>100</c:v>
                </c:pt>
              </c:numCache>
            </c:numRef>
          </c:val>
        </c:ser>
        <c:axId val="43712512"/>
        <c:axId val="43714048"/>
      </c:barChart>
      <c:catAx>
        <c:axId val="43712512"/>
        <c:scaling>
          <c:orientation val="minMax"/>
        </c:scaling>
        <c:axPos val="b"/>
        <c:tickLblPos val="nextTo"/>
        <c:crossAx val="43714048"/>
        <c:crosses val="autoZero"/>
        <c:auto val="1"/>
        <c:lblAlgn val="ctr"/>
        <c:lblOffset val="100"/>
      </c:catAx>
      <c:valAx>
        <c:axId val="43714048"/>
        <c:scaling>
          <c:orientation val="minMax"/>
        </c:scaling>
        <c:axPos val="l"/>
        <c:majorGridlines/>
        <c:numFmt formatCode="General" sourceLinked="1"/>
        <c:tickLblPos val="nextTo"/>
        <c:crossAx val="43712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3</xdr:row>
      <xdr:rowOff>66675</xdr:rowOff>
    </xdr:from>
    <xdr:to>
      <xdr:col>15</xdr:col>
      <xdr:colOff>581025</xdr:colOff>
      <xdr:row>17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sheetData>
    <row r="1" spans="1:3" ht="40.5" customHeight="1">
      <c r="A1" s="8" t="s">
        <v>2</v>
      </c>
      <c r="B1" s="9"/>
      <c r="C1" s="10"/>
    </row>
    <row r="2" spans="1:3">
      <c r="A2" s="1" t="s">
        <v>0</v>
      </c>
      <c r="B2" s="1" t="s">
        <v>11</v>
      </c>
      <c r="C2" s="1" t="s">
        <v>1</v>
      </c>
    </row>
    <row r="3" spans="1:3">
      <c r="A3" s="1" t="s">
        <v>3</v>
      </c>
      <c r="B3" s="1" t="s">
        <v>12</v>
      </c>
      <c r="C3" s="3">
        <v>45</v>
      </c>
    </row>
    <row r="4" spans="1:3">
      <c r="A4" s="1" t="s">
        <v>4</v>
      </c>
      <c r="B4" s="1" t="s">
        <v>12</v>
      </c>
      <c r="C4" s="2">
        <v>60</v>
      </c>
    </row>
    <row r="5" spans="1:3">
      <c r="A5" s="1" t="s">
        <v>5</v>
      </c>
      <c r="B5" s="1" t="s">
        <v>12</v>
      </c>
      <c r="C5" s="4">
        <v>80</v>
      </c>
    </row>
    <row r="6" spans="1:3">
      <c r="A6" s="1" t="s">
        <v>6</v>
      </c>
      <c r="B6" s="1" t="s">
        <v>13</v>
      </c>
      <c r="C6" s="5">
        <v>65</v>
      </c>
    </row>
    <row r="7" spans="1:3">
      <c r="A7" s="1" t="s">
        <v>7</v>
      </c>
      <c r="B7" s="1" t="s">
        <v>13</v>
      </c>
      <c r="C7" s="2">
        <v>80</v>
      </c>
    </row>
    <row r="8" spans="1:3">
      <c r="A8" s="1" t="s">
        <v>8</v>
      </c>
      <c r="B8" s="1" t="s">
        <v>13</v>
      </c>
      <c r="C8" s="2">
        <v>100</v>
      </c>
    </row>
    <row r="9" spans="1:3">
      <c r="A9" s="1" t="s">
        <v>9</v>
      </c>
      <c r="B9" s="1" t="s">
        <v>14</v>
      </c>
      <c r="C9" s="2">
        <v>43</v>
      </c>
    </row>
    <row r="10" spans="1:3">
      <c r="A10" s="1" t="s">
        <v>10</v>
      </c>
      <c r="B10" s="1" t="s">
        <v>14</v>
      </c>
      <c r="C10" s="2">
        <v>58</v>
      </c>
    </row>
  </sheetData>
  <autoFilter ref="A2:C10"/>
  <mergeCells count="1">
    <mergeCell ref="A1:C1"/>
  </mergeCells>
  <conditionalFormatting sqref="C2:C1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17" sqref="D17"/>
    </sheetView>
  </sheetViews>
  <sheetFormatPr defaultRowHeight="15"/>
  <cols>
    <col min="3" max="3" width="16.42578125" customWidth="1"/>
  </cols>
  <sheetData>
    <row r="1" spans="1:3" ht="61.5" customHeight="1">
      <c r="A1" s="11" t="s">
        <v>15</v>
      </c>
      <c r="B1" s="11"/>
      <c r="C1" s="11"/>
    </row>
    <row r="2" spans="1:3">
      <c r="A2" s="1" t="s">
        <v>0</v>
      </c>
      <c r="B2" s="1" t="s">
        <v>11</v>
      </c>
      <c r="C2" s="1" t="s">
        <v>1</v>
      </c>
    </row>
    <row r="3" spans="1:3">
      <c r="A3" s="1" t="s">
        <v>3</v>
      </c>
      <c r="B3" s="1" t="s">
        <v>12</v>
      </c>
      <c r="C3" s="3">
        <v>45</v>
      </c>
    </row>
    <row r="4" spans="1:3">
      <c r="A4" s="1" t="s">
        <v>4</v>
      </c>
      <c r="B4" s="1" t="s">
        <v>12</v>
      </c>
      <c r="C4" s="2">
        <v>60</v>
      </c>
    </row>
    <row r="5" spans="1:3">
      <c r="A5" s="1" t="s">
        <v>5</v>
      </c>
      <c r="B5" s="1" t="s">
        <v>12</v>
      </c>
      <c r="C5" s="4">
        <v>80</v>
      </c>
    </row>
    <row r="6" spans="1:3">
      <c r="A6" s="1" t="s">
        <v>6</v>
      </c>
      <c r="B6" s="1" t="s">
        <v>13</v>
      </c>
      <c r="C6" s="5">
        <v>65</v>
      </c>
    </row>
    <row r="7" spans="1:3">
      <c r="A7" s="1" t="s">
        <v>7</v>
      </c>
      <c r="B7" s="1" t="s">
        <v>13</v>
      </c>
      <c r="C7" s="2">
        <v>80</v>
      </c>
    </row>
    <row r="8" spans="1:3">
      <c r="A8" s="1" t="s">
        <v>8</v>
      </c>
      <c r="B8" s="1" t="s">
        <v>13</v>
      </c>
      <c r="C8" s="2">
        <v>100</v>
      </c>
    </row>
    <row r="9" spans="1:3">
      <c r="A9" s="1" t="s">
        <v>9</v>
      </c>
      <c r="B9" s="1" t="s">
        <v>14</v>
      </c>
      <c r="C9" s="2">
        <v>43</v>
      </c>
    </row>
    <row r="10" spans="1:3">
      <c r="A10" s="1" t="s">
        <v>10</v>
      </c>
      <c r="B10" s="1" t="s">
        <v>14</v>
      </c>
      <c r="C10" s="2">
        <v>58</v>
      </c>
    </row>
  </sheetData>
  <mergeCells count="1">
    <mergeCell ref="A1:C1"/>
  </mergeCells>
  <conditionalFormatting sqref="C2:C10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0">
    <cfRule type="cellIs" dxfId="9" priority="3" operator="greaterThan">
      <formula>71.5</formula>
    </cfRule>
    <cfRule type="cellIs" dxfId="8" priority="2" operator="greaterThan">
      <formula>60</formula>
    </cfRule>
    <cfRule type="cellIs" dxfId="7" priority="1" operator="lessThan">
      <formula>71.5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O8" sqref="O8"/>
    </sheetView>
  </sheetViews>
  <sheetFormatPr defaultRowHeight="15"/>
  <cols>
    <col min="1" max="1" width="11.5703125" customWidth="1"/>
  </cols>
  <sheetData>
    <row r="1" spans="1:6">
      <c r="A1" s="6" t="s">
        <v>16</v>
      </c>
      <c r="B1" s="7">
        <v>42370</v>
      </c>
      <c r="C1" s="7">
        <v>42401</v>
      </c>
      <c r="D1" s="7">
        <v>42430</v>
      </c>
      <c r="E1" s="6" t="s">
        <v>17</v>
      </c>
      <c r="F1" s="6" t="s">
        <v>18</v>
      </c>
    </row>
    <row r="2" spans="1:6">
      <c r="A2" t="s">
        <v>19</v>
      </c>
      <c r="B2">
        <v>1200</v>
      </c>
      <c r="C2">
        <v>1200</v>
      </c>
      <c r="D2">
        <v>1200</v>
      </c>
      <c r="E2">
        <f>SUM(B2,C2,D2)</f>
        <v>3600</v>
      </c>
      <c r="F2">
        <v>45.28</v>
      </c>
    </row>
    <row r="3" spans="1:6">
      <c r="A3" t="s">
        <v>20</v>
      </c>
      <c r="B3">
        <v>300</v>
      </c>
      <c r="C3">
        <v>300</v>
      </c>
      <c r="D3">
        <v>300</v>
      </c>
      <c r="E3">
        <f t="shared" ref="E3:E7" si="0">SUM(B3,C3,D3)</f>
        <v>900</v>
      </c>
      <c r="F3">
        <v>11.32</v>
      </c>
    </row>
    <row r="4" spans="1:6">
      <c r="A4" t="s">
        <v>21</v>
      </c>
      <c r="B4">
        <v>250</v>
      </c>
      <c r="C4">
        <v>350</v>
      </c>
      <c r="D4">
        <v>450</v>
      </c>
      <c r="E4">
        <f t="shared" si="0"/>
        <v>1050</v>
      </c>
      <c r="F4">
        <v>13.21</v>
      </c>
    </row>
    <row r="5" spans="1:6">
      <c r="A5" t="s">
        <v>22</v>
      </c>
      <c r="B5">
        <v>300</v>
      </c>
      <c r="C5">
        <v>400</v>
      </c>
      <c r="D5">
        <v>500</v>
      </c>
      <c r="E5">
        <f t="shared" si="0"/>
        <v>1200</v>
      </c>
      <c r="F5">
        <v>15.09</v>
      </c>
    </row>
    <row r="6" spans="1:6">
      <c r="A6" t="s">
        <v>23</v>
      </c>
      <c r="B6">
        <v>400</v>
      </c>
      <c r="C6">
        <v>400</v>
      </c>
      <c r="D6">
        <v>400</v>
      </c>
      <c r="E6">
        <f t="shared" si="0"/>
        <v>1200</v>
      </c>
      <c r="F6">
        <v>15.09</v>
      </c>
    </row>
    <row r="7" spans="1:6">
      <c r="A7" t="s">
        <v>17</v>
      </c>
      <c r="B7">
        <v>2450</v>
      </c>
      <c r="C7">
        <v>2650</v>
      </c>
      <c r="D7">
        <v>2850</v>
      </c>
      <c r="E7">
        <f t="shared" si="0"/>
        <v>7950</v>
      </c>
      <c r="F7">
        <v>100</v>
      </c>
    </row>
  </sheetData>
  <conditionalFormatting sqref="B2:E2 E4:E7 B7:D7">
    <cfRule type="cellIs" dxfId="6" priority="4" operator="greaterThan">
      <formula>500</formula>
    </cfRule>
    <cfRule type="colorScale" priority="3">
      <colorScale>
        <cfvo type="min" val="0"/>
        <cfvo type="max" val="0"/>
        <color rgb="FFFF7128"/>
        <color rgb="FFFFEF9C"/>
      </colorScale>
    </cfRule>
    <cfRule type="cellIs" dxfId="5" priority="2" operator="between">
      <formula>10</formula>
      <formula>15</formula>
    </cfRule>
    <cfRule type="cellIs" dxfId="4" priority="1" operator="greaterThan">
      <formula>1000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5"/>
  <sheetData>
    <row r="1" spans="1:6">
      <c r="A1" s="6" t="s">
        <v>16</v>
      </c>
      <c r="B1" s="7">
        <v>42370</v>
      </c>
      <c r="C1" s="7">
        <v>42401</v>
      </c>
      <c r="D1" s="7">
        <v>42430</v>
      </c>
      <c r="E1" s="6" t="s">
        <v>17</v>
      </c>
      <c r="F1" s="6" t="s">
        <v>18</v>
      </c>
    </row>
    <row r="2" spans="1:6">
      <c r="A2" t="s">
        <v>19</v>
      </c>
      <c r="B2">
        <v>1200</v>
      </c>
      <c r="C2">
        <v>1200</v>
      </c>
      <c r="D2">
        <v>1200</v>
      </c>
      <c r="E2">
        <f>SUM(B2,C2,D2)</f>
        <v>3600</v>
      </c>
      <c r="F2">
        <v>45028</v>
      </c>
    </row>
    <row r="3" spans="1:6">
      <c r="A3" t="s">
        <v>20</v>
      </c>
      <c r="B3">
        <v>300</v>
      </c>
      <c r="C3">
        <v>300</v>
      </c>
      <c r="D3">
        <v>300</v>
      </c>
      <c r="E3">
        <f t="shared" ref="E3:E7" si="0">SUM(B3,C3,D3)</f>
        <v>900</v>
      </c>
      <c r="F3">
        <v>11.32</v>
      </c>
    </row>
    <row r="4" spans="1:6">
      <c r="A4" t="s">
        <v>21</v>
      </c>
      <c r="B4">
        <v>250</v>
      </c>
      <c r="C4">
        <v>350</v>
      </c>
      <c r="D4">
        <v>450</v>
      </c>
      <c r="E4">
        <f t="shared" si="0"/>
        <v>1050</v>
      </c>
      <c r="F4">
        <v>13.21</v>
      </c>
    </row>
    <row r="5" spans="1:6">
      <c r="A5" t="s">
        <v>22</v>
      </c>
      <c r="B5">
        <v>300</v>
      </c>
      <c r="C5">
        <v>400</v>
      </c>
      <c r="D5">
        <v>500</v>
      </c>
      <c r="E5">
        <f t="shared" si="0"/>
        <v>1200</v>
      </c>
      <c r="F5">
        <v>15.09</v>
      </c>
    </row>
    <row r="6" spans="1:6">
      <c r="A6" t="s">
        <v>23</v>
      </c>
      <c r="B6">
        <v>400</v>
      </c>
      <c r="C6">
        <v>400</v>
      </c>
      <c r="D6">
        <v>400</v>
      </c>
      <c r="E6">
        <f t="shared" si="0"/>
        <v>1200</v>
      </c>
      <c r="F6">
        <v>15.09</v>
      </c>
    </row>
    <row r="7" spans="1:6">
      <c r="A7" t="s">
        <v>17</v>
      </c>
      <c r="B7">
        <v>2450</v>
      </c>
      <c r="C7">
        <v>2650</v>
      </c>
      <c r="D7">
        <v>2850</v>
      </c>
      <c r="E7">
        <f t="shared" si="0"/>
        <v>7950</v>
      </c>
      <c r="F7">
        <v>100</v>
      </c>
    </row>
  </sheetData>
  <conditionalFormatting sqref="F2:F7">
    <cfRule type="cellIs" dxfId="3" priority="1" operator="between">
      <formula>10</formula>
      <formula>15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G24" sqref="G24"/>
    </sheetView>
  </sheetViews>
  <sheetFormatPr defaultRowHeight="15"/>
  <sheetData>
    <row r="1" spans="1:6">
      <c r="A1" s="6" t="s">
        <v>16</v>
      </c>
      <c r="B1" s="7">
        <v>42370</v>
      </c>
      <c r="C1" s="7">
        <v>42401</v>
      </c>
      <c r="D1" s="7">
        <v>42430</v>
      </c>
      <c r="E1" s="6" t="s">
        <v>17</v>
      </c>
      <c r="F1" s="6" t="s">
        <v>18</v>
      </c>
    </row>
    <row r="2" spans="1:6">
      <c r="A2" t="s">
        <v>19</v>
      </c>
      <c r="B2">
        <v>1200</v>
      </c>
      <c r="C2">
        <v>1200</v>
      </c>
      <c r="D2">
        <v>1200</v>
      </c>
      <c r="E2">
        <f>SUM(B2,C2,D2)</f>
        <v>3600</v>
      </c>
      <c r="F2">
        <v>45.28</v>
      </c>
    </row>
    <row r="3" spans="1:6">
      <c r="A3" t="s">
        <v>20</v>
      </c>
      <c r="B3">
        <v>300</v>
      </c>
      <c r="C3">
        <v>300</v>
      </c>
      <c r="D3">
        <v>300</v>
      </c>
      <c r="E3">
        <f t="shared" ref="E3:E7" si="0">SUM(B3,C3,D3)</f>
        <v>900</v>
      </c>
      <c r="F3">
        <v>11.32</v>
      </c>
    </row>
    <row r="4" spans="1:6">
      <c r="A4" t="s">
        <v>21</v>
      </c>
      <c r="B4">
        <v>250</v>
      </c>
      <c r="C4">
        <v>350</v>
      </c>
      <c r="D4">
        <v>450</v>
      </c>
      <c r="E4">
        <f t="shared" si="0"/>
        <v>1050</v>
      </c>
      <c r="F4">
        <v>13.21</v>
      </c>
    </row>
    <row r="5" spans="1:6">
      <c r="A5" t="s">
        <v>22</v>
      </c>
      <c r="B5">
        <v>300</v>
      </c>
      <c r="C5">
        <v>400</v>
      </c>
      <c r="D5">
        <v>500</v>
      </c>
      <c r="E5">
        <f t="shared" si="0"/>
        <v>1200</v>
      </c>
      <c r="F5">
        <v>15.09</v>
      </c>
    </row>
    <row r="6" spans="1:6">
      <c r="A6" t="s">
        <v>23</v>
      </c>
      <c r="B6">
        <v>400</v>
      </c>
      <c r="C6">
        <v>400</v>
      </c>
      <c r="D6">
        <v>400</v>
      </c>
      <c r="E6">
        <f t="shared" si="0"/>
        <v>1200</v>
      </c>
      <c r="F6">
        <v>15.09</v>
      </c>
    </row>
    <row r="7" spans="1:6">
      <c r="A7" t="s">
        <v>17</v>
      </c>
      <c r="B7">
        <v>2450</v>
      </c>
      <c r="C7">
        <v>2650</v>
      </c>
      <c r="D7">
        <v>2850</v>
      </c>
      <c r="E7">
        <f t="shared" si="0"/>
        <v>7950</v>
      </c>
      <c r="F7">
        <v>100</v>
      </c>
    </row>
  </sheetData>
  <conditionalFormatting sqref="F2:F7">
    <cfRule type="expression" dxfId="2" priority="4">
      <formula>ISEVEN(F2)</formula>
    </cfRule>
    <cfRule type="expression" priority="3">
      <formula>ISODD(F2)</formula>
    </cfRule>
    <cfRule type="expression" dxfId="1" priority="2">
      <formula>ISODD(F2)</formula>
    </cfRule>
  </conditionalFormatting>
  <conditionalFormatting sqref="F2:F6">
    <cfRule type="expression" dxfId="0" priority="1">
      <formula>ISODD(F2)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7"/>
    </sheetView>
  </sheetViews>
  <sheetFormatPr defaultRowHeight="15"/>
  <sheetData>
    <row r="1" spans="1:6">
      <c r="A1" s="6" t="s">
        <v>16</v>
      </c>
      <c r="B1" s="7">
        <v>42370</v>
      </c>
      <c r="C1" s="7">
        <v>42401</v>
      </c>
      <c r="D1" s="7">
        <v>42430</v>
      </c>
      <c r="E1" s="6" t="s">
        <v>17</v>
      </c>
      <c r="F1" s="6" t="s">
        <v>18</v>
      </c>
    </row>
    <row r="2" spans="1:6">
      <c r="A2" t="s">
        <v>19</v>
      </c>
      <c r="B2">
        <v>1200</v>
      </c>
      <c r="C2">
        <v>1200</v>
      </c>
      <c r="D2">
        <v>1200</v>
      </c>
      <c r="E2">
        <f>SUM(B2,C2,D2)</f>
        <v>3600</v>
      </c>
      <c r="F2">
        <v>45.28</v>
      </c>
    </row>
    <row r="3" spans="1:6">
      <c r="A3" t="s">
        <v>20</v>
      </c>
      <c r="B3">
        <v>300</v>
      </c>
      <c r="C3">
        <v>300</v>
      </c>
      <c r="D3">
        <v>300</v>
      </c>
      <c r="E3">
        <f t="shared" ref="E3:E7" si="0">SUM(B3,C3,D3)</f>
        <v>900</v>
      </c>
      <c r="F3">
        <v>11.32</v>
      </c>
    </row>
    <row r="4" spans="1:6">
      <c r="A4" t="s">
        <v>21</v>
      </c>
      <c r="B4">
        <v>250</v>
      </c>
      <c r="C4">
        <v>350</v>
      </c>
      <c r="D4">
        <v>450</v>
      </c>
      <c r="E4">
        <f t="shared" si="0"/>
        <v>1050</v>
      </c>
      <c r="F4">
        <v>13.21</v>
      </c>
    </row>
    <row r="5" spans="1:6">
      <c r="A5" t="s">
        <v>22</v>
      </c>
      <c r="B5">
        <v>300</v>
      </c>
      <c r="C5">
        <v>400</v>
      </c>
      <c r="D5">
        <v>500</v>
      </c>
      <c r="E5">
        <f t="shared" si="0"/>
        <v>1200</v>
      </c>
      <c r="F5">
        <v>15.09</v>
      </c>
    </row>
    <row r="6" spans="1:6">
      <c r="A6" t="s">
        <v>23</v>
      </c>
      <c r="B6">
        <v>400</v>
      </c>
      <c r="C6">
        <v>400</v>
      </c>
      <c r="D6">
        <v>400</v>
      </c>
      <c r="E6">
        <f t="shared" si="0"/>
        <v>1200</v>
      </c>
      <c r="F6">
        <v>15.09</v>
      </c>
    </row>
    <row r="7" spans="1:6">
      <c r="A7" t="s">
        <v>17</v>
      </c>
      <c r="B7">
        <v>2450</v>
      </c>
      <c r="C7">
        <v>2650</v>
      </c>
      <c r="D7">
        <v>2850</v>
      </c>
      <c r="E7">
        <f t="shared" si="0"/>
        <v>7950</v>
      </c>
      <c r="F7">
        <v>100</v>
      </c>
    </row>
    <row r="10" spans="1:6">
      <c r="A10" s="6" t="s">
        <v>16</v>
      </c>
      <c r="B10" s="7">
        <v>42370</v>
      </c>
      <c r="C10" s="7">
        <v>42401</v>
      </c>
      <c r="D10" s="7">
        <v>42430</v>
      </c>
      <c r="E10" s="6" t="s">
        <v>17</v>
      </c>
      <c r="F10" s="6" t="s">
        <v>18</v>
      </c>
    </row>
    <row r="11" spans="1:6">
      <c r="A11" t="s">
        <v>19</v>
      </c>
      <c r="B11">
        <v>1200</v>
      </c>
      <c r="C11">
        <v>1200</v>
      </c>
      <c r="D11">
        <v>1200</v>
      </c>
      <c r="E11">
        <f>SUM(B11,C11,D11)</f>
        <v>3600</v>
      </c>
      <c r="F11">
        <v>45.28</v>
      </c>
    </row>
    <row r="12" spans="1:6">
      <c r="A12" t="s">
        <v>20</v>
      </c>
      <c r="B12">
        <v>300</v>
      </c>
      <c r="C12">
        <v>300</v>
      </c>
      <c r="D12">
        <v>300</v>
      </c>
      <c r="E12">
        <f t="shared" ref="E12:E16" si="1">SUM(B12,C12,D12)</f>
        <v>900</v>
      </c>
      <c r="F12">
        <v>11.32</v>
      </c>
    </row>
    <row r="13" spans="1:6">
      <c r="A13" t="s">
        <v>21</v>
      </c>
      <c r="B13">
        <v>250</v>
      </c>
      <c r="C13">
        <v>350</v>
      </c>
      <c r="D13">
        <v>450</v>
      </c>
      <c r="E13">
        <f t="shared" si="1"/>
        <v>1050</v>
      </c>
      <c r="F13">
        <v>13.21</v>
      </c>
    </row>
    <row r="14" spans="1:6">
      <c r="A14" t="s">
        <v>22</v>
      </c>
      <c r="B14">
        <v>300</v>
      </c>
      <c r="C14">
        <v>400</v>
      </c>
      <c r="D14">
        <v>500</v>
      </c>
      <c r="E14">
        <f t="shared" si="1"/>
        <v>1200</v>
      </c>
      <c r="F14">
        <v>15.09</v>
      </c>
    </row>
    <row r="15" spans="1:6">
      <c r="A15" t="s">
        <v>23</v>
      </c>
      <c r="B15">
        <v>400</v>
      </c>
      <c r="C15">
        <v>400</v>
      </c>
      <c r="D15">
        <v>400</v>
      </c>
      <c r="E15">
        <f t="shared" si="1"/>
        <v>1200</v>
      </c>
      <c r="F15">
        <v>15.09</v>
      </c>
    </row>
    <row r="16" spans="1:6">
      <c r="A16" t="s">
        <v>17</v>
      </c>
      <c r="B16">
        <v>2450</v>
      </c>
      <c r="C16">
        <v>2650</v>
      </c>
      <c r="D16">
        <v>2850</v>
      </c>
      <c r="E16">
        <f t="shared" si="1"/>
        <v>7950</v>
      </c>
      <c r="F16">
        <v>100</v>
      </c>
    </row>
  </sheetData>
  <conditionalFormatting sqref="F1:F7">
    <cfRule type="iconSet" priority="6">
      <iconSet iconSet="3Flags">
        <cfvo type="percent" val="0"/>
        <cfvo type="percent" val="33"/>
        <cfvo type="percent" val="67"/>
      </iconSet>
    </cfRule>
  </conditionalFormatting>
  <conditionalFormatting sqref="F11:F16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Q3" sqref="Q3"/>
    </sheetView>
  </sheetViews>
  <sheetFormatPr defaultRowHeight="15"/>
  <sheetData>
    <row r="1" spans="1:6">
      <c r="A1" s="6" t="s">
        <v>16</v>
      </c>
      <c r="B1" s="7">
        <v>42370</v>
      </c>
      <c r="C1" s="7">
        <v>42401</v>
      </c>
      <c r="D1" s="7">
        <v>42430</v>
      </c>
      <c r="E1" s="6" t="s">
        <v>17</v>
      </c>
      <c r="F1" s="6" t="s">
        <v>18</v>
      </c>
    </row>
    <row r="2" spans="1:6">
      <c r="A2" t="s">
        <v>19</v>
      </c>
      <c r="B2">
        <v>1200</v>
      </c>
      <c r="C2">
        <v>1200</v>
      </c>
      <c r="D2">
        <v>1200</v>
      </c>
      <c r="E2">
        <f>SUM(B2,C2,D2)</f>
        <v>3600</v>
      </c>
      <c r="F2">
        <v>45.28</v>
      </c>
    </row>
    <row r="3" spans="1:6">
      <c r="A3" t="s">
        <v>20</v>
      </c>
      <c r="B3">
        <v>300</v>
      </c>
      <c r="C3">
        <v>300</v>
      </c>
      <c r="D3">
        <v>300</v>
      </c>
      <c r="E3">
        <f t="shared" ref="E3:E4" si="0">SUM(B3,C3,D3)</f>
        <v>900</v>
      </c>
      <c r="F3">
        <v>11.32</v>
      </c>
    </row>
    <row r="4" spans="1:6">
      <c r="A4" t="s">
        <v>21</v>
      </c>
      <c r="B4">
        <v>250</v>
      </c>
      <c r="C4">
        <v>350</v>
      </c>
      <c r="D4">
        <v>450</v>
      </c>
      <c r="E4">
        <f t="shared" si="0"/>
        <v>1050</v>
      </c>
      <c r="F4">
        <v>13.21</v>
      </c>
    </row>
    <row r="5" spans="1:6">
      <c r="A5" t="s">
        <v>17</v>
      </c>
      <c r="B5">
        <v>2450</v>
      </c>
      <c r="C5">
        <v>2650</v>
      </c>
      <c r="D5">
        <v>2850</v>
      </c>
      <c r="E5">
        <f t="shared" ref="E5" si="1">SUM(B5,C5,D5)</f>
        <v>7950</v>
      </c>
      <c r="F5">
        <v>100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G11"/>
  <sheetViews>
    <sheetView showGridLines="0" workbookViewId="0">
      <selection activeCell="H23" sqref="H23"/>
    </sheetView>
  </sheetViews>
  <sheetFormatPr defaultRowHeight="15" outlineLevelRow="1" outlineLevelCol="1"/>
  <cols>
    <col min="3" max="3" width="5.140625" customWidth="1"/>
    <col min="4" max="7" width="13.140625" bestFit="1" customWidth="1" outlineLevel="1"/>
  </cols>
  <sheetData>
    <row r="1" spans="2:7" ht="15.75" thickBot="1"/>
    <row r="2" spans="2:7" ht="15.75">
      <c r="B2" s="22" t="s">
        <v>45</v>
      </c>
      <c r="C2" s="22"/>
      <c r="D2" s="27"/>
      <c r="E2" s="27"/>
      <c r="F2" s="27"/>
      <c r="G2" s="27"/>
    </row>
    <row r="3" spans="2:7" ht="15.75" collapsed="1">
      <c r="B3" s="21"/>
      <c r="C3" s="21"/>
      <c r="D3" s="28" t="s">
        <v>47</v>
      </c>
      <c r="E3" s="28" t="s">
        <v>37</v>
      </c>
      <c r="F3" s="28" t="s">
        <v>41</v>
      </c>
      <c r="G3" s="28" t="s">
        <v>43</v>
      </c>
    </row>
    <row r="4" spans="2:7" ht="22.5" hidden="1" outlineLevel="1">
      <c r="B4" s="24"/>
      <c r="C4" s="24"/>
      <c r="D4" s="19"/>
      <c r="E4" s="30" t="s">
        <v>40</v>
      </c>
      <c r="F4" s="30" t="s">
        <v>42</v>
      </c>
      <c r="G4" s="30" t="s">
        <v>44</v>
      </c>
    </row>
    <row r="5" spans="2:7">
      <c r="B5" s="25" t="s">
        <v>46</v>
      </c>
      <c r="C5" s="25"/>
      <c r="D5" s="23"/>
      <c r="E5" s="23"/>
      <c r="F5" s="23"/>
      <c r="G5" s="23"/>
    </row>
    <row r="6" spans="2:7" outlineLevel="1">
      <c r="B6" s="24"/>
      <c r="C6" s="24" t="s">
        <v>38</v>
      </c>
      <c r="D6" s="19">
        <v>1200</v>
      </c>
      <c r="E6" s="29" t="s">
        <v>37</v>
      </c>
      <c r="F6" s="29">
        <v>400</v>
      </c>
      <c r="G6" s="29">
        <v>1200</v>
      </c>
    </row>
    <row r="7" spans="2:7">
      <c r="B7" s="25" t="s">
        <v>48</v>
      </c>
      <c r="C7" s="25"/>
      <c r="D7" s="23"/>
      <c r="E7" s="23"/>
      <c r="F7" s="23"/>
      <c r="G7" s="23"/>
    </row>
    <row r="8" spans="2:7" ht="15.75" outlineLevel="1" thickBot="1">
      <c r="B8" s="26"/>
      <c r="C8" s="26" t="s">
        <v>39</v>
      </c>
      <c r="D8" s="20">
        <v>880</v>
      </c>
      <c r="E8" s="20">
        <v>880</v>
      </c>
      <c r="F8" s="20">
        <v>880</v>
      </c>
      <c r="G8" s="20">
        <v>880</v>
      </c>
    </row>
    <row r="9" spans="2:7">
      <c r="B9" t="s">
        <v>49</v>
      </c>
    </row>
    <row r="10" spans="2:7">
      <c r="B10" t="s">
        <v>50</v>
      </c>
    </row>
    <row r="11" spans="2:7">
      <c r="B1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G11"/>
  <sheetViews>
    <sheetView showGridLines="0" workbookViewId="0">
      <selection activeCell="G23" sqref="G23"/>
    </sheetView>
  </sheetViews>
  <sheetFormatPr defaultRowHeight="15" outlineLevelRow="1" outlineLevelCol="1"/>
  <cols>
    <col min="3" max="3" width="5.140625" customWidth="1"/>
    <col min="4" max="7" width="13.140625" bestFit="1" customWidth="1" outlineLevel="1"/>
  </cols>
  <sheetData>
    <row r="1" spans="2:7" ht="15.75" thickBot="1"/>
    <row r="2" spans="2:7" ht="15.75">
      <c r="B2" s="22" t="s">
        <v>45</v>
      </c>
      <c r="C2" s="22"/>
      <c r="D2" s="27"/>
      <c r="E2" s="27"/>
      <c r="F2" s="27"/>
      <c r="G2" s="27"/>
    </row>
    <row r="3" spans="2:7" ht="15.75" collapsed="1">
      <c r="B3" s="21"/>
      <c r="C3" s="21"/>
      <c r="D3" s="28" t="s">
        <v>47</v>
      </c>
      <c r="E3" s="28" t="s">
        <v>37</v>
      </c>
      <c r="F3" s="28" t="s">
        <v>41</v>
      </c>
      <c r="G3" s="28" t="s">
        <v>43</v>
      </c>
    </row>
    <row r="4" spans="2:7" ht="22.5" hidden="1" outlineLevel="1">
      <c r="B4" s="24"/>
      <c r="C4" s="24"/>
      <c r="D4" s="19"/>
      <c r="E4" s="30" t="s">
        <v>40</v>
      </c>
      <c r="F4" s="30" t="s">
        <v>42</v>
      </c>
      <c r="G4" s="30" t="s">
        <v>44</v>
      </c>
    </row>
    <row r="5" spans="2:7">
      <c r="B5" s="25" t="s">
        <v>46</v>
      </c>
      <c r="C5" s="25"/>
      <c r="D5" s="23"/>
      <c r="E5" s="23"/>
      <c r="F5" s="23"/>
      <c r="G5" s="23"/>
    </row>
    <row r="6" spans="2:7" outlineLevel="1">
      <c r="B6" s="24"/>
      <c r="C6" s="24" t="s">
        <v>38</v>
      </c>
      <c r="D6" s="19">
        <v>400</v>
      </c>
      <c r="E6" s="29" t="s">
        <v>37</v>
      </c>
      <c r="F6" s="29">
        <v>400</v>
      </c>
      <c r="G6" s="29">
        <v>1200</v>
      </c>
    </row>
    <row r="7" spans="2:7">
      <c r="B7" s="25" t="s">
        <v>48</v>
      </c>
      <c r="C7" s="25"/>
      <c r="D7" s="23"/>
      <c r="E7" s="23"/>
      <c r="F7" s="23"/>
      <c r="G7" s="23"/>
    </row>
    <row r="8" spans="2:7" ht="15.75" outlineLevel="1" thickBot="1">
      <c r="B8" s="26"/>
      <c r="C8" s="26" t="s">
        <v>39</v>
      </c>
      <c r="D8" s="20">
        <v>880</v>
      </c>
      <c r="E8" s="20">
        <v>880</v>
      </c>
      <c r="F8" s="20">
        <v>880</v>
      </c>
      <c r="G8" s="20">
        <v>880</v>
      </c>
    </row>
    <row r="9" spans="2:7">
      <c r="B9" t="s">
        <v>49</v>
      </c>
    </row>
    <row r="10" spans="2:7">
      <c r="B10" t="s">
        <v>50</v>
      </c>
    </row>
    <row r="11" spans="2:7">
      <c r="B1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J12"/>
  <sheetViews>
    <sheetView showGridLines="0" topLeftCell="A6" workbookViewId="0">
      <selection activeCell="B7" sqref="B7"/>
    </sheetView>
  </sheetViews>
  <sheetFormatPr defaultRowHeight="15" outlineLevelRow="1" outlineLevelCol="1"/>
  <cols>
    <col min="3" max="3" width="5.140625" customWidth="1"/>
    <col min="4" max="10" width="13.140625" bestFit="1" customWidth="1" outlineLevel="1"/>
  </cols>
  <sheetData>
    <row r="1" spans="2:10" ht="15.75" thickBot="1"/>
    <row r="2" spans="2:10" ht="15.75">
      <c r="B2" s="22" t="s">
        <v>45</v>
      </c>
      <c r="C2" s="22"/>
      <c r="D2" s="27"/>
      <c r="E2" s="27"/>
      <c r="F2" s="27"/>
      <c r="G2" s="27"/>
      <c r="H2" s="27"/>
      <c r="I2" s="27"/>
      <c r="J2" s="27"/>
    </row>
    <row r="3" spans="2:10" ht="15.75" collapsed="1">
      <c r="B3" s="21"/>
      <c r="C3" s="21"/>
      <c r="D3" s="28" t="s">
        <v>47</v>
      </c>
      <c r="E3" s="28" t="s">
        <v>37</v>
      </c>
      <c r="F3" s="28" t="s">
        <v>41</v>
      </c>
      <c r="G3" s="28" t="s">
        <v>43</v>
      </c>
      <c r="H3" s="28" t="s">
        <v>53</v>
      </c>
      <c r="I3" s="28" t="s">
        <v>54</v>
      </c>
      <c r="J3" s="28" t="s">
        <v>55</v>
      </c>
    </row>
    <row r="4" spans="2:10" ht="22.5" hidden="1" outlineLevel="1">
      <c r="B4" s="24"/>
      <c r="C4" s="24"/>
      <c r="D4" s="19"/>
      <c r="E4" s="30" t="s">
        <v>40</v>
      </c>
      <c r="F4" s="30" t="s">
        <v>42</v>
      </c>
      <c r="G4" s="30" t="s">
        <v>44</v>
      </c>
      <c r="H4" s="30" t="s">
        <v>44</v>
      </c>
      <c r="I4" s="30" t="s">
        <v>44</v>
      </c>
      <c r="J4" s="30" t="s">
        <v>44</v>
      </c>
    </row>
    <row r="5" spans="2:10">
      <c r="B5" s="25" t="s">
        <v>46</v>
      </c>
      <c r="C5" s="25"/>
      <c r="D5" s="23"/>
      <c r="E5" s="23"/>
      <c r="F5" s="23"/>
      <c r="G5" s="23"/>
      <c r="H5" s="23"/>
      <c r="I5" s="23"/>
      <c r="J5" s="23"/>
    </row>
    <row r="6" spans="2:10" outlineLevel="1">
      <c r="B6" s="24"/>
      <c r="C6" s="24" t="s">
        <v>38</v>
      </c>
      <c r="D6" s="19">
        <v>400</v>
      </c>
      <c r="E6" s="29" t="s">
        <v>37</v>
      </c>
      <c r="F6" s="29">
        <v>400</v>
      </c>
      <c r="G6" s="29">
        <v>1200</v>
      </c>
      <c r="H6" s="19">
        <v>400</v>
      </c>
      <c r="I6" s="19">
        <v>400</v>
      </c>
      <c r="J6" s="19">
        <v>400</v>
      </c>
    </row>
    <row r="7" spans="2:10" outlineLevel="1">
      <c r="B7" s="24"/>
      <c r="C7" s="24" t="s">
        <v>52</v>
      </c>
      <c r="D7" s="31">
        <v>40</v>
      </c>
      <c r="E7" s="31">
        <v>40</v>
      </c>
      <c r="F7" s="31">
        <v>40</v>
      </c>
      <c r="G7" s="31">
        <v>40</v>
      </c>
      <c r="H7" s="32">
        <v>40</v>
      </c>
      <c r="I7" s="32">
        <v>50</v>
      </c>
      <c r="J7" s="32">
        <v>60</v>
      </c>
    </row>
    <row r="8" spans="2:10">
      <c r="B8" s="25" t="s">
        <v>48</v>
      </c>
      <c r="C8" s="25"/>
      <c r="D8" s="23"/>
      <c r="E8" s="23"/>
      <c r="F8" s="23"/>
      <c r="G8" s="23"/>
      <c r="H8" s="23"/>
      <c r="I8" s="23"/>
      <c r="J8" s="23"/>
    </row>
    <row r="9" spans="2:10" ht="15.75" outlineLevel="1" thickBot="1">
      <c r="B9" s="26"/>
      <c r="C9" s="26" t="s">
        <v>39</v>
      </c>
      <c r="D9" s="20">
        <v>880</v>
      </c>
      <c r="E9" s="20">
        <v>880</v>
      </c>
      <c r="F9" s="20">
        <v>880</v>
      </c>
      <c r="G9" s="20">
        <v>880</v>
      </c>
      <c r="H9" s="20">
        <v>880</v>
      </c>
      <c r="I9" s="20">
        <v>880</v>
      </c>
      <c r="J9" s="20">
        <v>880</v>
      </c>
    </row>
    <row r="10" spans="2:10">
      <c r="B10" t="s">
        <v>49</v>
      </c>
    </row>
    <row r="11" spans="2:10">
      <c r="B11" t="s">
        <v>50</v>
      </c>
    </row>
    <row r="12" spans="2:10">
      <c r="B1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topLeftCell="A4" workbookViewId="0">
      <selection activeCell="H15" sqref="H15"/>
    </sheetView>
  </sheetViews>
  <sheetFormatPr defaultRowHeight="15"/>
  <cols>
    <col min="2" max="2" width="19.140625" customWidth="1"/>
    <col min="3" max="3" width="11.5703125" customWidth="1"/>
    <col min="4" max="4" width="23.85546875" customWidth="1"/>
  </cols>
  <sheetData>
    <row r="1" spans="1:9">
      <c r="A1" s="12"/>
    </row>
    <row r="2" spans="1:9">
      <c r="B2" s="14" t="s">
        <v>24</v>
      </c>
      <c r="C2" s="14"/>
    </row>
    <row r="3" spans="1:9">
      <c r="B3" s="15" t="s">
        <v>25</v>
      </c>
      <c r="C3" s="33">
        <v>40</v>
      </c>
    </row>
    <row r="4" spans="1:9">
      <c r="B4" s="15" t="s">
        <v>26</v>
      </c>
      <c r="C4" s="33">
        <v>125</v>
      </c>
    </row>
    <row r="5" spans="1:9">
      <c r="B5" s="16" t="s">
        <v>27</v>
      </c>
      <c r="C5" s="34">
        <f>(C3*C4)</f>
        <v>5000</v>
      </c>
      <c r="D5" s="13" t="s">
        <v>32</v>
      </c>
      <c r="E5" s="13"/>
    </row>
    <row r="6" spans="1:9">
      <c r="B6" s="15" t="s">
        <v>28</v>
      </c>
      <c r="C6" s="33">
        <f>C5*10%</f>
        <v>500</v>
      </c>
      <c r="D6" s="13" t="s">
        <v>36</v>
      </c>
      <c r="E6" s="13"/>
    </row>
    <row r="7" spans="1:9">
      <c r="B7" s="15" t="s">
        <v>29</v>
      </c>
      <c r="C7" s="33">
        <f>20*C4</f>
        <v>2500</v>
      </c>
      <c r="D7" s="13" t="s">
        <v>33</v>
      </c>
      <c r="E7" s="13"/>
      <c r="H7" t="s">
        <v>26</v>
      </c>
    </row>
    <row r="8" spans="1:9">
      <c r="B8" s="17" t="s">
        <v>30</v>
      </c>
      <c r="C8" s="35">
        <f>(C6+C7)</f>
        <v>3000</v>
      </c>
      <c r="D8" s="13" t="s">
        <v>34</v>
      </c>
      <c r="E8" s="13"/>
      <c r="I8" s="37">
        <f>C9</f>
        <v>2000</v>
      </c>
    </row>
    <row r="9" spans="1:9">
      <c r="B9" s="18" t="s">
        <v>31</v>
      </c>
      <c r="C9" s="36">
        <f>(C5-C8)</f>
        <v>2000</v>
      </c>
      <c r="D9" s="13" t="s">
        <v>35</v>
      </c>
      <c r="E9" s="13"/>
      <c r="H9">
        <v>100</v>
      </c>
      <c r="I9">
        <f t="dataTable" ref="I9:I14" dt2D="0" dtr="0" r1="C4"/>
        <v>1600</v>
      </c>
    </row>
    <row r="10" spans="1:9">
      <c r="H10">
        <v>150</v>
      </c>
      <c r="I10">
        <v>2400</v>
      </c>
    </row>
    <row r="11" spans="1:9">
      <c r="H11">
        <v>200</v>
      </c>
      <c r="I11">
        <v>3200</v>
      </c>
    </row>
    <row r="12" spans="1:9">
      <c r="H12">
        <v>250</v>
      </c>
      <c r="I12">
        <v>4000</v>
      </c>
    </row>
    <row r="13" spans="1:9">
      <c r="H13">
        <v>300</v>
      </c>
      <c r="I13">
        <v>4800</v>
      </c>
    </row>
    <row r="14" spans="1:9">
      <c r="H14">
        <v>350</v>
      </c>
      <c r="I14">
        <v>5600</v>
      </c>
    </row>
  </sheetData>
  <scenarios current="3" show="3" sqref="C9">
    <scenario name="200 Qty" locked="1" count="1" user="AI LAB" comment="The Qty is changed to 200">
      <inputCells r="C4" val="200 Qty"/>
    </scenario>
    <scenario name="400 Qty" locked="1" count="1" user="AI LAB" comment="Qty is changed to 400">
      <inputCells r="C4" val="400"/>
    </scenario>
    <scenario name="1200 Qty" locked="1" count="1" user="AI LAB" comment="Created by AI LAB on 23-09-2024">
      <inputCells r="C4" val="1200"/>
    </scenario>
    <scenario name="40 Price" locked="1" count="1" user="AI LAB" comment="Created by AI LAB on 23-09-2024">
      <inputCells r="C3" val="40" numFmtId="164"/>
    </scenario>
    <scenario name="50 Price" locked="1" count="1" user="AI LAB" comment="Created by AI LAB on 23-09-2024">
      <inputCells r="C3" val="50" numFmtId="164"/>
    </scenario>
    <scenario name="60 Price" locked="1" count="1" user="AI LAB" comment="Created by AI LAB on 23-09-2024">
      <inputCells r="C3" val="60" numFmtId="164"/>
    </scenario>
  </scenarios>
  <mergeCells count="6">
    <mergeCell ref="B2:C2"/>
    <mergeCell ref="D5:E5"/>
    <mergeCell ref="D6:E6"/>
    <mergeCell ref="D7:E7"/>
    <mergeCell ref="D8:E8"/>
    <mergeCell ref="D9:E9"/>
  </mergeCells>
  <conditionalFormatting sqref="B2:C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I24" sqref="I24"/>
    </sheetView>
  </sheetViews>
  <sheetFormatPr defaultRowHeight="15"/>
  <cols>
    <col min="1" max="1" width="11.140625" customWidth="1"/>
    <col min="3" max="3" width="13.85546875" customWidth="1"/>
    <col min="4" max="4" width="12.140625" customWidth="1"/>
  </cols>
  <sheetData>
    <row r="1" spans="1:4">
      <c r="A1" t="s">
        <v>56</v>
      </c>
      <c r="B1" t="s">
        <v>62</v>
      </c>
      <c r="C1" t="s">
        <v>63</v>
      </c>
      <c r="D1" t="s">
        <v>56</v>
      </c>
    </row>
    <row r="2" spans="1:4">
      <c r="A2" t="s">
        <v>57</v>
      </c>
      <c r="B2">
        <v>19</v>
      </c>
      <c r="C2" t="str">
        <f>UPPER(A2)</f>
        <v>SHREYA</v>
      </c>
      <c r="D2" t="str">
        <f>LOWER(C2)</f>
        <v>shreya</v>
      </c>
    </row>
    <row r="3" spans="1:4">
      <c r="A3" t="s">
        <v>58</v>
      </c>
      <c r="B3">
        <v>19</v>
      </c>
      <c r="C3" t="str">
        <f t="shared" ref="C3:C6" si="0">UPPER(A3)</f>
        <v>KISHAN</v>
      </c>
      <c r="D3" t="str">
        <f t="shared" ref="D3:D6" si="1">LOWER(C3)</f>
        <v>kishan</v>
      </c>
    </row>
    <row r="4" spans="1:4">
      <c r="A4" t="s">
        <v>59</v>
      </c>
      <c r="B4">
        <v>18</v>
      </c>
      <c r="C4" t="str">
        <f t="shared" si="0"/>
        <v>THASWI</v>
      </c>
      <c r="D4" t="str">
        <f t="shared" si="1"/>
        <v>thaswi</v>
      </c>
    </row>
    <row r="5" spans="1:4">
      <c r="A5" t="s">
        <v>60</v>
      </c>
      <c r="B5">
        <v>18</v>
      </c>
      <c r="C5" t="str">
        <f t="shared" si="0"/>
        <v>THANVI</v>
      </c>
      <c r="D5" t="str">
        <f t="shared" si="1"/>
        <v>thanvi</v>
      </c>
    </row>
    <row r="6" spans="1:4">
      <c r="A6" t="s">
        <v>61</v>
      </c>
      <c r="B6">
        <v>18</v>
      </c>
      <c r="C6" t="str">
        <f t="shared" si="0"/>
        <v>VAISHNAVI</v>
      </c>
      <c r="D6" t="str">
        <f t="shared" si="1"/>
        <v>vaishnavi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E7"/>
  <sheetViews>
    <sheetView workbookViewId="0">
      <selection activeCell="P10" sqref="P10"/>
    </sheetView>
  </sheetViews>
  <sheetFormatPr defaultRowHeight="15"/>
  <cols>
    <col min="4" max="4" width="13.28515625" customWidth="1"/>
    <col min="5" max="5" width="24.140625" customWidth="1"/>
  </cols>
  <sheetData>
    <row r="2" spans="1:5">
      <c r="A2" s="38" t="s">
        <v>64</v>
      </c>
      <c r="B2" s="39"/>
      <c r="C2" s="39"/>
      <c r="D2" s="39"/>
      <c r="E2" s="40"/>
    </row>
    <row r="3" spans="1:5">
      <c r="A3" s="1"/>
      <c r="B3" s="1"/>
      <c r="C3" s="1"/>
      <c r="D3" s="1"/>
      <c r="E3" s="1"/>
    </row>
    <row r="4" spans="1:5">
      <c r="A4" s="1">
        <v>1</v>
      </c>
      <c r="B4" s="1">
        <v>2</v>
      </c>
      <c r="C4" s="1">
        <v>3</v>
      </c>
      <c r="D4" s="1">
        <v>4</v>
      </c>
      <c r="E4" s="1"/>
    </row>
    <row r="5" spans="1:5">
      <c r="A5" s="1" t="s">
        <v>65</v>
      </c>
      <c r="B5" s="1"/>
      <c r="C5" s="1" t="s">
        <v>66</v>
      </c>
      <c r="D5" s="1"/>
      <c r="E5" s="1"/>
    </row>
    <row r="6" spans="1:5">
      <c r="A6" s="1"/>
      <c r="B6" s="1" t="s">
        <v>67</v>
      </c>
      <c r="C6" s="1"/>
      <c r="D6" s="1" t="s">
        <v>68</v>
      </c>
      <c r="E6" s="1"/>
    </row>
    <row r="7" spans="1:5">
      <c r="A7" s="1" t="s">
        <v>69</v>
      </c>
      <c r="B7" s="1" t="s">
        <v>70</v>
      </c>
      <c r="C7" s="1" t="s">
        <v>71</v>
      </c>
      <c r="D7" s="1"/>
      <c r="E7" s="1"/>
    </row>
  </sheetData>
  <mergeCells count="1">
    <mergeCell ref="A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0" sqref="A10"/>
    </sheetView>
  </sheetViews>
  <sheetFormatPr defaultRowHeight="15"/>
  <cols>
    <col min="1" max="1" width="44.140625" customWidth="1"/>
    <col min="2" max="2" width="28.7109375" customWidth="1"/>
  </cols>
  <sheetData>
    <row r="1" spans="1:2">
      <c r="A1" t="s">
        <v>72</v>
      </c>
      <c r="B1" t="s">
        <v>73</v>
      </c>
    </row>
    <row r="2" spans="1:2">
      <c r="A2" t="s">
        <v>74</v>
      </c>
      <c r="B2" t="str">
        <f>TRIM(A2)</f>
        <v>My name is P SHREYA SHETTY</v>
      </c>
    </row>
    <row r="4" spans="1:2">
      <c r="A4">
        <v>111</v>
      </c>
      <c r="B4">
        <f>VALUE(TRIM(A4))</f>
        <v>111</v>
      </c>
    </row>
    <row r="5" spans="1:2">
      <c r="A5" s="41">
        <v>222</v>
      </c>
      <c r="B5">
        <f>VALUE(TRIM(A5))</f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8" sqref="G18"/>
    </sheetView>
  </sheetViews>
  <sheetFormatPr defaultRowHeight="15"/>
  <cols>
    <col min="1" max="1" width="12.42578125" customWidth="1"/>
    <col min="2" max="2" width="16.7109375" customWidth="1"/>
    <col min="3" max="3" width="30.28515625" customWidth="1"/>
    <col min="6" max="6" width="12.140625" customWidth="1"/>
    <col min="7" max="7" width="18.28515625" customWidth="1"/>
    <col min="8" max="8" width="16.5703125" customWidth="1"/>
  </cols>
  <sheetData>
    <row r="1" spans="1:8">
      <c r="A1" s="38" t="s">
        <v>75</v>
      </c>
      <c r="B1" s="39"/>
      <c r="C1" s="40"/>
    </row>
    <row r="2" spans="1:8">
      <c r="A2" s="1" t="s">
        <v>76</v>
      </c>
      <c r="B2" s="1" t="s">
        <v>77</v>
      </c>
      <c r="C2" s="1"/>
    </row>
    <row r="3" spans="1:8">
      <c r="A3" s="1" t="s">
        <v>78</v>
      </c>
      <c r="B3" s="1">
        <v>10</v>
      </c>
      <c r="C3" s="1" t="str">
        <f>CONCATENATE("Revenue for"," ",A3," ","zone"," ","is"," ",B3,"mn")</f>
        <v>Revenue for north zone is 10mn</v>
      </c>
    </row>
    <row r="4" spans="1:8">
      <c r="A4" s="1" t="s">
        <v>79</v>
      </c>
      <c r="B4" s="1">
        <v>20</v>
      </c>
      <c r="C4" s="1" t="str">
        <f t="shared" ref="C4:C6" si="0">CONCATENATE("Revenue for"," ",A4," ","zone"," ","is"," ",B4,"mn")</f>
        <v>Revenue for south zone is 20mn</v>
      </c>
    </row>
    <row r="5" spans="1:8">
      <c r="A5" s="1" t="s">
        <v>80</v>
      </c>
      <c r="B5" s="1">
        <v>21</v>
      </c>
      <c r="C5" s="1" t="str">
        <f t="shared" si="0"/>
        <v>Revenue for east zone is 21mn</v>
      </c>
    </row>
    <row r="6" spans="1:8">
      <c r="A6" s="1" t="s">
        <v>81</v>
      </c>
      <c r="B6" s="1">
        <v>32</v>
      </c>
      <c r="C6" s="1" t="str">
        <f t="shared" si="0"/>
        <v>Revenue for west zone is 32mn</v>
      </c>
      <c r="F6" s="42" t="s">
        <v>82</v>
      </c>
      <c r="G6" s="42"/>
      <c r="H6" s="1" t="s">
        <v>83</v>
      </c>
    </row>
    <row r="7" spans="1:8">
      <c r="F7" s="1" t="s">
        <v>84</v>
      </c>
      <c r="G7" s="1" t="s">
        <v>85</v>
      </c>
      <c r="H7" s="1" t="str">
        <f>CONCATENATE(F7," ",G7)</f>
        <v>Mary kom</v>
      </c>
    </row>
    <row r="8" spans="1:8">
      <c r="F8" s="1" t="s">
        <v>84</v>
      </c>
      <c r="G8" s="1" t="s">
        <v>85</v>
      </c>
      <c r="H8" s="1" t="str">
        <f>CONCATENATE(F8,", ",G8)</f>
        <v>Mary, kom</v>
      </c>
    </row>
    <row r="9" spans="1:8">
      <c r="F9" s="1" t="s">
        <v>84</v>
      </c>
      <c r="G9" s="1" t="s">
        <v>85</v>
      </c>
      <c r="H9" s="1" t="str">
        <f>CONCATENATE(F9," -",G9)</f>
        <v>Mary -kom</v>
      </c>
    </row>
    <row r="10" spans="1:8">
      <c r="F10" s="1" t="s">
        <v>84</v>
      </c>
      <c r="G10" s="1" t="s">
        <v>85</v>
      </c>
      <c r="H10" s="1" t="str">
        <f>CONCATENATE(F10,"&amp; ",G10)</f>
        <v>Mary&amp; kom</v>
      </c>
    </row>
    <row r="11" spans="1:8">
      <c r="H11" s="1" t="str">
        <f t="shared" ref="H8:H11" si="1">CONCATENATE(F11," ",G11)</f>
        <v xml:space="preserve"> </v>
      </c>
    </row>
  </sheetData>
  <mergeCells count="2">
    <mergeCell ref="A1:C1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Highlighting</vt:lpstr>
      <vt:lpstr>New ruke</vt:lpstr>
      <vt:lpstr>Odd even</vt:lpstr>
      <vt:lpstr>Icon set</vt:lpstr>
      <vt:lpstr>Data bar</vt:lpstr>
      <vt:lpstr>Scenario Summary</vt:lpstr>
      <vt:lpstr>Scenario Summary 2</vt:lpstr>
      <vt:lpstr>Scenario Summary 3</vt:lpstr>
      <vt:lpstr>what if analysis</vt:lpstr>
      <vt:lpstr>Sheet5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2024-09-14T08:29:11Z</dcterms:created>
  <dcterms:modified xsi:type="dcterms:W3CDTF">2024-09-23T10:34:17Z</dcterms:modified>
</cp:coreProperties>
</file>