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tium designer\Arduino_UNO_28pin\New_Output_Files\Templates\Variant_2_28pins_V1.1_(5V and 3.3V)\"/>
    </mc:Choice>
  </mc:AlternateContent>
  <xr:revisionPtr revIDLastSave="0" documentId="13_ncr:1_{B38771FC-E11A-47F2-A4D7-152C182723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48" i="1" l="1"/>
  <c r="J48" i="1"/>
</calcChain>
</file>

<file path=xl/sharedStrings.xml><?xml version="1.0" encoding="utf-8"?>
<sst xmlns="http://schemas.openxmlformats.org/spreadsheetml/2006/main" count="252" uniqueCount="194">
  <si>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</si>
  <si>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</si>
  <si>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</si>
  <si>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</si>
  <si>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</si>
  <si>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</si>
  <si>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</si>
  <si>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</si>
  <si>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</si>
  <si>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</si>
  <si>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</si>
  <si>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</si>
  <si>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</si>
  <si>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</si>
  <si>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</si>
  <si>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</si>
  <si>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</si>
  <si>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</si>
  <si>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</si>
  <si>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28pins component reference BOM for Variant [5V/3V3] of Project [Arduino_UNO_28pin.PrjPcb] (PCB Document : 28pin_PCB.PcbDoc)</t>
  </si>
  <si>
    <t>Arduino_UNO_28pin.PrjPcb</t>
  </si>
  <si>
    <t>5V/3V3</t>
  </si>
  <si>
    <t>100uF</t>
  </si>
  <si>
    <t>Capacitor 18pF</t>
  </si>
  <si>
    <t>C_2012_0805_100nF</t>
  </si>
  <si>
    <t>C_2012_0805_10uF</t>
  </si>
  <si>
    <t>C2012X5R1E105K125AA</t>
  </si>
  <si>
    <t>LED, Orange_LED</t>
  </si>
  <si>
    <t>Green_LED</t>
  </si>
  <si>
    <t>Diode</t>
  </si>
  <si>
    <t>Ferrite_Bead</t>
  </si>
  <si>
    <t>USB_Header</t>
  </si>
  <si>
    <t>HDR_Male_2x3_2.54mm</t>
  </si>
  <si>
    <t>HDR_Male_1x4</t>
  </si>
  <si>
    <t>HDR_Male_1x3</t>
  </si>
  <si>
    <t>10_pin_female_header</t>
  </si>
  <si>
    <t>HDR_Female_1x6_2.54mm</t>
  </si>
  <si>
    <t>HDR_Female_1x8_2.54mm</t>
  </si>
  <si>
    <t>Inductor_2.2uH</t>
  </si>
  <si>
    <t>560ohms</t>
  </si>
  <si>
    <t>RC0805FR-07100KL</t>
  </si>
  <si>
    <t>R10K</t>
  </si>
  <si>
    <t>Resistor_1Mohm</t>
  </si>
  <si>
    <t>22ohm</t>
  </si>
  <si>
    <t>RC0805JR-070RL(Resistor 0 ohms)</t>
  </si>
  <si>
    <t>RC0805FR-071KL, R1K</t>
  </si>
  <si>
    <t>28_DIP_SOCKET</t>
  </si>
  <si>
    <t>Switch</t>
  </si>
  <si>
    <t>ATmega16P-PU_MUR</t>
  </si>
  <si>
    <t>3.3_LDO_regulator</t>
  </si>
  <si>
    <t>AND_Gate</t>
  </si>
  <si>
    <t>ATMEGA328P-PU</t>
  </si>
  <si>
    <t>Crystal_8MHz</t>
  </si>
  <si>
    <t>Crystal_10MHz</t>
  </si>
  <si>
    <t>Varistor</t>
  </si>
  <si>
    <t>Aluminum Electrolytic Capacitor, 100 uF, 10 V, ± 20%, 1000 hours @ 85°C, Radial Can - SMD</t>
  </si>
  <si>
    <t>Multilayer Ceramic Capacitor, 18 pF, 50 V, ± 5%, C0G (NP0), 0805 [2012 Metric]</t>
  </si>
  <si>
    <t>Multilayer Ceramic Capacitor, 0.1 uF, 50 V, ± 10%, X7R, 0805 [2012 Metric]</t>
  </si>
  <si>
    <t>Multilayer Ceramic Capacitor, 10 uF, 16 V, ± 20%, X5R, 0805 [2012 Metric]</t>
  </si>
  <si>
    <t>CAP CER 1UF 25V X5R 0805</t>
  </si>
  <si>
    <t>LED Uni-Color Soft Orange 610nm Automotive 2-Pin Chip 0603(1608Metric) T/R</t>
  </si>
  <si>
    <t>Single Color LED, Green, Water Clear</t>
  </si>
  <si>
    <t>Small Signal Schottky Diode, Single, 30 V, 200 Ma, 800 Mv, 600 Ma, 150 C</t>
  </si>
  <si>
    <t>Ferrite Beads Multi-Layer Power 600Ohm 25% 100MHz 2A 100mOhm DCR 0805 T/R</t>
  </si>
  <si>
    <t>FCI Right Angle Surface Mount Mount Female USB Connector; 100 V ac; 1.8A</t>
  </si>
  <si>
    <t>Conn Unshrouded Header HDR 6 POS 2.54mm Solder ST Top Entry Thru-Hole BergStik® Bulk</t>
  </si>
  <si>
    <t>Conn Unshrouded Header HDR 4 POS 2.54mm Solder ST Thru-Hole Bag</t>
  </si>
  <si>
    <t>Conn Unshrouded Header HDR 3 POS 2.54mm Solder ST Top Entry Thru-Hole BergStik® Automotive Bulk</t>
  </si>
  <si>
    <t>2.54mm (0.1") Pitch SIL Vertical PC Tail Socket Assembly, tin, 10 contacts</t>
  </si>
  <si>
    <t>2.54mm (0.1") Pitch SIL Vertical PC Tail Socket Assembly, tin, 6 contacts</t>
  </si>
  <si>
    <t>2.54mm (0.1") Pitch SIL Vertical PC Tail Socket Assembly, selective gold + tin, 8 contacts</t>
  </si>
  <si>
    <t>Inductor Power Shielded Multi-Layer 2.2uH 20% 1MHz Metal 2.1A 0.084Ohm DCR 1210 T/R</t>
  </si>
  <si>
    <t>Res General Purpose Thick Film 0805 560 Ohm 1% 1/8W ±100ppm/°C Molded Paper T/R</t>
  </si>
  <si>
    <t>SMD Chip Resistor, 100 kOhm, ± 1%, 125 mW, 0805 [2012 Metric], Thick Film, General Purpose</t>
  </si>
  <si>
    <t>SMD Chip Resistor, 10 kOhm, ± 1%, 125 mW, 0805 [2012 Metric], Thick Film, General Purpose</t>
  </si>
  <si>
    <t>SMD Chip Resistor, 1 Megaohms, ± 1%, 125 mW, 0805 [2012 Metric], Thick Film, General Purpose</t>
  </si>
  <si>
    <t>SMD Chip Resistor, 22 Ohm, ± 1%, 125 mW, 0805 [2012 Metric], Thick Film, General Purpose</t>
  </si>
  <si>
    <t>GENERAL PURPOSE CHIP RESISTOR Metal Glaze/thick Film, 0.125W, 0ohm, Surface Mount, 0805</t>
  </si>
  <si>
    <t>SMD Chip Resistor, 1 kOhm, ± 1%, 125 mW, 0805 [2012 Metric], Thick Film, General Purpose</t>
  </si>
  <si>
    <t>Socket DIP 28Cnts DualWipe 0.3InSpc. PhosphorBronze Nickel KinkedTail 4800Series | 3M 4828-3004-CP</t>
  </si>
  <si>
    <t>Alcoswitch, Switch, Pushbutton, Tactile, SPST, 50mA, Thru Hole, 6mm | TE Connectivity FSM4JH</t>
  </si>
  <si>
    <t>MCU 8-bit ATmega AVR RISC 16KB Flash 3.3V/5V 32-Pin QFN EP T/R - Tape and Reel</t>
  </si>
  <si>
    <t>LDO Regulator Pos 3.3V 1.5A 6-Pin(5+Tab) SOT-223 T/R</t>
  </si>
  <si>
    <t>1-ch, 2-input 2-V to 5.5-V high-speed (9 ns) AND gate with open-drain outputs 5-SOT-23 -55 to 125</t>
  </si>
  <si>
    <t>Microchip - ATMEGA328P-PU - Microcontroller Mcu, 8 Bit, Atmega, 20MHZ, DIP-28</t>
  </si>
  <si>
    <t>Crystal 8MHz ±20ppm (Tol) ±30ppm (Stability) 18pF FUND 100Ohm 2-Pin Mini-CSMD T/R</t>
  </si>
  <si>
    <t>Crystal 10MHz ±20ppm (Tol) ±30ppm (Stability) 18pF FUND 60Ohm 2-Pin Mini-CSMD T/R</t>
  </si>
  <si>
    <t>ESD Suppressor Multilayer Varistor 5V Automotive 2-Pin Case 0603(1608Metric) T/R</t>
  </si>
  <si>
    <t>C1, C2</t>
  </si>
  <si>
    <t>C3, C4, C17, C18</t>
  </si>
  <si>
    <t>C5, C7, C8, C10, C11, C12, C13, C20, C21, C22, C23, C24, C27, C28, C29, C30, C31, C32, C33</t>
  </si>
  <si>
    <t>C6, C14, C15, C16, C19, C25, C26</t>
  </si>
  <si>
    <t>C9</t>
  </si>
  <si>
    <t>D1, D2, D4</t>
  </si>
  <si>
    <t>D3</t>
  </si>
  <si>
    <t>D5, D6</t>
  </si>
  <si>
    <t>F1, F2, F3</t>
  </si>
  <si>
    <t>J2</t>
  </si>
  <si>
    <t>J3, J6</t>
  </si>
  <si>
    <t>J4</t>
  </si>
  <si>
    <t>J5</t>
  </si>
  <si>
    <t>J7</t>
  </si>
  <si>
    <t>J9</t>
  </si>
  <si>
    <t>J11, J12</t>
  </si>
  <si>
    <t>J17</t>
  </si>
  <si>
    <t>L1</t>
  </si>
  <si>
    <t>R1, R2, R14, R15</t>
  </si>
  <si>
    <t>R3</t>
  </si>
  <si>
    <t>R4, R16, R21, R22, R23, R24</t>
  </si>
  <si>
    <t>R5, R18</t>
  </si>
  <si>
    <t>R6, R17</t>
  </si>
  <si>
    <t>R7</t>
  </si>
  <si>
    <t>R9, R10, R25, R26, R27</t>
  </si>
  <si>
    <t>R11, R12, R13</t>
  </si>
  <si>
    <t>R28</t>
  </si>
  <si>
    <t>SCKT FOR U1</t>
  </si>
  <si>
    <t>SW1, SW2</t>
  </si>
  <si>
    <t>U1</t>
  </si>
  <si>
    <t>U2</t>
  </si>
  <si>
    <t>U3, U5, U6, U7</t>
  </si>
  <si>
    <t>U4</t>
  </si>
  <si>
    <t>Y1</t>
  </si>
  <si>
    <t>Y2</t>
  </si>
  <si>
    <t>Z1, Z2</t>
  </si>
  <si>
    <t>KEMET</t>
  </si>
  <si>
    <t>TDK</t>
  </si>
  <si>
    <t>Vishay</t>
  </si>
  <si>
    <t>Amphenol ICC / FCI</t>
  </si>
  <si>
    <t>Amphenol Communications Solutions</t>
  </si>
  <si>
    <t>Harwin</t>
  </si>
  <si>
    <t>Murata</t>
  </si>
  <si>
    <t>Yageo</t>
  </si>
  <si>
    <t>3M</t>
  </si>
  <si>
    <t>TE Connectivity</t>
  </si>
  <si>
    <t>Microchip</t>
  </si>
  <si>
    <t>Texas Instruments</t>
  </si>
  <si>
    <t>Rochester Electronics</t>
  </si>
  <si>
    <t>Abracon</t>
  </si>
  <si>
    <t>Bourns</t>
  </si>
  <si>
    <t>C0805C180J5GACTU</t>
  </si>
  <si>
    <t>C2012X7R1H104K085AA</t>
  </si>
  <si>
    <t>TLMO1000-GS08</t>
  </si>
  <si>
    <t>MPZ2012S601AT000</t>
  </si>
  <si>
    <t>101181930001LF</t>
  </si>
  <si>
    <t>67997-106HLF</t>
  </si>
  <si>
    <t>68001204HLF</t>
  </si>
  <si>
    <t>68000103HLF</t>
  </si>
  <si>
    <t>M20-7821046</t>
  </si>
  <si>
    <t>M20-7820646</t>
  </si>
  <si>
    <t>M20-7820842</t>
  </si>
  <si>
    <t>1277AS-H-2R2M=P2</t>
  </si>
  <si>
    <t>RC0805FR-07560RL</t>
  </si>
  <si>
    <t>RC0805FR-0710K(L)</t>
  </si>
  <si>
    <t>RC0805FR-071ML</t>
  </si>
  <si>
    <t>FSM4JH</t>
  </si>
  <si>
    <t>ATMEGA16U2-MUR</t>
  </si>
  <si>
    <t>TL1963A-33DCQR</t>
  </si>
  <si>
    <t>ABM7-8.000MHZ-D2Y-T</t>
  </si>
  <si>
    <t>ABM3-10.000MHZ-D2Y-T</t>
  </si>
  <si>
    <t>CG0603MLC-05E</t>
  </si>
  <si>
    <t>Digikey</t>
  </si>
  <si>
    <t>Future Electronics</t>
  </si>
  <si>
    <t>PCE3867CT-ND</t>
  </si>
  <si>
    <t>399-C0805C180J5GAC7800CT-ND</t>
  </si>
  <si>
    <t>445-7534-1-ND</t>
  </si>
  <si>
    <t>445-7645-1-ND</t>
  </si>
  <si>
    <t>445-1419-1-ND</t>
  </si>
  <si>
    <t>TLMO1000-GS08CT-ND</t>
  </si>
  <si>
    <t>1497-XZCDGK53W-8VFCT-ND</t>
  </si>
  <si>
    <t>BAT54HT1GOSCT-ND</t>
  </si>
  <si>
    <t>445-MPZ2012S601AT000CT-ND</t>
  </si>
  <si>
    <t>609-4616-1-ND</t>
  </si>
  <si>
    <t>609-3393-ND</t>
  </si>
  <si>
    <t>609-3402-ND</t>
  </si>
  <si>
    <t>609-3461-ND</t>
  </si>
  <si>
    <t>952-1847-ND</t>
  </si>
  <si>
    <t>952-1809-ND</t>
  </si>
  <si>
    <t>952-1823-ND</t>
  </si>
  <si>
    <t>490-10592-1-ND</t>
  </si>
  <si>
    <t>311-560CRCT-ND</t>
  </si>
  <si>
    <t>311-100KCRCT-ND</t>
  </si>
  <si>
    <t>311-10.0KCRCT-ND</t>
  </si>
  <si>
    <t>311-22.0CRCT-ND</t>
  </si>
  <si>
    <t>311-0.0ARCT-ND</t>
  </si>
  <si>
    <t>311-1.00KCRCT-ND</t>
  </si>
  <si>
    <t>3M5480-ND</t>
  </si>
  <si>
    <t>450-1650-ND</t>
  </si>
  <si>
    <t>ATMEGA16U2-MURCT-ND</t>
  </si>
  <si>
    <t>296-24534-1-ND</t>
  </si>
  <si>
    <t>296-29202-1-ND</t>
  </si>
  <si>
    <t>ATMEGA328P-PU-ND</t>
  </si>
  <si>
    <t>535-9831-1-ND</t>
  </si>
  <si>
    <t>535-10631-1-ND</t>
  </si>
  <si>
    <t>CG0603MLC-05ECT-ND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</si>
</sst>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4" xfId="0" applyBorder="1"/>
    <xf numFmtId="0" fontId="0" fillId="0" borderId="5" xfId="0" applyBorder="1"/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2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2" borderId="13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8</xdr:col>
      <xdr:colOff>1402511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6"/>
  <sheetViews>
    <sheetView showGridLines="0" tabSelected="1" zoomScale="55" zoomScaleNormal="55" workbookViewId="0">
      <selection activeCell="M7" sqref="M7"/>
    </sheetView>
  </sheetViews>
  <sheetFormatPr defaultRowHeight="14.5" x14ac:dyDescent="0.35"/>
  <cols>
    <col min="2" max="2" width="40.08984375" style="16" bestFit="1" customWidth="1"/>
    <col min="3" max="3" width="29.6328125" style="16" bestFit="1" customWidth="1"/>
    <col min="4" max="4" width="22.81640625" style="16" bestFit="1" customWidth="1"/>
    <col min="5" max="5" width="17.1796875" style="16" bestFit="1" customWidth="1"/>
    <col min="6" max="6" width="31.26953125" style="16" bestFit="1" customWidth="1"/>
    <col min="7" max="7" width="17.08984375" bestFit="1" customWidth="1"/>
    <col min="8" max="8" width="25.54296875" bestFit="1" customWidth="1"/>
    <col min="9" max="9" width="22.36328125" bestFit="1" customWidth="1"/>
    <col min="10" max="10" width="10.36328125" bestFit="1" customWidth="1"/>
    <col min="11" max="11" width="4.26953125" customWidth="1"/>
  </cols>
  <sheetData>
    <row r="1" spans="2:11" ht="15" thickBot="1" x14ac:dyDescent="0.4"/>
    <row r="2" spans="2:11" ht="30" x14ac:dyDescent="0.35">
      <c r="B2" s="17"/>
      <c r="C2" s="26" t="s">
        <v>0</v>
      </c>
      <c r="D2" s="34"/>
      <c r="E2" s="34"/>
      <c r="F2" s="34"/>
      <c r="G2" s="1"/>
      <c r="H2" s="1"/>
      <c r="I2" s="1"/>
      <c r="J2" s="1"/>
      <c r="K2" s="2"/>
    </row>
    <row r="3" spans="2:11" x14ac:dyDescent="0.35">
      <c r="B3" s="18"/>
      <c r="I3" t="s">
        <v>3</v>
      </c>
      <c r="K3" s="2"/>
    </row>
    <row r="4" spans="2:11" x14ac:dyDescent="0.35">
      <c r="B4" s="18"/>
      <c r="C4" s="27" t="s">
        <v>1</v>
      </c>
      <c r="D4" s="35" t="s">
        <v>19</v>
      </c>
      <c r="E4" s="40"/>
      <c r="I4" t="s">
        <v>4</v>
      </c>
      <c r="K4" s="2"/>
    </row>
    <row r="5" spans="2:11" x14ac:dyDescent="0.35">
      <c r="B5" s="18"/>
      <c r="C5" s="27" t="s">
        <v>2</v>
      </c>
      <c r="D5" s="36" t="s">
        <v>20</v>
      </c>
      <c r="E5" s="41"/>
      <c r="I5" t="s">
        <v>5</v>
      </c>
      <c r="K5" s="2"/>
    </row>
    <row r="6" spans="2:11" x14ac:dyDescent="0.35">
      <c r="B6" s="18"/>
      <c r="C6" s="27" t="s">
        <v>9</v>
      </c>
      <c r="D6" s="36" t="s">
        <v>21</v>
      </c>
      <c r="E6" s="41"/>
      <c r="I6" t="s">
        <v>6</v>
      </c>
      <c r="K6" s="2"/>
    </row>
    <row r="7" spans="2:11" x14ac:dyDescent="0.35">
      <c r="B7" s="18"/>
      <c r="K7" s="2"/>
    </row>
    <row r="8" spans="2:11" x14ac:dyDescent="0.35">
      <c r="B8" s="18"/>
      <c r="K8" s="2"/>
    </row>
    <row r="9" spans="2:11" x14ac:dyDescent="0.35">
      <c r="B9" s="18"/>
      <c r="K9" s="2"/>
    </row>
    <row r="10" spans="2:11" x14ac:dyDescent="0.35">
      <c r="B10" s="18"/>
      <c r="K10" s="2"/>
    </row>
    <row r="11" spans="2:11" s="11" customFormat="1" ht="15.5" x14ac:dyDescent="0.35">
      <c r="B11" s="19" t="s">
        <v>10</v>
      </c>
      <c r="C11" s="28" t="s">
        <v>11</v>
      </c>
      <c r="D11" s="37" t="s">
        <v>12</v>
      </c>
      <c r="E11" s="37" t="s">
        <v>13</v>
      </c>
      <c r="F11" s="37" t="s">
        <v>18</v>
      </c>
      <c r="G11" s="3" t="s">
        <v>14</v>
      </c>
      <c r="H11" s="3" t="s">
        <v>15</v>
      </c>
      <c r="I11" s="3" t="s">
        <v>16</v>
      </c>
      <c r="J11" s="4" t="s">
        <v>17</v>
      </c>
      <c r="K11" s="10"/>
    </row>
    <row r="12" spans="2:11" s="11" customFormat="1" ht="62" x14ac:dyDescent="0.35">
      <c r="B12" s="20" t="s">
        <v>22</v>
      </c>
      <c r="C12" s="29" t="s">
        <v>55</v>
      </c>
      <c r="D12" s="38" t="s">
        <v>88</v>
      </c>
      <c r="E12" s="38"/>
      <c r="F12" s="38"/>
      <c r="G12" s="5" t="s">
        <v>160</v>
      </c>
      <c r="H12" s="5" t="s">
        <v>162</v>
      </c>
      <c r="I12" s="6"/>
      <c r="J12" s="7">
        <v>2</v>
      </c>
      <c r="K12" s="10"/>
    </row>
    <row r="13" spans="2:11" s="11" customFormat="1" ht="46.5" x14ac:dyDescent="0.35">
      <c r="B13" s="20" t="s">
        <v>23</v>
      </c>
      <c r="C13" s="29" t="s">
        <v>56</v>
      </c>
      <c r="D13" s="38" t="s">
        <v>89</v>
      </c>
      <c r="E13" s="38" t="s">
        <v>124</v>
      </c>
      <c r="F13" s="38" t="s">
        <v>139</v>
      </c>
      <c r="G13" s="5" t="s">
        <v>160</v>
      </c>
      <c r="H13" s="5" t="s">
        <v>163</v>
      </c>
      <c r="I13" s="6">
        <v>0.11</v>
      </c>
      <c r="J13" s="7">
        <v>4</v>
      </c>
      <c r="K13" s="10"/>
    </row>
    <row r="14" spans="2:11" s="11" customFormat="1" ht="77.5" x14ac:dyDescent="0.35">
      <c r="B14" s="20" t="s">
        <v>24</v>
      </c>
      <c r="C14" s="29" t="s">
        <v>57</v>
      </c>
      <c r="D14" s="38" t="s">
        <v>90</v>
      </c>
      <c r="E14" s="38" t="s">
        <v>125</v>
      </c>
      <c r="F14" s="38" t="s">
        <v>140</v>
      </c>
      <c r="G14" s="5" t="s">
        <v>160</v>
      </c>
      <c r="H14" s="5" t="s">
        <v>164</v>
      </c>
      <c r="I14" s="6">
        <v>9.0999999999999998E-2</v>
      </c>
      <c r="J14" s="7">
        <v>19</v>
      </c>
      <c r="K14" s="10"/>
    </row>
    <row r="15" spans="2:11" s="11" customFormat="1" ht="46.5" x14ac:dyDescent="0.35">
      <c r="B15" s="20" t="s">
        <v>25</v>
      </c>
      <c r="C15" s="29" t="s">
        <v>58</v>
      </c>
      <c r="D15" s="38" t="s">
        <v>91</v>
      </c>
      <c r="E15" s="38"/>
      <c r="F15" s="38"/>
      <c r="G15" s="5" t="s">
        <v>160</v>
      </c>
      <c r="H15" s="5" t="s">
        <v>165</v>
      </c>
      <c r="I15" s="6"/>
      <c r="J15" s="7">
        <v>7</v>
      </c>
      <c r="K15" s="10"/>
    </row>
    <row r="16" spans="2:11" s="11" customFormat="1" ht="15.5" x14ac:dyDescent="0.35">
      <c r="B16" s="20" t="s">
        <v>26</v>
      </c>
      <c r="C16" s="29" t="s">
        <v>59</v>
      </c>
      <c r="D16" s="38" t="s">
        <v>92</v>
      </c>
      <c r="E16" s="38" t="s">
        <v>125</v>
      </c>
      <c r="F16" s="38" t="s">
        <v>26</v>
      </c>
      <c r="G16" s="5" t="s">
        <v>160</v>
      </c>
      <c r="H16" s="5" t="s">
        <v>166</v>
      </c>
      <c r="I16" s="6">
        <v>0.22</v>
      </c>
      <c r="J16" s="7">
        <v>1</v>
      </c>
      <c r="K16" s="10"/>
    </row>
    <row r="17" spans="2:11" s="11" customFormat="1" ht="46.5" x14ac:dyDescent="0.35">
      <c r="B17" s="20" t="s">
        <v>27</v>
      </c>
      <c r="C17" s="29" t="s">
        <v>60</v>
      </c>
      <c r="D17" s="38" t="s">
        <v>93</v>
      </c>
      <c r="E17" s="38" t="s">
        <v>126</v>
      </c>
      <c r="F17" s="38" t="s">
        <v>141</v>
      </c>
      <c r="G17" s="5" t="s">
        <v>160</v>
      </c>
      <c r="H17" s="5" t="s">
        <v>167</v>
      </c>
      <c r="I17" s="6">
        <v>0.45</v>
      </c>
      <c r="J17" s="7">
        <v>3</v>
      </c>
      <c r="K17" s="10"/>
    </row>
    <row r="18" spans="2:11" s="11" customFormat="1" ht="31" x14ac:dyDescent="0.35">
      <c r="B18" s="20" t="s">
        <v>28</v>
      </c>
      <c r="C18" s="29" t="s">
        <v>61</v>
      </c>
      <c r="D18" s="38" t="s">
        <v>94</v>
      </c>
      <c r="E18" s="38"/>
      <c r="F18" s="38"/>
      <c r="G18" s="5" t="s">
        <v>160</v>
      </c>
      <c r="H18" s="5" t="s">
        <v>168</v>
      </c>
      <c r="I18" s="6"/>
      <c r="J18" s="7">
        <v>1</v>
      </c>
      <c r="K18" s="10"/>
    </row>
    <row r="19" spans="2:11" s="11" customFormat="1" ht="46.5" x14ac:dyDescent="0.35">
      <c r="B19" s="20" t="s">
        <v>29</v>
      </c>
      <c r="C19" s="29" t="s">
        <v>62</v>
      </c>
      <c r="D19" s="38" t="s">
        <v>95</v>
      </c>
      <c r="E19" s="38"/>
      <c r="F19" s="38"/>
      <c r="G19" s="5" t="s">
        <v>160</v>
      </c>
      <c r="H19" s="5" t="s">
        <v>169</v>
      </c>
      <c r="I19" s="6"/>
      <c r="J19" s="7">
        <v>2</v>
      </c>
      <c r="K19" s="10"/>
    </row>
    <row r="20" spans="2:11" s="11" customFormat="1" ht="46.5" x14ac:dyDescent="0.35">
      <c r="B20" s="20" t="s">
        <v>30</v>
      </c>
      <c r="C20" s="29" t="s">
        <v>63</v>
      </c>
      <c r="D20" s="38" t="s">
        <v>96</v>
      </c>
      <c r="E20" s="38" t="s">
        <v>125</v>
      </c>
      <c r="F20" s="38" t="s">
        <v>142</v>
      </c>
      <c r="G20" s="5" t="s">
        <v>160</v>
      </c>
      <c r="H20" s="5" t="s">
        <v>170</v>
      </c>
      <c r="I20" s="6">
        <v>0.12</v>
      </c>
      <c r="J20" s="7">
        <v>3</v>
      </c>
      <c r="K20" s="10"/>
    </row>
    <row r="21" spans="2:11" s="11" customFormat="1" ht="46.5" x14ac:dyDescent="0.35">
      <c r="B21" s="20" t="s">
        <v>31</v>
      </c>
      <c r="C21" s="29" t="s">
        <v>64</v>
      </c>
      <c r="D21" s="38" t="s">
        <v>97</v>
      </c>
      <c r="E21" s="38" t="s">
        <v>127</v>
      </c>
      <c r="F21" s="38" t="s">
        <v>143</v>
      </c>
      <c r="G21" s="5" t="s">
        <v>160</v>
      </c>
      <c r="H21" s="5" t="s">
        <v>171</v>
      </c>
      <c r="I21" s="6">
        <v>0.46</v>
      </c>
      <c r="J21" s="7">
        <v>1</v>
      </c>
      <c r="K21" s="10"/>
    </row>
    <row r="22" spans="2:11" s="11" customFormat="1" ht="62" x14ac:dyDescent="0.35">
      <c r="B22" s="20" t="s">
        <v>32</v>
      </c>
      <c r="C22" s="29" t="s">
        <v>65</v>
      </c>
      <c r="D22" s="38" t="s">
        <v>98</v>
      </c>
      <c r="E22" s="38" t="s">
        <v>128</v>
      </c>
      <c r="F22" s="38" t="s">
        <v>144</v>
      </c>
      <c r="G22" s="5" t="s">
        <v>160</v>
      </c>
      <c r="H22" s="5" t="s">
        <v>172</v>
      </c>
      <c r="I22" s="6">
        <v>0.63</v>
      </c>
      <c r="J22" s="7">
        <v>2</v>
      </c>
      <c r="K22" s="10"/>
    </row>
    <row r="23" spans="2:11" s="11" customFormat="1" ht="46.5" x14ac:dyDescent="0.35">
      <c r="B23" s="20" t="s">
        <v>33</v>
      </c>
      <c r="C23" s="29" t="s">
        <v>66</v>
      </c>
      <c r="D23" s="38" t="s">
        <v>99</v>
      </c>
      <c r="E23" s="38" t="s">
        <v>128</v>
      </c>
      <c r="F23" s="38" t="s">
        <v>145</v>
      </c>
      <c r="G23" s="5" t="s">
        <v>160</v>
      </c>
      <c r="H23" s="5" t="s">
        <v>173</v>
      </c>
      <c r="I23" s="6">
        <v>0.48</v>
      </c>
      <c r="J23" s="7">
        <v>1</v>
      </c>
      <c r="K23" s="10"/>
    </row>
    <row r="24" spans="2:11" s="11" customFormat="1" ht="62" x14ac:dyDescent="0.35">
      <c r="B24" s="20" t="s">
        <v>34</v>
      </c>
      <c r="C24" s="29" t="s">
        <v>67</v>
      </c>
      <c r="D24" s="38" t="s">
        <v>100</v>
      </c>
      <c r="E24" s="38" t="s">
        <v>128</v>
      </c>
      <c r="F24" s="38" t="s">
        <v>146</v>
      </c>
      <c r="G24" s="5" t="s">
        <v>160</v>
      </c>
      <c r="H24" s="5" t="s">
        <v>174</v>
      </c>
      <c r="I24" s="6">
        <v>0.37</v>
      </c>
      <c r="J24" s="7">
        <v>1</v>
      </c>
      <c r="K24" s="10"/>
    </row>
    <row r="25" spans="2:11" s="11" customFormat="1" ht="46.5" x14ac:dyDescent="0.35">
      <c r="B25" s="20" t="s">
        <v>35</v>
      </c>
      <c r="C25" s="29" t="s">
        <v>68</v>
      </c>
      <c r="D25" s="38" t="s">
        <v>101</v>
      </c>
      <c r="E25" s="38" t="s">
        <v>129</v>
      </c>
      <c r="F25" s="38" t="s">
        <v>147</v>
      </c>
      <c r="G25" s="5" t="s">
        <v>160</v>
      </c>
      <c r="H25" s="5" t="s">
        <v>175</v>
      </c>
      <c r="I25" s="6">
        <v>1.46</v>
      </c>
      <c r="J25" s="7">
        <v>1</v>
      </c>
      <c r="K25" s="10"/>
    </row>
    <row r="26" spans="2:11" s="11" customFormat="1" ht="46.5" x14ac:dyDescent="0.35">
      <c r="B26" s="20" t="s">
        <v>36</v>
      </c>
      <c r="C26" s="29" t="s">
        <v>69</v>
      </c>
      <c r="D26" s="38" t="s">
        <v>102</v>
      </c>
      <c r="E26" s="38" t="s">
        <v>129</v>
      </c>
      <c r="F26" s="38" t="s">
        <v>148</v>
      </c>
      <c r="G26" s="5" t="s">
        <v>160</v>
      </c>
      <c r="H26" s="5" t="s">
        <v>176</v>
      </c>
      <c r="I26" s="6">
        <v>1.24</v>
      </c>
      <c r="J26" s="7">
        <v>1</v>
      </c>
      <c r="K26" s="10"/>
    </row>
    <row r="27" spans="2:11" s="11" customFormat="1" ht="62" x14ac:dyDescent="0.35">
      <c r="B27" s="20" t="s">
        <v>37</v>
      </c>
      <c r="C27" s="29" t="s">
        <v>70</v>
      </c>
      <c r="D27" s="38" t="s">
        <v>103</v>
      </c>
      <c r="E27" s="38" t="s">
        <v>129</v>
      </c>
      <c r="F27" s="38" t="s">
        <v>149</v>
      </c>
      <c r="G27" s="5" t="s">
        <v>160</v>
      </c>
      <c r="H27" s="5" t="s">
        <v>177</v>
      </c>
      <c r="I27" s="6">
        <v>1.44</v>
      </c>
      <c r="J27" s="7">
        <v>2</v>
      </c>
      <c r="K27" s="10"/>
    </row>
    <row r="28" spans="2:11" s="11" customFormat="1" ht="62" x14ac:dyDescent="0.35">
      <c r="B28" s="20" t="s">
        <v>34</v>
      </c>
      <c r="C28" s="29" t="s">
        <v>67</v>
      </c>
      <c r="D28" s="38" t="s">
        <v>104</v>
      </c>
      <c r="E28" s="38" t="s">
        <v>128</v>
      </c>
      <c r="F28" s="38" t="s">
        <v>146</v>
      </c>
      <c r="G28" s="5" t="s">
        <v>160</v>
      </c>
      <c r="H28" s="5" t="s">
        <v>174</v>
      </c>
      <c r="I28" s="6">
        <v>0.37</v>
      </c>
      <c r="J28" s="7">
        <v>1</v>
      </c>
      <c r="K28" s="10"/>
    </row>
    <row r="29" spans="2:11" s="11" customFormat="1" ht="46.5" x14ac:dyDescent="0.35">
      <c r="B29" s="20" t="s">
        <v>38</v>
      </c>
      <c r="C29" s="29" t="s">
        <v>71</v>
      </c>
      <c r="D29" s="38" t="s">
        <v>105</v>
      </c>
      <c r="E29" s="38" t="s">
        <v>130</v>
      </c>
      <c r="F29" s="38" t="s">
        <v>150</v>
      </c>
      <c r="G29" s="5" t="s">
        <v>160</v>
      </c>
      <c r="H29" s="5" t="s">
        <v>178</v>
      </c>
      <c r="I29" s="6">
        <v>0.4</v>
      </c>
      <c r="J29" s="7">
        <v>1</v>
      </c>
      <c r="K29" s="10"/>
    </row>
    <row r="30" spans="2:11" s="11" customFormat="1" ht="62" x14ac:dyDescent="0.35">
      <c r="B30" s="20" t="s">
        <v>39</v>
      </c>
      <c r="C30" s="29" t="s">
        <v>72</v>
      </c>
      <c r="D30" s="38" t="s">
        <v>106</v>
      </c>
      <c r="E30" s="38" t="s">
        <v>131</v>
      </c>
      <c r="F30" s="38" t="s">
        <v>151</v>
      </c>
      <c r="G30" s="5" t="s">
        <v>160</v>
      </c>
      <c r="H30" s="5" t="s">
        <v>179</v>
      </c>
      <c r="I30" s="6">
        <v>0.1</v>
      </c>
      <c r="J30" s="7">
        <v>4</v>
      </c>
      <c r="K30" s="10"/>
    </row>
    <row r="31" spans="2:11" s="11" customFormat="1" ht="62" x14ac:dyDescent="0.35">
      <c r="B31" s="20" t="s">
        <v>40</v>
      </c>
      <c r="C31" s="29" t="s">
        <v>73</v>
      </c>
      <c r="D31" s="38" t="s">
        <v>107</v>
      </c>
      <c r="E31" s="38"/>
      <c r="F31" s="38"/>
      <c r="G31" s="5" t="s">
        <v>160</v>
      </c>
      <c r="H31" s="5" t="s">
        <v>180</v>
      </c>
      <c r="I31" s="6"/>
      <c r="J31" s="7">
        <v>1</v>
      </c>
      <c r="K31" s="10"/>
    </row>
    <row r="32" spans="2:11" s="11" customFormat="1" ht="62" x14ac:dyDescent="0.35">
      <c r="B32" s="20" t="s">
        <v>41</v>
      </c>
      <c r="C32" s="29" t="s">
        <v>74</v>
      </c>
      <c r="D32" s="38" t="s">
        <v>108</v>
      </c>
      <c r="E32" s="38" t="s">
        <v>131</v>
      </c>
      <c r="F32" s="38" t="s">
        <v>152</v>
      </c>
      <c r="G32" s="5" t="s">
        <v>160</v>
      </c>
      <c r="H32" s="5" t="s">
        <v>181</v>
      </c>
      <c r="I32" s="6">
        <v>0.1</v>
      </c>
      <c r="J32" s="7">
        <v>6</v>
      </c>
      <c r="K32" s="10"/>
    </row>
    <row r="33" spans="2:11" s="11" customFormat="1" ht="62" x14ac:dyDescent="0.35">
      <c r="B33" s="20" t="s">
        <v>42</v>
      </c>
      <c r="C33" s="29" t="s">
        <v>75</v>
      </c>
      <c r="D33" s="38" t="s">
        <v>109</v>
      </c>
      <c r="E33" s="38" t="s">
        <v>131</v>
      </c>
      <c r="F33" s="38" t="s">
        <v>153</v>
      </c>
      <c r="G33" s="5" t="s">
        <v>161</v>
      </c>
      <c r="H33" s="5">
        <v>7283393</v>
      </c>
      <c r="I33" s="6"/>
      <c r="J33" s="7">
        <v>2</v>
      </c>
      <c r="K33" s="10"/>
    </row>
    <row r="34" spans="2:11" s="11" customFormat="1" ht="62" x14ac:dyDescent="0.35">
      <c r="B34" s="20" t="s">
        <v>43</v>
      </c>
      <c r="C34" s="29" t="s">
        <v>76</v>
      </c>
      <c r="D34" s="38" t="s">
        <v>110</v>
      </c>
      <c r="E34" s="38"/>
      <c r="F34" s="38"/>
      <c r="G34" s="5" t="s">
        <v>160</v>
      </c>
      <c r="H34" s="5" t="s">
        <v>182</v>
      </c>
      <c r="I34" s="6"/>
      <c r="J34" s="7">
        <v>2</v>
      </c>
      <c r="K34" s="10"/>
    </row>
    <row r="35" spans="2:11" s="11" customFormat="1" ht="62" x14ac:dyDescent="0.35">
      <c r="B35" s="20" t="s">
        <v>44</v>
      </c>
      <c r="C35" s="29" t="s">
        <v>77</v>
      </c>
      <c r="D35" s="38" t="s">
        <v>111</v>
      </c>
      <c r="E35" s="38"/>
      <c r="F35" s="38"/>
      <c r="G35" s="5" t="s">
        <v>160</v>
      </c>
      <c r="H35" s="5" t="s">
        <v>183</v>
      </c>
      <c r="I35" s="6"/>
      <c r="J35" s="7">
        <v>1</v>
      </c>
      <c r="K35" s="10"/>
    </row>
    <row r="36" spans="2:11" s="11" customFormat="1" ht="62" x14ac:dyDescent="0.35">
      <c r="B36" s="20" t="s">
        <v>43</v>
      </c>
      <c r="C36" s="29" t="s">
        <v>76</v>
      </c>
      <c r="D36" s="38" t="s">
        <v>112</v>
      </c>
      <c r="E36" s="38"/>
      <c r="F36" s="38"/>
      <c r="G36" s="5" t="s">
        <v>160</v>
      </c>
      <c r="H36" s="5" t="s">
        <v>182</v>
      </c>
      <c r="I36" s="6"/>
      <c r="J36" s="7">
        <v>5</v>
      </c>
      <c r="K36" s="10"/>
    </row>
    <row r="37" spans="2:11" s="11" customFormat="1" ht="62" x14ac:dyDescent="0.35">
      <c r="B37" s="20" t="s">
        <v>45</v>
      </c>
      <c r="C37" s="29" t="s">
        <v>78</v>
      </c>
      <c r="D37" s="38" t="s">
        <v>113</v>
      </c>
      <c r="E37" s="38"/>
      <c r="F37" s="38"/>
      <c r="G37" s="5" t="s">
        <v>160</v>
      </c>
      <c r="H37" s="5" t="s">
        <v>184</v>
      </c>
      <c r="I37" s="6"/>
      <c r="J37" s="7">
        <v>3</v>
      </c>
      <c r="K37" s="10"/>
    </row>
    <row r="38" spans="2:11" s="11" customFormat="1" ht="62" x14ac:dyDescent="0.35">
      <c r="B38" s="20" t="s">
        <v>39</v>
      </c>
      <c r="C38" s="29" t="s">
        <v>72</v>
      </c>
      <c r="D38" s="38" t="s">
        <v>114</v>
      </c>
      <c r="E38" s="38" t="s">
        <v>131</v>
      </c>
      <c r="F38" s="38" t="s">
        <v>151</v>
      </c>
      <c r="G38" s="5" t="s">
        <v>160</v>
      </c>
      <c r="H38" s="5" t="s">
        <v>179</v>
      </c>
      <c r="I38" s="6">
        <v>0.1</v>
      </c>
      <c r="J38" s="7">
        <v>1</v>
      </c>
      <c r="K38" s="10"/>
    </row>
    <row r="39" spans="2:11" s="11" customFormat="1" ht="62" x14ac:dyDescent="0.35">
      <c r="B39" s="20" t="s">
        <v>46</v>
      </c>
      <c r="C39" s="29" t="s">
        <v>79</v>
      </c>
      <c r="D39" s="38" t="s">
        <v>115</v>
      </c>
      <c r="E39" s="38" t="s">
        <v>132</v>
      </c>
      <c r="F39" s="38">
        <v>7010501790</v>
      </c>
      <c r="G39" s="5" t="s">
        <v>160</v>
      </c>
      <c r="H39" s="5" t="s">
        <v>185</v>
      </c>
      <c r="I39" s="6">
        <v>1.06</v>
      </c>
      <c r="J39" s="7">
        <v>1</v>
      </c>
      <c r="K39" s="10"/>
    </row>
    <row r="40" spans="2:11" s="11" customFormat="1" ht="62" x14ac:dyDescent="0.35">
      <c r="B40" s="20" t="s">
        <v>47</v>
      </c>
      <c r="C40" s="29" t="s">
        <v>80</v>
      </c>
      <c r="D40" s="38" t="s">
        <v>116</v>
      </c>
      <c r="E40" s="38" t="s">
        <v>133</v>
      </c>
      <c r="F40" s="38" t="s">
        <v>154</v>
      </c>
      <c r="G40" s="5" t="s">
        <v>160</v>
      </c>
      <c r="H40" s="5" t="s">
        <v>186</v>
      </c>
      <c r="I40" s="6">
        <v>0.13</v>
      </c>
      <c r="J40" s="7">
        <v>2</v>
      </c>
      <c r="K40" s="10"/>
    </row>
    <row r="41" spans="2:11" s="11" customFormat="1" ht="46.5" x14ac:dyDescent="0.35">
      <c r="B41" s="20" t="s">
        <v>48</v>
      </c>
      <c r="C41" s="29" t="s">
        <v>81</v>
      </c>
      <c r="D41" s="38" t="s">
        <v>117</v>
      </c>
      <c r="E41" s="38" t="s">
        <v>134</v>
      </c>
      <c r="F41" s="38" t="s">
        <v>155</v>
      </c>
      <c r="G41" s="5" t="s">
        <v>160</v>
      </c>
      <c r="H41" s="5" t="s">
        <v>187</v>
      </c>
      <c r="I41" s="6">
        <v>3.34</v>
      </c>
      <c r="J41" s="7">
        <v>1</v>
      </c>
      <c r="K41" s="10"/>
    </row>
    <row r="42" spans="2:11" s="11" customFormat="1" ht="31" x14ac:dyDescent="0.35">
      <c r="B42" s="20" t="s">
        <v>49</v>
      </c>
      <c r="C42" s="29" t="s">
        <v>82</v>
      </c>
      <c r="D42" s="38" t="s">
        <v>118</v>
      </c>
      <c r="E42" s="38" t="s">
        <v>135</v>
      </c>
      <c r="F42" s="38" t="s">
        <v>156</v>
      </c>
      <c r="G42" s="5" t="s">
        <v>160</v>
      </c>
      <c r="H42" s="5" t="s">
        <v>188</v>
      </c>
      <c r="I42" s="6">
        <v>3.45</v>
      </c>
      <c r="J42" s="7">
        <v>1</v>
      </c>
      <c r="K42" s="10"/>
    </row>
    <row r="43" spans="2:11" s="11" customFormat="1" ht="62" x14ac:dyDescent="0.35">
      <c r="B43" s="20" t="s">
        <v>50</v>
      </c>
      <c r="C43" s="29" t="s">
        <v>83</v>
      </c>
      <c r="D43" s="38" t="s">
        <v>119</v>
      </c>
      <c r="E43" s="38"/>
      <c r="F43" s="38"/>
      <c r="G43" s="5" t="s">
        <v>160</v>
      </c>
      <c r="H43" s="5" t="s">
        <v>189</v>
      </c>
      <c r="I43" s="6"/>
      <c r="J43" s="7">
        <v>4</v>
      </c>
      <c r="K43" s="10"/>
    </row>
    <row r="44" spans="2:11" s="11" customFormat="1" ht="46.5" x14ac:dyDescent="0.35">
      <c r="B44" s="20" t="s">
        <v>51</v>
      </c>
      <c r="C44" s="29" t="s">
        <v>84</v>
      </c>
      <c r="D44" s="38" t="s">
        <v>120</v>
      </c>
      <c r="E44" s="38" t="s">
        <v>136</v>
      </c>
      <c r="F44" s="38" t="s">
        <v>51</v>
      </c>
      <c r="G44" s="5" t="s">
        <v>160</v>
      </c>
      <c r="H44" s="5" t="s">
        <v>190</v>
      </c>
      <c r="I44" s="6">
        <v>2.89</v>
      </c>
      <c r="J44" s="7">
        <v>1</v>
      </c>
      <c r="K44" s="10"/>
    </row>
    <row r="45" spans="2:11" s="11" customFormat="1" ht="62" x14ac:dyDescent="0.35">
      <c r="B45" s="20" t="s">
        <v>52</v>
      </c>
      <c r="C45" s="29" t="s">
        <v>85</v>
      </c>
      <c r="D45" s="38" t="s">
        <v>121</v>
      </c>
      <c r="E45" s="38" t="s">
        <v>137</v>
      </c>
      <c r="F45" s="38" t="s">
        <v>157</v>
      </c>
      <c r="G45" s="5" t="s">
        <v>160</v>
      </c>
      <c r="H45" s="5" t="s">
        <v>191</v>
      </c>
      <c r="I45" s="6">
        <v>0.67</v>
      </c>
      <c r="J45" s="7">
        <v>1</v>
      </c>
      <c r="K45" s="10"/>
    </row>
    <row r="46" spans="2:11" s="11" customFormat="1" ht="46.5" x14ac:dyDescent="0.35">
      <c r="B46" s="20" t="s">
        <v>53</v>
      </c>
      <c r="C46" s="29" t="s">
        <v>86</v>
      </c>
      <c r="D46" s="38" t="s">
        <v>122</v>
      </c>
      <c r="E46" s="38" t="s">
        <v>137</v>
      </c>
      <c r="F46" s="38" t="s">
        <v>158</v>
      </c>
      <c r="G46" s="5" t="s">
        <v>160</v>
      </c>
      <c r="H46" s="5" t="s">
        <v>192</v>
      </c>
      <c r="I46" s="6">
        <v>0.57999999999999996</v>
      </c>
      <c r="J46" s="7">
        <v>1</v>
      </c>
      <c r="K46" s="10"/>
    </row>
    <row r="47" spans="2:11" s="11" customFormat="1" ht="46.5" x14ac:dyDescent="0.35">
      <c r="B47" s="20" t="s">
        <v>54</v>
      </c>
      <c r="C47" s="29" t="s">
        <v>87</v>
      </c>
      <c r="D47" s="38" t="s">
        <v>123</v>
      </c>
      <c r="E47" s="38" t="s">
        <v>138</v>
      </c>
      <c r="F47" s="38" t="s">
        <v>159</v>
      </c>
      <c r="G47" s="5" t="s">
        <v>160</v>
      </c>
      <c r="H47" s="5" t="s">
        <v>193</v>
      </c>
      <c r="I47" s="6">
        <v>0.45</v>
      </c>
      <c r="J47" s="7">
        <v>2</v>
      </c>
      <c r="K47" s="10"/>
    </row>
    <row r="48" spans="2:11" s="11" customFormat="1" ht="16" thickBot="1" x14ac:dyDescent="0.4">
      <c r="B48" s="21"/>
      <c r="C48" s="30"/>
      <c r="D48" s="30"/>
      <c r="E48" s="30"/>
      <c r="F48" s="30"/>
      <c r="G48" s="8"/>
      <c r="H48" s="8"/>
      <c r="I48" s="9">
        <f>SUM(I12:I47)</f>
        <v>20.711000000000002</v>
      </c>
      <c r="J48" s="8">
        <f>SUM(J12:J47)</f>
        <v>92</v>
      </c>
      <c r="K48" s="10"/>
    </row>
    <row r="49" spans="2:10" s="11" customFormat="1" ht="16" thickBot="1" x14ac:dyDescent="0.4">
      <c r="B49" s="22"/>
      <c r="C49" s="22"/>
      <c r="D49" s="22"/>
      <c r="E49" s="22"/>
      <c r="F49" s="22"/>
      <c r="J49" s="12"/>
    </row>
    <row r="50" spans="2:10" s="11" customFormat="1" ht="15.5" x14ac:dyDescent="0.35">
      <c r="B50" s="23" t="s">
        <v>7</v>
      </c>
      <c r="C50" s="31"/>
      <c r="D50" s="39" t="s">
        <v>8</v>
      </c>
      <c r="E50" s="39"/>
      <c r="F50" s="39"/>
      <c r="G50" s="12"/>
      <c r="H50" s="12"/>
      <c r="I50" s="12"/>
      <c r="J50" s="13"/>
    </row>
    <row r="51" spans="2:10" s="11" customFormat="1" ht="15.5" x14ac:dyDescent="0.35">
      <c r="B51" s="24"/>
      <c r="C51" s="32"/>
      <c r="D51" s="22"/>
      <c r="E51" s="22"/>
      <c r="F51" s="22"/>
      <c r="J51" s="14"/>
    </row>
    <row r="52" spans="2:10" s="11" customFormat="1" ht="15.5" x14ac:dyDescent="0.35">
      <c r="B52" s="24"/>
      <c r="C52" s="32"/>
      <c r="D52" s="22"/>
      <c r="E52" s="22"/>
      <c r="F52" s="22"/>
      <c r="J52" s="14"/>
    </row>
    <row r="53" spans="2:10" s="11" customFormat="1" ht="15.5" x14ac:dyDescent="0.35">
      <c r="B53" s="24"/>
      <c r="C53" s="32"/>
      <c r="D53" s="22"/>
      <c r="E53" s="22"/>
      <c r="F53" s="22"/>
      <c r="J53" s="14"/>
    </row>
    <row r="54" spans="2:10" s="11" customFormat="1" ht="15.5" x14ac:dyDescent="0.35">
      <c r="B54" s="24"/>
      <c r="C54" s="32"/>
      <c r="D54" s="22"/>
      <c r="E54" s="22"/>
      <c r="F54" s="22"/>
      <c r="J54" s="14"/>
    </row>
    <row r="55" spans="2:10" s="11" customFormat="1" ht="16" thickBot="1" x14ac:dyDescent="0.4">
      <c r="B55" s="25"/>
      <c r="C55" s="33"/>
      <c r="D55" s="30"/>
      <c r="E55" s="30"/>
      <c r="F55" s="30"/>
      <c r="G55" s="8"/>
      <c r="H55" s="8"/>
      <c r="I55" s="8"/>
      <c r="J55" s="15"/>
    </row>
    <row r="56" spans="2:10" s="11" customFormat="1" ht="15.5" x14ac:dyDescent="0.35">
      <c r="B56" s="22"/>
      <c r="C56" s="22"/>
      <c r="D56" s="22"/>
      <c r="E56" s="22"/>
      <c r="F56" s="22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Shreyash Golam</cp:lastModifiedBy>
  <cp:lastPrinted>2014-01-09T23:24:28Z</cp:lastPrinted>
  <dcterms:created xsi:type="dcterms:W3CDTF">2013-12-31T18:23:59Z</dcterms:created>
  <dcterms:modified xsi:type="dcterms:W3CDTF">2025-02-14T07:17:28Z</dcterms:modified>
</cp:coreProperties>
</file>