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reyashreddy/Desktop/UCSD SP25/MGTA 463R/HW10/"/>
    </mc:Choice>
  </mc:AlternateContent>
  <xr:revisionPtr revIDLastSave="0" documentId="8_{77897D4E-7B3C-E54D-9198-AC297DE08613}" xr6:coauthVersionLast="47" xr6:coauthVersionMax="47" xr10:uidLastSave="{00000000-0000-0000-0000-000000000000}"/>
  <bookViews>
    <workbookView xWindow="33840" yWindow="-1120" windowWidth="27640" windowHeight="15520" activeTab="2" xr2:uid="{0BF67B76-BACA-CC45-8DB3-440BB7C25567}"/>
  </bookViews>
  <sheets>
    <sheet name="Training" sheetId="3" r:id="rId1"/>
    <sheet name="Testing" sheetId="2" r:id="rId2"/>
    <sheet name="OOT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3" i="3"/>
  <c r="I3" i="1" l="1"/>
</calcChain>
</file>

<file path=xl/sharedStrings.xml><?xml version="1.0" encoding="utf-8"?>
<sst xmlns="http://schemas.openxmlformats.org/spreadsheetml/2006/main" count="68" uniqueCount="22">
  <si>
    <t>KS</t>
  </si>
  <si>
    <t>FPR</t>
  </si>
  <si>
    <t>Fraud Savings</t>
  </si>
  <si>
    <t>FP Loss</t>
  </si>
  <si>
    <t>Overall Savings</t>
  </si>
  <si>
    <t>Training</t>
  </si>
  <si>
    <t># Records</t>
  </si>
  <si>
    <t># Goods</t>
  </si>
  <si>
    <t># Bads</t>
  </si>
  <si>
    <t>Fraud Rate</t>
  </si>
  <si>
    <t>Bin Statistics</t>
  </si>
  <si>
    <t>Cumulative Statistics</t>
  </si>
  <si>
    <t>Fraud Savings / Loss</t>
  </si>
  <si>
    <t>Population Bin %</t>
  </si>
  <si>
    <t>% Goods</t>
  </si>
  <si>
    <t>% Bads</t>
  </si>
  <si>
    <t>Total # Records</t>
  </si>
  <si>
    <t>Cumulative Goods</t>
  </si>
  <si>
    <t>Cumulative Bads</t>
  </si>
  <si>
    <t>% Bads (FDR)</t>
  </si>
  <si>
    <t>Testing</t>
  </si>
  <si>
    <t>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</si>
</sst>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2" borderId="5" xfId="0" applyFont="1" applyFill="1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0" xfId="0" applyFont="1"/>
    <xf numFmtId="0" fontId="2" fillId="0" borderId="8" xfId="0" applyFont="1" applyBorder="1"/>
    <xf numFmtId="0" fontId="2" fillId="2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/>
    <xf numFmtId="0" fontId="0" fillId="3" borderId="6" xfId="0" applyFill="1" applyBorder="1" applyAlignment="1">
      <alignment horizontal="center"/>
    </xf>
    <xf numFmtId="10" fontId="0" fillId="3" borderId="6" xfId="3" applyNumberFormat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0" fontId="0" fillId="4" borderId="6" xfId="3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0" fontId="0" fillId="3" borderId="11" xfId="3" applyNumberFormat="1" applyFont="1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0" fontId="0" fillId="4" borderId="11" xfId="3" applyNumberFormat="1" applyFont="1" applyFill="1" applyBorder="1" applyAlignment="1">
      <alignment horizontal="center"/>
    </xf>
    <xf numFmtId="2" fontId="0" fillId="4" borderId="11" xfId="1" applyNumberFormat="1" applyFont="1" applyFill="1" applyBorder="1" applyAlignment="1">
      <alignment horizontal="center"/>
    </xf>
    <xf numFmtId="166" fontId="0" fillId="5" borderId="6" xfId="2" applyNumberFormat="1" applyFont="1" applyFill="1" applyBorder="1" applyAlignment="1">
      <alignment horizontal="center"/>
    </xf>
    <xf numFmtId="166" fontId="0" fillId="5" borderId="9" xfId="2" applyNumberFormat="1" applyFont="1" applyFill="1" applyBorder="1" applyAlignment="1">
      <alignment horizontal="center"/>
    </xf>
    <xf numFmtId="166" fontId="0" fillId="5" borderId="11" xfId="2" applyNumberFormat="1" applyFont="1" applyFill="1" applyBorder="1" applyAlignment="1">
      <alignment horizontal="center"/>
    </xf>
    <xf numFmtId="166" fontId="0" fillId="5" borderId="12" xfId="2" applyNumberFormat="1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2" fontId="0" fillId="4" borderId="9" xfId="1" applyNumberFormat="1" applyFont="1" applyFill="1" applyBorder="1" applyAlignment="1">
      <alignment horizontal="center"/>
    </xf>
    <xf numFmtId="2" fontId="0" fillId="4" borderId="12" xfId="1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7B01-B9A1-9048-BE49-9F25825A014A}">
  <dimension ref="B1:Q25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C6" sqref="C6:Q25"/>
    </sheetView>
  </sheetViews>
  <sheetFormatPr baseColWidth="10" defaultRowHeight="16" x14ac:dyDescent="0.2"/>
  <cols>
    <col min="15" max="16" width="12.5" bestFit="1" customWidth="1"/>
    <col min="17" max="17" width="13.6640625" bestFit="1" customWidth="1"/>
  </cols>
  <sheetData>
    <row r="1" spans="2:17" ht="17" thickBot="1" x14ac:dyDescent="0.25"/>
    <row r="2" spans="2:17" x14ac:dyDescent="0.2">
      <c r="B2" s="1" t="s">
        <v>5</v>
      </c>
      <c r="C2" s="2" t="s">
        <v>6</v>
      </c>
      <c r="D2" s="2"/>
      <c r="E2" s="2" t="s">
        <v>7</v>
      </c>
      <c r="F2" s="2"/>
      <c r="G2" s="2" t="s">
        <v>8</v>
      </c>
      <c r="H2" s="2"/>
      <c r="I2" s="2" t="s">
        <v>9</v>
      </c>
      <c r="J2" s="2"/>
      <c r="K2" s="3"/>
      <c r="L2" s="3"/>
      <c r="M2" s="3"/>
      <c r="N2" s="3"/>
      <c r="O2" s="3"/>
      <c r="P2" s="3"/>
      <c r="Q2" s="4"/>
    </row>
    <row r="3" spans="2:17" x14ac:dyDescent="0.2">
      <c r="B3" s="5"/>
      <c r="C3" s="6">
        <v>583454</v>
      </c>
      <c r="D3" s="6"/>
      <c r="E3" s="6">
        <v>575092</v>
      </c>
      <c r="F3" s="6"/>
      <c r="G3" s="6">
        <v>8362</v>
      </c>
      <c r="H3" s="7"/>
      <c r="I3" s="7">
        <f>G3/E3</f>
        <v>1.4540282250492096E-2</v>
      </c>
      <c r="J3" s="7"/>
      <c r="K3" s="8"/>
      <c r="L3" s="8"/>
      <c r="M3" s="8"/>
      <c r="N3" s="8"/>
      <c r="O3" s="8"/>
      <c r="P3" s="8"/>
      <c r="Q3" s="9"/>
    </row>
    <row r="4" spans="2:17" x14ac:dyDescent="0.2">
      <c r="B4" s="5"/>
      <c r="C4" s="6" t="s">
        <v>10</v>
      </c>
      <c r="D4" s="6"/>
      <c r="E4" s="6"/>
      <c r="F4" s="6"/>
      <c r="G4" s="6"/>
      <c r="H4" s="6" t="s">
        <v>11</v>
      </c>
      <c r="I4" s="6"/>
      <c r="J4" s="6"/>
      <c r="K4" s="6"/>
      <c r="L4" s="6"/>
      <c r="M4" s="6"/>
      <c r="N4" s="6"/>
      <c r="O4" s="6" t="s">
        <v>12</v>
      </c>
      <c r="P4" s="6"/>
      <c r="Q4" s="10"/>
    </row>
    <row r="5" spans="2:17" ht="34" x14ac:dyDescent="0.2">
      <c r="B5" s="11" t="s">
        <v>13</v>
      </c>
      <c r="C5" s="12" t="s">
        <v>6</v>
      </c>
      <c r="D5" s="12" t="s">
        <v>7</v>
      </c>
      <c r="E5" s="12" t="s">
        <v>8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14</v>
      </c>
      <c r="L5" s="12" t="s">
        <v>19</v>
      </c>
      <c r="M5" s="12" t="s">
        <v>0</v>
      </c>
      <c r="N5" s="12" t="s">
        <v>1</v>
      </c>
      <c r="O5" s="12" t="s">
        <v>2</v>
      </c>
      <c r="P5" s="12" t="s">
        <v>3</v>
      </c>
      <c r="Q5" s="13" t="s">
        <v>4</v>
      </c>
    </row>
    <row r="6" spans="2:17" x14ac:dyDescent="0.2">
      <c r="B6" s="29">
        <v>1</v>
      </c>
      <c r="C6" s="15">
        <v>5835</v>
      </c>
      <c r="D6" s="15">
        <v>1147</v>
      </c>
      <c r="E6" s="15">
        <v>4688</v>
      </c>
      <c r="F6" s="16">
        <v>0.196572407883461</v>
      </c>
      <c r="G6" s="16">
        <v>0.80342759211653803</v>
      </c>
      <c r="H6" s="17">
        <v>5835</v>
      </c>
      <c r="I6" s="17">
        <v>1147</v>
      </c>
      <c r="J6" s="17">
        <v>4688</v>
      </c>
      <c r="K6" s="18">
        <v>1.9944634945365199E-3</v>
      </c>
      <c r="L6" s="18">
        <v>0.56063142788806497</v>
      </c>
      <c r="M6" s="19">
        <v>55.8636964393528</v>
      </c>
      <c r="N6" s="19">
        <v>0.24466723549488001</v>
      </c>
      <c r="O6" s="25">
        <v>18752000</v>
      </c>
      <c r="P6" s="25">
        <v>114700</v>
      </c>
      <c r="Q6" s="26">
        <v>18637300</v>
      </c>
    </row>
    <row r="7" spans="2:17" x14ac:dyDescent="0.2">
      <c r="B7" s="29">
        <v>2</v>
      </c>
      <c r="C7" s="15">
        <v>5834</v>
      </c>
      <c r="D7" s="15">
        <v>5424</v>
      </c>
      <c r="E7" s="15">
        <v>410</v>
      </c>
      <c r="F7" s="16">
        <v>0.92972231744943401</v>
      </c>
      <c r="G7" s="16">
        <v>7.0277682550565698E-2</v>
      </c>
      <c r="H7" s="17">
        <v>11669</v>
      </c>
      <c r="I7" s="17">
        <v>6571</v>
      </c>
      <c r="J7" s="17">
        <v>5098</v>
      </c>
      <c r="K7" s="18">
        <v>1.1425997927288101E-2</v>
      </c>
      <c r="L7" s="18">
        <v>0.60966276010523801</v>
      </c>
      <c r="M7" s="19">
        <v>59.823676217794898</v>
      </c>
      <c r="N7" s="19">
        <v>1.28893683797567</v>
      </c>
      <c r="O7" s="25">
        <v>20392000</v>
      </c>
      <c r="P7" s="25">
        <v>657100</v>
      </c>
      <c r="Q7" s="26">
        <v>19734900</v>
      </c>
    </row>
    <row r="8" spans="2:17" x14ac:dyDescent="0.2">
      <c r="B8" s="29">
        <v>3</v>
      </c>
      <c r="C8" s="15">
        <v>5835</v>
      </c>
      <c r="D8" s="15">
        <v>5751</v>
      </c>
      <c r="E8" s="15">
        <v>84</v>
      </c>
      <c r="F8" s="16">
        <v>0.98560411311053897</v>
      </c>
      <c r="G8" s="16">
        <v>1.4395886889460101E-2</v>
      </c>
      <c r="H8" s="17">
        <v>17504</v>
      </c>
      <c r="I8" s="17">
        <v>12322</v>
      </c>
      <c r="J8" s="17">
        <v>5182</v>
      </c>
      <c r="K8" s="18">
        <v>2.1426137035465601E-2</v>
      </c>
      <c r="L8" s="18">
        <v>0.61970820377899993</v>
      </c>
      <c r="M8" s="19">
        <v>59.828206674353403</v>
      </c>
      <c r="N8" s="19">
        <v>2.3778463913546801</v>
      </c>
      <c r="O8" s="25">
        <v>20728000</v>
      </c>
      <c r="P8" s="25">
        <v>1232200</v>
      </c>
      <c r="Q8" s="26">
        <v>19495800</v>
      </c>
    </row>
    <row r="9" spans="2:17" x14ac:dyDescent="0.2">
      <c r="B9" s="29">
        <v>4</v>
      </c>
      <c r="C9" s="15">
        <v>5834</v>
      </c>
      <c r="D9" s="15">
        <v>5783</v>
      </c>
      <c r="E9" s="15">
        <v>51</v>
      </c>
      <c r="F9" s="16">
        <v>0.99125814192663697</v>
      </c>
      <c r="G9" s="16">
        <v>8.7418580733630308E-3</v>
      </c>
      <c r="H9" s="17">
        <v>23338</v>
      </c>
      <c r="I9" s="17">
        <v>18105</v>
      </c>
      <c r="J9" s="17">
        <v>5233</v>
      </c>
      <c r="K9" s="18">
        <v>3.14819194146327E-2</v>
      </c>
      <c r="L9" s="18">
        <v>0.62580722315235493</v>
      </c>
      <c r="M9" s="19">
        <v>59.432530373772302</v>
      </c>
      <c r="N9" s="19">
        <v>3.4597745079304398</v>
      </c>
      <c r="O9" s="25">
        <v>20932000</v>
      </c>
      <c r="P9" s="25">
        <v>1810500</v>
      </c>
      <c r="Q9" s="26">
        <v>19121500</v>
      </c>
    </row>
    <row r="10" spans="2:17" x14ac:dyDescent="0.2">
      <c r="B10" s="29">
        <v>5</v>
      </c>
      <c r="C10" s="15">
        <v>5835</v>
      </c>
      <c r="D10" s="15">
        <v>5771</v>
      </c>
      <c r="E10" s="15">
        <v>64</v>
      </c>
      <c r="F10" s="16">
        <v>0.98903170522707795</v>
      </c>
      <c r="G10" s="16">
        <v>1.0968294772922001E-2</v>
      </c>
      <c r="H10" s="17">
        <v>29173</v>
      </c>
      <c r="I10" s="17">
        <v>23876</v>
      </c>
      <c r="J10" s="17">
        <v>5297</v>
      </c>
      <c r="K10" s="18">
        <v>4.1516835567178799E-2</v>
      </c>
      <c r="L10" s="18">
        <v>0.63346089452284093</v>
      </c>
      <c r="M10" s="19">
        <v>59.194405895566199</v>
      </c>
      <c r="N10" s="19">
        <v>4.5074570511610297</v>
      </c>
      <c r="O10" s="25">
        <v>21188000</v>
      </c>
      <c r="P10" s="25">
        <v>2387600</v>
      </c>
      <c r="Q10" s="26">
        <v>18800400</v>
      </c>
    </row>
    <row r="11" spans="2:17" x14ac:dyDescent="0.2">
      <c r="B11" s="29">
        <v>6</v>
      </c>
      <c r="C11" s="15">
        <v>5834</v>
      </c>
      <c r="D11" s="15">
        <v>5801</v>
      </c>
      <c r="E11" s="15">
        <v>33</v>
      </c>
      <c r="F11" s="16">
        <v>0.99434350359958801</v>
      </c>
      <c r="G11" s="16">
        <v>5.6564964004114406E-3</v>
      </c>
      <c r="H11" s="17">
        <v>35007</v>
      </c>
      <c r="I11" s="17">
        <v>29677</v>
      </c>
      <c r="J11" s="17">
        <v>5330</v>
      </c>
      <c r="K11" s="18">
        <v>5.1603917286277598E-2</v>
      </c>
      <c r="L11" s="18">
        <v>0.63740731882324797</v>
      </c>
      <c r="M11" s="19">
        <v>58.580340153697001</v>
      </c>
      <c r="N11" s="19">
        <v>5.5679174484052503</v>
      </c>
      <c r="O11" s="25">
        <v>21320000</v>
      </c>
      <c r="P11" s="25">
        <v>2967700</v>
      </c>
      <c r="Q11" s="26">
        <v>18352300</v>
      </c>
    </row>
    <row r="12" spans="2:17" x14ac:dyDescent="0.2">
      <c r="B12" s="29">
        <v>7</v>
      </c>
      <c r="C12" s="15">
        <v>5835</v>
      </c>
      <c r="D12" s="15">
        <v>5798</v>
      </c>
      <c r="E12" s="15">
        <v>37</v>
      </c>
      <c r="F12" s="16">
        <v>0.99365895458440401</v>
      </c>
      <c r="G12" s="16">
        <v>6.3410454155955094E-3</v>
      </c>
      <c r="H12" s="17">
        <v>40842</v>
      </c>
      <c r="I12" s="17">
        <v>35475</v>
      </c>
      <c r="J12" s="17">
        <v>5367</v>
      </c>
      <c r="K12" s="18">
        <v>6.1685782448721201E-2</v>
      </c>
      <c r="L12" s="18">
        <v>0.64183209758430904</v>
      </c>
      <c r="M12" s="19">
        <v>58.014631513558797</v>
      </c>
      <c r="N12" s="19">
        <v>6.6098378982671804</v>
      </c>
      <c r="O12" s="25">
        <v>21468000</v>
      </c>
      <c r="P12" s="25">
        <v>3547500</v>
      </c>
      <c r="Q12" s="26">
        <v>17920500</v>
      </c>
    </row>
    <row r="13" spans="2:17" x14ac:dyDescent="0.2">
      <c r="B13" s="29">
        <v>8</v>
      </c>
      <c r="C13" s="15">
        <v>5834</v>
      </c>
      <c r="D13" s="15">
        <v>5800</v>
      </c>
      <c r="E13" s="15">
        <v>34</v>
      </c>
      <c r="F13" s="16">
        <v>0.99417209461775802</v>
      </c>
      <c r="G13" s="16">
        <v>5.8279053822420206E-3</v>
      </c>
      <c r="H13" s="17">
        <v>46676</v>
      </c>
      <c r="I13" s="17">
        <v>41275</v>
      </c>
      <c r="J13" s="17">
        <v>5401</v>
      </c>
      <c r="K13" s="18">
        <v>7.1771125315601592E-2</v>
      </c>
      <c r="L13" s="18">
        <v>0.64589811049988</v>
      </c>
      <c r="M13" s="19">
        <v>57.412698518427803</v>
      </c>
      <c r="N13" s="19">
        <v>7.6421033142010701</v>
      </c>
      <c r="O13" s="25">
        <v>21604000</v>
      </c>
      <c r="P13" s="25">
        <v>4127500</v>
      </c>
      <c r="Q13" s="26">
        <v>17476500</v>
      </c>
    </row>
    <row r="14" spans="2:17" x14ac:dyDescent="0.2">
      <c r="B14" s="29">
        <v>9</v>
      </c>
      <c r="C14" s="15">
        <v>5835</v>
      </c>
      <c r="D14" s="15">
        <v>5780</v>
      </c>
      <c r="E14" s="15">
        <v>55</v>
      </c>
      <c r="F14" s="16">
        <v>0.99057412167951997</v>
      </c>
      <c r="G14" s="16">
        <v>9.4258783204799104E-3</v>
      </c>
      <c r="H14" s="17">
        <v>52511</v>
      </c>
      <c r="I14" s="17">
        <v>47055</v>
      </c>
      <c r="J14" s="17">
        <v>5456</v>
      </c>
      <c r="K14" s="18">
        <v>8.1821691138113495E-2</v>
      </c>
      <c r="L14" s="18">
        <v>0.65247548433389102</v>
      </c>
      <c r="M14" s="19">
        <v>57.065379319577701</v>
      </c>
      <c r="N14" s="19">
        <v>8.6244501466275594</v>
      </c>
      <c r="O14" s="25">
        <v>21824000</v>
      </c>
      <c r="P14" s="25">
        <v>4705500</v>
      </c>
      <c r="Q14" s="26">
        <v>17118500</v>
      </c>
    </row>
    <row r="15" spans="2:17" x14ac:dyDescent="0.2">
      <c r="B15" s="29">
        <v>10</v>
      </c>
      <c r="C15" s="15">
        <v>5834</v>
      </c>
      <c r="D15" s="15">
        <v>5806</v>
      </c>
      <c r="E15" s="15">
        <v>28</v>
      </c>
      <c r="F15" s="16">
        <v>0.99520054850874107</v>
      </c>
      <c r="G15" s="16">
        <v>4.7994514912581103E-3</v>
      </c>
      <c r="H15" s="17">
        <v>58345</v>
      </c>
      <c r="I15" s="17">
        <v>52861</v>
      </c>
      <c r="J15" s="17">
        <v>5484</v>
      </c>
      <c r="K15" s="18">
        <v>9.1917467118304508E-2</v>
      </c>
      <c r="L15" s="18">
        <v>0.65582396555847788</v>
      </c>
      <c r="M15" s="19">
        <v>56.390649844017403</v>
      </c>
      <c r="N15" s="19">
        <v>9.6391320204230393</v>
      </c>
      <c r="O15" s="25">
        <v>21936000</v>
      </c>
      <c r="P15" s="25">
        <v>5286100</v>
      </c>
      <c r="Q15" s="26">
        <v>16649900</v>
      </c>
    </row>
    <row r="16" spans="2:17" x14ac:dyDescent="0.2">
      <c r="B16" s="29">
        <v>11</v>
      </c>
      <c r="C16" s="15">
        <v>5835</v>
      </c>
      <c r="D16" s="15">
        <v>5791</v>
      </c>
      <c r="E16" s="15">
        <v>44</v>
      </c>
      <c r="F16" s="16">
        <v>0.99245929734361593</v>
      </c>
      <c r="G16" s="16">
        <v>7.5407026563838993E-3</v>
      </c>
      <c r="H16" s="17">
        <v>64180</v>
      </c>
      <c r="I16" s="17">
        <v>58652</v>
      </c>
      <c r="J16" s="17">
        <v>5528</v>
      </c>
      <c r="K16" s="18">
        <v>0.10198716031521901</v>
      </c>
      <c r="L16" s="18">
        <v>0.66108586462568697</v>
      </c>
      <c r="M16" s="19">
        <v>55.909870431046798</v>
      </c>
      <c r="N16" s="19">
        <v>10.6099855282199</v>
      </c>
      <c r="O16" s="25">
        <v>22112000</v>
      </c>
      <c r="P16" s="25">
        <v>5865200</v>
      </c>
      <c r="Q16" s="26">
        <v>16246800</v>
      </c>
    </row>
    <row r="17" spans="2:17" x14ac:dyDescent="0.2">
      <c r="B17" s="29">
        <v>12</v>
      </c>
      <c r="C17" s="15">
        <v>5834</v>
      </c>
      <c r="D17" s="15">
        <v>5794</v>
      </c>
      <c r="E17" s="15">
        <v>40</v>
      </c>
      <c r="F17" s="16">
        <v>0.99314364072677408</v>
      </c>
      <c r="G17" s="16">
        <v>6.8563592732259308E-3</v>
      </c>
      <c r="H17" s="17">
        <v>70014</v>
      </c>
      <c r="I17" s="17">
        <v>64446</v>
      </c>
      <c r="J17" s="17">
        <v>5568</v>
      </c>
      <c r="K17" s="18">
        <v>0.112062070068789</v>
      </c>
      <c r="L17" s="18">
        <v>0.66586940923224103</v>
      </c>
      <c r="M17" s="19">
        <v>55.3807339163452</v>
      </c>
      <c r="N17" s="19">
        <v>11.574353448275801</v>
      </c>
      <c r="O17" s="25">
        <v>22272000</v>
      </c>
      <c r="P17" s="25">
        <v>6444600</v>
      </c>
      <c r="Q17" s="26">
        <v>15827400</v>
      </c>
    </row>
    <row r="18" spans="2:17" x14ac:dyDescent="0.2">
      <c r="B18" s="29">
        <v>13</v>
      </c>
      <c r="C18" s="15">
        <v>5835</v>
      </c>
      <c r="D18" s="15">
        <v>5805</v>
      </c>
      <c r="E18" s="15">
        <v>30</v>
      </c>
      <c r="F18" s="16">
        <v>0.99485861182519197</v>
      </c>
      <c r="G18" s="16">
        <v>5.1413881748071299E-3</v>
      </c>
      <c r="H18" s="17">
        <v>75849</v>
      </c>
      <c r="I18" s="17">
        <v>70251</v>
      </c>
      <c r="J18" s="17">
        <v>5598</v>
      </c>
      <c r="K18" s="18">
        <v>0.122156107196761</v>
      </c>
      <c r="L18" s="18">
        <v>0.66945706768715596</v>
      </c>
      <c r="M18" s="19">
        <v>54.730096049039403</v>
      </c>
      <c r="N18" s="19">
        <v>12.5493033226152</v>
      </c>
      <c r="O18" s="25">
        <v>22392000</v>
      </c>
      <c r="P18" s="25">
        <v>7025100</v>
      </c>
      <c r="Q18" s="26">
        <v>15366900</v>
      </c>
    </row>
    <row r="19" spans="2:17" x14ac:dyDescent="0.2">
      <c r="B19" s="29">
        <v>14</v>
      </c>
      <c r="C19" s="15">
        <v>5835</v>
      </c>
      <c r="D19" s="15">
        <v>5808</v>
      </c>
      <c r="E19" s="15">
        <v>27</v>
      </c>
      <c r="F19" s="16">
        <v>0.99537275064267305</v>
      </c>
      <c r="G19" s="16">
        <v>4.6272493573265103E-3</v>
      </c>
      <c r="H19" s="17">
        <v>81684</v>
      </c>
      <c r="I19" s="17">
        <v>76059</v>
      </c>
      <c r="J19" s="17">
        <v>5625</v>
      </c>
      <c r="K19" s="18">
        <v>0.13225536088138901</v>
      </c>
      <c r="L19" s="18">
        <v>0.67268596029657901</v>
      </c>
      <c r="M19" s="19">
        <v>54.043059941518997</v>
      </c>
      <c r="N19" s="19">
        <v>13.521599999999999</v>
      </c>
      <c r="O19" s="25">
        <v>22500000</v>
      </c>
      <c r="P19" s="25">
        <v>7605900</v>
      </c>
      <c r="Q19" s="26">
        <v>14894100</v>
      </c>
    </row>
    <row r="20" spans="2:17" x14ac:dyDescent="0.2">
      <c r="B20" s="29">
        <v>15</v>
      </c>
      <c r="C20" s="15">
        <v>5834</v>
      </c>
      <c r="D20" s="15">
        <v>5792</v>
      </c>
      <c r="E20" s="15">
        <v>42</v>
      </c>
      <c r="F20" s="16">
        <v>0.9928008227631121</v>
      </c>
      <c r="G20" s="16">
        <v>7.1991772368872296E-3</v>
      </c>
      <c r="H20" s="17">
        <v>87518</v>
      </c>
      <c r="I20" s="17">
        <v>81851</v>
      </c>
      <c r="J20" s="17">
        <v>5667</v>
      </c>
      <c r="K20" s="18">
        <v>0.142326792930522</v>
      </c>
      <c r="L20" s="18">
        <v>0.67770868213346003</v>
      </c>
      <c r="M20" s="19">
        <v>53.538188920293798</v>
      </c>
      <c r="N20" s="19">
        <v>14.4434445032645</v>
      </c>
      <c r="O20" s="25">
        <v>22668000</v>
      </c>
      <c r="P20" s="25">
        <v>8185100</v>
      </c>
      <c r="Q20" s="26">
        <v>14482900</v>
      </c>
    </row>
    <row r="21" spans="2:17" x14ac:dyDescent="0.2">
      <c r="B21" s="29">
        <v>16</v>
      </c>
      <c r="C21" s="15">
        <v>5835</v>
      </c>
      <c r="D21" s="15">
        <v>5798</v>
      </c>
      <c r="E21" s="15">
        <v>37</v>
      </c>
      <c r="F21" s="16">
        <v>0.99365895458440401</v>
      </c>
      <c r="G21" s="16">
        <v>6.3410454155955094E-3</v>
      </c>
      <c r="H21" s="17">
        <v>93353</v>
      </c>
      <c r="I21" s="17">
        <v>87649</v>
      </c>
      <c r="J21" s="17">
        <v>5704</v>
      </c>
      <c r="K21" s="18">
        <v>0.152408658092965</v>
      </c>
      <c r="L21" s="18">
        <v>0.68213346089452198</v>
      </c>
      <c r="M21" s="19">
        <v>52.972480280155601</v>
      </c>
      <c r="N21" s="19">
        <v>15.3662342215988</v>
      </c>
      <c r="O21" s="25">
        <v>22816000</v>
      </c>
      <c r="P21" s="25">
        <v>8764900</v>
      </c>
      <c r="Q21" s="26">
        <v>14051100</v>
      </c>
    </row>
    <row r="22" spans="2:17" x14ac:dyDescent="0.2">
      <c r="B22" s="29">
        <v>17</v>
      </c>
      <c r="C22" s="15">
        <v>5834</v>
      </c>
      <c r="D22" s="15">
        <v>5794</v>
      </c>
      <c r="E22" s="15">
        <v>40</v>
      </c>
      <c r="F22" s="16">
        <v>0.99314364072677408</v>
      </c>
      <c r="G22" s="16">
        <v>6.8563592732259308E-3</v>
      </c>
      <c r="H22" s="17">
        <v>99187</v>
      </c>
      <c r="I22" s="17">
        <v>93443</v>
      </c>
      <c r="J22" s="17">
        <v>5744</v>
      </c>
      <c r="K22" s="18">
        <v>0.16248356784653498</v>
      </c>
      <c r="L22" s="18">
        <v>0.68691700550107593</v>
      </c>
      <c r="M22" s="19">
        <v>52.443343765454003</v>
      </c>
      <c r="N22" s="19">
        <v>16.267931754874599</v>
      </c>
      <c r="O22" s="25">
        <v>22976000</v>
      </c>
      <c r="P22" s="25">
        <v>9344300</v>
      </c>
      <c r="Q22" s="26">
        <v>13631700</v>
      </c>
    </row>
    <row r="23" spans="2:17" x14ac:dyDescent="0.2">
      <c r="B23" s="29">
        <v>18</v>
      </c>
      <c r="C23" s="15">
        <v>5835</v>
      </c>
      <c r="D23" s="15">
        <v>5788</v>
      </c>
      <c r="E23" s="15">
        <v>47</v>
      </c>
      <c r="F23" s="16">
        <v>0.99194515852613507</v>
      </c>
      <c r="G23" s="16">
        <v>8.0548414738646507E-3</v>
      </c>
      <c r="H23" s="17">
        <v>105022</v>
      </c>
      <c r="I23" s="17">
        <v>99231</v>
      </c>
      <c r="J23" s="17">
        <v>5791</v>
      </c>
      <c r="K23" s="18">
        <v>0.172548044486795</v>
      </c>
      <c r="L23" s="18">
        <v>0.69253767041377601</v>
      </c>
      <c r="M23" s="19">
        <v>51.998962592698099</v>
      </c>
      <c r="N23" s="19">
        <v>17.1353824900708</v>
      </c>
      <c r="O23" s="25">
        <v>23164000</v>
      </c>
      <c r="P23" s="25">
        <v>9923100</v>
      </c>
      <c r="Q23" s="26">
        <v>13240900</v>
      </c>
    </row>
    <row r="24" spans="2:17" x14ac:dyDescent="0.2">
      <c r="B24" s="29">
        <v>19</v>
      </c>
      <c r="C24" s="15">
        <v>5834</v>
      </c>
      <c r="D24" s="15">
        <v>5808</v>
      </c>
      <c r="E24" s="15">
        <v>26</v>
      </c>
      <c r="F24" s="16">
        <v>0.99554336647240305</v>
      </c>
      <c r="G24" s="16">
        <v>4.4566335275968002E-3</v>
      </c>
      <c r="H24" s="17">
        <v>110856</v>
      </c>
      <c r="I24" s="17">
        <v>105039</v>
      </c>
      <c r="J24" s="17">
        <v>5817</v>
      </c>
      <c r="K24" s="18">
        <v>0.182647298171423</v>
      </c>
      <c r="L24" s="18">
        <v>0.69564697440803602</v>
      </c>
      <c r="M24" s="19">
        <v>51.299967623661303</v>
      </c>
      <c r="N24" s="19">
        <v>18.057246003094299</v>
      </c>
      <c r="O24" s="25">
        <v>23268000</v>
      </c>
      <c r="P24" s="25">
        <v>10503900</v>
      </c>
      <c r="Q24" s="26">
        <v>12764100</v>
      </c>
    </row>
    <row r="25" spans="2:17" ht="17" thickBot="1" x14ac:dyDescent="0.25">
      <c r="B25" s="30">
        <v>20</v>
      </c>
      <c r="C25" s="20">
        <v>5835</v>
      </c>
      <c r="D25" s="20">
        <v>5807</v>
      </c>
      <c r="E25" s="20">
        <v>28</v>
      </c>
      <c r="F25" s="21">
        <v>0.99520137103684603</v>
      </c>
      <c r="G25" s="21">
        <v>4.7986289631533905E-3</v>
      </c>
      <c r="H25" s="22">
        <v>116691</v>
      </c>
      <c r="I25" s="22">
        <v>110846</v>
      </c>
      <c r="J25" s="22">
        <v>5845</v>
      </c>
      <c r="K25" s="23">
        <v>0.19274481300383201</v>
      </c>
      <c r="L25" s="23">
        <v>0.69899545563262289</v>
      </c>
      <c r="M25" s="24">
        <v>50.6250642628791</v>
      </c>
      <c r="N25" s="24">
        <v>18.964242942685999</v>
      </c>
      <c r="O25" s="27">
        <v>23380000</v>
      </c>
      <c r="P25" s="27">
        <v>11084600</v>
      </c>
      <c r="Q25" s="28">
        <v>12295400</v>
      </c>
    </row>
  </sheetData>
  <mergeCells count="11">
    <mergeCell ref="C4:G4"/>
    <mergeCell ref="H4:N4"/>
    <mergeCell ref="O4:Q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ACCA6-5544-3B43-9028-60B177A1270D}">
  <dimension ref="B1:Q25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E28" sqref="E28"/>
    </sheetView>
  </sheetViews>
  <sheetFormatPr baseColWidth="10" defaultRowHeight="16" x14ac:dyDescent="0.2"/>
  <cols>
    <col min="15" max="15" width="12.5" bestFit="1" customWidth="1"/>
    <col min="16" max="17" width="11.5" bestFit="1" customWidth="1"/>
  </cols>
  <sheetData>
    <row r="1" spans="2:17" ht="17" thickBot="1" x14ac:dyDescent="0.25"/>
    <row r="2" spans="2:17" x14ac:dyDescent="0.2">
      <c r="B2" s="1" t="s">
        <v>20</v>
      </c>
      <c r="C2" s="2" t="s">
        <v>6</v>
      </c>
      <c r="D2" s="2"/>
      <c r="E2" s="2" t="s">
        <v>7</v>
      </c>
      <c r="F2" s="2"/>
      <c r="G2" s="2" t="s">
        <v>8</v>
      </c>
      <c r="H2" s="2"/>
      <c r="I2" s="2" t="s">
        <v>9</v>
      </c>
      <c r="J2" s="2"/>
      <c r="K2" s="3"/>
      <c r="L2" s="3"/>
      <c r="M2" s="3"/>
      <c r="N2" s="3"/>
      <c r="O2" s="3"/>
      <c r="P2" s="3"/>
      <c r="Q2" s="4"/>
    </row>
    <row r="3" spans="2:17" x14ac:dyDescent="0.2">
      <c r="B3" s="5"/>
      <c r="C3" s="6">
        <v>250053</v>
      </c>
      <c r="D3" s="6"/>
      <c r="E3" s="6">
        <v>246408</v>
      </c>
      <c r="F3" s="6"/>
      <c r="G3" s="6">
        <v>3645</v>
      </c>
      <c r="H3" s="7"/>
      <c r="I3" s="7">
        <f>G3/E3</f>
        <v>1.4792539203272621E-2</v>
      </c>
      <c r="J3" s="7"/>
      <c r="K3" s="8"/>
      <c r="L3" s="8"/>
      <c r="M3" s="8"/>
      <c r="N3" s="8"/>
      <c r="O3" s="8"/>
      <c r="P3" s="8"/>
      <c r="Q3" s="9"/>
    </row>
    <row r="4" spans="2:17" x14ac:dyDescent="0.2">
      <c r="B4" s="5"/>
      <c r="C4" s="6" t="s">
        <v>10</v>
      </c>
      <c r="D4" s="6"/>
      <c r="E4" s="6"/>
      <c r="F4" s="6"/>
      <c r="G4" s="6"/>
      <c r="H4" s="6" t="s">
        <v>11</v>
      </c>
      <c r="I4" s="6"/>
      <c r="J4" s="6"/>
      <c r="K4" s="6"/>
      <c r="L4" s="6"/>
      <c r="M4" s="6"/>
      <c r="N4" s="6"/>
      <c r="O4" s="6" t="s">
        <v>12</v>
      </c>
      <c r="P4" s="6"/>
      <c r="Q4" s="10"/>
    </row>
    <row r="5" spans="2:17" ht="34" x14ac:dyDescent="0.2">
      <c r="B5" s="11" t="s">
        <v>13</v>
      </c>
      <c r="C5" s="12" t="s">
        <v>6</v>
      </c>
      <c r="D5" s="12" t="s">
        <v>7</v>
      </c>
      <c r="E5" s="12" t="s">
        <v>8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14</v>
      </c>
      <c r="L5" s="12" t="s">
        <v>19</v>
      </c>
      <c r="M5" s="12" t="s">
        <v>0</v>
      </c>
      <c r="N5" s="12" t="s">
        <v>1</v>
      </c>
      <c r="O5" s="12" t="s">
        <v>2</v>
      </c>
      <c r="P5" s="12" t="s">
        <v>3</v>
      </c>
      <c r="Q5" s="13" t="s">
        <v>4</v>
      </c>
    </row>
    <row r="6" spans="2:17" x14ac:dyDescent="0.2">
      <c r="B6" s="29">
        <v>1</v>
      </c>
      <c r="C6" s="15">
        <v>2501</v>
      </c>
      <c r="D6" s="15">
        <v>458</v>
      </c>
      <c r="E6" s="15">
        <v>2043</v>
      </c>
      <c r="F6" s="16">
        <v>0.183126749300279</v>
      </c>
      <c r="G6" s="16">
        <v>0.81687325069972005</v>
      </c>
      <c r="H6" s="17">
        <v>2501</v>
      </c>
      <c r="I6" s="17">
        <v>458</v>
      </c>
      <c r="J6" s="17">
        <v>2043</v>
      </c>
      <c r="K6" s="18">
        <v>1.8587058861725201E-3</v>
      </c>
      <c r="L6" s="18">
        <v>0.56049382716049301</v>
      </c>
      <c r="M6" s="19">
        <v>55.863512127432102</v>
      </c>
      <c r="N6" s="19">
        <v>0.22418012726382699</v>
      </c>
      <c r="O6" s="25">
        <v>8172000</v>
      </c>
      <c r="P6" s="25">
        <v>45800</v>
      </c>
      <c r="Q6" s="26">
        <v>8126200</v>
      </c>
    </row>
    <row r="7" spans="2:17" x14ac:dyDescent="0.2">
      <c r="B7" s="29">
        <v>2</v>
      </c>
      <c r="C7" s="15">
        <v>2500</v>
      </c>
      <c r="D7" s="15">
        <v>2267</v>
      </c>
      <c r="E7" s="15">
        <v>233</v>
      </c>
      <c r="F7" s="16">
        <v>0.90680000000000005</v>
      </c>
      <c r="G7" s="16">
        <v>9.3199999999999894E-2</v>
      </c>
      <c r="H7" s="17">
        <v>5001</v>
      </c>
      <c r="I7" s="17">
        <v>2725</v>
      </c>
      <c r="J7" s="17">
        <v>2276</v>
      </c>
      <c r="K7" s="18">
        <v>1.1058894191747E-2</v>
      </c>
      <c r="L7" s="18">
        <v>0.62441700960219404</v>
      </c>
      <c r="M7" s="19">
        <v>61.335811541044698</v>
      </c>
      <c r="N7" s="19">
        <v>1.1972759226713501</v>
      </c>
      <c r="O7" s="25">
        <v>9104000</v>
      </c>
      <c r="P7" s="25">
        <v>272500</v>
      </c>
      <c r="Q7" s="26">
        <v>8831500</v>
      </c>
    </row>
    <row r="8" spans="2:17" x14ac:dyDescent="0.2">
      <c r="B8" s="29">
        <v>3</v>
      </c>
      <c r="C8" s="15">
        <v>2501</v>
      </c>
      <c r="D8" s="15">
        <v>2467</v>
      </c>
      <c r="E8" s="15">
        <v>34</v>
      </c>
      <c r="F8" s="16">
        <v>0.98640543782487</v>
      </c>
      <c r="G8" s="16">
        <v>1.3594562175129901E-2</v>
      </c>
      <c r="H8" s="17">
        <v>7502</v>
      </c>
      <c r="I8" s="17">
        <v>5192</v>
      </c>
      <c r="J8" s="17">
        <v>2310</v>
      </c>
      <c r="K8" s="18">
        <v>2.1070744456348801E-2</v>
      </c>
      <c r="L8" s="18">
        <v>0.63374485596707797</v>
      </c>
      <c r="M8" s="19">
        <v>61.267411151072899</v>
      </c>
      <c r="N8" s="19">
        <v>2.2476190476190401</v>
      </c>
      <c r="O8" s="25">
        <v>9240000</v>
      </c>
      <c r="P8" s="25">
        <v>519200</v>
      </c>
      <c r="Q8" s="26">
        <v>8720800</v>
      </c>
    </row>
    <row r="9" spans="2:17" x14ac:dyDescent="0.2">
      <c r="B9" s="29">
        <v>4</v>
      </c>
      <c r="C9" s="15">
        <v>2500</v>
      </c>
      <c r="D9" s="15">
        <v>2474</v>
      </c>
      <c r="E9" s="15">
        <v>26</v>
      </c>
      <c r="F9" s="16">
        <v>0.98959999999999992</v>
      </c>
      <c r="G9" s="16">
        <v>1.04E-2</v>
      </c>
      <c r="H9" s="17">
        <v>10002</v>
      </c>
      <c r="I9" s="17">
        <v>7666</v>
      </c>
      <c r="J9" s="17">
        <v>2336</v>
      </c>
      <c r="K9" s="18">
        <v>3.1111002889516501E-2</v>
      </c>
      <c r="L9" s="18">
        <v>0.64087791495198898</v>
      </c>
      <c r="M9" s="19">
        <v>60.976691206247203</v>
      </c>
      <c r="N9" s="19">
        <v>3.2816780821917799</v>
      </c>
      <c r="O9" s="25">
        <v>9344000</v>
      </c>
      <c r="P9" s="25">
        <v>766600</v>
      </c>
      <c r="Q9" s="26">
        <v>8577400</v>
      </c>
    </row>
    <row r="10" spans="2:17" x14ac:dyDescent="0.2">
      <c r="B10" s="29">
        <v>5</v>
      </c>
      <c r="C10" s="15">
        <v>2501</v>
      </c>
      <c r="D10" s="15">
        <v>2476</v>
      </c>
      <c r="E10" s="15">
        <v>25</v>
      </c>
      <c r="F10" s="16">
        <v>0.99000399840063902</v>
      </c>
      <c r="G10" s="16">
        <v>9.9960015993602203E-3</v>
      </c>
      <c r="H10" s="17">
        <v>12503</v>
      </c>
      <c r="I10" s="17">
        <v>10142</v>
      </c>
      <c r="J10" s="17">
        <v>2361</v>
      </c>
      <c r="K10" s="18">
        <v>4.1159377942274603E-2</v>
      </c>
      <c r="L10" s="18">
        <v>0.64773662551440292</v>
      </c>
      <c r="M10" s="19">
        <v>60.657724757212797</v>
      </c>
      <c r="N10" s="19">
        <v>4.2956374417619596</v>
      </c>
      <c r="O10" s="25">
        <v>9444000</v>
      </c>
      <c r="P10" s="25">
        <v>1014200</v>
      </c>
      <c r="Q10" s="26">
        <v>8429800</v>
      </c>
    </row>
    <row r="11" spans="2:17" x14ac:dyDescent="0.2">
      <c r="B11" s="29">
        <v>6</v>
      </c>
      <c r="C11" s="15">
        <v>2500</v>
      </c>
      <c r="D11" s="15">
        <v>2481</v>
      </c>
      <c r="E11" s="15">
        <v>19</v>
      </c>
      <c r="F11" s="16">
        <v>0.99239999999999995</v>
      </c>
      <c r="G11" s="16">
        <v>7.6000000000000503E-3</v>
      </c>
      <c r="H11" s="17">
        <v>15003</v>
      </c>
      <c r="I11" s="17">
        <v>12623</v>
      </c>
      <c r="J11" s="17">
        <v>2380</v>
      </c>
      <c r="K11" s="18">
        <v>5.1228044544008304E-2</v>
      </c>
      <c r="L11" s="18">
        <v>0.65294924554183797</v>
      </c>
      <c r="M11" s="19">
        <v>60.172120099782902</v>
      </c>
      <c r="N11" s="19">
        <v>5.30378151260504</v>
      </c>
      <c r="O11" s="25">
        <v>9520000</v>
      </c>
      <c r="P11" s="25">
        <v>1262300</v>
      </c>
      <c r="Q11" s="26">
        <v>8257700</v>
      </c>
    </row>
    <row r="12" spans="2:17" x14ac:dyDescent="0.2">
      <c r="B12" s="29">
        <v>7</v>
      </c>
      <c r="C12" s="15">
        <v>2501</v>
      </c>
      <c r="D12" s="15">
        <v>2481</v>
      </c>
      <c r="E12" s="15">
        <v>20</v>
      </c>
      <c r="F12" s="16">
        <v>0.99200319872051101</v>
      </c>
      <c r="G12" s="16">
        <v>7.9968012794881804E-3</v>
      </c>
      <c r="H12" s="17">
        <v>17504</v>
      </c>
      <c r="I12" s="17">
        <v>15104</v>
      </c>
      <c r="J12" s="17">
        <v>2400</v>
      </c>
      <c r="K12" s="18">
        <v>6.1296711145741999E-2</v>
      </c>
      <c r="L12" s="18">
        <v>0.65843621399176899</v>
      </c>
      <c r="M12" s="19">
        <v>59.713950284602703</v>
      </c>
      <c r="N12" s="19">
        <v>6.2933333333333303</v>
      </c>
      <c r="O12" s="25">
        <v>9600000</v>
      </c>
      <c r="P12" s="25">
        <v>1510400</v>
      </c>
      <c r="Q12" s="26">
        <v>8089600</v>
      </c>
    </row>
    <row r="13" spans="2:17" x14ac:dyDescent="0.2">
      <c r="B13" s="29">
        <v>8</v>
      </c>
      <c r="C13" s="15">
        <v>2500</v>
      </c>
      <c r="D13" s="15">
        <v>2481</v>
      </c>
      <c r="E13" s="15">
        <v>19</v>
      </c>
      <c r="F13" s="16">
        <v>0.99239999999999995</v>
      </c>
      <c r="G13" s="16">
        <v>7.6000000000000503E-3</v>
      </c>
      <c r="H13" s="17">
        <v>20004</v>
      </c>
      <c r="I13" s="17">
        <v>17585</v>
      </c>
      <c r="J13" s="17">
        <v>2419</v>
      </c>
      <c r="K13" s="18">
        <v>7.13653777474757E-2</v>
      </c>
      <c r="L13" s="18">
        <v>0.66364883401920394</v>
      </c>
      <c r="M13" s="19">
        <v>59.2283456271728</v>
      </c>
      <c r="N13" s="19">
        <v>7.26953286482017</v>
      </c>
      <c r="O13" s="25">
        <v>9676000</v>
      </c>
      <c r="P13" s="25">
        <v>1758500</v>
      </c>
      <c r="Q13" s="26">
        <v>7917500</v>
      </c>
    </row>
    <row r="14" spans="2:17" x14ac:dyDescent="0.2">
      <c r="B14" s="29">
        <v>9</v>
      </c>
      <c r="C14" s="15">
        <v>2501</v>
      </c>
      <c r="D14" s="15">
        <v>2482</v>
      </c>
      <c r="E14" s="15">
        <v>19</v>
      </c>
      <c r="F14" s="16">
        <v>0.99240303878448599</v>
      </c>
      <c r="G14" s="16">
        <v>7.59696121551385E-3</v>
      </c>
      <c r="H14" s="17">
        <v>22505</v>
      </c>
      <c r="I14" s="17">
        <v>20067</v>
      </c>
      <c r="J14" s="17">
        <v>2438</v>
      </c>
      <c r="K14" s="18">
        <v>8.1438102659004502E-2</v>
      </c>
      <c r="L14" s="18">
        <v>0.6688614540466391</v>
      </c>
      <c r="M14" s="19">
        <v>58.742335138763401</v>
      </c>
      <c r="N14" s="19">
        <v>8.2309269893355204</v>
      </c>
      <c r="O14" s="25">
        <v>9752000</v>
      </c>
      <c r="P14" s="25">
        <v>2006700</v>
      </c>
      <c r="Q14" s="26">
        <v>7745300</v>
      </c>
    </row>
    <row r="15" spans="2:17" x14ac:dyDescent="0.2">
      <c r="B15" s="29">
        <v>10</v>
      </c>
      <c r="C15" s="15">
        <v>2500</v>
      </c>
      <c r="D15" s="15">
        <v>2476</v>
      </c>
      <c r="E15" s="15">
        <v>24</v>
      </c>
      <c r="F15" s="16">
        <v>0.99040000000000006</v>
      </c>
      <c r="G15" s="16">
        <v>9.5999999999999298E-3</v>
      </c>
      <c r="H15" s="17">
        <v>25005</v>
      </c>
      <c r="I15" s="17">
        <v>22543</v>
      </c>
      <c r="J15" s="17">
        <v>2462</v>
      </c>
      <c r="K15" s="18">
        <v>9.148647771176259E-2</v>
      </c>
      <c r="L15" s="18">
        <v>0.67544581618655697</v>
      </c>
      <c r="M15" s="19">
        <v>58.395933847479398</v>
      </c>
      <c r="N15" s="19">
        <v>9.1563769293257504</v>
      </c>
      <c r="O15" s="25">
        <v>9848000</v>
      </c>
      <c r="P15" s="25">
        <v>2254300</v>
      </c>
      <c r="Q15" s="26">
        <v>7593700</v>
      </c>
    </row>
    <row r="16" spans="2:17" x14ac:dyDescent="0.2">
      <c r="B16" s="29">
        <v>11</v>
      </c>
      <c r="C16" s="15">
        <v>2501</v>
      </c>
      <c r="D16" s="15">
        <v>2487</v>
      </c>
      <c r="E16" s="15">
        <v>14</v>
      </c>
      <c r="F16" s="16">
        <v>0.9944022391043581</v>
      </c>
      <c r="G16" s="16">
        <v>5.5977608956418101E-3</v>
      </c>
      <c r="H16" s="17">
        <v>27506</v>
      </c>
      <c r="I16" s="17">
        <v>25030</v>
      </c>
      <c r="J16" s="17">
        <v>2476</v>
      </c>
      <c r="K16" s="18">
        <v>0.101579494172267</v>
      </c>
      <c r="L16" s="18">
        <v>0.67928669410150799</v>
      </c>
      <c r="M16" s="19">
        <v>57.7707199929241</v>
      </c>
      <c r="N16" s="19">
        <v>10.1090468497576</v>
      </c>
      <c r="O16" s="25">
        <v>9904000</v>
      </c>
      <c r="P16" s="25">
        <v>2503000</v>
      </c>
      <c r="Q16" s="26">
        <v>7401000</v>
      </c>
    </row>
    <row r="17" spans="2:17" x14ac:dyDescent="0.2">
      <c r="B17" s="29">
        <v>12</v>
      </c>
      <c r="C17" s="15">
        <v>2500</v>
      </c>
      <c r="D17" s="15">
        <v>2486</v>
      </c>
      <c r="E17" s="15">
        <v>14</v>
      </c>
      <c r="F17" s="16">
        <v>0.99439999999999995</v>
      </c>
      <c r="G17" s="16">
        <v>5.6000000000000208E-3</v>
      </c>
      <c r="H17" s="17">
        <v>30006</v>
      </c>
      <c r="I17" s="17">
        <v>27516</v>
      </c>
      <c r="J17" s="17">
        <v>2490</v>
      </c>
      <c r="K17" s="18">
        <v>0.11166845232297601</v>
      </c>
      <c r="L17" s="18">
        <v>0.6831275720164609</v>
      </c>
      <c r="M17" s="19">
        <v>57.145911969348397</v>
      </c>
      <c r="N17" s="19">
        <v>11.0506024096385</v>
      </c>
      <c r="O17" s="25">
        <v>9960000</v>
      </c>
      <c r="P17" s="25">
        <v>2751600</v>
      </c>
      <c r="Q17" s="26">
        <v>7208400</v>
      </c>
    </row>
    <row r="18" spans="2:17" x14ac:dyDescent="0.2">
      <c r="B18" s="29">
        <v>13</v>
      </c>
      <c r="C18" s="15">
        <v>2501</v>
      </c>
      <c r="D18" s="15">
        <v>2487</v>
      </c>
      <c r="E18" s="15">
        <v>14</v>
      </c>
      <c r="F18" s="16">
        <v>0.9944022391043581</v>
      </c>
      <c r="G18" s="16">
        <v>5.5977608956418101E-3</v>
      </c>
      <c r="H18" s="17">
        <v>32507</v>
      </c>
      <c r="I18" s="17">
        <v>30003</v>
      </c>
      <c r="J18" s="17">
        <v>2504</v>
      </c>
      <c r="K18" s="18">
        <v>0.12176146878348099</v>
      </c>
      <c r="L18" s="18">
        <v>0.68696844993141193</v>
      </c>
      <c r="M18" s="19">
        <v>56.520698114793099</v>
      </c>
      <c r="N18" s="19">
        <v>11.9820287539936</v>
      </c>
      <c r="O18" s="25">
        <v>10016000</v>
      </c>
      <c r="P18" s="25">
        <v>3000300</v>
      </c>
      <c r="Q18" s="26">
        <v>7015700</v>
      </c>
    </row>
    <row r="19" spans="2:17" x14ac:dyDescent="0.2">
      <c r="B19" s="29">
        <v>14</v>
      </c>
      <c r="C19" s="15">
        <v>2500</v>
      </c>
      <c r="D19" s="15">
        <v>2485</v>
      </c>
      <c r="E19" s="15">
        <v>15</v>
      </c>
      <c r="F19" s="16">
        <v>0.99400000000000011</v>
      </c>
      <c r="G19" s="16">
        <v>5.9999999999999394E-3</v>
      </c>
      <c r="H19" s="17">
        <v>35007</v>
      </c>
      <c r="I19" s="17">
        <v>32488</v>
      </c>
      <c r="J19" s="17">
        <v>2519</v>
      </c>
      <c r="K19" s="18">
        <v>0.131846368624395</v>
      </c>
      <c r="L19" s="18">
        <v>0.69108367626886102</v>
      </c>
      <c r="M19" s="19">
        <v>55.923730764446603</v>
      </c>
      <c r="N19" s="19">
        <v>12.8971814211988</v>
      </c>
      <c r="O19" s="25">
        <v>10076000</v>
      </c>
      <c r="P19" s="25">
        <v>3248800</v>
      </c>
      <c r="Q19" s="26">
        <v>6827200</v>
      </c>
    </row>
    <row r="20" spans="2:17" x14ac:dyDescent="0.2">
      <c r="B20" s="29">
        <v>15</v>
      </c>
      <c r="C20" s="15">
        <v>2501</v>
      </c>
      <c r="D20" s="15">
        <v>2484</v>
      </c>
      <c r="E20" s="15">
        <v>17</v>
      </c>
      <c r="F20" s="16">
        <v>0.99320271891243495</v>
      </c>
      <c r="G20" s="16">
        <v>6.7972810875649202E-3</v>
      </c>
      <c r="H20" s="17">
        <v>37508</v>
      </c>
      <c r="I20" s="17">
        <v>34972</v>
      </c>
      <c r="J20" s="17">
        <v>2536</v>
      </c>
      <c r="K20" s="18">
        <v>0.14192721015551402</v>
      </c>
      <c r="L20" s="18">
        <v>0.69574759945130293</v>
      </c>
      <c r="M20" s="19">
        <v>55.382038929578798</v>
      </c>
      <c r="N20" s="19">
        <v>13.7902208201892</v>
      </c>
      <c r="O20" s="25">
        <v>10144000</v>
      </c>
      <c r="P20" s="25">
        <v>3497200</v>
      </c>
      <c r="Q20" s="26">
        <v>6646800</v>
      </c>
    </row>
    <row r="21" spans="2:17" x14ac:dyDescent="0.2">
      <c r="B21" s="29">
        <v>16</v>
      </c>
      <c r="C21" s="15">
        <v>2500</v>
      </c>
      <c r="D21" s="15">
        <v>2487</v>
      </c>
      <c r="E21" s="15">
        <v>13</v>
      </c>
      <c r="F21" s="16">
        <v>0.99480000000000002</v>
      </c>
      <c r="G21" s="16">
        <v>5.1999999999999599E-3</v>
      </c>
      <c r="H21" s="17">
        <v>40008</v>
      </c>
      <c r="I21" s="17">
        <v>37459</v>
      </c>
      <c r="J21" s="17">
        <v>2549</v>
      </c>
      <c r="K21" s="18">
        <v>0.15202022661601799</v>
      </c>
      <c r="L21" s="18">
        <v>0.699314128943758</v>
      </c>
      <c r="M21" s="19">
        <v>54.729390232773902</v>
      </c>
      <c r="N21" s="19">
        <v>14.695566888976</v>
      </c>
      <c r="O21" s="25">
        <v>10196000</v>
      </c>
      <c r="P21" s="25">
        <v>3745900</v>
      </c>
      <c r="Q21" s="26">
        <v>6450100</v>
      </c>
    </row>
    <row r="22" spans="2:17" x14ac:dyDescent="0.2">
      <c r="B22" s="29">
        <v>17</v>
      </c>
      <c r="C22" s="15">
        <v>2501</v>
      </c>
      <c r="D22" s="15">
        <v>2490</v>
      </c>
      <c r="E22" s="15">
        <v>11</v>
      </c>
      <c r="F22" s="16">
        <v>0.99560175929628103</v>
      </c>
      <c r="G22" s="16">
        <v>4.3982407037185499E-3</v>
      </c>
      <c r="H22" s="17">
        <v>42509</v>
      </c>
      <c r="I22" s="17">
        <v>39949</v>
      </c>
      <c r="J22" s="17">
        <v>2560</v>
      </c>
      <c r="K22" s="18">
        <v>0.16212541800590799</v>
      </c>
      <c r="L22" s="18">
        <v>0.70233196159122002</v>
      </c>
      <c r="M22" s="19">
        <v>54.020654358531097</v>
      </c>
      <c r="N22" s="19">
        <v>15.605078125</v>
      </c>
      <c r="O22" s="25">
        <v>10240000</v>
      </c>
      <c r="P22" s="25">
        <v>3994900</v>
      </c>
      <c r="Q22" s="26">
        <v>6245100</v>
      </c>
    </row>
    <row r="23" spans="2:17" x14ac:dyDescent="0.2">
      <c r="B23" s="29">
        <v>18</v>
      </c>
      <c r="C23" s="15">
        <v>2501</v>
      </c>
      <c r="D23" s="15">
        <v>2490</v>
      </c>
      <c r="E23" s="15">
        <v>11</v>
      </c>
      <c r="F23" s="16">
        <v>0.99560175929628103</v>
      </c>
      <c r="G23" s="16">
        <v>4.3982407037185499E-3</v>
      </c>
      <c r="H23" s="17">
        <v>45010</v>
      </c>
      <c r="I23" s="17">
        <v>42439</v>
      </c>
      <c r="J23" s="17">
        <v>2571</v>
      </c>
      <c r="K23" s="18">
        <v>0.17223060939579798</v>
      </c>
      <c r="L23" s="18">
        <v>0.70534979423868294</v>
      </c>
      <c r="M23" s="19">
        <v>53.311918484288398</v>
      </c>
      <c r="N23" s="19">
        <v>16.506806690003799</v>
      </c>
      <c r="O23" s="25">
        <v>10284000</v>
      </c>
      <c r="P23" s="25">
        <v>4243900</v>
      </c>
      <c r="Q23" s="26">
        <v>6040100</v>
      </c>
    </row>
    <row r="24" spans="2:17" x14ac:dyDescent="0.2">
      <c r="B24" s="29">
        <v>19</v>
      </c>
      <c r="C24" s="15">
        <v>2500</v>
      </c>
      <c r="D24" s="15">
        <v>2485</v>
      </c>
      <c r="E24" s="15">
        <v>15</v>
      </c>
      <c r="F24" s="16">
        <v>0.99400000000000011</v>
      </c>
      <c r="G24" s="16">
        <v>5.9999999999999394E-3</v>
      </c>
      <c r="H24" s="17">
        <v>47510</v>
      </c>
      <c r="I24" s="17">
        <v>44924</v>
      </c>
      <c r="J24" s="17">
        <v>2586</v>
      </c>
      <c r="K24" s="18">
        <v>0.182315509236713</v>
      </c>
      <c r="L24" s="18">
        <v>0.70946502057613103</v>
      </c>
      <c r="M24" s="19">
        <v>52.714951133941803</v>
      </c>
      <c r="N24" s="19">
        <v>17.372003093580801</v>
      </c>
      <c r="O24" s="25">
        <v>10344000</v>
      </c>
      <c r="P24" s="25">
        <v>4492400</v>
      </c>
      <c r="Q24" s="26">
        <v>5851600</v>
      </c>
    </row>
    <row r="25" spans="2:17" ht="17" thickBot="1" x14ac:dyDescent="0.25">
      <c r="B25" s="30">
        <v>20</v>
      </c>
      <c r="C25" s="20">
        <v>2501</v>
      </c>
      <c r="D25" s="20">
        <v>2490</v>
      </c>
      <c r="E25" s="20">
        <v>11</v>
      </c>
      <c r="F25" s="21">
        <v>0.99560175929628103</v>
      </c>
      <c r="G25" s="21">
        <v>4.3982407037185499E-3</v>
      </c>
      <c r="H25" s="22">
        <v>50011</v>
      </c>
      <c r="I25" s="22">
        <v>47414</v>
      </c>
      <c r="J25" s="22">
        <v>2597</v>
      </c>
      <c r="K25" s="23">
        <v>0.19242070062660299</v>
      </c>
      <c r="L25" s="23">
        <v>0.71248285322359395</v>
      </c>
      <c r="M25" s="24">
        <v>52.006215259698997</v>
      </c>
      <c r="N25" s="24">
        <v>18.257219869079702</v>
      </c>
      <c r="O25" s="27">
        <v>10388000</v>
      </c>
      <c r="P25" s="27">
        <v>4741400</v>
      </c>
      <c r="Q25" s="28">
        <v>5646600</v>
      </c>
    </row>
  </sheetData>
  <mergeCells count="11">
    <mergeCell ref="C4:G4"/>
    <mergeCell ref="H4:N4"/>
    <mergeCell ref="O4:Q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6E6A-7745-594B-B538-446F9A52117C}">
  <dimension ref="B1:N25"/>
  <sheetViews>
    <sheetView showGridLines="0"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F15" sqref="F15"/>
    </sheetView>
  </sheetViews>
  <sheetFormatPr baseColWidth="10" defaultRowHeight="16" x14ac:dyDescent="0.2"/>
  <sheetData>
    <row r="1" spans="2:14" ht="17" thickBot="1" x14ac:dyDescent="0.25"/>
    <row r="2" spans="2:14" x14ac:dyDescent="0.2">
      <c r="B2" s="1" t="s">
        <v>21</v>
      </c>
      <c r="C2" s="2" t="s">
        <v>6</v>
      </c>
      <c r="D2" s="2"/>
      <c r="E2" s="2" t="s">
        <v>7</v>
      </c>
      <c r="F2" s="2"/>
      <c r="G2" s="2" t="s">
        <v>8</v>
      </c>
      <c r="H2" s="2"/>
      <c r="I2" s="2" t="s">
        <v>9</v>
      </c>
      <c r="J2" s="2"/>
      <c r="K2" s="3"/>
      <c r="L2" s="3"/>
      <c r="M2" s="3"/>
      <c r="N2" s="4"/>
    </row>
    <row r="3" spans="2:14" x14ac:dyDescent="0.2">
      <c r="B3" s="5"/>
      <c r="C3" s="6">
        <v>166493</v>
      </c>
      <c r="D3" s="6"/>
      <c r="E3" s="6">
        <v>164107</v>
      </c>
      <c r="F3" s="6"/>
      <c r="G3" s="6">
        <v>2386</v>
      </c>
      <c r="H3" s="7"/>
      <c r="I3" s="7">
        <f>G3/E3</f>
        <v>1.453929448469596E-2</v>
      </c>
      <c r="J3" s="7"/>
      <c r="K3" s="8"/>
      <c r="L3" s="8"/>
      <c r="M3" s="8"/>
      <c r="N3" s="9"/>
    </row>
    <row r="4" spans="2:14" x14ac:dyDescent="0.2">
      <c r="B4" s="5"/>
      <c r="C4" s="6" t="s">
        <v>10</v>
      </c>
      <c r="D4" s="6"/>
      <c r="E4" s="6"/>
      <c r="F4" s="6"/>
      <c r="G4" s="6"/>
      <c r="H4" s="6" t="s">
        <v>11</v>
      </c>
      <c r="I4" s="6"/>
      <c r="J4" s="6"/>
      <c r="K4" s="6"/>
      <c r="L4" s="6"/>
      <c r="M4" s="6"/>
      <c r="N4" s="10"/>
    </row>
    <row r="5" spans="2:14" ht="34" x14ac:dyDescent="0.2">
      <c r="B5" s="11" t="s">
        <v>13</v>
      </c>
      <c r="C5" s="12" t="s">
        <v>6</v>
      </c>
      <c r="D5" s="12" t="s">
        <v>7</v>
      </c>
      <c r="E5" s="12" t="s">
        <v>8</v>
      </c>
      <c r="F5" s="12" t="s">
        <v>14</v>
      </c>
      <c r="G5" s="12" t="s">
        <v>15</v>
      </c>
      <c r="H5" s="12" t="s">
        <v>16</v>
      </c>
      <c r="I5" s="12" t="s">
        <v>17</v>
      </c>
      <c r="J5" s="12" t="s">
        <v>18</v>
      </c>
      <c r="K5" s="12" t="s">
        <v>14</v>
      </c>
      <c r="L5" s="12" t="s">
        <v>19</v>
      </c>
      <c r="M5" s="12" t="s">
        <v>0</v>
      </c>
      <c r="N5" s="13" t="s">
        <v>1</v>
      </c>
    </row>
    <row r="6" spans="2:14" x14ac:dyDescent="0.2">
      <c r="B6" s="5">
        <v>1</v>
      </c>
      <c r="C6" s="15">
        <v>1665</v>
      </c>
      <c r="D6" s="15">
        <v>391</v>
      </c>
      <c r="E6" s="15">
        <v>1274</v>
      </c>
      <c r="F6" s="16">
        <v>0.234834834834834</v>
      </c>
      <c r="G6" s="16">
        <v>0.76516516516516508</v>
      </c>
      <c r="H6" s="17">
        <v>1665</v>
      </c>
      <c r="I6" s="17">
        <v>391</v>
      </c>
      <c r="J6" s="17">
        <v>1274</v>
      </c>
      <c r="K6" s="18">
        <v>2.3825918455641702E-3</v>
      </c>
      <c r="L6" s="18">
        <v>0.53394803017602599</v>
      </c>
      <c r="M6" s="19">
        <v>53.1565438330462</v>
      </c>
      <c r="N6" s="31">
        <v>0.306907378335949</v>
      </c>
    </row>
    <row r="7" spans="2:14" x14ac:dyDescent="0.2">
      <c r="B7" s="5">
        <v>2</v>
      </c>
      <c r="C7" s="15">
        <v>1665</v>
      </c>
      <c r="D7" s="15">
        <v>1561</v>
      </c>
      <c r="E7" s="15">
        <v>104</v>
      </c>
      <c r="F7" s="16">
        <v>0.93753753753753699</v>
      </c>
      <c r="G7" s="16">
        <v>6.2462462462462398E-2</v>
      </c>
      <c r="H7" s="17">
        <v>3330</v>
      </c>
      <c r="I7" s="17">
        <v>1952</v>
      </c>
      <c r="J7" s="17">
        <v>1378</v>
      </c>
      <c r="K7" s="18">
        <v>1.18946784719725E-2</v>
      </c>
      <c r="L7" s="18">
        <v>0.57753562447611007</v>
      </c>
      <c r="M7" s="19">
        <v>56.564094600413803</v>
      </c>
      <c r="N7" s="31">
        <v>1.4165457184325101</v>
      </c>
    </row>
    <row r="8" spans="2:14" x14ac:dyDescent="0.2">
      <c r="B8" s="5">
        <v>3</v>
      </c>
      <c r="C8" s="15">
        <v>1665</v>
      </c>
      <c r="D8" s="15">
        <v>1636</v>
      </c>
      <c r="E8" s="15">
        <v>29</v>
      </c>
      <c r="F8" s="16">
        <v>0.98258258258258191</v>
      </c>
      <c r="G8" s="16">
        <v>1.74174174174174E-2</v>
      </c>
      <c r="H8" s="17">
        <v>4995</v>
      </c>
      <c r="I8" s="17">
        <v>3588</v>
      </c>
      <c r="J8" s="17">
        <v>1407</v>
      </c>
      <c r="K8" s="18">
        <v>2.1863783994588801E-2</v>
      </c>
      <c r="L8" s="18">
        <v>0.58968985750209502</v>
      </c>
      <c r="M8" s="19">
        <v>56.782607350750602</v>
      </c>
      <c r="N8" s="31">
        <v>2.5501066098081</v>
      </c>
    </row>
    <row r="9" spans="2:14" x14ac:dyDescent="0.2">
      <c r="B9" s="5">
        <v>4</v>
      </c>
      <c r="C9" s="15">
        <v>1665</v>
      </c>
      <c r="D9" s="15">
        <v>1653</v>
      </c>
      <c r="E9" s="15">
        <v>12</v>
      </c>
      <c r="F9" s="16">
        <v>0.99279279279279198</v>
      </c>
      <c r="G9" s="16">
        <v>7.2072072072072004E-3</v>
      </c>
      <c r="H9" s="17">
        <v>6660</v>
      </c>
      <c r="I9" s="17">
        <v>5241</v>
      </c>
      <c r="J9" s="17">
        <v>1419</v>
      </c>
      <c r="K9" s="18">
        <v>3.19364804670123E-2</v>
      </c>
      <c r="L9" s="18">
        <v>0.59471919530595097</v>
      </c>
      <c r="M9" s="19">
        <v>56.278271483893903</v>
      </c>
      <c r="N9" s="31">
        <v>3.6934460887949201</v>
      </c>
    </row>
    <row r="10" spans="2:14" x14ac:dyDescent="0.2">
      <c r="B10" s="5">
        <v>5</v>
      </c>
      <c r="C10" s="15">
        <v>1665</v>
      </c>
      <c r="D10" s="15">
        <v>1656</v>
      </c>
      <c r="E10" s="15">
        <v>9</v>
      </c>
      <c r="F10" s="16">
        <v>0.99459459459459398</v>
      </c>
      <c r="G10" s="16">
        <v>5.4054054054054699E-3</v>
      </c>
      <c r="H10" s="17">
        <v>8325</v>
      </c>
      <c r="I10" s="17">
        <v>6897</v>
      </c>
      <c r="J10" s="17">
        <v>1428</v>
      </c>
      <c r="K10" s="18">
        <v>4.2027457695284098E-2</v>
      </c>
      <c r="L10" s="18">
        <v>0.59849119865884293</v>
      </c>
      <c r="M10" s="19">
        <v>55.646374096355899</v>
      </c>
      <c r="N10" s="31">
        <v>4.8298319327731001</v>
      </c>
    </row>
    <row r="11" spans="2:14" x14ac:dyDescent="0.2">
      <c r="B11" s="5">
        <v>6</v>
      </c>
      <c r="C11" s="15">
        <v>1665</v>
      </c>
      <c r="D11" s="15">
        <v>1650</v>
      </c>
      <c r="E11" s="15">
        <v>15</v>
      </c>
      <c r="F11" s="16">
        <v>0.99099099099099008</v>
      </c>
      <c r="G11" s="16">
        <v>9.0090090090090696E-3</v>
      </c>
      <c r="H11" s="17">
        <v>9990</v>
      </c>
      <c r="I11" s="17">
        <v>8547</v>
      </c>
      <c r="J11" s="17">
        <v>1443</v>
      </c>
      <c r="K11" s="18">
        <v>5.2081873411859297E-2</v>
      </c>
      <c r="L11" s="18">
        <v>0.60477787091366297</v>
      </c>
      <c r="M11" s="19">
        <v>55.269599750180298</v>
      </c>
      <c r="N11" s="31">
        <v>5.9230769230769198</v>
      </c>
    </row>
    <row r="12" spans="2:14" x14ac:dyDescent="0.2">
      <c r="B12" s="5">
        <v>7</v>
      </c>
      <c r="C12" s="15">
        <v>1665</v>
      </c>
      <c r="D12" s="15">
        <v>1657</v>
      </c>
      <c r="E12" s="15">
        <v>8</v>
      </c>
      <c r="F12" s="16">
        <v>0.99519519519519506</v>
      </c>
      <c r="G12" s="16">
        <v>4.8048048048047994E-3</v>
      </c>
      <c r="H12" s="17">
        <v>11655</v>
      </c>
      <c r="I12" s="17">
        <v>10204</v>
      </c>
      <c r="J12" s="17">
        <v>1451</v>
      </c>
      <c r="K12" s="18">
        <v>6.2178944225413896E-2</v>
      </c>
      <c r="L12" s="18">
        <v>0.60813076278290001</v>
      </c>
      <c r="M12" s="19">
        <v>54.595181855748599</v>
      </c>
      <c r="N12" s="31">
        <v>7.03239145416953</v>
      </c>
    </row>
    <row r="13" spans="2:14" x14ac:dyDescent="0.2">
      <c r="B13" s="5">
        <v>8</v>
      </c>
      <c r="C13" s="15">
        <v>1664</v>
      </c>
      <c r="D13" s="15">
        <v>1651</v>
      </c>
      <c r="E13" s="15">
        <v>13</v>
      </c>
      <c r="F13" s="16">
        <v>0.9921875</v>
      </c>
      <c r="G13" s="16">
        <v>7.8125E-3</v>
      </c>
      <c r="H13" s="17">
        <v>13319</v>
      </c>
      <c r="I13" s="17">
        <v>11855</v>
      </c>
      <c r="J13" s="17">
        <v>1464</v>
      </c>
      <c r="K13" s="18">
        <v>7.2239453527271805E-2</v>
      </c>
      <c r="L13" s="18">
        <v>0.61357921207041</v>
      </c>
      <c r="M13" s="19">
        <v>54.133975854313803</v>
      </c>
      <c r="N13" s="31">
        <v>8.0976775956284097</v>
      </c>
    </row>
    <row r="14" spans="2:14" x14ac:dyDescent="0.2">
      <c r="B14" s="5">
        <v>9</v>
      </c>
      <c r="C14" s="15">
        <v>1665</v>
      </c>
      <c r="D14" s="15">
        <v>1658</v>
      </c>
      <c r="E14" s="15">
        <v>7</v>
      </c>
      <c r="F14" s="16">
        <v>0.99579579579579502</v>
      </c>
      <c r="G14" s="16">
        <v>4.2042042042042703E-3</v>
      </c>
      <c r="H14" s="17">
        <v>14984</v>
      </c>
      <c r="I14" s="17">
        <v>13513</v>
      </c>
      <c r="J14" s="17">
        <v>1471</v>
      </c>
      <c r="K14" s="18">
        <v>8.2342617926109196E-2</v>
      </c>
      <c r="L14" s="18">
        <v>0.616512992455993</v>
      </c>
      <c r="M14" s="19">
        <v>53.417037452988403</v>
      </c>
      <c r="N14" s="31">
        <v>9.1862678450033997</v>
      </c>
    </row>
    <row r="15" spans="2:14" x14ac:dyDescent="0.2">
      <c r="B15" s="5">
        <v>10</v>
      </c>
      <c r="C15" s="15">
        <v>1665</v>
      </c>
      <c r="D15" s="15">
        <v>1652</v>
      </c>
      <c r="E15" s="15">
        <v>13</v>
      </c>
      <c r="F15" s="16">
        <v>0.99219219219219201</v>
      </c>
      <c r="G15" s="16">
        <v>7.8078078078078709E-3</v>
      </c>
      <c r="H15" s="17">
        <v>16649</v>
      </c>
      <c r="I15" s="17">
        <v>15165</v>
      </c>
      <c r="J15" s="17">
        <v>1484</v>
      </c>
      <c r="K15" s="18">
        <v>9.2409220813249801E-2</v>
      </c>
      <c r="L15" s="18">
        <v>0.62196144174350299</v>
      </c>
      <c r="M15" s="19">
        <v>52.955222093025299</v>
      </c>
      <c r="N15" s="31">
        <v>10.2190026954177</v>
      </c>
    </row>
    <row r="16" spans="2:14" x14ac:dyDescent="0.2">
      <c r="B16" s="5">
        <v>11</v>
      </c>
      <c r="C16" s="15">
        <v>1665</v>
      </c>
      <c r="D16" s="15">
        <v>1652</v>
      </c>
      <c r="E16" s="15">
        <v>13</v>
      </c>
      <c r="F16" s="16">
        <v>0.99219219219219201</v>
      </c>
      <c r="G16" s="16">
        <v>7.8078078078078709E-3</v>
      </c>
      <c r="H16" s="17">
        <v>18314</v>
      </c>
      <c r="I16" s="17">
        <v>16817</v>
      </c>
      <c r="J16" s="17">
        <v>1497</v>
      </c>
      <c r="K16" s="18">
        <v>0.10247582370039</v>
      </c>
      <c r="L16" s="18">
        <v>0.62740989103101397</v>
      </c>
      <c r="M16" s="19">
        <v>52.493406733062301</v>
      </c>
      <c r="N16" s="31">
        <v>11.2338009352037</v>
      </c>
    </row>
    <row r="17" spans="2:14" x14ac:dyDescent="0.2">
      <c r="B17" s="5">
        <v>12</v>
      </c>
      <c r="C17" s="15">
        <v>1665</v>
      </c>
      <c r="D17" s="15">
        <v>1654</v>
      </c>
      <c r="E17" s="15">
        <v>11</v>
      </c>
      <c r="F17" s="16">
        <v>0.99339339339339305</v>
      </c>
      <c r="G17" s="16">
        <v>6.6066066066066695E-3</v>
      </c>
      <c r="H17" s="17">
        <v>19979</v>
      </c>
      <c r="I17" s="17">
        <v>18471</v>
      </c>
      <c r="J17" s="17">
        <v>1508</v>
      </c>
      <c r="K17" s="18">
        <v>0.112554613758096</v>
      </c>
      <c r="L17" s="18">
        <v>0.63202011735121499</v>
      </c>
      <c r="M17" s="19">
        <v>51.9465503593118</v>
      </c>
      <c r="N17" s="31">
        <v>12.248673740053</v>
      </c>
    </row>
    <row r="18" spans="2:14" x14ac:dyDescent="0.2">
      <c r="B18" s="5">
        <v>13</v>
      </c>
      <c r="C18" s="15">
        <v>1665</v>
      </c>
      <c r="D18" s="15">
        <v>1656</v>
      </c>
      <c r="E18" s="15">
        <v>9</v>
      </c>
      <c r="F18" s="16">
        <v>0.99459459459459398</v>
      </c>
      <c r="G18" s="16">
        <v>5.4054054054054699E-3</v>
      </c>
      <c r="H18" s="17">
        <v>21644</v>
      </c>
      <c r="I18" s="17">
        <v>20127</v>
      </c>
      <c r="J18" s="17">
        <v>1517</v>
      </c>
      <c r="K18" s="18">
        <v>0.122645590986368</v>
      </c>
      <c r="L18" s="18">
        <v>0.63579212070410696</v>
      </c>
      <c r="M18" s="19">
        <v>51.314652971773803</v>
      </c>
      <c r="N18" s="31">
        <v>13.2676334871456</v>
      </c>
    </row>
    <row r="19" spans="2:14" x14ac:dyDescent="0.2">
      <c r="B19" s="5">
        <v>14</v>
      </c>
      <c r="C19" s="15">
        <v>1665</v>
      </c>
      <c r="D19" s="15">
        <v>1661</v>
      </c>
      <c r="E19" s="15">
        <v>4</v>
      </c>
      <c r="F19" s="16">
        <v>0.99759759759759703</v>
      </c>
      <c r="G19" s="16">
        <v>2.4024024024023997E-3</v>
      </c>
      <c r="H19" s="17">
        <v>23309</v>
      </c>
      <c r="I19" s="17">
        <v>21788</v>
      </c>
      <c r="J19" s="17">
        <v>1521</v>
      </c>
      <c r="K19" s="18">
        <v>0.13276703614105401</v>
      </c>
      <c r="L19" s="18">
        <v>0.63746856663872498</v>
      </c>
      <c r="M19" s="19">
        <v>50.470153049767099</v>
      </c>
      <c r="N19" s="31">
        <v>14.324786324786301</v>
      </c>
    </row>
    <row r="20" spans="2:14" x14ac:dyDescent="0.2">
      <c r="B20" s="5">
        <v>15</v>
      </c>
      <c r="C20" s="15">
        <v>1665</v>
      </c>
      <c r="D20" s="15">
        <v>1652</v>
      </c>
      <c r="E20" s="15">
        <v>13</v>
      </c>
      <c r="F20" s="16">
        <v>0.99219219219219201</v>
      </c>
      <c r="G20" s="16">
        <v>7.8078078078078709E-3</v>
      </c>
      <c r="H20" s="17">
        <v>24974</v>
      </c>
      <c r="I20" s="17">
        <v>23440</v>
      </c>
      <c r="J20" s="17">
        <v>1534</v>
      </c>
      <c r="K20" s="18">
        <v>0.14283363902819501</v>
      </c>
      <c r="L20" s="18">
        <v>0.64291701592623596</v>
      </c>
      <c r="M20" s="19">
        <v>50.008337689804101</v>
      </c>
      <c r="N20" s="31">
        <v>15.280312907431499</v>
      </c>
    </row>
    <row r="21" spans="2:14" x14ac:dyDescent="0.2">
      <c r="B21" s="5">
        <v>16</v>
      </c>
      <c r="C21" s="15">
        <v>1665</v>
      </c>
      <c r="D21" s="15">
        <v>1643</v>
      </c>
      <c r="E21" s="15">
        <v>22</v>
      </c>
      <c r="F21" s="16">
        <v>0.98678678678678589</v>
      </c>
      <c r="G21" s="16">
        <v>1.32132132132132E-2</v>
      </c>
      <c r="H21" s="17">
        <v>26639</v>
      </c>
      <c r="I21" s="17">
        <v>25083</v>
      </c>
      <c r="J21" s="17">
        <v>1556</v>
      </c>
      <c r="K21" s="18">
        <v>0.15284539964779001</v>
      </c>
      <c r="L21" s="18">
        <v>0.65213746856663801</v>
      </c>
      <c r="M21" s="19">
        <v>49.929206891884697</v>
      </c>
      <c r="N21" s="31">
        <v>16.120179948586099</v>
      </c>
    </row>
    <row r="22" spans="2:14" x14ac:dyDescent="0.2">
      <c r="B22" s="5">
        <v>17</v>
      </c>
      <c r="C22" s="15">
        <v>1665</v>
      </c>
      <c r="D22" s="15">
        <v>1657</v>
      </c>
      <c r="E22" s="15">
        <v>8</v>
      </c>
      <c r="F22" s="16">
        <v>0.99519519519519506</v>
      </c>
      <c r="G22" s="16">
        <v>4.8048048048047994E-3</v>
      </c>
      <c r="H22" s="17">
        <v>28304</v>
      </c>
      <c r="I22" s="17">
        <v>26740</v>
      </c>
      <c r="J22" s="17">
        <v>1564</v>
      </c>
      <c r="K22" s="18">
        <v>0.16294247046134502</v>
      </c>
      <c r="L22" s="18">
        <v>0.65549036043587505</v>
      </c>
      <c r="M22" s="19">
        <v>49.254788997452998</v>
      </c>
      <c r="N22" s="31">
        <v>17.0971867007672</v>
      </c>
    </row>
    <row r="23" spans="2:14" x14ac:dyDescent="0.2">
      <c r="B23" s="5">
        <v>18</v>
      </c>
      <c r="C23" s="15">
        <v>1665</v>
      </c>
      <c r="D23" s="15">
        <v>1653</v>
      </c>
      <c r="E23" s="15">
        <v>12</v>
      </c>
      <c r="F23" s="16">
        <v>0.99279279279279198</v>
      </c>
      <c r="G23" s="16">
        <v>7.2072072072072004E-3</v>
      </c>
      <c r="H23" s="17">
        <v>29969</v>
      </c>
      <c r="I23" s="17">
        <v>28393</v>
      </c>
      <c r="J23" s="17">
        <v>1576</v>
      </c>
      <c r="K23" s="18">
        <v>0.17301516693376801</v>
      </c>
      <c r="L23" s="18">
        <v>0.660519698239731</v>
      </c>
      <c r="M23" s="19">
        <v>48.750453130596298</v>
      </c>
      <c r="N23" s="31">
        <v>18.0158629441624</v>
      </c>
    </row>
    <row r="24" spans="2:14" x14ac:dyDescent="0.2">
      <c r="B24" s="5">
        <v>19</v>
      </c>
      <c r="C24" s="15">
        <v>1665</v>
      </c>
      <c r="D24" s="15">
        <v>1653</v>
      </c>
      <c r="E24" s="15">
        <v>12</v>
      </c>
      <c r="F24" s="16">
        <v>0.99279279279279198</v>
      </c>
      <c r="G24" s="16">
        <v>7.2072072072072004E-3</v>
      </c>
      <c r="H24" s="17">
        <v>31634</v>
      </c>
      <c r="I24" s="17">
        <v>30046</v>
      </c>
      <c r="J24" s="17">
        <v>1588</v>
      </c>
      <c r="K24" s="18">
        <v>0.18308786340619199</v>
      </c>
      <c r="L24" s="18">
        <v>0.66554903604358695</v>
      </c>
      <c r="M24" s="19">
        <v>48.246117263739499</v>
      </c>
      <c r="N24" s="31">
        <v>18.9206549118387</v>
      </c>
    </row>
    <row r="25" spans="2:14" ht="17" thickBot="1" x14ac:dyDescent="0.25">
      <c r="B25" s="14">
        <v>20</v>
      </c>
      <c r="C25" s="20">
        <v>1665</v>
      </c>
      <c r="D25" s="20">
        <v>1658</v>
      </c>
      <c r="E25" s="20">
        <v>7</v>
      </c>
      <c r="F25" s="21">
        <v>0.99579579579579502</v>
      </c>
      <c r="G25" s="21">
        <v>4.2042042042042703E-3</v>
      </c>
      <c r="H25" s="22">
        <v>33299</v>
      </c>
      <c r="I25" s="22">
        <v>31704</v>
      </c>
      <c r="J25" s="22">
        <v>1595</v>
      </c>
      <c r="K25" s="23">
        <v>0.19319102780502898</v>
      </c>
      <c r="L25" s="23">
        <v>0.66848281642917007</v>
      </c>
      <c r="M25" s="24">
        <v>47.529178862414</v>
      </c>
      <c r="N25" s="32">
        <v>19.877115987460801</v>
      </c>
    </row>
  </sheetData>
  <mergeCells count="10">
    <mergeCell ref="C4:G4"/>
    <mergeCell ref="H4:N4"/>
    <mergeCell ref="C2:D2"/>
    <mergeCell ref="E2:F2"/>
    <mergeCell ref="G2:H2"/>
    <mergeCell ref="I2:J2"/>
    <mergeCell ref="C3:D3"/>
    <mergeCell ref="E3:F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Testing</vt:lpstr>
      <vt:lpstr>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Kondakindi, Shreyash</dc:creator>
  <cp:lastModifiedBy>Kondakindi, Shreyash</cp:lastModifiedBy>
  <dcterms:created xsi:type="dcterms:W3CDTF">2025-06-06T04:52:30Z</dcterms:created>
  <dcterms:modified xsi:type="dcterms:W3CDTF">2025-06-06T17:14:21Z</dcterms:modified>
</cp:coreProperties>
</file>