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920" yWindow="-120" windowWidth="29040" windowHeight="15720" tabRatio="792" firstSheet="7" activeTab="7" autoFilterDateGrouping="1"/>
  </bookViews>
  <sheets>
    <sheet xmlns:r="http://schemas.openxmlformats.org/officeDocument/2006/relationships" name="Template Information" sheetId="1" state="visible" r:id="rId1"/>
    <sheet xmlns:r="http://schemas.openxmlformats.org/officeDocument/2006/relationships" name="1 Identification" sheetId="2" state="visible" r:id="rId2"/>
    <sheet xmlns:r="http://schemas.openxmlformats.org/officeDocument/2006/relationships" name="2 Underlying Basic Info" sheetId="3" state="visible" r:id="rId3"/>
    <sheet xmlns:r="http://schemas.openxmlformats.org/officeDocument/2006/relationships" name="3 Aeroplane Fleet" sheetId="4" state="visible" r:id="rId4"/>
    <sheet xmlns:r="http://schemas.openxmlformats.org/officeDocument/2006/relationships" name="4 Density" sheetId="5" state="visible" r:id="rId5"/>
    <sheet xmlns:r="http://schemas.openxmlformats.org/officeDocument/2006/relationships" name="5 Reporting" sheetId="6" state="visible" r:id="rId6"/>
    <sheet xmlns:r="http://schemas.openxmlformats.org/officeDocument/2006/relationships" name="5.1 Reporting-State Pairs" sheetId="7" state="visible" r:id="rId7"/>
    <sheet xmlns:r="http://schemas.openxmlformats.org/officeDocument/2006/relationships" name="5.2 Reporting-Aerodrome Pairs" sheetId="8" state="visible" r:id="rId8"/>
    <sheet xmlns:r="http://schemas.openxmlformats.org/officeDocument/2006/relationships" name="6 Data Gaps" sheetId="9" state="visible" r:id="rId9"/>
  </sheets>
  <externalReferences>
    <externalReference xmlns:r="http://schemas.openxmlformats.org/officeDocument/2006/relationships" r:id="rId10"/>
  </externalReferences>
  <definedNames>
    <definedName name="callsign">#REF!</definedName>
    <definedName name="CNTR_PrimaryMP">'[1]Identification and description'!$M$13</definedName>
    <definedName name="data_source">#REF!</definedName>
    <definedName name="DP_2b">#REF!</definedName>
    <definedName name="DP_e1">#REF!</definedName>
    <definedName name="EmissionFactors">'4 Density'!#REF!</definedName>
    <definedName name="Fuel">'4 Density'!#REF!</definedName>
    <definedName name="Fuel2">'4 Density'!#REF!</definedName>
    <definedName name="ghk">#REF!</definedName>
    <definedName name="Identification">#REF!</definedName>
    <definedName name="Method">#REF!</definedName>
    <definedName name="Method_2">#REF!</definedName>
    <definedName name="Offsetting_requirement">#REF!</definedName>
    <definedName name="offsetting_requirement_state">#REF!</definedName>
    <definedName name="offsetting_requirement_year">#REF!</definedName>
    <definedName name="opinion">#REF!</definedName>
    <definedName name="reporting_year">'2 Underlying Basic Info'!$C$8</definedName>
    <definedName name="Staats">#REF!</definedName>
    <definedName name="States">#REF!</definedName>
    <definedName name="Tier">#REF!</definedName>
    <definedName name="Title">[1]EUwideConstants!$A$312:$A$319</definedName>
    <definedName name="Tot_CO2_offsetting_auto">#REF!</definedName>
    <definedName name="Tot_CO2_offsetting_manually">'5.1 Reporting-State Pairs'!$H$17</definedName>
    <definedName name="Tot_emissions_int_auto">#REF!</definedName>
    <definedName name="Tot_Emissions_int_manually">'5.1 Reporting-State Pairs'!$H$16</definedName>
    <definedName name="Tot_Flights_auto">#REF!</definedName>
    <definedName name="Tot_Flights_manually">'5.1 Reporting-State Pairs'!$H$18</definedName>
    <definedName name="Tot_Flights_offsetting_auto">#REF!</definedName>
    <definedName name="Tot_Flights_offsetting_manually">'5.1 Reporting-State Pairs'!$H$19</definedName>
    <definedName name="Tot_offsetting_auto">#REF!</definedName>
    <definedName name="Tot_offsetting_manually">'5.1 Reporting-State Pairs'!$H$17</definedName>
    <definedName name="worldcountries">[1]EUwideConstants!$A$37:$A$275</definedName>
    <definedName name="yes">#REF!</definedName>
    <definedName name="_xlnm.Print_Area" localSheetId="0">'Template Information'!$B$2:$H$24</definedName>
    <definedName name="_xlnm.Print_Area" localSheetId="1">'1 Identification'!$B$2:$L$119</definedName>
    <definedName name="_xlnm.Print_Area" localSheetId="2">'2 Underlying Basic Info'!$B$2:$L$131</definedName>
    <definedName name="_xlnm.Print_Area" localSheetId="3">'3 Aeroplane Fleet'!$B$2:$R$521</definedName>
    <definedName name="data_source" localSheetId="4">#REF!</definedName>
    <definedName name="DP_2b" localSheetId="4">#REF!</definedName>
    <definedName name="DP_e1" localSheetId="4">#REF!</definedName>
    <definedName name="Method" localSheetId="4">#REF!</definedName>
    <definedName name="Method_2" localSheetId="4">#REF!</definedName>
    <definedName name="Tier" localSheetId="4">#REF!</definedName>
    <definedName name="_xlnm.Print_Area" localSheetId="4">'4 Density'!$B$2:$L$16</definedName>
    <definedName name="_xlnm.Print_Area" localSheetId="5">'5 Reporting'!$B$2:$I$15</definedName>
    <definedName name="_xlnm.Print_Area" localSheetId="6">'5.1 Reporting-State Pairs'!$B$2:$N$329</definedName>
    <definedName name="_xlnm.Print_Area" localSheetId="7">'5.2 Reporting-Aerodrome Pairs'!$B$2:$P$1052</definedName>
    <definedName name="_xlnm.Print_Area" localSheetId="8">'6 Data Gaps'!$B$2:$P$290</definedName>
  </definedNames>
  <calcPr calcId="191028" fullCalcOnLoad="1"/>
</workbook>
</file>

<file path=xl/styles.xml><?xml version="1.0" encoding="utf-8"?>
<styleSheet xmlns="http://schemas.openxmlformats.org/spreadsheetml/2006/main">
  <numFmts count="2">
    <numFmt numFmtId="164" formatCode="yyyy\-mm\-dd;@"/>
    <numFmt numFmtId="165" formatCode="0;;;@"/>
  </numFmts>
  <fonts count="42">
    <font>
      <name val="Calibri"/>
      <family val="2"/>
      <color theme="1"/>
      <sz val="11"/>
      <scheme val="minor"/>
    </font>
    <font>
      <name val="Arial"/>
      <family val="2"/>
      <color theme="1"/>
      <sz val="11"/>
    </font>
    <font>
      <name val="Arial"/>
      <family val="2"/>
      <color theme="1"/>
      <sz val="10"/>
    </font>
    <font>
      <name val="Arial"/>
      <family val="2"/>
      <b val="1"/>
      <color theme="1"/>
      <sz val="14"/>
    </font>
    <font>
      <name val="Arial"/>
      <family val="2"/>
      <b val="1"/>
      <color theme="1"/>
      <sz val="11"/>
    </font>
    <font>
      <name val="Arial"/>
      <family val="2"/>
      <i val="1"/>
      <color theme="1"/>
      <sz val="9"/>
    </font>
    <font>
      <name val="Arial"/>
      <family val="2"/>
      <color theme="4" tint="-0.249977111117893"/>
      <sz val="16"/>
    </font>
    <font>
      <name val="Arial"/>
      <family val="2"/>
      <i val="1"/>
      <color theme="1"/>
      <sz val="11"/>
    </font>
    <font>
      <name val="Arial"/>
      <family val="2"/>
      <b val="1"/>
      <color theme="1"/>
      <sz val="10"/>
    </font>
    <font>
      <name val="Arial"/>
      <family val="2"/>
      <i val="1"/>
      <color theme="1"/>
      <sz val="9"/>
      <vertAlign val="subscript"/>
    </font>
    <font>
      <name val="Calibri"/>
      <family val="2"/>
      <color theme="10"/>
      <sz val="11"/>
      <u val="single"/>
      <scheme val="minor"/>
    </font>
    <font>
      <name val="Calibri"/>
      <family val="2"/>
      <color rgb="FF1F497D"/>
      <sz val="11"/>
      <scheme val="minor"/>
    </font>
    <font>
      <name val="Arial"/>
      <family val="2"/>
      <sz val="11"/>
    </font>
    <font>
      <name val="Arial"/>
      <family val="2"/>
      <b val="1"/>
      <color rgb="FFFF0000"/>
      <sz val="11"/>
    </font>
    <font>
      <name val="Arial"/>
      <family val="2"/>
      <b val="1"/>
      <color theme="1"/>
      <sz val="11"/>
      <vertAlign val="subscript"/>
    </font>
    <font>
      <name val="Calibri"/>
      <family val="2"/>
      <color theme="4" tint="-0.249977111117893"/>
      <sz val="11"/>
      <u val="single"/>
      <scheme val="minor"/>
    </font>
    <font>
      <name val="Arial"/>
      <family val="2"/>
      <b val="1"/>
      <sz val="14"/>
    </font>
    <font>
      <name val="Arial"/>
      <family val="2"/>
      <b val="1"/>
      <sz val="11"/>
    </font>
    <font>
      <name val="Calibri"/>
      <family val="2"/>
      <sz val="11"/>
      <u val="single"/>
      <scheme val="minor"/>
    </font>
    <font>
      <name val="Arial"/>
      <family val="2"/>
      <sz val="9"/>
    </font>
    <font>
      <name val="Arial"/>
      <family val="2"/>
      <i val="1"/>
      <sz val="9"/>
    </font>
    <font>
      <name val="Arial"/>
      <family val="2"/>
      <sz val="11"/>
      <vertAlign val="subscript"/>
    </font>
    <font>
      <name val="Arial"/>
      <family val="2"/>
      <i val="1"/>
      <sz val="9"/>
      <vertAlign val="subscript"/>
    </font>
    <font>
      <name val="Calibri"/>
      <family val="2"/>
      <sz val="11"/>
      <scheme val="minor"/>
    </font>
    <font>
      <name val="Arial"/>
      <family val="2"/>
      <i val="1"/>
      <sz val="11"/>
    </font>
    <font>
      <name val="Arial"/>
      <family val="2"/>
      <i val="1"/>
      <sz val="9"/>
      <u val="single"/>
    </font>
    <font>
      <name val="Arial"/>
      <family val="2"/>
      <b val="1"/>
      <i val="1"/>
      <sz val="9"/>
    </font>
    <font>
      <name val="Arial"/>
      <family val="2"/>
      <b val="1"/>
      <i val="1"/>
      <sz val="9"/>
      <u val="single"/>
    </font>
    <font>
      <name val="Arial"/>
      <family val="2"/>
      <color theme="1"/>
      <sz val="9"/>
    </font>
    <font>
      <name val="Arial"/>
      <family val="2"/>
      <b val="1"/>
      <color theme="4" tint="-0.249977111117893"/>
      <sz val="18"/>
    </font>
    <font>
      <name val="Arial"/>
      <family val="2"/>
      <color theme="4" tint="-0.249977111117893"/>
      <sz val="14"/>
    </font>
    <font>
      <name val="Arial"/>
      <family val="2"/>
      <color theme="4" tint="-0.249977111117893"/>
      <sz val="10"/>
      <u val="single"/>
    </font>
    <font>
      <name val="Arial"/>
      <family val="2"/>
      <b val="1"/>
      <i val="1"/>
      <color theme="1"/>
      <sz val="9"/>
    </font>
    <font>
      <name val="Calibri"/>
      <family val="2"/>
      <sz val="10"/>
      <u val="single"/>
      <scheme val="minor"/>
    </font>
    <font>
      <name val="Arial"/>
      <family val="2"/>
      <i val="1"/>
      <color theme="1"/>
      <sz val="9"/>
      <vertAlign val="superscript"/>
    </font>
    <font>
      <name val="Arial"/>
      <family val="2"/>
      <color theme="1"/>
      <sz val="11"/>
      <vertAlign val="superscript"/>
    </font>
    <font>
      <name val="Arial"/>
      <family val="2"/>
      <sz val="11"/>
      <vertAlign val="superscript"/>
    </font>
    <font>
      <name val="Arial"/>
      <family val="2"/>
      <i val="1"/>
      <sz val="9"/>
      <vertAlign val="superscript"/>
    </font>
    <font>
      <name val="Calibri"/>
      <family val="2"/>
      <i val="1"/>
      <color theme="1"/>
      <sz val="9"/>
      <scheme val="minor"/>
    </font>
    <font>
      <name val="Arial"/>
      <family val="2"/>
      <b val="1"/>
      <sz val="11"/>
      <vertAlign val="superscript"/>
    </font>
    <font>
      <name val="Calibri"/>
      <family val="2"/>
      <color theme="0" tint="-0.1499984740745262"/>
      <sz val="11"/>
      <scheme val="minor"/>
    </font>
    <font>
      <name val="Arial"/>
      <family val="2"/>
      <color theme="0" tint="-0.1499984740745262"/>
      <sz val="11"/>
    </font>
  </fonts>
  <fills count="6">
    <fill>
      <patternFill/>
    </fill>
    <fill>
      <patternFill patternType="gray125"/>
    </fill>
    <fill>
      <patternFill patternType="solid">
        <fgColor theme="4" tint="0.5999938962981048"/>
        <bgColor indexed="64"/>
      </patternFill>
    </fill>
    <fill>
      <patternFill patternType="solid">
        <fgColor theme="0"/>
        <bgColor indexed="64"/>
      </patternFill>
    </fill>
    <fill>
      <patternFill patternType="solid">
        <fgColor theme="0" tint="-0.1499984740745262"/>
        <bgColor indexed="64"/>
      </patternFill>
    </fill>
    <fill>
      <patternFill patternType="solid">
        <fgColor rgb="FFCCFFCC"/>
        <bgColor indexed="64"/>
      </patternFill>
    </fill>
  </fills>
  <borders count="3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1499984740745262"/>
      </top>
      <bottom/>
      <diagonal/>
    </border>
    <border>
      <left/>
      <right/>
      <top style="thin">
        <color indexed="64"/>
      </top>
      <bottom style="thin">
        <color theme="0" tint="-0.1499984740745262"/>
      </bottom>
      <diagonal/>
    </border>
    <border>
      <left/>
      <right/>
      <top/>
      <bottom style="thin">
        <color theme="0" tint="-0.1499984740745262"/>
      </bottom>
      <diagonal/>
    </border>
    <border>
      <left style="thin">
        <color theme="1"/>
      </left>
      <right/>
      <top style="thin">
        <color theme="1"/>
      </top>
      <bottom style="thin">
        <color theme="1"/>
      </bottom>
      <diagonal/>
    </border>
    <border>
      <left style="thin">
        <color indexed="64"/>
      </left>
      <right style="thin">
        <color indexed="64"/>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style="thin">
        <color theme="1"/>
      </right>
      <top/>
      <bottom/>
      <diagonal/>
    </border>
    <border>
      <left style="thin">
        <color theme="1"/>
      </left>
      <right style="thin">
        <color theme="1"/>
      </right>
      <top style="thin">
        <color indexed="64"/>
      </top>
      <bottom/>
      <diagonal/>
    </border>
    <border>
      <left style="thin">
        <color indexed="64"/>
      </left>
      <right style="thin">
        <color indexed="64"/>
      </right>
      <top style="thin">
        <color indexed="64"/>
      </top>
      <bottom style="thin">
        <color theme="1"/>
      </bottom>
      <diagonal/>
    </border>
    <border>
      <left style="thin">
        <color theme="1"/>
      </left>
      <right/>
      <top/>
      <bottom/>
      <diagonal/>
    </border>
    <border>
      <left/>
      <right/>
      <top style="thin">
        <color theme="1"/>
      </top>
      <bottom/>
      <diagonal/>
    </border>
    <border>
      <left/>
      <right style="thin">
        <color theme="1"/>
      </right>
      <top style="thin">
        <color theme="1"/>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right/>
      <top/>
      <bottom style="thin">
        <color theme="1"/>
      </bottom>
      <diagonal/>
    </border>
    <border>
      <left style="thin">
        <color theme="1"/>
      </left>
      <right style="thin">
        <color theme="1"/>
      </right>
      <top style="thin">
        <color indexed="64"/>
      </top>
      <bottom style="thin">
        <color theme="1"/>
      </bottom>
      <diagonal/>
    </border>
  </borders>
  <cellStyleXfs count="2">
    <xf numFmtId="0" fontId="0" fillId="0" borderId="0"/>
    <xf numFmtId="0" fontId="10" fillId="0" borderId="0"/>
  </cellStyleXfs>
  <cellXfs count="319">
    <xf numFmtId="0" fontId="0" fillId="0" borderId="0" pivotButton="0" quotePrefix="0" xfId="0"/>
    <xf numFmtId="0" fontId="1" fillId="3" borderId="0" pivotButton="0" quotePrefix="0" xfId="0"/>
    <xf numFmtId="0" fontId="4" fillId="3" borderId="0" applyAlignment="1" pivotButton="0" quotePrefix="0" xfId="0">
      <alignment vertical="center"/>
    </xf>
    <xf numFmtId="0" fontId="1" fillId="3" borderId="0" applyAlignment="1" pivotButton="0" quotePrefix="0" xfId="0">
      <alignment vertical="center"/>
    </xf>
    <xf numFmtId="0" fontId="4" fillId="3" borderId="0" applyAlignment="1" pivotButton="0" quotePrefix="0" xfId="0">
      <alignment horizontal="right" vertical="center"/>
    </xf>
    <xf numFmtId="0" fontId="1" fillId="3" borderId="0" applyAlignment="1" pivotButton="0" quotePrefix="0" xfId="0">
      <alignment horizontal="right" vertical="center"/>
    </xf>
    <xf numFmtId="0" fontId="1" fillId="4" borderId="0" pivotButton="0" quotePrefix="0" xfId="0"/>
    <xf numFmtId="0" fontId="1" fillId="4" borderId="0" applyAlignment="1" pivotButton="0" quotePrefix="0" xfId="0">
      <alignment horizontal="right" vertical="center"/>
    </xf>
    <xf numFmtId="0" fontId="4" fillId="3" borderId="0" pivotButton="0" quotePrefix="0" xfId="0"/>
    <xf numFmtId="0" fontId="1" fillId="3" borderId="16" applyAlignment="1" pivotButton="0" quotePrefix="0" xfId="0">
      <alignment horizontal="right" vertical="center"/>
    </xf>
    <xf numFmtId="0" fontId="11" fillId="4" borderId="0" applyAlignment="1" pivotButton="0" quotePrefix="0" xfId="0">
      <alignment vertical="center"/>
    </xf>
    <xf numFmtId="0" fontId="7" fillId="4" borderId="0" pivotButton="0" quotePrefix="0" xfId="0"/>
    <xf numFmtId="0" fontId="0" fillId="4" borderId="0" applyAlignment="1" pivotButton="0" quotePrefix="0" xfId="0">
      <alignment vertical="top" wrapText="1"/>
    </xf>
    <xf numFmtId="0" fontId="6" fillId="3" borderId="0" applyAlignment="1" pivotButton="0" quotePrefix="0" xfId="0">
      <alignment horizontal="center" vertical="center"/>
    </xf>
    <xf numFmtId="0" fontId="8" fillId="3" borderId="0" pivotButton="0" quotePrefix="0" xfId="0"/>
    <xf numFmtId="0" fontId="0" fillId="3" borderId="0" applyAlignment="1" pivotButton="0" quotePrefix="0" xfId="0">
      <alignment vertical="top" wrapText="1"/>
    </xf>
    <xf numFmtId="0" fontId="4" fillId="3" borderId="0" applyAlignment="1" pivotButton="0" quotePrefix="0" xfId="0">
      <alignment horizontal="left" vertical="center"/>
    </xf>
    <xf numFmtId="0" fontId="13" fillId="3" borderId="0" applyAlignment="1" pivotButton="0" quotePrefix="0" xfId="0">
      <alignment vertical="center"/>
    </xf>
    <xf numFmtId="0" fontId="15" fillId="3" borderId="0" applyProtection="1" pivotButton="0" quotePrefix="0" xfId="1">
      <protection locked="0" hidden="0"/>
    </xf>
    <xf numFmtId="0" fontId="17" fillId="3" borderId="0" applyAlignment="1" pivotButton="0" quotePrefix="0" xfId="0">
      <alignment horizontal="right" vertical="center"/>
    </xf>
    <xf numFmtId="0" fontId="29" fillId="3" borderId="0" applyAlignment="1" pivotButton="0" quotePrefix="0" xfId="0">
      <alignment horizontal="center" vertical="center"/>
    </xf>
    <xf numFmtId="0" fontId="30" fillId="3" borderId="0" applyAlignment="1" pivotButton="0" quotePrefix="0" xfId="0">
      <alignment horizontal="center" vertical="center"/>
    </xf>
    <xf numFmtId="49" fontId="4" fillId="3" borderId="0" applyAlignment="1" pivotButton="0" quotePrefix="0" xfId="0">
      <alignment horizontal="right" vertical="center"/>
    </xf>
    <xf numFmtId="0" fontId="19" fillId="3" borderId="0" applyAlignment="1" pivotButton="0" quotePrefix="0" xfId="0">
      <alignment horizontal="left" vertical="center" wrapText="1"/>
    </xf>
    <xf numFmtId="0" fontId="1" fillId="4" borderId="0" applyAlignment="1" pivotButton="0" quotePrefix="0" xfId="0">
      <alignment vertical="center"/>
    </xf>
    <xf numFmtId="0" fontId="1" fillId="2" borderId="2" applyAlignment="1" pivotButton="0" quotePrefix="0" xfId="0">
      <alignment horizontal="center" vertical="center"/>
    </xf>
    <xf numFmtId="0" fontId="1" fillId="5" borderId="19" applyAlignment="1" applyProtection="1" pivotButton="0" quotePrefix="0" xfId="0">
      <alignment horizontal="left" vertical="center" wrapText="1"/>
      <protection locked="0" hidden="0"/>
    </xf>
    <xf numFmtId="0" fontId="1" fillId="5" borderId="2" applyAlignment="1" applyProtection="1" pivotButton="0" quotePrefix="0" xfId="0">
      <alignment horizontal="center" vertical="center" wrapText="1"/>
      <protection locked="0" hidden="0"/>
    </xf>
    <xf numFmtId="0" fontId="12" fillId="5" borderId="2" applyAlignment="1" applyProtection="1" pivotButton="0" quotePrefix="0" xfId="0">
      <alignment vertical="center"/>
      <protection locked="0" hidden="0"/>
    </xf>
    <xf numFmtId="0" fontId="12" fillId="5" borderId="13" applyAlignment="1" applyProtection="1" pivotButton="0" quotePrefix="0" xfId="0">
      <alignment vertical="center"/>
      <protection locked="0" hidden="0"/>
    </xf>
    <xf numFmtId="3" fontId="12" fillId="5" borderId="2" applyAlignment="1" applyProtection="1" pivotButton="0" quotePrefix="0" xfId="0">
      <alignment horizontal="center" vertical="center"/>
      <protection locked="0" hidden="0"/>
    </xf>
    <xf numFmtId="0" fontId="12" fillId="5" borderId="2" applyAlignment="1" applyProtection="1" pivotButton="0" quotePrefix="0" xfId="0">
      <alignment horizontal="center" vertical="center"/>
      <protection locked="0" hidden="0"/>
    </xf>
    <xf numFmtId="0" fontId="12" fillId="5" borderId="15" applyAlignment="1" applyProtection="1" pivotButton="0" quotePrefix="0" xfId="0">
      <alignment horizontal="center" vertical="center"/>
      <protection locked="0" hidden="0"/>
    </xf>
    <xf numFmtId="0" fontId="8" fillId="4" borderId="0" applyAlignment="1" pivotButton="0" quotePrefix="0" xfId="0">
      <alignment vertical="center"/>
    </xf>
    <xf numFmtId="0" fontId="1" fillId="0" borderId="0" applyAlignment="1" pivotButton="0" quotePrefix="0" xfId="0">
      <alignment horizontal="right" vertical="center"/>
    </xf>
    <xf numFmtId="0" fontId="12" fillId="5" borderId="13" applyAlignment="1" applyProtection="1" pivotButton="0" quotePrefix="0" xfId="0">
      <alignment horizontal="center" vertical="center"/>
      <protection locked="0" hidden="0"/>
    </xf>
    <xf numFmtId="0" fontId="5" fillId="3" borderId="0" applyAlignment="1" pivotButton="0" quotePrefix="0" xfId="0">
      <alignment vertical="center" wrapText="1"/>
    </xf>
    <xf numFmtId="0" fontId="5" fillId="3" borderId="7" applyAlignment="1" pivotButton="0" quotePrefix="0" xfId="0">
      <alignment vertical="center" wrapText="1"/>
    </xf>
    <xf numFmtId="0" fontId="12" fillId="2" borderId="2" applyAlignment="1" pivotButton="0" quotePrefix="0" xfId="0">
      <alignment horizontal="center" vertical="center"/>
    </xf>
    <xf numFmtId="0" fontId="2" fillId="2" borderId="2" applyAlignment="1" pivotButton="0" quotePrefix="0" xfId="0">
      <alignment vertical="center"/>
    </xf>
    <xf numFmtId="0" fontId="12" fillId="5" borderId="9" applyAlignment="1" applyProtection="1" pivotButton="0" quotePrefix="0" xfId="0">
      <alignment horizontal="center" vertical="center"/>
      <protection locked="0" hidden="0"/>
    </xf>
    <xf numFmtId="0" fontId="12" fillId="5" borderId="21" applyAlignment="1" applyProtection="1" pivotButton="0" quotePrefix="0" xfId="0">
      <alignment horizontal="center" vertical="center"/>
      <protection locked="0" hidden="0"/>
    </xf>
    <xf numFmtId="0" fontId="20" fillId="3" borderId="0" applyAlignment="1" pivotButton="0" quotePrefix="0" xfId="0">
      <alignment horizontal="left" vertical="center" wrapText="1"/>
    </xf>
    <xf numFmtId="0" fontId="3" fillId="3" borderId="0" applyAlignment="1" pivotButton="0" quotePrefix="0" xfId="0">
      <alignment horizontal="left" vertical="center"/>
    </xf>
    <xf numFmtId="0" fontId="1" fillId="2" borderId="3" applyAlignment="1" pivotButton="0" quotePrefix="0" xfId="0">
      <alignment horizontal="center" vertical="center"/>
    </xf>
    <xf numFmtId="0" fontId="33" fillId="4" borderId="0" applyAlignment="1" applyProtection="1" pivotButton="0" quotePrefix="0" xfId="1">
      <alignment vertical="center"/>
      <protection locked="0" hidden="0"/>
    </xf>
    <xf numFmtId="0" fontId="5" fillId="3" borderId="0" applyAlignment="1" pivotButton="0" quotePrefix="0" xfId="0">
      <alignment horizontal="left" vertical="center" wrapText="1"/>
    </xf>
    <xf numFmtId="0" fontId="1" fillId="3" borderId="0" applyAlignment="1" pivotButton="0" quotePrefix="0" xfId="0">
      <alignment horizontal="left" vertical="center"/>
    </xf>
    <xf numFmtId="0" fontId="16" fillId="3" borderId="0" applyAlignment="1" pivotButton="0" quotePrefix="0" xfId="0">
      <alignment horizontal="left" vertical="center"/>
    </xf>
    <xf numFmtId="0" fontId="12" fillId="2" borderId="15" applyAlignment="1" pivotButton="0" quotePrefix="0" xfId="0">
      <alignment horizontal="center" vertical="center"/>
    </xf>
    <xf numFmtId="0" fontId="4" fillId="4" borderId="0" applyAlignment="1" pivotButton="0" quotePrefix="0" xfId="0">
      <alignment vertical="center"/>
    </xf>
    <xf numFmtId="0" fontId="1" fillId="3" borderId="18" applyAlignment="1" pivotButton="0" quotePrefix="0" xfId="0">
      <alignment horizontal="right" vertical="center"/>
    </xf>
    <xf numFmtId="0" fontId="1" fillId="3" borderId="18" applyAlignment="1" pivotButton="0" quotePrefix="0" xfId="0">
      <alignment vertical="center"/>
    </xf>
    <xf numFmtId="0" fontId="1" fillId="3" borderId="18" applyAlignment="1" pivotButton="0" quotePrefix="0" xfId="0">
      <alignment horizontal="center" vertical="center"/>
    </xf>
    <xf numFmtId="0" fontId="1" fillId="3" borderId="0" applyAlignment="1" pivotButton="0" quotePrefix="0" xfId="0">
      <alignment horizontal="center" vertical="center"/>
    </xf>
    <xf numFmtId="164" fontId="1" fillId="3" borderId="0" applyAlignment="1" pivotButton="0" quotePrefix="0" xfId="0">
      <alignment horizontal="center" vertical="center"/>
    </xf>
    <xf numFmtId="0" fontId="1" fillId="3" borderId="18" applyAlignment="1" pivotButton="0" quotePrefix="0" xfId="0">
      <alignment horizontal="left" vertical="center"/>
    </xf>
    <xf numFmtId="0" fontId="1" fillId="3" borderId="17" applyAlignment="1" pivotButton="0" quotePrefix="0" xfId="0">
      <alignment horizontal="center" vertical="center"/>
    </xf>
    <xf numFmtId="0" fontId="1" fillId="3" borderId="16" applyAlignment="1" pivotButton="0" quotePrefix="0" xfId="0">
      <alignment horizontal="center" vertical="center"/>
    </xf>
    <xf numFmtId="0" fontId="0" fillId="3" borderId="0" applyAlignment="1" pivotButton="0" quotePrefix="0" xfId="0">
      <alignment vertical="center"/>
    </xf>
    <xf numFmtId="0" fontId="0" fillId="4" borderId="0" applyAlignment="1" pivotButton="0" quotePrefix="0" xfId="0">
      <alignment vertical="center"/>
    </xf>
    <xf numFmtId="0" fontId="17" fillId="3" borderId="0" applyAlignment="1" pivotButton="0" quotePrefix="0" xfId="0">
      <alignment horizontal="left" vertical="center"/>
    </xf>
    <xf numFmtId="0" fontId="12" fillId="3" borderId="0" applyAlignment="1" pivotButton="0" quotePrefix="0" xfId="0">
      <alignment horizontal="right" vertical="center"/>
    </xf>
    <xf numFmtId="0" fontId="12" fillId="3" borderId="0" applyAlignment="1" pivotButton="0" quotePrefix="0" xfId="0">
      <alignment vertical="center"/>
    </xf>
    <xf numFmtId="0" fontId="12" fillId="4" borderId="0" applyAlignment="1" pivotButton="0" quotePrefix="0" xfId="0">
      <alignment vertical="center"/>
    </xf>
    <xf numFmtId="0" fontId="12" fillId="0" borderId="0" applyAlignment="1" pivotButton="0" quotePrefix="0" xfId="0">
      <alignment horizontal="right" vertical="center"/>
    </xf>
    <xf numFmtId="0" fontId="12" fillId="3" borderId="18" applyAlignment="1" pivotButton="0" quotePrefix="0" xfId="0">
      <alignment horizontal="right" vertical="center"/>
    </xf>
    <xf numFmtId="0" fontId="12" fillId="3" borderId="18" applyAlignment="1" pivotButton="0" quotePrefix="0" xfId="0">
      <alignment vertical="center"/>
    </xf>
    <xf numFmtId="0" fontId="12" fillId="3" borderId="16" applyAlignment="1" pivotButton="0" quotePrefix="0" xfId="0">
      <alignment vertical="center"/>
    </xf>
    <xf numFmtId="0" fontId="17" fillId="0" borderId="0" applyAlignment="1" pivotButton="0" quotePrefix="0" xfId="0">
      <alignment horizontal="right" vertical="center"/>
    </xf>
    <xf numFmtId="0" fontId="12" fillId="0" borderId="0" applyAlignment="1" pivotButton="0" quotePrefix="0" xfId="0">
      <alignment vertical="center"/>
    </xf>
    <xf numFmtId="0" fontId="12" fillId="4" borderId="0" applyAlignment="1" pivotButton="0" quotePrefix="0" xfId="0">
      <alignment horizontal="right" vertical="center"/>
    </xf>
    <xf numFmtId="0" fontId="23" fillId="3" borderId="0" applyAlignment="1" pivotButton="0" quotePrefix="0" xfId="0">
      <alignment vertical="center"/>
    </xf>
    <xf numFmtId="0" fontId="23" fillId="4" borderId="0" applyAlignment="1" pivotButton="0" quotePrefix="0" xfId="0">
      <alignment vertical="center"/>
    </xf>
    <xf numFmtId="0" fontId="12" fillId="0" borderId="18" applyAlignment="1" pivotButton="0" quotePrefix="0" xfId="0">
      <alignment horizontal="right" vertical="center"/>
    </xf>
    <xf numFmtId="49" fontId="17" fillId="4" borderId="0" applyAlignment="1" pivotButton="0" quotePrefix="0" xfId="0">
      <alignment horizontal="right" vertical="center"/>
    </xf>
    <xf numFmtId="0" fontId="18" fillId="4" borderId="0" applyAlignment="1" applyProtection="1" pivotButton="0" quotePrefix="0" xfId="1">
      <alignment vertical="center"/>
      <protection locked="0" hidden="0"/>
    </xf>
    <xf numFmtId="0" fontId="12" fillId="5" borderId="10" applyAlignment="1" applyProtection="1" pivotButton="0" quotePrefix="0" xfId="0">
      <alignment horizontal="center" vertical="center"/>
      <protection locked="0" hidden="0"/>
    </xf>
    <xf numFmtId="0" fontId="20" fillId="3" borderId="0" applyAlignment="1" pivotButton="0" quotePrefix="0" xfId="0">
      <alignment vertical="center" wrapText="1"/>
    </xf>
    <xf numFmtId="0" fontId="12" fillId="3" borderId="0" applyAlignment="1" pivotButton="0" quotePrefix="0" xfId="0">
      <alignment horizontal="center" vertical="center"/>
    </xf>
    <xf numFmtId="0" fontId="5" fillId="4" borderId="0" applyAlignment="1" pivotButton="0" quotePrefix="0" xfId="0">
      <alignment vertical="center" wrapText="1"/>
    </xf>
    <xf numFmtId="0" fontId="17" fillId="4" borderId="0" applyAlignment="1" pivotButton="0" quotePrefix="0" xfId="0">
      <alignment vertical="center"/>
    </xf>
    <xf numFmtId="0" fontId="17" fillId="4" borderId="0" applyAlignment="1" applyProtection="1" pivotButton="0" quotePrefix="0" xfId="1">
      <alignment vertical="center"/>
      <protection locked="0" hidden="0"/>
    </xf>
    <xf numFmtId="0" fontId="33" fillId="4" borderId="0" applyAlignment="1" pivotButton="0" quotePrefix="0" xfId="1">
      <alignment vertical="center"/>
    </xf>
    <xf numFmtId="0" fontId="8" fillId="4" borderId="0" applyAlignment="1" pivotButton="0" quotePrefix="0" xfId="0">
      <alignment horizontal="right" vertical="center"/>
    </xf>
    <xf numFmtId="49" fontId="8" fillId="4" borderId="0" applyAlignment="1" pivotButton="0" quotePrefix="0" xfId="0">
      <alignment horizontal="right" vertical="center"/>
    </xf>
    <xf numFmtId="0" fontId="10" fillId="4" borderId="0" pivotButton="0" quotePrefix="0" xfId="1"/>
    <xf numFmtId="0" fontId="10" fillId="4" borderId="0" applyProtection="1" pivotButton="0" quotePrefix="0" xfId="1">
      <protection locked="0" hidden="0"/>
    </xf>
    <xf numFmtId="0" fontId="10" fillId="4" borderId="0" applyAlignment="1" pivotButton="0" quotePrefix="0" xfId="1">
      <alignment vertical="center"/>
    </xf>
    <xf numFmtId="0" fontId="40" fillId="4" borderId="0" applyAlignment="1" pivotButton="0" quotePrefix="0" xfId="0">
      <alignment vertical="center"/>
    </xf>
    <xf numFmtId="0" fontId="41" fillId="4" borderId="0" applyAlignment="1" pivotButton="0" quotePrefix="0" xfId="0">
      <alignment vertical="center"/>
    </xf>
    <xf numFmtId="0" fontId="31" fillId="3" borderId="0" applyAlignment="1" applyProtection="1" pivotButton="0" quotePrefix="0" xfId="1">
      <alignment horizontal="left" vertical="center"/>
      <protection locked="0" hidden="0"/>
    </xf>
    <xf numFmtId="0" fontId="0" fillId="0" borderId="0" applyAlignment="1" applyProtection="1" pivotButton="0" quotePrefix="0" xfId="0">
      <alignment horizontal="left" vertical="center"/>
      <protection locked="0" hidden="0"/>
    </xf>
    <xf numFmtId="0" fontId="29" fillId="3" borderId="0" applyAlignment="1" pivotButton="0" quotePrefix="0" xfId="0">
      <alignment horizontal="center" vertical="center"/>
    </xf>
    <xf numFmtId="0" fontId="0" fillId="0" borderId="0" applyAlignment="1" pivotButton="0" quotePrefix="0" xfId="0">
      <alignment horizontal="center" vertical="center"/>
    </xf>
    <xf numFmtId="0" fontId="20" fillId="3" borderId="0" applyAlignment="1" pivotButton="0" quotePrefix="0" xfId="0">
      <alignment horizontal="left" vertical="center" wrapText="1"/>
    </xf>
    <xf numFmtId="164" fontId="2" fillId="5" borderId="3" applyAlignment="1" applyProtection="1" pivotButton="0" quotePrefix="0" xfId="0">
      <alignment horizontal="center" vertical="center"/>
      <protection locked="0" hidden="0"/>
    </xf>
    <xf numFmtId="164" fontId="2" fillId="5" borderId="1" applyAlignment="1" applyProtection="1" pivotButton="0" quotePrefix="0" xfId="0">
      <alignment horizontal="center" vertical="center"/>
      <protection locked="0" hidden="0"/>
    </xf>
    <xf numFmtId="164" fontId="2" fillId="5" borderId="4" applyAlignment="1" applyProtection="1" pivotButton="0" quotePrefix="0" xfId="0">
      <alignment horizontal="center" vertical="center"/>
      <protection locked="0" hidden="0"/>
    </xf>
    <xf numFmtId="0" fontId="17" fillId="0" borderId="0" applyAlignment="1" applyProtection="1" pivotButton="0" quotePrefix="0" xfId="1">
      <alignment horizontal="left" vertical="center"/>
      <protection locked="0" hidden="0"/>
    </xf>
    <xf numFmtId="0" fontId="2" fillId="5" borderId="3" applyAlignment="1" applyProtection="1" pivotButton="0" quotePrefix="0" xfId="0">
      <alignment horizontal="center" vertical="center"/>
      <protection locked="0" hidden="0"/>
    </xf>
    <xf numFmtId="0" fontId="2" fillId="5" borderId="1" applyAlignment="1" applyProtection="1" pivotButton="0" quotePrefix="0" xfId="0">
      <alignment horizontal="center" vertical="center"/>
      <protection locked="0" hidden="0"/>
    </xf>
    <xf numFmtId="0" fontId="2" fillId="5" borderId="4" applyAlignment="1" applyProtection="1" pivotButton="0" quotePrefix="0" xfId="0">
      <alignment horizontal="center" vertical="center"/>
      <protection locked="0" hidden="0"/>
    </xf>
    <xf numFmtId="0" fontId="30" fillId="3" borderId="0" applyAlignment="1" pivotButton="0" quotePrefix="0" xfId="0">
      <alignment horizontal="center" vertical="center"/>
    </xf>
    <xf numFmtId="0" fontId="1" fillId="2" borderId="3" applyAlignment="1" pivotButton="0" quotePrefix="0" xfId="0">
      <alignment horizontal="left" vertical="center"/>
    </xf>
    <xf numFmtId="0" fontId="1" fillId="2" borderId="4" applyAlignment="1" pivotButton="0" quotePrefix="0" xfId="0">
      <alignment horizontal="left" vertical="center"/>
    </xf>
    <xf numFmtId="0" fontId="1" fillId="5" borderId="3" applyAlignment="1" applyProtection="1" pivotButton="0" quotePrefix="0" xfId="0">
      <alignment horizontal="left" vertical="center"/>
      <protection locked="0" hidden="0"/>
    </xf>
    <xf numFmtId="0" fontId="1" fillId="5" borderId="1" applyAlignment="1" applyProtection="1" pivotButton="0" quotePrefix="0" xfId="0">
      <alignment horizontal="left" vertical="center"/>
      <protection locked="0" hidden="0"/>
    </xf>
    <xf numFmtId="0" fontId="1" fillId="5" borderId="4" applyAlignment="1" applyProtection="1" pivotButton="0" quotePrefix="0" xfId="0">
      <alignment horizontal="left" vertical="center"/>
      <protection locked="0" hidden="0"/>
    </xf>
    <xf numFmtId="0" fontId="4" fillId="3" borderId="0" applyAlignment="1" pivotButton="0" quotePrefix="0" xfId="0">
      <alignment horizontal="left" vertical="center"/>
    </xf>
    <xf numFmtId="0" fontId="0" fillId="0" borderId="0" applyAlignment="1" pivotButton="0" quotePrefix="0" xfId="0">
      <alignment horizontal="left" vertical="center"/>
    </xf>
    <xf numFmtId="0" fontId="5" fillId="3" borderId="12" applyAlignment="1" pivotButton="0" quotePrefix="0" xfId="0">
      <alignment horizontal="left" vertical="center"/>
    </xf>
    <xf numFmtId="0" fontId="0" fillId="0" borderId="12" applyAlignment="1" pivotButton="0" quotePrefix="0" xfId="0">
      <alignment horizontal="left" vertical="center"/>
    </xf>
    <xf numFmtId="0" fontId="1" fillId="5" borderId="2" applyAlignment="1" applyProtection="1" pivotButton="0" quotePrefix="0" xfId="0">
      <alignment horizontal="left" vertical="center"/>
      <protection locked="0" hidden="0"/>
    </xf>
    <xf numFmtId="0" fontId="1" fillId="5" borderId="5" applyAlignment="1" applyProtection="1" pivotButton="0" quotePrefix="0" xfId="0">
      <alignment horizontal="left" vertical="center" wrapText="1"/>
      <protection locked="0" hidden="0"/>
    </xf>
    <xf numFmtId="0" fontId="1" fillId="5" borderId="11" applyAlignment="1" applyProtection="1" pivotButton="0" quotePrefix="0" xfId="0">
      <alignment horizontal="left" vertical="center" wrapText="1"/>
      <protection locked="0" hidden="0"/>
    </xf>
    <xf numFmtId="0" fontId="1" fillId="5" borderId="6" applyAlignment="1" applyProtection="1" pivotButton="0" quotePrefix="0" xfId="0">
      <alignment horizontal="left" vertical="center" wrapText="1"/>
      <protection locked="0" hidden="0"/>
    </xf>
    <xf numFmtId="0" fontId="1" fillId="5" borderId="7" applyAlignment="1" applyProtection="1" pivotButton="0" quotePrefix="0" xfId="0">
      <alignment horizontal="left" vertical="center" wrapText="1"/>
      <protection locked="0" hidden="0"/>
    </xf>
    <xf numFmtId="0" fontId="1" fillId="5" borderId="0" applyAlignment="1" applyProtection="1" pivotButton="0" quotePrefix="0" xfId="0">
      <alignment horizontal="left" vertical="center" wrapText="1"/>
      <protection locked="0" hidden="0"/>
    </xf>
    <xf numFmtId="0" fontId="1" fillId="5" borderId="8" applyAlignment="1" applyProtection="1" pivotButton="0" quotePrefix="0" xfId="0">
      <alignment horizontal="left" vertical="center" wrapText="1"/>
      <protection locked="0" hidden="0"/>
    </xf>
    <xf numFmtId="0" fontId="1" fillId="5" borderId="9" applyAlignment="1" applyProtection="1" pivotButton="0" quotePrefix="0" xfId="0">
      <alignment horizontal="left" vertical="center" wrapText="1"/>
      <protection locked="0" hidden="0"/>
    </xf>
    <xf numFmtId="0" fontId="1" fillId="5" borderId="12" applyAlignment="1" applyProtection="1" pivotButton="0" quotePrefix="0" xfId="0">
      <alignment horizontal="left" vertical="center" wrapText="1"/>
      <protection locked="0" hidden="0"/>
    </xf>
    <xf numFmtId="0" fontId="1" fillId="5" borderId="10" applyAlignment="1" applyProtection="1" pivotButton="0" quotePrefix="0" xfId="0">
      <alignment horizontal="left" vertical="center" wrapText="1"/>
      <protection locked="0" hidden="0"/>
    </xf>
    <xf numFmtId="0" fontId="4" fillId="3" borderId="12" applyAlignment="1" pivotButton="0" quotePrefix="0" xfId="0">
      <alignment horizontal="left" vertical="center"/>
    </xf>
    <xf numFmtId="0" fontId="4" fillId="4" borderId="0" applyAlignment="1" pivotButton="0" quotePrefix="0" xfId="0">
      <alignment horizontal="left" vertical="center"/>
    </xf>
    <xf numFmtId="0" fontId="5" fillId="3" borderId="0" applyAlignment="1" pivotButton="0" quotePrefix="0" xfId="0">
      <alignment horizontal="left" vertical="center"/>
    </xf>
    <xf numFmtId="0" fontId="1" fillId="2" borderId="2" applyAlignment="1" pivotButton="0" quotePrefix="0" xfId="0">
      <alignment horizontal="left" vertical="center"/>
    </xf>
    <xf numFmtId="49" fontId="1" fillId="5" borderId="3" applyAlignment="1" applyProtection="1" pivotButton="0" quotePrefix="0" xfId="0">
      <alignment horizontal="left" vertical="center"/>
      <protection locked="0" hidden="0"/>
    </xf>
    <xf numFmtId="49" fontId="1" fillId="5" borderId="1" applyAlignment="1" applyProtection="1" pivotButton="0" quotePrefix="0" xfId="0">
      <alignment horizontal="left" vertical="center"/>
      <protection locked="0" hidden="0"/>
    </xf>
    <xf numFmtId="49" fontId="1" fillId="5" borderId="4" applyAlignment="1" applyProtection="1" pivotButton="0" quotePrefix="0" xfId="0">
      <alignment horizontal="left" vertical="center"/>
      <protection locked="0" hidden="0"/>
    </xf>
    <xf numFmtId="0" fontId="3" fillId="3" borderId="0" applyAlignment="1" pivotButton="0" quotePrefix="0" xfId="0">
      <alignment horizontal="left" vertical="center"/>
    </xf>
    <xf numFmtId="0" fontId="28" fillId="5" borderId="3" applyAlignment="1" applyProtection="1" pivotButton="0" quotePrefix="0" xfId="0">
      <alignment horizontal="left" vertical="center" wrapText="1"/>
      <protection locked="0" hidden="0"/>
    </xf>
    <xf numFmtId="0" fontId="28" fillId="5" borderId="1" applyAlignment="1" applyProtection="1" pivotButton="0" quotePrefix="0" xfId="0">
      <alignment horizontal="left" vertical="center" wrapText="1"/>
      <protection locked="0" hidden="0"/>
    </xf>
    <xf numFmtId="0" fontId="28" fillId="5" borderId="4" applyAlignment="1" applyProtection="1" pivotButton="0" quotePrefix="0" xfId="0">
      <alignment horizontal="left" vertical="center" wrapText="1"/>
      <protection locked="0" hidden="0"/>
    </xf>
    <xf numFmtId="0" fontId="5" fillId="3" borderId="0" applyAlignment="1" pivotButton="0" quotePrefix="0" xfId="0">
      <alignment horizontal="left" vertical="center" wrapText="1"/>
    </xf>
    <xf numFmtId="0" fontId="5" fillId="3" borderId="12" applyAlignment="1" pivotButton="0" quotePrefix="0" xfId="0">
      <alignment horizontal="left" vertical="center" wrapText="1"/>
    </xf>
    <xf numFmtId="0" fontId="20" fillId="3" borderId="12" applyAlignment="1" pivotButton="0" quotePrefix="0" xfId="0">
      <alignment horizontal="left" vertical="center" wrapText="1"/>
    </xf>
    <xf numFmtId="0" fontId="0" fillId="0" borderId="0" applyAlignment="1" pivotButton="0" quotePrefix="0" xfId="0">
      <alignment horizontal="left" vertical="center" wrapText="1"/>
    </xf>
    <xf numFmtId="0" fontId="1" fillId="5" borderId="3" applyAlignment="1" applyProtection="1" pivotButton="0" quotePrefix="0" xfId="0">
      <alignment horizontal="center" vertical="center" wrapText="1"/>
      <protection locked="0" hidden="0"/>
    </xf>
    <xf numFmtId="0" fontId="1" fillId="5" borderId="1" applyAlignment="1" applyProtection="1" pivotButton="0" quotePrefix="0" xfId="0">
      <alignment horizontal="center" vertical="center" wrapText="1"/>
      <protection locked="0" hidden="0"/>
    </xf>
    <xf numFmtId="0" fontId="1" fillId="5" borderId="4" applyAlignment="1" applyProtection="1" pivotButton="0" quotePrefix="0" xfId="0">
      <alignment horizontal="center" vertical="center" wrapText="1"/>
      <protection locked="0" hidden="0"/>
    </xf>
    <xf numFmtId="0" fontId="1" fillId="2" borderId="3" applyAlignment="1" pivotButton="0" quotePrefix="0" xfId="0">
      <alignment horizontal="center" vertical="center"/>
    </xf>
    <xf numFmtId="0" fontId="1" fillId="2" borderId="1" applyAlignment="1" pivotButton="0" quotePrefix="0" xfId="0">
      <alignment horizontal="center" vertical="center"/>
    </xf>
    <xf numFmtId="0" fontId="1" fillId="2" borderId="4" applyAlignment="1" pivotButton="0" quotePrefix="0" xfId="0">
      <alignment horizontal="center" vertical="center"/>
    </xf>
    <xf numFmtId="0" fontId="17" fillId="3" borderId="0" applyAlignment="1" pivotButton="0" quotePrefix="0" xfId="0">
      <alignment horizontal="left" vertical="center"/>
    </xf>
    <xf numFmtId="0" fontId="1" fillId="2" borderId="13" applyAlignment="1" pivotButton="0" quotePrefix="0" xfId="0">
      <alignment horizontal="center" vertical="center" wrapText="1"/>
    </xf>
    <xf numFmtId="0" fontId="1" fillId="2" borderId="14" applyAlignment="1" pivotButton="0" quotePrefix="0" xfId="0">
      <alignment horizontal="center" vertical="center" wrapText="1"/>
    </xf>
    <xf numFmtId="0" fontId="1" fillId="5" borderId="3" applyAlignment="1" applyProtection="1" pivotButton="0" quotePrefix="0" xfId="0">
      <alignment horizontal="center" vertical="center"/>
      <protection locked="0" hidden="0"/>
    </xf>
    <xf numFmtId="0" fontId="1" fillId="5" borderId="1" applyAlignment="1" applyProtection="1" pivotButton="0" quotePrefix="0" xfId="0">
      <alignment horizontal="center" vertical="center"/>
      <protection locked="0" hidden="0"/>
    </xf>
    <xf numFmtId="0" fontId="1" fillId="5" borderId="4" applyAlignment="1" applyProtection="1" pivotButton="0" quotePrefix="0" xfId="0">
      <alignment horizontal="center" vertical="center"/>
      <protection locked="0" hidden="0"/>
    </xf>
    <xf numFmtId="0" fontId="1" fillId="2" borderId="11" applyAlignment="1" pivotButton="0" quotePrefix="0" xfId="0">
      <alignment horizontal="center" vertical="center" wrapText="1"/>
    </xf>
    <xf numFmtId="0" fontId="1" fillId="2" borderId="11" applyAlignment="1" pivotButton="0" quotePrefix="0" xfId="0">
      <alignment horizontal="center" vertical="center"/>
    </xf>
    <xf numFmtId="0" fontId="1" fillId="2" borderId="6" applyAlignment="1" pivotButton="0" quotePrefix="0" xfId="0">
      <alignment horizontal="center" vertical="center"/>
    </xf>
    <xf numFmtId="0" fontId="1" fillId="2" borderId="12" applyAlignment="1" pivotButton="0" quotePrefix="0" xfId="0">
      <alignment horizontal="center" vertical="center"/>
    </xf>
    <xf numFmtId="0" fontId="1" fillId="2" borderId="10" applyAlignment="1" pivotButton="0" quotePrefix="0" xfId="0">
      <alignment horizontal="center" vertical="center"/>
    </xf>
    <xf numFmtId="0" fontId="1" fillId="2" borderId="5" applyAlignment="1" pivotButton="0" quotePrefix="0" xfId="0">
      <alignment horizontal="center" vertical="center" wrapText="1"/>
    </xf>
    <xf numFmtId="0" fontId="1" fillId="2" borderId="6" applyAlignment="1" pivotButton="0" quotePrefix="0" xfId="0">
      <alignment horizontal="center" vertical="center" wrapText="1"/>
    </xf>
    <xf numFmtId="0" fontId="0" fillId="0" borderId="9" applyAlignment="1" pivotButton="0" quotePrefix="0" xfId="0">
      <alignment horizontal="center" vertical="center" wrapText="1"/>
    </xf>
    <xf numFmtId="0" fontId="0" fillId="0" borderId="10" applyAlignment="1" pivotButton="0" quotePrefix="0" xfId="0">
      <alignment horizontal="center" vertical="center" wrapText="1"/>
    </xf>
    <xf numFmtId="164" fontId="1" fillId="5" borderId="3" applyAlignment="1" applyProtection="1" pivotButton="0" quotePrefix="0" xfId="0">
      <alignment horizontal="center" vertical="center"/>
      <protection locked="0" hidden="0"/>
    </xf>
    <xf numFmtId="164" fontId="1" fillId="5" borderId="1" applyAlignment="1" applyProtection="1" pivotButton="0" quotePrefix="0" xfId="0">
      <alignment horizontal="center" vertical="center"/>
      <protection locked="0" hidden="0"/>
    </xf>
    <xf numFmtId="164" fontId="1" fillId="5" borderId="4" applyAlignment="1" applyProtection="1" pivotButton="0" quotePrefix="0" xfId="0">
      <alignment horizontal="center" vertical="center"/>
      <protection locked="0" hidden="0"/>
    </xf>
    <xf numFmtId="1" fontId="1" fillId="5" borderId="3" applyAlignment="1" applyProtection="1" pivotButton="0" quotePrefix="0" xfId="0">
      <alignment horizontal="center" vertical="center"/>
      <protection locked="0" hidden="0"/>
    </xf>
    <xf numFmtId="1" fontId="1" fillId="5" borderId="1" applyAlignment="1" applyProtection="1" pivotButton="0" quotePrefix="0" xfId="0">
      <alignment horizontal="center" vertical="center"/>
      <protection locked="0" hidden="0"/>
    </xf>
    <xf numFmtId="1" fontId="1" fillId="5" borderId="4" applyAlignment="1" applyProtection="1" pivotButton="0" quotePrefix="0" xfId="0">
      <alignment horizontal="center" vertical="center"/>
      <protection locked="0" hidden="0"/>
    </xf>
    <xf numFmtId="0" fontId="1" fillId="5" borderId="5" applyAlignment="1" applyProtection="1" pivotButton="0" quotePrefix="0" xfId="0">
      <alignment horizontal="center" vertical="center"/>
      <protection locked="0" hidden="0"/>
    </xf>
    <xf numFmtId="0" fontId="1" fillId="5" borderId="6" applyAlignment="1" applyProtection="1" pivotButton="0" quotePrefix="0" xfId="0">
      <alignment horizontal="center" vertical="center"/>
      <protection locked="0" hidden="0"/>
    </xf>
    <xf numFmtId="0" fontId="1" fillId="5" borderId="7" applyAlignment="1" applyProtection="1" pivotButton="0" quotePrefix="0" xfId="0">
      <alignment horizontal="center" vertical="center"/>
      <protection locked="0" hidden="0"/>
    </xf>
    <xf numFmtId="0" fontId="1" fillId="5" borderId="8" applyAlignment="1" applyProtection="1" pivotButton="0" quotePrefix="0" xfId="0">
      <alignment horizontal="center" vertical="center"/>
      <protection locked="0" hidden="0"/>
    </xf>
    <xf numFmtId="0" fontId="1" fillId="5" borderId="3" applyAlignment="1" applyProtection="1" pivotButton="0" quotePrefix="0" xfId="0">
      <alignment horizontal="left" vertical="center" wrapText="1"/>
      <protection locked="0" hidden="0"/>
    </xf>
    <xf numFmtId="0" fontId="1" fillId="5" borderId="4" applyAlignment="1" applyProtection="1" pivotButton="0" quotePrefix="0" xfId="0">
      <alignment horizontal="left" vertical="center" wrapText="1"/>
      <protection locked="0" hidden="0"/>
    </xf>
    <xf numFmtId="0" fontId="1" fillId="2" borderId="3" applyAlignment="1" pivotButton="0" quotePrefix="0" xfId="0">
      <alignment horizontal="center" vertical="center" wrapText="1"/>
    </xf>
    <xf numFmtId="0" fontId="1" fillId="2" borderId="1" applyAlignment="1" pivotButton="0" quotePrefix="0" xfId="0">
      <alignment horizontal="center" vertical="center" wrapText="1"/>
    </xf>
    <xf numFmtId="0" fontId="1" fillId="2" borderId="4" applyAlignment="1" pivotButton="0" quotePrefix="0" xfId="0">
      <alignment horizontal="center" vertical="center" wrapText="1"/>
    </xf>
    <xf numFmtId="0" fontId="1" fillId="5" borderId="1" applyAlignment="1" applyProtection="1" pivotButton="0" quotePrefix="0" xfId="0">
      <alignment horizontal="left" vertical="center" wrapText="1"/>
      <protection locked="0" hidden="0"/>
    </xf>
    <xf numFmtId="0" fontId="1" fillId="2" borderId="15" applyAlignment="1" pivotButton="0" quotePrefix="0" xfId="0">
      <alignment horizontal="center" vertical="center" wrapText="1"/>
    </xf>
    <xf numFmtId="0" fontId="1" fillId="2" borderId="2" applyAlignment="1" pivotButton="0" quotePrefix="0" xfId="0">
      <alignment horizontal="center" vertical="center" textRotation="90"/>
    </xf>
    <xf numFmtId="0" fontId="1" fillId="2" borderId="7" applyAlignment="1" pivotButton="0" quotePrefix="0" xfId="0">
      <alignment horizontal="center" vertical="center" wrapText="1"/>
    </xf>
    <xf numFmtId="0" fontId="1" fillId="2" borderId="8" applyAlignment="1" pivotButton="0" quotePrefix="0" xfId="0">
      <alignment horizontal="center" vertical="center" wrapText="1"/>
    </xf>
    <xf numFmtId="0" fontId="1" fillId="2" borderId="9" applyAlignment="1" pivotButton="0" quotePrefix="0" xfId="0">
      <alignment horizontal="center" vertical="center" wrapText="1"/>
    </xf>
    <xf numFmtId="0" fontId="1" fillId="2" borderId="10" applyAlignment="1" pivotButton="0" quotePrefix="0" xfId="0">
      <alignment horizontal="center" vertical="center" wrapText="1"/>
    </xf>
    <xf numFmtId="0" fontId="1" fillId="2" borderId="0"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20" applyAlignment="1" pivotButton="0" quotePrefix="0" xfId="0">
      <alignment horizontal="center" vertical="center" wrapText="1"/>
    </xf>
    <xf numFmtId="0" fontId="1" fillId="2" borderId="13" applyAlignment="1" pivotButton="0" quotePrefix="0" xfId="0">
      <alignment horizontal="center" vertical="center" textRotation="90"/>
    </xf>
    <xf numFmtId="0" fontId="1" fillId="2" borderId="14" applyAlignment="1" pivotButton="0" quotePrefix="0" xfId="0">
      <alignment horizontal="center" vertical="center" textRotation="90"/>
    </xf>
    <xf numFmtId="0" fontId="1" fillId="2" borderId="15" applyAlignment="1" pivotButton="0" quotePrefix="0" xfId="0">
      <alignment horizontal="center" vertical="center" textRotation="90"/>
    </xf>
    <xf numFmtId="164" fontId="1" fillId="5" borderId="3" applyAlignment="1" applyProtection="1" pivotButton="0" quotePrefix="0" xfId="0">
      <alignment horizontal="left" vertical="center"/>
      <protection locked="0" hidden="0"/>
    </xf>
    <xf numFmtId="164" fontId="1" fillId="5" borderId="1" applyAlignment="1" applyProtection="1" pivotButton="0" quotePrefix="0" xfId="0">
      <alignment horizontal="left" vertical="center"/>
      <protection locked="0" hidden="0"/>
    </xf>
    <xf numFmtId="164" fontId="1" fillId="5" borderId="4" applyAlignment="1" applyProtection="1" pivotButton="0" quotePrefix="0" xfId="0">
      <alignment horizontal="left" vertical="center"/>
      <protection locked="0" hidden="0"/>
    </xf>
    <xf numFmtId="0" fontId="3" fillId="3" borderId="0" applyAlignment="1" pivotButton="0" quotePrefix="0" xfId="0">
      <alignment vertical="center"/>
    </xf>
    <xf numFmtId="0" fontId="1" fillId="3" borderId="0" applyAlignment="1" pivotButton="0" quotePrefix="0" xfId="0">
      <alignment horizontal="left" vertical="center"/>
    </xf>
    <xf numFmtId="0" fontId="1" fillId="3" borderId="11" applyAlignment="1" pivotButton="0" quotePrefix="0" xfId="0">
      <alignment horizontal="left" vertical="center"/>
    </xf>
    <xf numFmtId="0" fontId="12" fillId="2" borderId="3" applyAlignment="1" pivotButton="0" quotePrefix="0" xfId="0">
      <alignment horizontal="left" vertical="center"/>
    </xf>
    <xf numFmtId="0" fontId="12" fillId="2" borderId="1" applyAlignment="1" pivotButton="0" quotePrefix="0" xfId="0">
      <alignment horizontal="left" vertical="center"/>
    </xf>
    <xf numFmtId="0" fontId="12" fillId="2" borderId="4" applyAlignment="1" pivotButton="0" quotePrefix="0" xfId="0">
      <alignment horizontal="left" vertical="center"/>
    </xf>
    <xf numFmtId="0" fontId="12" fillId="5" borderId="3" applyAlignment="1" applyProtection="1" pivotButton="0" quotePrefix="0" xfId="0">
      <alignment horizontal="center" vertical="center"/>
      <protection locked="0" hidden="0"/>
    </xf>
    <xf numFmtId="0" fontId="12" fillId="5" borderId="4" applyAlignment="1" applyProtection="1" pivotButton="0" quotePrefix="0" xfId="0">
      <alignment horizontal="center" vertical="center"/>
      <protection locked="0" hidden="0"/>
    </xf>
    <xf numFmtId="165" fontId="12" fillId="5" borderId="3" applyAlignment="1" applyProtection="1" pivotButton="0" quotePrefix="0" xfId="0">
      <alignment horizontal="right" vertical="center"/>
      <protection locked="0" hidden="0"/>
    </xf>
    <xf numFmtId="165" fontId="12" fillId="5" borderId="1" applyAlignment="1" applyProtection="1" pivotButton="0" quotePrefix="0" xfId="0">
      <alignment horizontal="right" vertical="center"/>
      <protection locked="0" hidden="0"/>
    </xf>
    <xf numFmtId="165" fontId="12" fillId="5" borderId="4" applyAlignment="1" applyProtection="1" pivotButton="0" quotePrefix="0" xfId="0">
      <alignment horizontal="right" vertical="center"/>
      <protection locked="0" hidden="0"/>
    </xf>
    <xf numFmtId="0" fontId="12" fillId="5" borderId="1" applyAlignment="1" applyProtection="1" pivotButton="0" quotePrefix="0" xfId="0">
      <alignment horizontal="center" vertical="center"/>
      <protection locked="0" hidden="0"/>
    </xf>
    <xf numFmtId="165" fontId="12" fillId="5" borderId="3" applyAlignment="1" applyProtection="1" pivotButton="0" quotePrefix="0" xfId="0">
      <alignment horizontal="center" vertical="center"/>
      <protection locked="0" hidden="0"/>
    </xf>
    <xf numFmtId="165" fontId="12" fillId="5" borderId="4" applyAlignment="1" applyProtection="1" pivotButton="0" quotePrefix="0" xfId="0">
      <alignment horizontal="center" vertical="center"/>
      <protection locked="0" hidden="0"/>
    </xf>
    <xf numFmtId="165" fontId="12" fillId="2" borderId="3" applyAlignment="1" pivotButton="0" quotePrefix="0" xfId="0">
      <alignment horizontal="right" vertical="center"/>
    </xf>
    <xf numFmtId="165" fontId="12" fillId="2" borderId="1" applyAlignment="1" pivotButton="0" quotePrefix="0" xfId="0">
      <alignment horizontal="right" vertical="center"/>
    </xf>
    <xf numFmtId="165" fontId="12" fillId="2" borderId="4" applyAlignment="1" pivotButton="0" quotePrefix="0" xfId="0">
      <alignment horizontal="right" vertical="center"/>
    </xf>
    <xf numFmtId="0" fontId="12" fillId="2" borderId="13" applyAlignment="1" pivotButton="0" quotePrefix="0" xfId="0">
      <alignment horizontal="center" vertical="center" wrapText="1"/>
    </xf>
    <xf numFmtId="0" fontId="12" fillId="2" borderId="14" applyAlignment="1" pivotButton="0" quotePrefix="0" xfId="0">
      <alignment horizontal="center" vertical="center" wrapText="1"/>
    </xf>
    <xf numFmtId="0" fontId="12" fillId="2" borderId="15" applyAlignment="1" pivotButton="0" quotePrefix="0" xfId="0">
      <alignment horizontal="center" vertical="center" wrapText="1"/>
    </xf>
    <xf numFmtId="0" fontId="20" fillId="3" borderId="12" applyAlignment="1" pivotButton="0" quotePrefix="0" xfId="0">
      <alignment vertical="center"/>
    </xf>
    <xf numFmtId="0" fontId="38" fillId="0" borderId="12" applyAlignment="1" pivotButton="0" quotePrefix="0" xfId="0">
      <alignment vertical="center"/>
    </xf>
    <xf numFmtId="0" fontId="12" fillId="2" borderId="5" applyAlignment="1" pivotButton="0" quotePrefix="0" xfId="0">
      <alignment horizontal="center" vertical="center" wrapText="1"/>
    </xf>
    <xf numFmtId="0" fontId="12" fillId="2" borderId="6" applyAlignment="1" pivotButton="0" quotePrefix="0" xfId="0">
      <alignment horizontal="center" vertical="center" wrapText="1"/>
    </xf>
    <xf numFmtId="0" fontId="12" fillId="2" borderId="7" applyAlignment="1" pivotButton="0" quotePrefix="0" xfId="0">
      <alignment horizontal="center" vertical="center" wrapText="1"/>
    </xf>
    <xf numFmtId="0" fontId="12" fillId="2" borderId="8" applyAlignment="1" pivotButton="0" quotePrefix="0" xfId="0">
      <alignment horizontal="center" vertical="center" wrapText="1"/>
    </xf>
    <xf numFmtId="0" fontId="12" fillId="2" borderId="9" applyAlignment="1" pivotButton="0" quotePrefix="0" xfId="0">
      <alignment horizontal="center" vertical="center" wrapText="1"/>
    </xf>
    <xf numFmtId="0" fontId="12" fillId="2" borderId="10" applyAlignment="1" pivotButton="0" quotePrefix="0" xfId="0">
      <alignment horizontal="center" vertical="center" wrapText="1"/>
    </xf>
    <xf numFmtId="0" fontId="12" fillId="2" borderId="11" applyAlignment="1" pivotButton="0" quotePrefix="0" xfId="0">
      <alignment horizontal="center" vertical="center" wrapText="1"/>
    </xf>
    <xf numFmtId="0" fontId="12" fillId="2" borderId="0" applyAlignment="1" pivotButton="0" quotePrefix="0" xfId="0">
      <alignment horizontal="center" vertical="center" wrapText="1"/>
    </xf>
    <xf numFmtId="0" fontId="12" fillId="2" borderId="12" applyAlignment="1" pivotButton="0" quotePrefix="0" xfId="0">
      <alignment horizontal="center" vertical="center" wrapText="1"/>
    </xf>
    <xf numFmtId="0" fontId="12" fillId="5" borderId="3" applyAlignment="1" applyProtection="1" pivotButton="0" quotePrefix="0" xfId="0">
      <alignment horizontal="right" vertical="center"/>
      <protection locked="0" hidden="0"/>
    </xf>
    <xf numFmtId="0" fontId="12" fillId="5" borderId="1" applyAlignment="1" applyProtection="1" pivotButton="0" quotePrefix="0" xfId="0">
      <alignment horizontal="right" vertical="center"/>
      <protection locked="0" hidden="0"/>
    </xf>
    <xf numFmtId="0" fontId="12" fillId="5" borderId="4" applyAlignment="1" applyProtection="1" pivotButton="0" quotePrefix="0" xfId="0">
      <alignment horizontal="right" vertical="center"/>
      <protection locked="0" hidden="0"/>
    </xf>
    <xf numFmtId="165" fontId="20" fillId="0" borderId="12" applyAlignment="1" pivotButton="0" quotePrefix="0" xfId="0">
      <alignment horizontal="left" vertical="center"/>
    </xf>
    <xf numFmtId="0" fontId="38" fillId="0" borderId="12" applyAlignment="1" pivotButton="0" quotePrefix="0" xfId="0">
      <alignment horizontal="left" vertical="center"/>
    </xf>
    <xf numFmtId="0" fontId="12" fillId="5" borderId="5" applyAlignment="1" applyProtection="1" pivotButton="0" quotePrefix="0" xfId="0">
      <alignment horizontal="center" vertical="center"/>
      <protection locked="0" hidden="0"/>
    </xf>
    <xf numFmtId="0" fontId="12" fillId="5" borderId="6" applyAlignment="1" applyProtection="1" pivotButton="0" quotePrefix="0" xfId="0">
      <alignment horizontal="center" vertical="center"/>
      <protection locked="0" hidden="0"/>
    </xf>
    <xf numFmtId="0" fontId="12" fillId="5" borderId="2" applyAlignment="1" applyProtection="1" pivotButton="0" quotePrefix="0" xfId="0">
      <alignment horizontal="left" vertical="center"/>
      <protection locked="0" hidden="0"/>
    </xf>
    <xf numFmtId="0" fontId="23" fillId="0" borderId="0" applyAlignment="1" pivotButton="0" quotePrefix="0" xfId="0">
      <alignment horizontal="left" vertical="center"/>
    </xf>
    <xf numFmtId="0" fontId="16" fillId="3" borderId="0" applyAlignment="1" pivotButton="0" quotePrefix="0" xfId="0">
      <alignment horizontal="left" vertical="center"/>
    </xf>
    <xf numFmtId="0" fontId="20" fillId="3" borderId="0" applyAlignment="1" pivotButton="0" quotePrefix="0" xfId="0">
      <alignment horizontal="left" vertical="center"/>
    </xf>
    <xf numFmtId="165" fontId="12" fillId="5" borderId="3" applyAlignment="1" applyProtection="1" pivotButton="0" quotePrefix="0" xfId="0">
      <alignment vertical="center"/>
      <protection locked="0" hidden="0"/>
    </xf>
    <xf numFmtId="165" fontId="12" fillId="5" borderId="1" applyAlignment="1" applyProtection="1" pivotButton="0" quotePrefix="0" xfId="0">
      <alignment vertical="center"/>
      <protection locked="0" hidden="0"/>
    </xf>
    <xf numFmtId="165" fontId="12" fillId="5" borderId="4" applyAlignment="1" applyProtection="1" pivotButton="0" quotePrefix="0" xfId="0">
      <alignment vertical="center"/>
      <protection locked="0" hidden="0"/>
    </xf>
    <xf numFmtId="0" fontId="12" fillId="5" borderId="9" applyAlignment="1" applyProtection="1" pivotButton="0" quotePrefix="0" xfId="0">
      <alignment horizontal="center" vertical="center"/>
      <protection locked="0" hidden="0"/>
    </xf>
    <xf numFmtId="0" fontId="12" fillId="5" borderId="10" applyAlignment="1" applyProtection="1" pivotButton="0" quotePrefix="0" xfId="0">
      <alignment horizontal="center" vertical="center"/>
      <protection locked="0" hidden="0"/>
    </xf>
    <xf numFmtId="0" fontId="0" fillId="0" borderId="0" applyAlignment="1" pivotButton="0" quotePrefix="0" xfId="0">
      <alignment vertical="center"/>
    </xf>
    <xf numFmtId="0" fontId="12" fillId="2" borderId="21" applyAlignment="1" pivotButton="0" quotePrefix="0" xfId="0">
      <alignment horizontal="center" vertical="center" wrapText="1"/>
    </xf>
    <xf numFmtId="0" fontId="12" fillId="2" borderId="25" applyAlignment="1" pivotButton="0" quotePrefix="0" xfId="0">
      <alignment horizontal="center" vertical="center" wrapText="1"/>
    </xf>
    <xf numFmtId="0" fontId="12" fillId="2" borderId="24" applyAlignment="1" pivotButton="0" quotePrefix="0" xfId="0">
      <alignment horizontal="center" vertical="center" wrapText="1"/>
    </xf>
    <xf numFmtId="0" fontId="12" fillId="2" borderId="23" applyAlignment="1" pivotButton="0" quotePrefix="0" xfId="0">
      <alignment horizontal="center" vertical="center" wrapText="1"/>
    </xf>
    <xf numFmtId="0" fontId="20" fillId="3" borderId="0" applyAlignment="1" pivotButton="0" quotePrefix="0" xfId="0">
      <alignment vertical="center"/>
    </xf>
    <xf numFmtId="0" fontId="38" fillId="0" borderId="0" applyAlignment="1" pivotButton="0" quotePrefix="0" xfId="0">
      <alignment vertical="center"/>
    </xf>
    <xf numFmtId="0" fontId="12" fillId="2" borderId="22" applyAlignment="1" pivotButton="0" quotePrefix="0" xfId="0">
      <alignment horizontal="center" vertical="center" wrapText="1"/>
    </xf>
    <xf numFmtId="0" fontId="12" fillId="2" borderId="13" applyAlignment="1" pivotButton="0" quotePrefix="0" xfId="0">
      <alignment horizontal="center" vertical="center"/>
    </xf>
    <xf numFmtId="0" fontId="12" fillId="2" borderId="14" applyAlignment="1" pivotButton="0" quotePrefix="0" xfId="0">
      <alignment horizontal="center" vertical="center"/>
    </xf>
    <xf numFmtId="0" fontId="12" fillId="2" borderId="15" applyAlignment="1" pivotButton="0" quotePrefix="0" xfId="0">
      <alignment horizontal="center" vertical="center"/>
    </xf>
    <xf numFmtId="0" fontId="12" fillId="5" borderId="5" applyAlignment="1" applyProtection="1" pivotButton="0" quotePrefix="0" xfId="0">
      <alignment horizontal="left" vertical="center" wrapText="1"/>
      <protection locked="0" hidden="0"/>
    </xf>
    <xf numFmtId="0" fontId="12" fillId="5" borderId="6" applyAlignment="1" applyProtection="1" pivotButton="0" quotePrefix="0" xfId="0">
      <alignment horizontal="left" vertical="center" wrapText="1"/>
      <protection locked="0" hidden="0"/>
    </xf>
    <xf numFmtId="0" fontId="12" fillId="5" borderId="7" applyAlignment="1" applyProtection="1" pivotButton="0" quotePrefix="0" xfId="0">
      <alignment horizontal="left" vertical="center" wrapText="1"/>
      <protection locked="0" hidden="0"/>
    </xf>
    <xf numFmtId="0" fontId="12" fillId="5" borderId="8" applyAlignment="1" applyProtection="1" pivotButton="0" quotePrefix="0" xfId="0">
      <alignment horizontal="left" vertical="center" wrapText="1"/>
      <protection locked="0" hidden="0"/>
    </xf>
    <xf numFmtId="0" fontId="12" fillId="5" borderId="9" applyAlignment="1" applyProtection="1" pivotButton="0" quotePrefix="0" xfId="0">
      <alignment horizontal="left" vertical="center" wrapText="1"/>
      <protection locked="0" hidden="0"/>
    </xf>
    <xf numFmtId="0" fontId="12" fillId="5" borderId="10" applyAlignment="1" applyProtection="1" pivotButton="0" quotePrefix="0" xfId="0">
      <alignment horizontal="left" vertical="center" wrapText="1"/>
      <protection locked="0" hidden="0"/>
    </xf>
    <xf numFmtId="0" fontId="12" fillId="2" borderId="5" applyAlignment="1" pivotButton="0" quotePrefix="0" xfId="0">
      <alignment horizontal="center" vertical="center"/>
    </xf>
    <xf numFmtId="0" fontId="12" fillId="2" borderId="6" applyAlignment="1" pivotButton="0" quotePrefix="0" xfId="0">
      <alignment horizontal="center" vertical="center"/>
    </xf>
    <xf numFmtId="0" fontId="12" fillId="2" borderId="7" applyAlignment="1" pivotButton="0" quotePrefix="0" xfId="0">
      <alignment horizontal="center" vertical="center"/>
    </xf>
    <xf numFmtId="0" fontId="12" fillId="2" borderId="8" applyAlignment="1" pivotButton="0" quotePrefix="0" xfId="0">
      <alignment horizontal="center" vertical="center"/>
    </xf>
    <xf numFmtId="0" fontId="12" fillId="2" borderId="9" applyAlignment="1" pivotButton="0" quotePrefix="0" xfId="0">
      <alignment horizontal="center" vertical="center"/>
    </xf>
    <xf numFmtId="0" fontId="12" fillId="2" borderId="10" applyAlignment="1" pivotButton="0" quotePrefix="0" xfId="0">
      <alignment horizontal="center" vertical="center"/>
    </xf>
    <xf numFmtId="0" fontId="12" fillId="5" borderId="5" applyAlignment="1" applyProtection="1" pivotButton="0" quotePrefix="0" xfId="0">
      <alignment horizontal="right" vertical="center"/>
      <protection locked="0" hidden="0"/>
    </xf>
    <xf numFmtId="0" fontId="12" fillId="5" borderId="6" applyAlignment="1" applyProtection="1" pivotButton="0" quotePrefix="0" xfId="0">
      <alignment horizontal="right" vertical="center"/>
      <protection locked="0" hidden="0"/>
    </xf>
    <xf numFmtId="0" fontId="12" fillId="5" borderId="7" applyAlignment="1" applyProtection="1" pivotButton="0" quotePrefix="0" xfId="0">
      <alignment horizontal="right" vertical="center"/>
      <protection locked="0" hidden="0"/>
    </xf>
    <xf numFmtId="0" fontId="12" fillId="5" borderId="8" applyAlignment="1" applyProtection="1" pivotButton="0" quotePrefix="0" xfId="0">
      <alignment horizontal="right" vertical="center"/>
      <protection locked="0" hidden="0"/>
    </xf>
    <xf numFmtId="0" fontId="12" fillId="5" borderId="9" applyAlignment="1" applyProtection="1" pivotButton="0" quotePrefix="0" xfId="0">
      <alignment horizontal="right" vertical="center"/>
      <protection locked="0" hidden="0"/>
    </xf>
    <xf numFmtId="0" fontId="12" fillId="5" borderId="10" applyAlignment="1" applyProtection="1" pivotButton="0" quotePrefix="0" xfId="0">
      <alignment horizontal="right" vertical="center"/>
      <protection locked="0" hidden="0"/>
    </xf>
    <xf numFmtId="0" fontId="0" fillId="0" borderId="0" applyProtection="1" pivotButton="0" quotePrefix="0" xfId="0">
      <protection locked="0" hidden="0"/>
    </xf>
    <xf numFmtId="0" fontId="2" fillId="5" borderId="2" applyAlignment="1" applyProtection="1" pivotButton="0" quotePrefix="0" xfId="0">
      <alignment horizontal="center" vertical="center"/>
      <protection locked="0" hidden="0"/>
    </xf>
    <xf numFmtId="0" fontId="0" fillId="0" borderId="1" applyProtection="1" pivotButton="0" quotePrefix="0" xfId="0">
      <protection locked="0" hidden="0"/>
    </xf>
    <xf numFmtId="0" fontId="0" fillId="0" borderId="4" applyProtection="1" pivotButton="0" quotePrefix="0" xfId="0">
      <protection locked="0" hidden="0"/>
    </xf>
    <xf numFmtId="164" fontId="2" fillId="5" borderId="2" applyAlignment="1" applyProtection="1" pivotButton="0" quotePrefix="0" xfId="0">
      <alignment horizontal="center" vertical="center"/>
      <protection locked="0" hidden="0"/>
    </xf>
    <xf numFmtId="0" fontId="0" fillId="0" borderId="12" pivotButton="0" quotePrefix="0" xfId="0"/>
    <xf numFmtId="0" fontId="0" fillId="0" borderId="4" pivotButton="0" quotePrefix="0" xfId="0"/>
    <xf numFmtId="49" fontId="1" fillId="5" borderId="2" applyAlignment="1" applyProtection="1" pivotButton="0" quotePrefix="0" xfId="0">
      <alignment horizontal="left" vertical="center"/>
      <protection locked="0" hidden="0"/>
    </xf>
    <xf numFmtId="0" fontId="0" fillId="0" borderId="1" pivotButton="0" quotePrefix="0" xfId="0"/>
    <xf numFmtId="0" fontId="28" fillId="5" borderId="2" applyAlignment="1" applyProtection="1" pivotButton="0" quotePrefix="0" xfId="0">
      <alignment horizontal="left" vertical="center" wrapText="1"/>
      <protection locked="0" hidden="0"/>
    </xf>
    <xf numFmtId="0" fontId="1" fillId="5" borderId="2" applyAlignment="1" applyProtection="1" pivotButton="0" quotePrefix="0" xfId="0">
      <alignment horizontal="left" vertical="center" wrapText="1"/>
      <protection locked="0" hidden="0"/>
    </xf>
    <xf numFmtId="0" fontId="0" fillId="0" borderId="11" applyProtection="1" pivotButton="0" quotePrefix="0" xfId="0">
      <protection locked="0" hidden="0"/>
    </xf>
    <xf numFmtId="0" fontId="0" fillId="0" borderId="6" applyProtection="1" pivotButton="0" quotePrefix="0" xfId="0">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0" fillId="0" borderId="12" applyProtection="1" pivotButton="0" quotePrefix="0" xfId="0">
      <protection locked="0" hidden="0"/>
    </xf>
    <xf numFmtId="0" fontId="0" fillId="0" borderId="10" applyProtection="1" pivotButton="0" quotePrefix="0" xfId="0">
      <protection locked="0" hidden="0"/>
    </xf>
    <xf numFmtId="1" fontId="1" fillId="5" borderId="2" applyAlignment="1" applyProtection="1" pivotButton="0" quotePrefix="0" xfId="0">
      <alignment horizontal="center" vertical="center"/>
      <protection locked="0" hidden="0"/>
    </xf>
    <xf numFmtId="164" fontId="1" fillId="5" borderId="2" applyAlignment="1" applyProtection="1" pivotButton="0" quotePrefix="0" xfId="0">
      <alignment horizontal="center" vertical="center"/>
      <protection locked="0" hidden="0"/>
    </xf>
    <xf numFmtId="0" fontId="1" fillId="5" borderId="2" applyAlignment="1" applyProtection="1" pivotButton="0" quotePrefix="0" xfId="0">
      <alignment horizontal="center" vertical="center"/>
      <protection locked="0" hidden="0"/>
    </xf>
    <xf numFmtId="0" fontId="1" fillId="2" borderId="2" applyAlignment="1" pivotButton="0" quotePrefix="0" xfId="0">
      <alignment horizontal="center" vertical="center" wrapText="1"/>
    </xf>
    <xf numFmtId="0" fontId="0" fillId="0" borderId="6" pivotButton="0" quotePrefix="0" xfId="0"/>
    <xf numFmtId="0" fontId="0" fillId="0" borderId="11" pivotButton="0" quotePrefix="0" xfId="0"/>
    <xf numFmtId="0" fontId="0" fillId="0" borderId="14" pivotButton="0" quotePrefix="0" xfId="0"/>
    <xf numFmtId="0" fontId="0" fillId="0" borderId="9" pivotButton="0" quotePrefix="0" xfId="0"/>
    <xf numFmtId="0" fontId="0" fillId="0" borderId="10" pivotButton="0" quotePrefix="0" xfId="0"/>
    <xf numFmtId="0" fontId="1" fillId="5" borderId="14" applyAlignment="1" applyProtection="1" pivotButton="0" quotePrefix="0" xfId="0">
      <alignment horizontal="center" vertical="center"/>
      <protection locked="0" hidden="0"/>
    </xf>
    <xf numFmtId="0" fontId="1" fillId="5" borderId="13" applyAlignment="1" applyProtection="1" pivotButton="0" quotePrefix="0" xfId="0">
      <alignment horizontal="center" vertical="center"/>
      <protection locked="0" hidden="0"/>
    </xf>
    <xf numFmtId="0" fontId="1" fillId="2" borderId="26" applyAlignment="1" pivotButton="0" quotePrefix="0" xfId="0">
      <alignment horizontal="center" vertical="center" wrapText="1"/>
    </xf>
    <xf numFmtId="0" fontId="0" fillId="0" borderId="7" pivotButton="0" quotePrefix="0" xfId="0"/>
    <xf numFmtId="0" fontId="0" fillId="0" borderId="8" pivotButton="0" quotePrefix="0" xfId="0"/>
    <xf numFmtId="0" fontId="0" fillId="0" borderId="15" pivotButton="0" quotePrefix="0" xfId="0"/>
    <xf numFmtId="0" fontId="0" fillId="0" borderId="20" pivotButton="0" quotePrefix="0" xfId="0"/>
    <xf numFmtId="164" fontId="1" fillId="5" borderId="2" applyAlignment="1" applyProtection="1" pivotButton="0" quotePrefix="0" xfId="0">
      <alignment horizontal="left" vertical="center"/>
      <protection locked="0" hidden="0"/>
    </xf>
    <xf numFmtId="0" fontId="12" fillId="2" borderId="2" applyAlignment="1" pivotButton="0" quotePrefix="0" xfId="0">
      <alignment horizontal="left" vertical="center"/>
    </xf>
    <xf numFmtId="0" fontId="12" fillId="5" borderId="2" applyAlignment="1" applyProtection="1" pivotButton="0" quotePrefix="0" xfId="0">
      <alignment horizontal="right" vertical="center"/>
      <protection locked="0" hidden="0"/>
    </xf>
    <xf numFmtId="165" fontId="12" fillId="5" borderId="2" applyAlignment="1" applyProtection="1" pivotButton="0" quotePrefix="0" xfId="0">
      <alignment horizontal="right" vertical="center"/>
      <protection locked="0" hidden="0"/>
    </xf>
    <xf numFmtId="0" fontId="12" fillId="2" borderId="2" applyAlignment="1" pivotButton="0" quotePrefix="0" xfId="0">
      <alignment horizontal="center" vertical="center" wrapText="1"/>
    </xf>
    <xf numFmtId="165" fontId="12" fillId="2" borderId="2" applyAlignment="1" pivotButton="0" quotePrefix="0" xfId="0">
      <alignment horizontal="right" vertical="center"/>
    </xf>
    <xf numFmtId="165" fontId="12" fillId="5" borderId="2" applyAlignment="1" applyProtection="1" pivotButton="0" quotePrefix="0" xfId="0">
      <alignment horizontal="center" vertical="center"/>
      <protection locked="0" hidden="0"/>
    </xf>
    <xf numFmtId="165" fontId="12" fillId="5" borderId="2" applyAlignment="1" applyProtection="1" pivotButton="0" quotePrefix="0" xfId="0">
      <alignment vertical="center"/>
      <protection locked="0" hidden="0"/>
    </xf>
    <xf numFmtId="0" fontId="0" fillId="0" borderId="28" pivotButton="0" quotePrefix="0" xfId="0"/>
    <xf numFmtId="0" fontId="0" fillId="0" borderId="29" pivotButton="0" quotePrefix="0" xfId="0"/>
    <xf numFmtId="0" fontId="12" fillId="2" borderId="34" applyAlignment="1" pivotButton="0" quotePrefix="0" xfId="0">
      <alignment horizontal="center" vertical="center" wrapText="1"/>
    </xf>
    <xf numFmtId="0" fontId="0" fillId="0" borderId="31" pivotButton="0" quotePrefix="0" xfId="0"/>
    <xf numFmtId="0" fontId="0" fillId="0" borderId="33" pivotButton="0" quotePrefix="0" xfId="0"/>
    <xf numFmtId="0" fontId="0" fillId="0" borderId="32" pivotButton="0" quotePrefix="0" xfId="0"/>
    <xf numFmtId="0" fontId="0" fillId="0" borderId="24" pivotButton="0" quotePrefix="0" xfId="0"/>
    <xf numFmtId="0" fontId="0" fillId="0" borderId="27" pivotButton="0" quotePrefix="0" xfId="0"/>
    <xf numFmtId="0" fontId="0" fillId="0" borderId="30" pivotButton="0" quotePrefix="0" xfId="0"/>
    <xf numFmtId="0" fontId="0" fillId="0" borderId="23" pivotButton="0" quotePrefix="0" xfId="0"/>
    <xf numFmtId="0" fontId="12" fillId="5" borderId="2" applyAlignment="1" applyProtection="1" pivotButton="0" quotePrefix="0" xfId="0">
      <alignment horizontal="left" vertical="center" wrapText="1"/>
      <protection locked="0" hidden="0"/>
    </xf>
  </cellXfs>
  <cellStyles count="2">
    <cellStyle name="Normal" xfId="0" builtinId="0"/>
    <cellStyle name="Hyperlink" xfId="1" builtinId="8"/>
  </cellStyles>
  <dxfs count="14">
    <dxf>
      <fill>
        <patternFill patternType="darkDown">
          <bgColor theme="0"/>
        </patternFill>
      </fill>
      <border>
        <left style="thin">
          <color auto="1"/>
        </left>
        <right style="thin">
          <color auto="1"/>
        </right>
        <top style="thin">
          <color auto="1"/>
        </top>
        <bottom style="thin">
          <color auto="1"/>
        </bottom>
        <vertical/>
        <horizontal/>
      </border>
    </dxf>
    <dxf>
      <font>
        <color theme="1"/>
      </font>
      <fill>
        <patternFill patternType="darkDown">
          <bgColor theme="0"/>
        </patternFill>
      </fill>
    </dxf>
    <dxf>
      <font>
        <color auto="1"/>
      </font>
      <fill>
        <patternFill patternType="darkDown">
          <bgColor theme="0"/>
        </patternFill>
      </fill>
      <border>
        <left/>
        <right/>
        <top/>
        <bottom/>
        <vertical/>
        <horizontal/>
      </border>
    </dxf>
    <dxf>
      <fill>
        <patternFill patternType="darkDown">
          <bgColor theme="0"/>
        </patternFill>
      </fill>
    </dxf>
    <dxf>
      <fill>
        <patternFill patternType="darkDown">
          <bgColor theme="0"/>
        </patternFill>
      </fill>
    </dxf>
    <dxf>
      <fill>
        <patternFill patternType="darkDown">
          <bgColor theme="0"/>
        </patternFill>
      </fill>
    </dxf>
    <dxf>
      <fill>
        <patternFill patternType="darkDown">
          <bgColor theme="0"/>
        </patternFill>
      </fill>
    </dxf>
    <dxf>
      <font>
        <color auto="1"/>
      </font>
      <fill>
        <patternFill patternType="darkDown">
          <bgColor theme="0"/>
        </patternFill>
      </fill>
    </dxf>
    <dxf>
      <font>
        <color auto="1"/>
      </font>
      <fill>
        <patternFill patternType="darkDown">
          <bgColor theme="0"/>
        </patternFill>
      </fill>
      <border>
        <left/>
        <right/>
        <top/>
        <bottom/>
        <vertical/>
        <horizontal/>
      </border>
    </dxf>
    <dxf>
      <font>
        <color auto="1"/>
      </font>
      <fill>
        <patternFill patternType="darkDown">
          <bgColor theme="0"/>
        </patternFill>
      </fill>
      <border>
        <left style="thin">
          <color theme="0" tint="-0.3499862666707358"/>
        </left>
        <right style="thin">
          <color theme="0" tint="-0.3499862666707358"/>
        </right>
        <top style="thin">
          <color theme="0" tint="-0.3499862666707358"/>
        </top>
        <bottom style="thin">
          <color theme="0" tint="-0.3499862666707358"/>
        </bottom>
        <vertical/>
        <horizontal/>
      </border>
    </dxf>
    <dxf>
      <font>
        <color auto="1"/>
      </font>
      <fill>
        <patternFill patternType="darkDown">
          <bgColor theme="0"/>
        </patternFill>
      </fill>
      <border>
        <left style="thin">
          <color theme="0" tint="-0.3499862666707358"/>
        </left>
        <right style="thin">
          <color theme="0" tint="-0.3499862666707358"/>
        </right>
        <top style="thin">
          <color theme="0" tint="-0.3499862666707358"/>
        </top>
        <bottom style="thin">
          <color theme="0" tint="-0.3499862666707358"/>
        </bottom>
        <vertical/>
        <horizontal/>
      </border>
    </dxf>
    <dxf>
      <font>
        <color auto="1"/>
      </font>
      <fill>
        <patternFill patternType="darkDown">
          <bgColor theme="0"/>
        </patternFill>
      </fill>
      <border>
        <left style="thin">
          <color theme="0" tint="-0.3499862666707358"/>
        </left>
        <right style="thin">
          <color theme="0" tint="-0.3499862666707358"/>
        </right>
        <top style="thin">
          <color theme="0" tint="-0.3499862666707358"/>
        </top>
        <bottom style="thin">
          <color theme="0" tint="-0.3499862666707358"/>
        </bottom>
        <vertical/>
        <horizontal/>
      </border>
    </dxf>
    <dxf>
      <font>
        <color auto="1"/>
      </font>
      <fill>
        <patternFill patternType="darkDown">
          <bgColor theme="0"/>
        </patternFill>
      </fill>
      <border>
        <left style="thin">
          <color theme="0" tint="-0.3499862666707358"/>
        </left>
        <right style="thin">
          <color theme="0" tint="-0.3499862666707358"/>
        </right>
        <top style="thin">
          <color theme="0" tint="-0.3499862666707358"/>
        </top>
        <bottom style="thin">
          <color theme="0" tint="-0.3499862666707358"/>
        </bottom>
        <vertical/>
        <horizontal/>
      </border>
    </dxf>
    <dxf>
      <font>
        <color auto="1"/>
      </font>
      <fill>
        <patternFill patternType="darkDown">
          <bgColor theme="0"/>
        </patternFill>
      </fill>
      <border>
        <left style="thin">
          <color theme="0" tint="-0.3499862666707358"/>
        </left>
        <right style="thin">
          <color theme="0" tint="-0.3499862666707358"/>
        </right>
        <top style="thin">
          <color theme="0" tint="-0.3499862666707358"/>
        </top>
        <bottom style="thin">
          <color theme="0" tint="-0.3499862666707358"/>
        </bottom>
        <vertical/>
        <horizontal/>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externalLink" Target="/xl/externalLinks/externalLink1.xml" Id="rId10"/><Relationship Type="http://schemas.openxmlformats.org/officeDocument/2006/relationships/styles" Target="styles.xml" Id="rId11"/><Relationship Type="http://schemas.openxmlformats.org/officeDocument/2006/relationships/theme" Target="theme/theme1.xml" Id="rId12"/></Relationships>
</file>

<file path=xl/externalLinks/_rels/externalLink1.xml.rels><Relationships xmlns="http://schemas.openxmlformats.org/package/2006/relationships"><Relationship Type="http://schemas.openxmlformats.org/officeDocument/2006/relationships/externalLinkPath" Target="file:///Y:\Int\ICAO\CORSIA\Templates%20MRV\EU-ETS%20t2_mp_aircraft_en.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ontents"/>
      <sheetName val="Guidelines and conditions"/>
      <sheetName val="MPversions"/>
      <sheetName val="Identification and description"/>
      <sheetName val="Emission sources"/>
      <sheetName val="Calculation"/>
      <sheetName val="Simplified calculation"/>
      <sheetName val="Management"/>
      <sheetName val="MS specific content"/>
      <sheetName val="EUwideConstants"/>
      <sheetName val="MSParameters"/>
      <sheetName val="Translations"/>
      <sheetName val="VersionDocumentation"/>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ilchgla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Relationships xmlns="http://schemas.openxmlformats.org/package/2006/relationships"><Relationship Type="http://schemas.openxmlformats.org/officeDocument/2006/relationships/hyperlink" Target="http://www.icao.int/publications/DOC8643/Pages/Search.aspx" TargetMode="External" Id="rId1"/></Relationships>
</file>

<file path=xl/worksheets/sheet1.xml><?xml version="1.0" encoding="utf-8"?>
<worksheet xmlns="http://schemas.openxmlformats.org/spreadsheetml/2006/main">
  <sheetPr codeName="Sheet1">
    <outlinePr summaryBelow="1" summaryRight="1"/>
    <pageSetUpPr/>
  </sheetPr>
  <dimension ref="B2:M24"/>
  <sheetViews>
    <sheetView showGridLines="0" zoomScaleNormal="100" workbookViewId="0">
      <selection activeCell="E19" sqref="E19:G19"/>
    </sheetView>
  </sheetViews>
  <sheetFormatPr baseColWidth="8" defaultColWidth="11.5703125" defaultRowHeight="15" customHeight="1"/>
  <cols>
    <col width="11.5703125" customWidth="1" style="6" min="1" max="1"/>
    <col width="11.5703125" customWidth="1" style="6" min="2" max="3"/>
    <col width="11.5703125" customWidth="1" style="6" min="4" max="16384"/>
  </cols>
  <sheetData>
    <row r="2" ht="15" customHeight="1">
      <c r="B2" s="1" t="n"/>
      <c r="C2" s="1" t="n"/>
      <c r="D2" s="1" t="n"/>
      <c r="E2" s="1" t="n"/>
      <c r="F2" s="1" t="n"/>
      <c r="G2" s="1" t="n"/>
      <c r="H2" s="1" t="n"/>
    </row>
    <row r="3" ht="15" customHeight="1">
      <c r="B3" s="1" t="n"/>
      <c r="C3" s="93" t="inlineStr">
        <is>
          <t>CORSIA</t>
        </is>
      </c>
      <c r="H3" s="93" t="n"/>
      <c r="I3" s="11" t="n"/>
      <c r="J3" s="11" t="n"/>
      <c r="K3" s="11" t="n"/>
      <c r="L3" s="11" t="n"/>
      <c r="M3" s="11" t="n"/>
    </row>
    <row r="4" ht="15" customHeight="1">
      <c r="B4" s="103" t="n"/>
      <c r="H4" s="103" t="n"/>
    </row>
    <row r="5" ht="15" customHeight="1">
      <c r="B5" s="103" t="inlineStr">
        <is>
          <t>EMISSIONS REPORT (ER)</t>
        </is>
      </c>
    </row>
    <row r="6" ht="15" customHeight="1">
      <c r="B6" s="1" t="n"/>
      <c r="C6" s="13" t="n"/>
      <c r="D6" s="13" t="n"/>
      <c r="E6" s="13" t="n"/>
      <c r="F6" s="13" t="n"/>
      <c r="G6" s="13" t="n"/>
      <c r="H6" s="13" t="n"/>
    </row>
    <row r="7" ht="15" customHeight="1">
      <c r="B7" s="1" t="n"/>
      <c r="C7" s="99" t="inlineStr">
        <is>
          <t>CONTENTS</t>
        </is>
      </c>
      <c r="D7" s="266" t="n"/>
      <c r="E7" s="1" t="n"/>
      <c r="F7" s="1" t="n"/>
      <c r="G7" s="1" t="n"/>
      <c r="H7" s="1" t="n"/>
    </row>
    <row r="8" ht="15" customHeight="1">
      <c r="B8" s="8" t="n"/>
      <c r="C8" s="18" t="n"/>
      <c r="D8" s="109" t="n"/>
      <c r="E8" s="1" t="n"/>
      <c r="F8" s="1" t="n"/>
      <c r="G8" s="1" t="n"/>
      <c r="H8" s="1" t="n"/>
    </row>
    <row r="9" ht="15" customHeight="1">
      <c r="B9" s="2" t="n">
        <v>1</v>
      </c>
      <c r="C9" s="91" t="inlineStr">
        <is>
          <t>Aeroplane operator identification and description of activities</t>
        </is>
      </c>
      <c r="D9" s="266" t="n"/>
      <c r="E9" s="266" t="n"/>
      <c r="F9" s="266" t="n"/>
      <c r="G9" s="266" t="n"/>
      <c r="H9" s="1" t="n"/>
    </row>
    <row r="10" ht="15" customHeight="1">
      <c r="B10" s="2" t="n">
        <v>2</v>
      </c>
      <c r="C10" s="91" t="inlineStr">
        <is>
          <t>Underlying basic information of the Emissions Report</t>
        </is>
      </c>
      <c r="D10" s="266" t="n"/>
      <c r="E10" s="266" t="n"/>
      <c r="F10" s="266" t="n"/>
      <c r="G10" s="266" t="n"/>
      <c r="H10" s="1" t="n"/>
    </row>
    <row r="11" ht="15" customHeight="1">
      <c r="B11" s="2" t="n">
        <v>3</v>
      </c>
      <c r="C11" s="91" t="inlineStr">
        <is>
          <t>Aeroplane fleet and fuel types</t>
        </is>
      </c>
      <c r="D11" s="266" t="n"/>
      <c r="E11" s="266" t="n"/>
      <c r="F11" s="266" t="n"/>
      <c r="G11" s="266" t="n"/>
      <c r="H11" s="1" t="n"/>
    </row>
    <row r="12" ht="15" customHeight="1">
      <c r="B12" s="2" t="n">
        <v>4</v>
      </c>
      <c r="C12" s="91" t="inlineStr">
        <is>
          <t>Fuel density</t>
        </is>
      </c>
      <c r="D12" s="266" t="n"/>
      <c r="E12" s="266" t="n"/>
      <c r="F12" s="266" t="n"/>
      <c r="G12" s="266" t="n"/>
      <c r="H12" s="1" t="n"/>
    </row>
    <row r="13" ht="15" customHeight="1">
      <c r="B13" s="4" t="inlineStr">
        <is>
          <t>5.</t>
        </is>
      </c>
      <c r="C13" s="91" t="inlineStr">
        <is>
          <t>Reporting</t>
        </is>
      </c>
      <c r="D13" s="266" t="n"/>
      <c r="E13" s="266" t="n"/>
      <c r="F13" s="266" t="n"/>
      <c r="G13" s="266" t="n"/>
      <c r="H13" s="1" t="n"/>
    </row>
    <row r="14" ht="15" customHeight="1">
      <c r="B14" s="22" t="inlineStr">
        <is>
          <t>5.1</t>
        </is>
      </c>
      <c r="C14" s="91" t="inlineStr">
        <is>
          <t>Reporting - State pairs</t>
        </is>
      </c>
      <c r="D14" s="266" t="n"/>
      <c r="E14" s="266" t="n"/>
      <c r="F14" s="266" t="n"/>
      <c r="G14" s="266" t="n"/>
      <c r="H14" s="1" t="n"/>
    </row>
    <row r="15" ht="15" customHeight="1">
      <c r="B15" s="22" t="inlineStr">
        <is>
          <t>5.2</t>
        </is>
      </c>
      <c r="C15" s="91" t="inlineStr">
        <is>
          <t>Reporting - Aerodrome pairs</t>
        </is>
      </c>
      <c r="D15" s="266" t="n"/>
      <c r="E15" s="266" t="n"/>
      <c r="F15" s="266" t="n"/>
      <c r="G15" s="266" t="n"/>
      <c r="H15" s="1" t="n"/>
    </row>
    <row r="16" ht="15" customHeight="1">
      <c r="B16" s="2" t="n">
        <v>6</v>
      </c>
      <c r="C16" s="91" t="inlineStr">
        <is>
          <t>Data gaps</t>
        </is>
      </c>
      <c r="D16" s="266" t="n"/>
      <c r="E16" s="266" t="n"/>
      <c r="F16" s="266" t="n"/>
      <c r="G16" s="266" t="n"/>
      <c r="H16" s="1" t="n"/>
    </row>
    <row r="17" ht="15" customHeight="1">
      <c r="B17" s="1" t="n"/>
      <c r="C17" s="1" t="n"/>
      <c r="D17" s="1" t="n"/>
      <c r="E17" s="1" t="n"/>
      <c r="F17" s="1" t="n"/>
      <c r="G17" s="1" t="n"/>
      <c r="H17" s="1" t="n"/>
    </row>
    <row r="18" ht="15" customHeight="1">
      <c r="B18" s="1" t="n"/>
      <c r="C18" s="14" t="inlineStr">
        <is>
          <t>Template Information</t>
        </is>
      </c>
      <c r="D18" s="1" t="n"/>
      <c r="E18" s="1" t="n"/>
      <c r="F18" s="1" t="n"/>
      <c r="G18" s="1" t="n"/>
      <c r="H18" s="1" t="n"/>
    </row>
    <row r="19" ht="15" customHeight="1">
      <c r="B19" s="1" t="n"/>
      <c r="C19" s="39" t="inlineStr">
        <is>
          <t>Template provided by:</t>
        </is>
      </c>
      <c r="D19" s="39" t="n"/>
      <c r="E19" s="267" t="n"/>
      <c r="F19" s="268" t="n"/>
      <c r="G19" s="269" t="n"/>
      <c r="H19" s="1" t="n"/>
    </row>
    <row r="20" ht="15" customHeight="1">
      <c r="B20" s="1" t="n"/>
      <c r="C20" s="39" t="inlineStr">
        <is>
          <t>Version (publication date):</t>
        </is>
      </c>
      <c r="D20" s="39" t="n"/>
      <c r="E20" s="270" t="n"/>
      <c r="F20" s="268" t="n"/>
      <c r="G20" s="269" t="n"/>
      <c r="H20" s="1" t="n"/>
    </row>
    <row r="21" ht="15" customHeight="1">
      <c r="B21" s="1" t="n"/>
      <c r="C21" s="1" t="n"/>
      <c r="D21" s="1" t="n"/>
      <c r="E21" s="1" t="n"/>
      <c r="F21" s="1" t="n"/>
      <c r="G21" s="1" t="n"/>
      <c r="H21" s="1" t="n"/>
    </row>
    <row r="22" ht="15" customHeight="1">
      <c r="B22" s="1" t="n"/>
      <c r="C22" s="95" t="inlineStr">
        <is>
          <t>Note: For the purpose of this template, international flight is defined as in Annex 16, Volume IV, Part II, Chapter 1, 1.1.2, and Chapter 2, 2.1.</t>
        </is>
      </c>
      <c r="H22" s="1" t="n"/>
    </row>
    <row r="23" ht="15" customHeight="1">
      <c r="B23" s="1" t="n"/>
      <c r="H23" s="15" t="n"/>
      <c r="I23" s="12" t="n"/>
    </row>
    <row r="24" ht="15" customHeight="1">
      <c r="B24" s="1" t="n"/>
      <c r="C24" s="1" t="n"/>
      <c r="D24" s="1" t="n"/>
      <c r="E24" s="1" t="n"/>
      <c r="F24" s="1" t="n"/>
      <c r="G24" s="1" t="n"/>
      <c r="H24" s="1" t="n"/>
    </row>
  </sheetData>
  <sheetProtection selectLockedCells="1" selectUnlockedCells="0" sheet="1" objects="1" insertRows="1" insertHyperlinks="1" autoFilter="1" scenarios="1" formatColumns="0" deleteColumns="1" insertColumns="1" pivotTables="1" deleteRows="1" formatCells="1" formatRows="0" sort="1"/>
  <mergeCells count="14">
    <mergeCell ref="C3:G4"/>
    <mergeCell ref="C12:G12"/>
    <mergeCell ref="C7:D7"/>
    <mergeCell ref="E19:G19"/>
    <mergeCell ref="C10:G10"/>
    <mergeCell ref="C16:G16"/>
    <mergeCell ref="C15:G15"/>
    <mergeCell ref="C11:G11"/>
    <mergeCell ref="C14:G14"/>
    <mergeCell ref="C13:G13"/>
    <mergeCell ref="B5:H5"/>
    <mergeCell ref="C9:G9"/>
    <mergeCell ref="C22:G23"/>
    <mergeCell ref="E20:G20"/>
  </mergeCells>
  <hyperlinks>
    <hyperlink ref="C7" location="'Template Information'!E19" display="CONTENTS"/>
    <hyperlink ref="C9" location="'1 Identification'!C8" display="Aeroplane operator identification and description of activities"/>
    <hyperlink ref="C10" location="'2 Underlying Basic Info'!C8" display="Underlying basic information of the Emissions Report"/>
    <hyperlink ref="C11" location="'3 Aeroplane Fleet'!D18" display="Aeroplane fleet and fuel types"/>
    <hyperlink ref="C12" location="'4 Density'!C8" display="Fuel density"/>
    <hyperlink ref="C13" location="'5 Reporting'!C11" display="Reporting"/>
    <hyperlink ref="C14" location="'5.1 Reporting-State Pairs'!K16" display="Reporting - State pairs"/>
    <hyperlink ref="C15" location="'5.2 Reporting-Aerodrome Pairs'!M16" display="Reporting - Aerodrome pairs"/>
    <hyperlink ref="C16" location="'6 Data Gaps'!C11" display="Data gaps"/>
  </hyperlinks>
  <pageMargins left="0.7" right="0.7" top="0.787401575" bottom="0.787401575" header="0.3" footer="0.3"/>
  <pageSetup orientation="portrait" paperSize="9"/>
</worksheet>
</file>

<file path=xl/worksheets/sheet2.xml><?xml version="1.0" encoding="utf-8"?>
<worksheet xmlns="http://schemas.openxmlformats.org/spreadsheetml/2006/main">
  <sheetPr codeName="Sheet2">
    <outlinePr summaryBelow="1" summaryRight="1"/>
    <pageSetUpPr/>
  </sheetPr>
  <dimension ref="B2:S119"/>
  <sheetViews>
    <sheetView showGridLines="0" zoomScaleNormal="100" workbookViewId="0">
      <selection activeCell="C81" sqref="C81:K81"/>
    </sheetView>
  </sheetViews>
  <sheetFormatPr baseColWidth="8" defaultColWidth="11.5703125" defaultRowHeight="15" customHeight="1"/>
  <cols>
    <col width="11.5703125" customWidth="1" style="24" min="1" max="1"/>
    <col width="6.140625" customWidth="1" style="7" min="2" max="2"/>
    <col width="11.5703125" customWidth="1" style="24" min="3" max="6"/>
    <col width="11.5703125" customWidth="1" style="24" min="7" max="9"/>
    <col width="11.5703125" customWidth="1" style="24" min="10" max="11"/>
    <col width="6.140625" customWidth="1" style="24" min="12" max="12"/>
    <col width="11.5703125" customWidth="1" style="24" min="13" max="16384"/>
  </cols>
  <sheetData>
    <row r="2" ht="15" customHeight="1">
      <c r="B2" s="5" t="n"/>
      <c r="C2" s="130" t="inlineStr">
        <is>
          <t>1 AEROPLANE OPERATOR IDENTIFICATION AND DESCRIPTION OF ACTIVITIES</t>
        </is>
      </c>
      <c r="O2" s="124" t="n"/>
    </row>
    <row r="3" ht="15" customHeight="1">
      <c r="B3" s="5" t="n"/>
      <c r="N3" s="50" t="n"/>
      <c r="O3" s="82" t="inlineStr">
        <is>
          <t>CONTENTS</t>
        </is>
      </c>
      <c r="P3" s="82" t="inlineStr">
        <is>
          <t>'Template Information'!E19</t>
        </is>
      </c>
    </row>
    <row r="4" ht="15" customHeight="1">
      <c r="B4" s="5" t="n"/>
      <c r="C4" s="130" t="n"/>
      <c r="D4" s="130" t="n"/>
      <c r="E4" s="130" t="n"/>
      <c r="F4" s="130" t="n"/>
      <c r="G4" s="130" t="n"/>
      <c r="H4" s="130" t="n"/>
      <c r="I4" s="130" t="n"/>
      <c r="J4" s="191" t="n"/>
      <c r="K4" s="191" t="n"/>
      <c r="L4" s="3" t="n"/>
      <c r="N4" s="33" t="n">
        <v>1</v>
      </c>
      <c r="O4" s="45" t="inlineStr">
        <is>
          <t>Aeroplane operator identification and description of activities</t>
        </is>
      </c>
      <c r="P4" s="87" t="inlineStr">
        <is>
          <t>'1 Identification'!C8</t>
        </is>
      </c>
      <c r="Q4" s="87" t="inlineStr">
        <is>
          <t>'1 Identification'!C8</t>
        </is>
      </c>
      <c r="R4" s="87" t="inlineStr">
        <is>
          <t>'1 Identification'!C8</t>
        </is>
      </c>
      <c r="S4" s="87" t="inlineStr">
        <is>
          <t>'1 Identification'!C8</t>
        </is>
      </c>
    </row>
    <row r="5" ht="15" customHeight="1">
      <c r="B5" s="5" t="n"/>
      <c r="C5" s="3" t="n"/>
      <c r="D5" s="3" t="n"/>
      <c r="E5" s="3" t="n"/>
      <c r="F5" s="3" t="n"/>
      <c r="G5" s="3" t="n"/>
      <c r="H5" s="3" t="n"/>
      <c r="I5" s="3" t="n"/>
      <c r="J5" s="3" t="n"/>
      <c r="K5" s="3" t="n"/>
      <c r="L5" s="3" t="n"/>
      <c r="N5" s="33" t="n">
        <v>2</v>
      </c>
      <c r="O5" s="45" t="inlineStr">
        <is>
          <t>Underlying basic information of the Emissions Report</t>
        </is>
      </c>
      <c r="P5" s="87" t="inlineStr">
        <is>
          <t>'2 Underlying Basic Info'!C8</t>
        </is>
      </c>
      <c r="Q5" s="87" t="inlineStr">
        <is>
          <t>'2 Underlying Basic Info'!C8</t>
        </is>
      </c>
      <c r="R5" s="87" t="inlineStr">
        <is>
          <t>'2 Underlying Basic Info'!C8</t>
        </is>
      </c>
      <c r="S5" s="83" t="n"/>
    </row>
    <row r="6" ht="15" customHeight="1">
      <c r="B6" s="4" t="inlineStr">
        <is>
          <t>a)</t>
        </is>
      </c>
      <c r="C6" s="109" t="inlineStr">
        <is>
          <t>Name of aeroplane operator</t>
        </is>
      </c>
      <c r="L6" s="3" t="n"/>
      <c r="N6" s="33" t="n">
        <v>3</v>
      </c>
      <c r="O6" s="45" t="inlineStr">
        <is>
          <t>Aeroplane fleet and fuel types</t>
        </is>
      </c>
      <c r="P6" s="87" t="inlineStr">
        <is>
          <t>'3 Aeroplane Fleet'!D18</t>
        </is>
      </c>
      <c r="Q6" s="86" t="inlineStr">
        <is>
          <t>'3 Aeroplane Fleet'!D18</t>
        </is>
      </c>
      <c r="R6" s="83" t="n"/>
      <c r="S6" s="83" t="n"/>
    </row>
    <row r="7" ht="15" customHeight="1">
      <c r="B7" s="5" t="n"/>
      <c r="C7" s="111" t="inlineStr">
        <is>
          <t>Please enter the name of the aeroplane operator. This name should be the legal entity carrying out the aviation activities.</t>
        </is>
      </c>
      <c r="D7" s="271" t="n"/>
      <c r="E7" s="271" t="n"/>
      <c r="F7" s="271" t="n"/>
      <c r="G7" s="271" t="n"/>
      <c r="H7" s="271" t="n"/>
      <c r="I7" s="271" t="n"/>
      <c r="J7" s="271" t="n"/>
      <c r="K7" s="271" t="n"/>
      <c r="L7" s="3" t="n"/>
      <c r="N7" s="33" t="n">
        <v>4</v>
      </c>
      <c r="O7" s="45" t="inlineStr">
        <is>
          <t>Fuel density</t>
        </is>
      </c>
      <c r="P7" s="83" t="n"/>
      <c r="Q7" s="83" t="n"/>
      <c r="R7" s="83" t="n"/>
      <c r="S7" s="83" t="n"/>
    </row>
    <row r="8" ht="15" customHeight="1">
      <c r="B8" s="5" t="n"/>
      <c r="C8" s="113" t="n"/>
      <c r="D8" s="268" t="n"/>
      <c r="E8" s="268" t="n"/>
      <c r="F8" s="268" t="n"/>
      <c r="G8" s="268" t="n"/>
      <c r="H8" s="268" t="n"/>
      <c r="I8" s="268" t="n"/>
      <c r="J8" s="268" t="n"/>
      <c r="K8" s="269" t="n"/>
      <c r="L8" s="3" t="n"/>
      <c r="N8" s="84" t="inlineStr">
        <is>
          <t>5.</t>
        </is>
      </c>
      <c r="O8" s="45" t="inlineStr">
        <is>
          <t>Reporting</t>
        </is>
      </c>
      <c r="P8" s="83" t="n"/>
      <c r="Q8" s="83" t="n"/>
      <c r="R8" s="83" t="n"/>
      <c r="S8" s="83" t="n"/>
    </row>
    <row r="9" ht="15" customHeight="1">
      <c r="B9" s="5" t="n"/>
      <c r="C9" s="54" t="n"/>
      <c r="D9" s="54" t="n"/>
      <c r="E9" s="54" t="n"/>
      <c r="F9" s="54" t="n"/>
      <c r="G9" s="54" t="n"/>
      <c r="H9" s="54" t="n"/>
      <c r="I9" s="54" t="n"/>
      <c r="J9" s="54" t="n"/>
      <c r="K9" s="54" t="n"/>
      <c r="L9" s="3" t="n"/>
      <c r="N9" s="85" t="inlineStr">
        <is>
          <t>5.1</t>
        </is>
      </c>
      <c r="O9" s="45" t="inlineStr">
        <is>
          <t>Reporting - State pairs</t>
        </is>
      </c>
      <c r="P9" s="87" t="inlineStr">
        <is>
          <t>'5.1 Reporting-State Pairs'!K16</t>
        </is>
      </c>
      <c r="Q9" s="83" t="n"/>
      <c r="R9" s="83" t="n"/>
      <c r="S9" s="83" t="n"/>
    </row>
    <row r="10" ht="15" customHeight="1">
      <c r="B10" s="4" t="inlineStr">
        <is>
          <t xml:space="preserve">a1) </t>
        </is>
      </c>
      <c r="C10" s="109" t="inlineStr">
        <is>
          <t>Address of the aeroplane operator</t>
        </is>
      </c>
      <c r="L10" s="3" t="n"/>
      <c r="N10" s="85" t="inlineStr">
        <is>
          <t>5.2</t>
        </is>
      </c>
      <c r="O10" s="45" t="inlineStr">
        <is>
          <t>Reporting - Aerodrome pairs</t>
        </is>
      </c>
      <c r="P10" s="87" t="inlineStr">
        <is>
          <t>'5.2 Reporting-Aerodrome Pairs'!M16</t>
        </is>
      </c>
      <c r="Q10" s="88" t="inlineStr">
        <is>
          <t>'5.2 Reporting-Aerodrome Pairs'!M16</t>
        </is>
      </c>
      <c r="R10" s="83" t="n"/>
      <c r="S10" s="83" t="n"/>
    </row>
    <row r="11" ht="15" customHeight="1">
      <c r="B11" s="5" t="n"/>
      <c r="C11" s="125" t="inlineStr">
        <is>
          <t>Please enter the address of the aeroplane operator.</t>
        </is>
      </c>
      <c r="L11" s="3" t="n"/>
      <c r="N11" s="33" t="n">
        <v>6</v>
      </c>
      <c r="O11" s="45" t="inlineStr">
        <is>
          <t>Data gaps</t>
        </is>
      </c>
    </row>
    <row r="12" ht="15" customHeight="1">
      <c r="B12" s="5" t="n"/>
      <c r="C12" s="126" t="inlineStr">
        <is>
          <t>Address:</t>
        </is>
      </c>
      <c r="D12" s="272" t="n"/>
      <c r="E12" s="113" t="n"/>
      <c r="F12" s="268" t="n"/>
      <c r="G12" s="268" t="n"/>
      <c r="H12" s="268" t="n"/>
      <c r="I12" s="268" t="n"/>
      <c r="J12" s="268" t="n"/>
      <c r="K12" s="269" t="n"/>
      <c r="L12" s="3" t="n"/>
    </row>
    <row r="13" ht="15" customHeight="1">
      <c r="B13" s="5" t="n"/>
      <c r="C13" s="126" t="inlineStr">
        <is>
          <t>City:</t>
        </is>
      </c>
      <c r="D13" s="272" t="n"/>
      <c r="E13" s="113" t="n"/>
      <c r="F13" s="268" t="n"/>
      <c r="G13" s="268" t="n"/>
      <c r="H13" s="268" t="n"/>
      <c r="I13" s="268" t="n"/>
      <c r="J13" s="268" t="n"/>
      <c r="K13" s="269" t="n"/>
      <c r="L13" s="3" t="n"/>
    </row>
    <row r="14" ht="15" customHeight="1">
      <c r="B14" s="5" t="n"/>
      <c r="C14" s="126" t="inlineStr">
        <is>
          <t>State/Province/Region:</t>
        </is>
      </c>
      <c r="D14" s="272" t="n"/>
      <c r="E14" s="113" t="n"/>
      <c r="F14" s="268" t="n"/>
      <c r="G14" s="268" t="n"/>
      <c r="H14" s="268" t="n"/>
      <c r="I14" s="268" t="n"/>
      <c r="J14" s="268" t="n"/>
      <c r="K14" s="269" t="n"/>
      <c r="L14" s="3" t="n"/>
    </row>
    <row r="15" ht="15" customHeight="1">
      <c r="B15" s="5" t="n"/>
      <c r="C15" s="126" t="inlineStr">
        <is>
          <t>Postcode/ZIP:</t>
        </is>
      </c>
      <c r="D15" s="272" t="n"/>
      <c r="E15" s="113" t="n"/>
      <c r="F15" s="268" t="n"/>
      <c r="G15" s="268" t="n"/>
      <c r="H15" s="268" t="n"/>
      <c r="I15" s="268" t="n"/>
      <c r="J15" s="268" t="n"/>
      <c r="K15" s="269" t="n"/>
      <c r="L15" s="3" t="n"/>
    </row>
    <row r="16" ht="15" customHeight="1">
      <c r="B16" s="5" t="n"/>
      <c r="C16" s="126" t="inlineStr">
        <is>
          <t>Country:</t>
        </is>
      </c>
      <c r="D16" s="272" t="n"/>
      <c r="E16" s="113" t="n"/>
      <c r="F16" s="268" t="n"/>
      <c r="G16" s="268" t="n"/>
      <c r="H16" s="268" t="n"/>
      <c r="I16" s="268" t="n"/>
      <c r="J16" s="268" t="n"/>
      <c r="K16" s="269" t="n"/>
      <c r="L16" s="3" t="n"/>
    </row>
    <row r="17" ht="15" customHeight="1">
      <c r="B17" s="5" t="n"/>
      <c r="C17" s="54" t="n"/>
      <c r="D17" s="54" t="n"/>
      <c r="E17" s="54" t="n"/>
      <c r="F17" s="54" t="n"/>
      <c r="G17" s="54" t="n"/>
      <c r="H17" s="54" t="n"/>
      <c r="I17" s="54" t="n"/>
      <c r="J17" s="54" t="n"/>
      <c r="K17" s="54" t="n"/>
      <c r="L17" s="3" t="n"/>
    </row>
    <row r="18" ht="15" customHeight="1">
      <c r="B18" s="4" t="inlineStr">
        <is>
          <t>a2)</t>
        </is>
      </c>
      <c r="C18" s="109" t="inlineStr">
        <is>
          <t>Contact person</t>
        </is>
      </c>
      <c r="L18" s="3" t="n"/>
    </row>
    <row r="19" ht="15" customHeight="1">
      <c r="B19" s="5" t="n"/>
      <c r="C19" s="111" t="inlineStr">
        <is>
          <t>Please enter the contact information of the person within the aeroplane operator who is responsible for the Emissions Report.</t>
        </is>
      </c>
      <c r="D19" s="271" t="n"/>
      <c r="E19" s="271" t="n"/>
      <c r="F19" s="271" t="n"/>
      <c r="G19" s="271" t="n"/>
      <c r="H19" s="271" t="n"/>
      <c r="I19" s="271" t="n"/>
      <c r="J19" s="271" t="n"/>
      <c r="K19" s="271" t="n"/>
      <c r="L19" s="3" t="n"/>
    </row>
    <row r="20" ht="15" customHeight="1">
      <c r="B20" s="5" t="n"/>
      <c r="C20" s="126" t="inlineStr">
        <is>
          <t>Title:</t>
        </is>
      </c>
      <c r="D20" s="272" t="n"/>
      <c r="E20" s="273" t="n"/>
      <c r="F20" s="268" t="n"/>
      <c r="G20" s="268" t="n"/>
      <c r="H20" s="268" t="n"/>
      <c r="I20" s="268" t="n"/>
      <c r="J20" s="268" t="n"/>
      <c r="K20" s="269" t="n"/>
      <c r="L20" s="3" t="n"/>
    </row>
    <row r="21" ht="15" customHeight="1">
      <c r="B21" s="5" t="n"/>
      <c r="C21" s="126" t="inlineStr">
        <is>
          <t>First name:</t>
        </is>
      </c>
      <c r="D21" s="272" t="n"/>
      <c r="E21" s="273" t="n"/>
      <c r="F21" s="268" t="n"/>
      <c r="G21" s="268" t="n"/>
      <c r="H21" s="268" t="n"/>
      <c r="I21" s="268" t="n"/>
      <c r="J21" s="268" t="n"/>
      <c r="K21" s="269" t="n"/>
      <c r="L21" s="3" t="n"/>
    </row>
    <row r="22" ht="15" customHeight="1">
      <c r="B22" s="5" t="n"/>
      <c r="C22" s="126" t="inlineStr">
        <is>
          <t>Surname:</t>
        </is>
      </c>
      <c r="D22" s="272" t="n"/>
      <c r="E22" s="273" t="n"/>
      <c r="F22" s="268" t="n"/>
      <c r="G22" s="268" t="n"/>
      <c r="H22" s="268" t="n"/>
      <c r="I22" s="268" t="n"/>
      <c r="J22" s="268" t="n"/>
      <c r="K22" s="269" t="n"/>
      <c r="L22" s="3" t="n"/>
    </row>
    <row r="23" ht="15" customHeight="1">
      <c r="B23" s="5" t="n"/>
      <c r="C23" s="126" t="inlineStr">
        <is>
          <t>Email address:</t>
        </is>
      </c>
      <c r="D23" s="272" t="n"/>
      <c r="E23" s="273" t="n"/>
      <c r="F23" s="268" t="n"/>
      <c r="G23" s="268" t="n"/>
      <c r="H23" s="268" t="n"/>
      <c r="I23" s="268" t="n"/>
      <c r="J23" s="268" t="n"/>
      <c r="K23" s="269" t="n"/>
      <c r="L23" s="3" t="n"/>
    </row>
    <row r="24" ht="15" customHeight="1">
      <c r="B24" s="5" t="n"/>
      <c r="C24" s="126" t="inlineStr">
        <is>
          <t>Telephone number:</t>
        </is>
      </c>
      <c r="D24" s="272" t="n"/>
      <c r="E24" s="273" t="n"/>
      <c r="F24" s="268" t="n"/>
      <c r="G24" s="268" t="n"/>
      <c r="H24" s="268" t="n"/>
      <c r="I24" s="268" t="n"/>
      <c r="J24" s="268" t="n"/>
      <c r="K24" s="269" t="n"/>
      <c r="L24" s="3" t="n"/>
    </row>
    <row r="25" ht="15" customHeight="1">
      <c r="B25" s="5" t="n"/>
      <c r="C25" s="126" t="inlineStr">
        <is>
          <t>Address line 1:</t>
        </is>
      </c>
      <c r="D25" s="272" t="n"/>
      <c r="E25" s="273" t="n"/>
      <c r="F25" s="268" t="n"/>
      <c r="G25" s="268" t="n"/>
      <c r="H25" s="268" t="n"/>
      <c r="I25" s="268" t="n"/>
      <c r="J25" s="268" t="n"/>
      <c r="K25" s="269" t="n"/>
      <c r="L25" s="3" t="n"/>
    </row>
    <row r="26" ht="15" customHeight="1">
      <c r="B26" s="5" t="n"/>
      <c r="C26" s="126" t="inlineStr">
        <is>
          <t>Address line 2:</t>
        </is>
      </c>
      <c r="D26" s="272" t="n"/>
      <c r="E26" s="273" t="n"/>
      <c r="F26" s="268" t="n"/>
      <c r="G26" s="268" t="n"/>
      <c r="H26" s="268" t="n"/>
      <c r="I26" s="268" t="n"/>
      <c r="J26" s="268" t="n"/>
      <c r="K26" s="269" t="n"/>
      <c r="L26" s="3" t="n"/>
    </row>
    <row r="27" ht="15" customHeight="1">
      <c r="B27" s="5" t="n"/>
      <c r="C27" s="126" t="inlineStr">
        <is>
          <t>City:</t>
        </is>
      </c>
      <c r="D27" s="272" t="n"/>
      <c r="E27" s="273" t="n"/>
      <c r="F27" s="268" t="n"/>
      <c r="G27" s="268" t="n"/>
      <c r="H27" s="268" t="n"/>
      <c r="I27" s="268" t="n"/>
      <c r="J27" s="268" t="n"/>
      <c r="K27" s="269" t="n"/>
      <c r="L27" s="3" t="n"/>
    </row>
    <row r="28" ht="15" customHeight="1">
      <c r="B28" s="5" t="n"/>
      <c r="C28" s="126" t="inlineStr">
        <is>
          <t>State/Province/Region:</t>
        </is>
      </c>
      <c r="D28" s="272" t="n"/>
      <c r="E28" s="273" t="n"/>
      <c r="F28" s="268" t="n"/>
      <c r="G28" s="268" t="n"/>
      <c r="H28" s="268" t="n"/>
      <c r="I28" s="268" t="n"/>
      <c r="J28" s="268" t="n"/>
      <c r="K28" s="269" t="n"/>
      <c r="L28" s="3" t="n"/>
    </row>
    <row r="29" ht="15" customHeight="1">
      <c r="B29" s="5" t="n"/>
      <c r="C29" s="126" t="inlineStr">
        <is>
          <t>Postcode/ZIP:</t>
        </is>
      </c>
      <c r="D29" s="272" t="n"/>
      <c r="E29" s="273" t="n"/>
      <c r="F29" s="268" t="n"/>
      <c r="G29" s="268" t="n"/>
      <c r="H29" s="268" t="n"/>
      <c r="I29" s="268" t="n"/>
      <c r="J29" s="268" t="n"/>
      <c r="K29" s="269" t="n"/>
      <c r="L29" s="3" t="n"/>
    </row>
    <row r="30" ht="15" customHeight="1">
      <c r="B30" s="5" t="n"/>
      <c r="C30" s="126" t="inlineStr">
        <is>
          <t>Country:</t>
        </is>
      </c>
      <c r="D30" s="272" t="n"/>
      <c r="E30" s="273" t="n"/>
      <c r="F30" s="268" t="n"/>
      <c r="G30" s="268" t="n"/>
      <c r="H30" s="268" t="n"/>
      <c r="I30" s="268" t="n"/>
      <c r="J30" s="268" t="n"/>
      <c r="K30" s="269" t="n"/>
      <c r="L30" s="3" t="n"/>
    </row>
    <row r="31" ht="15" customHeight="1">
      <c r="B31" s="5" t="n"/>
      <c r="C31" s="3" t="n"/>
      <c r="D31" s="3" t="n"/>
      <c r="E31" s="3" t="n"/>
      <c r="F31" s="3" t="n"/>
      <c r="G31" s="3" t="n"/>
      <c r="H31" s="3" t="n"/>
      <c r="I31" s="3" t="n"/>
      <c r="J31" s="3" t="n"/>
      <c r="K31" s="3" t="n"/>
      <c r="L31" s="3" t="n"/>
    </row>
    <row r="32" ht="15" customHeight="1">
      <c r="B32" s="4" t="inlineStr">
        <is>
          <t>a3)</t>
        </is>
      </c>
      <c r="C32" s="109" t="inlineStr">
        <is>
          <t>Alternate contact person</t>
        </is>
      </c>
      <c r="L32" s="3" t="n"/>
    </row>
    <row r="33" ht="15" customHeight="1">
      <c r="B33" s="5" t="n"/>
      <c r="C33" s="136" t="inlineStr">
        <is>
          <t>Please enter the contact information of an additional person within the aeroplane operator who is responsible for the Emissions Report.</t>
        </is>
      </c>
      <c r="L33" s="3" t="n"/>
    </row>
    <row r="34" ht="15" customHeight="1">
      <c r="B34" s="5" t="n"/>
      <c r="C34" s="271" t="n"/>
      <c r="D34" s="271" t="n"/>
      <c r="E34" s="271" t="n"/>
      <c r="F34" s="271" t="n"/>
      <c r="G34" s="271" t="n"/>
      <c r="H34" s="271" t="n"/>
      <c r="I34" s="271" t="n"/>
      <c r="J34" s="271" t="n"/>
      <c r="K34" s="271" t="n"/>
      <c r="L34" s="3" t="n"/>
    </row>
    <row r="35" ht="15" customHeight="1">
      <c r="B35" s="5" t="n"/>
      <c r="C35" s="126" t="inlineStr">
        <is>
          <t>Title:</t>
        </is>
      </c>
      <c r="D35" s="272" t="n"/>
      <c r="E35" s="273" t="n"/>
      <c r="F35" s="268" t="n"/>
      <c r="G35" s="268" t="n"/>
      <c r="H35" s="268" t="n"/>
      <c r="I35" s="268" t="n"/>
      <c r="J35" s="268" t="n"/>
      <c r="K35" s="269" t="n"/>
      <c r="L35" s="3" t="n"/>
    </row>
    <row r="36" ht="15" customHeight="1">
      <c r="B36" s="5" t="n"/>
      <c r="C36" s="126" t="inlineStr">
        <is>
          <t>First name:</t>
        </is>
      </c>
      <c r="D36" s="272" t="n"/>
      <c r="E36" s="273" t="n"/>
      <c r="F36" s="268" t="n"/>
      <c r="G36" s="268" t="n"/>
      <c r="H36" s="268" t="n"/>
      <c r="I36" s="268" t="n"/>
      <c r="J36" s="268" t="n"/>
      <c r="K36" s="269" t="n"/>
      <c r="L36" s="3" t="n"/>
    </row>
    <row r="37" ht="15" customHeight="1">
      <c r="B37" s="5" t="n"/>
      <c r="C37" s="126" t="inlineStr">
        <is>
          <t>Surname:</t>
        </is>
      </c>
      <c r="D37" s="272" t="n"/>
      <c r="E37" s="273" t="n"/>
      <c r="F37" s="268" t="n"/>
      <c r="G37" s="268" t="n"/>
      <c r="H37" s="268" t="n"/>
      <c r="I37" s="268" t="n"/>
      <c r="J37" s="268" t="n"/>
      <c r="K37" s="269" t="n"/>
      <c r="L37" s="3" t="n"/>
    </row>
    <row r="38" ht="15" customHeight="1">
      <c r="B38" s="5" t="n"/>
      <c r="C38" s="126" t="inlineStr">
        <is>
          <t>Email address:</t>
        </is>
      </c>
      <c r="D38" s="272" t="n"/>
      <c r="E38" s="273" t="n"/>
      <c r="F38" s="268" t="n"/>
      <c r="G38" s="268" t="n"/>
      <c r="H38" s="268" t="n"/>
      <c r="I38" s="268" t="n"/>
      <c r="J38" s="268" t="n"/>
      <c r="K38" s="269" t="n"/>
      <c r="L38" s="3" t="n"/>
    </row>
    <row r="39" ht="15" customHeight="1">
      <c r="B39" s="5" t="n"/>
      <c r="C39" s="126" t="inlineStr">
        <is>
          <t>Telephone number:</t>
        </is>
      </c>
      <c r="D39" s="272" t="n"/>
      <c r="E39" s="273" t="n"/>
      <c r="F39" s="268" t="n"/>
      <c r="G39" s="268" t="n"/>
      <c r="H39" s="268" t="n"/>
      <c r="I39" s="268" t="n"/>
      <c r="J39" s="268" t="n"/>
      <c r="K39" s="269" t="n"/>
      <c r="L39" s="3" t="n"/>
    </row>
    <row r="40" ht="15" customHeight="1">
      <c r="B40" s="5" t="n"/>
      <c r="C40" s="126" t="inlineStr">
        <is>
          <t>Address line 1:</t>
        </is>
      </c>
      <c r="D40" s="272" t="n"/>
      <c r="E40" s="273" t="n"/>
      <c r="F40" s="268" t="n"/>
      <c r="G40" s="268" t="n"/>
      <c r="H40" s="268" t="n"/>
      <c r="I40" s="268" t="n"/>
      <c r="J40" s="268" t="n"/>
      <c r="K40" s="269" t="n"/>
      <c r="L40" s="3" t="n"/>
    </row>
    <row r="41" ht="15" customHeight="1">
      <c r="B41" s="5" t="n"/>
      <c r="C41" s="126" t="inlineStr">
        <is>
          <t>Address line 2:</t>
        </is>
      </c>
      <c r="D41" s="272" t="n"/>
      <c r="E41" s="273" t="n"/>
      <c r="F41" s="268" t="n"/>
      <c r="G41" s="268" t="n"/>
      <c r="H41" s="268" t="n"/>
      <c r="I41" s="268" t="n"/>
      <c r="J41" s="268" t="n"/>
      <c r="K41" s="269" t="n"/>
      <c r="L41" s="3" t="n"/>
    </row>
    <row r="42" ht="15" customHeight="1">
      <c r="B42" s="5" t="n"/>
      <c r="C42" s="126" t="inlineStr">
        <is>
          <t>City:</t>
        </is>
      </c>
      <c r="D42" s="272" t="n"/>
      <c r="E42" s="273" t="n"/>
      <c r="F42" s="268" t="n"/>
      <c r="G42" s="268" t="n"/>
      <c r="H42" s="268" t="n"/>
      <c r="I42" s="268" t="n"/>
      <c r="J42" s="268" t="n"/>
      <c r="K42" s="269" t="n"/>
      <c r="L42" s="3" t="n"/>
    </row>
    <row r="43" ht="15" customHeight="1">
      <c r="B43" s="5" t="n"/>
      <c r="C43" s="126" t="inlineStr">
        <is>
          <t>State/Province/Region:</t>
        </is>
      </c>
      <c r="D43" s="272" t="n"/>
      <c r="E43" s="273" t="n"/>
      <c r="F43" s="268" t="n"/>
      <c r="G43" s="268" t="n"/>
      <c r="H43" s="268" t="n"/>
      <c r="I43" s="268" t="n"/>
      <c r="J43" s="268" t="n"/>
      <c r="K43" s="269" t="n"/>
      <c r="L43" s="3" t="n"/>
    </row>
    <row r="44" ht="15" customHeight="1">
      <c r="B44" s="5" t="n"/>
      <c r="C44" s="126" t="inlineStr">
        <is>
          <t>Postcode/ZIP:</t>
        </is>
      </c>
      <c r="D44" s="272" t="n"/>
      <c r="E44" s="273" t="n"/>
      <c r="F44" s="268" t="n"/>
      <c r="G44" s="268" t="n"/>
      <c r="H44" s="268" t="n"/>
      <c r="I44" s="268" t="n"/>
      <c r="J44" s="268" t="n"/>
      <c r="K44" s="269" t="n"/>
      <c r="L44" s="3" t="n"/>
    </row>
    <row r="45" ht="15" customHeight="1">
      <c r="B45" s="5" t="n"/>
      <c r="C45" s="126" t="inlineStr">
        <is>
          <t>Country:</t>
        </is>
      </c>
      <c r="D45" s="272" t="n"/>
      <c r="E45" s="273" t="n"/>
      <c r="F45" s="268" t="n"/>
      <c r="G45" s="268" t="n"/>
      <c r="H45" s="268" t="n"/>
      <c r="I45" s="268" t="n"/>
      <c r="J45" s="268" t="n"/>
      <c r="K45" s="269" t="n"/>
      <c r="L45" s="3" t="n"/>
    </row>
    <row r="46" ht="15" customHeight="1">
      <c r="B46" s="5" t="n"/>
      <c r="C46" s="54" t="n"/>
      <c r="D46" s="54" t="n"/>
      <c r="E46" s="54" t="n"/>
      <c r="F46" s="54" t="n"/>
      <c r="G46" s="54" t="n"/>
      <c r="H46" s="54" t="n"/>
      <c r="I46" s="54" t="n"/>
      <c r="J46" s="54" t="n"/>
      <c r="K46" s="54" t="n"/>
      <c r="L46" s="3" t="n"/>
    </row>
    <row r="47" ht="15" customHeight="1">
      <c r="B47" s="4" t="inlineStr">
        <is>
          <t>a4)</t>
        </is>
      </c>
      <c r="C47" s="109" t="inlineStr">
        <is>
          <t>Legal representative</t>
        </is>
      </c>
      <c r="L47" s="3" t="n"/>
    </row>
    <row r="48" ht="15" customHeight="1">
      <c r="B48" s="5" t="n"/>
      <c r="C48" s="111" t="inlineStr">
        <is>
          <t>Please enter a contact address of a representative who is legally resonsible for the aeroplane operator for official correspondence.</t>
        </is>
      </c>
      <c r="D48" s="271" t="n"/>
      <c r="E48" s="271" t="n"/>
      <c r="F48" s="271" t="n"/>
      <c r="G48" s="271" t="n"/>
      <c r="H48" s="271" t="n"/>
      <c r="I48" s="271" t="n"/>
      <c r="J48" s="271" t="n"/>
      <c r="K48" s="271" t="n"/>
      <c r="L48" s="3" t="n"/>
    </row>
    <row r="49" ht="15" customHeight="1">
      <c r="B49" s="5" t="n"/>
      <c r="C49" s="126" t="inlineStr">
        <is>
          <t>Title:</t>
        </is>
      </c>
      <c r="D49" s="272" t="n"/>
      <c r="E49" s="113" t="n"/>
      <c r="F49" s="268" t="n"/>
      <c r="G49" s="268" t="n"/>
      <c r="H49" s="268" t="n"/>
      <c r="I49" s="268" t="n"/>
      <c r="J49" s="268" t="n"/>
      <c r="K49" s="269" t="n"/>
      <c r="L49" s="3" t="n"/>
    </row>
    <row r="50" ht="15" customHeight="1">
      <c r="B50" s="5" t="n"/>
      <c r="C50" s="126" t="inlineStr">
        <is>
          <t>First name:</t>
        </is>
      </c>
      <c r="D50" s="272" t="n"/>
      <c r="E50" s="113" t="n"/>
      <c r="F50" s="268" t="n"/>
      <c r="G50" s="268" t="n"/>
      <c r="H50" s="268" t="n"/>
      <c r="I50" s="268" t="n"/>
      <c r="J50" s="268" t="n"/>
      <c r="K50" s="269" t="n"/>
      <c r="L50" s="3" t="n"/>
    </row>
    <row r="51" ht="15" customHeight="1">
      <c r="B51" s="5" t="n"/>
      <c r="C51" s="126" t="inlineStr">
        <is>
          <t>Surname:</t>
        </is>
      </c>
      <c r="D51" s="272" t="n"/>
      <c r="E51" s="113" t="n"/>
      <c r="F51" s="268" t="n"/>
      <c r="G51" s="268" t="n"/>
      <c r="H51" s="268" t="n"/>
      <c r="I51" s="268" t="n"/>
      <c r="J51" s="268" t="n"/>
      <c r="K51" s="269" t="n"/>
      <c r="L51" s="3" t="n"/>
    </row>
    <row r="52" ht="15" customHeight="1">
      <c r="B52" s="5" t="n"/>
      <c r="C52" s="126" t="inlineStr">
        <is>
          <t>Email address:</t>
        </is>
      </c>
      <c r="D52" s="272" t="n"/>
      <c r="E52" s="113" t="n"/>
      <c r="F52" s="268" t="n"/>
      <c r="G52" s="268" t="n"/>
      <c r="H52" s="268" t="n"/>
      <c r="I52" s="268" t="n"/>
      <c r="J52" s="268" t="n"/>
      <c r="K52" s="269" t="n"/>
      <c r="L52" s="3" t="n"/>
    </row>
    <row r="53" ht="15" customHeight="1">
      <c r="B53" s="5" t="n"/>
      <c r="C53" s="126" t="inlineStr">
        <is>
          <t>Telephone number:</t>
        </is>
      </c>
      <c r="D53" s="272" t="n"/>
      <c r="E53" s="113" t="n"/>
      <c r="F53" s="268" t="n"/>
      <c r="G53" s="268" t="n"/>
      <c r="H53" s="268" t="n"/>
      <c r="I53" s="268" t="n"/>
      <c r="J53" s="268" t="n"/>
      <c r="K53" s="269" t="n"/>
      <c r="L53" s="3" t="n"/>
    </row>
    <row r="54" ht="15" customHeight="1">
      <c r="B54" s="5" t="n"/>
      <c r="C54" s="126" t="inlineStr">
        <is>
          <t>Address line 1:</t>
        </is>
      </c>
      <c r="D54" s="272" t="n"/>
      <c r="E54" s="113" t="n"/>
      <c r="F54" s="268" t="n"/>
      <c r="G54" s="268" t="n"/>
      <c r="H54" s="268" t="n"/>
      <c r="I54" s="268" t="n"/>
      <c r="J54" s="268" t="n"/>
      <c r="K54" s="269" t="n"/>
      <c r="L54" s="3" t="n"/>
    </row>
    <row r="55" ht="15" customHeight="1">
      <c r="B55" s="5" t="n"/>
      <c r="C55" s="126" t="inlineStr">
        <is>
          <t>Address line 2:</t>
        </is>
      </c>
      <c r="D55" s="272" t="n"/>
      <c r="E55" s="113" t="n"/>
      <c r="F55" s="268" t="n"/>
      <c r="G55" s="268" t="n"/>
      <c r="H55" s="268" t="n"/>
      <c r="I55" s="268" t="n"/>
      <c r="J55" s="268" t="n"/>
      <c r="K55" s="269" t="n"/>
      <c r="L55" s="3" t="n"/>
    </row>
    <row r="56" ht="15" customHeight="1">
      <c r="B56" s="5" t="n"/>
      <c r="C56" s="126" t="inlineStr">
        <is>
          <t>City:</t>
        </is>
      </c>
      <c r="D56" s="272" t="n"/>
      <c r="E56" s="113" t="n"/>
      <c r="F56" s="268" t="n"/>
      <c r="G56" s="268" t="n"/>
      <c r="H56" s="268" t="n"/>
      <c r="I56" s="268" t="n"/>
      <c r="J56" s="268" t="n"/>
      <c r="K56" s="269" t="n"/>
      <c r="L56" s="3" t="n"/>
    </row>
    <row r="57" ht="15" customHeight="1">
      <c r="B57" s="5" t="n"/>
      <c r="C57" s="126" t="inlineStr">
        <is>
          <t>State/Province/Region:</t>
        </is>
      </c>
      <c r="D57" s="272" t="n"/>
      <c r="E57" s="113" t="n"/>
      <c r="F57" s="268" t="n"/>
      <c r="G57" s="268" t="n"/>
      <c r="H57" s="268" t="n"/>
      <c r="I57" s="268" t="n"/>
      <c r="J57" s="268" t="n"/>
      <c r="K57" s="269" t="n"/>
      <c r="L57" s="3" t="n"/>
    </row>
    <row r="58" ht="15" customHeight="1">
      <c r="B58" s="5" t="n"/>
      <c r="C58" s="126" t="inlineStr">
        <is>
          <t>Postcode/ZIP:</t>
        </is>
      </c>
      <c r="D58" s="272" t="n"/>
      <c r="E58" s="113" t="n"/>
      <c r="F58" s="268" t="n"/>
      <c r="G58" s="268" t="n"/>
      <c r="H58" s="268" t="n"/>
      <c r="I58" s="268" t="n"/>
      <c r="J58" s="268" t="n"/>
      <c r="K58" s="269" t="n"/>
      <c r="L58" s="3" t="n"/>
    </row>
    <row r="59" ht="15" customHeight="1">
      <c r="B59" s="5" t="n"/>
      <c r="C59" s="126" t="inlineStr">
        <is>
          <t>Country:</t>
        </is>
      </c>
      <c r="D59" s="272" t="n"/>
      <c r="E59" s="113" t="n"/>
      <c r="F59" s="268" t="n"/>
      <c r="G59" s="268" t="n"/>
      <c r="H59" s="268" t="n"/>
      <c r="I59" s="268" t="n"/>
      <c r="J59" s="268" t="n"/>
      <c r="K59" s="269" t="n"/>
      <c r="L59" s="3" t="n"/>
    </row>
    <row r="60" ht="15" customHeight="1">
      <c r="B60" s="5" t="n"/>
      <c r="C60" s="54" t="n"/>
      <c r="D60" s="57" t="n"/>
      <c r="E60" s="57" t="n"/>
      <c r="F60" s="54" t="n"/>
      <c r="G60" s="57" t="n"/>
      <c r="H60" s="57" t="n"/>
      <c r="I60" s="57" t="n"/>
      <c r="J60" s="57" t="n"/>
      <c r="K60" s="57" t="n"/>
      <c r="L60" s="52" t="n"/>
    </row>
    <row r="61" ht="15" customHeight="1">
      <c r="B61" s="9" t="n"/>
      <c r="C61" s="58" t="n"/>
      <c r="D61" s="54" t="n"/>
      <c r="E61" s="54" t="n"/>
      <c r="F61" s="58" t="n"/>
      <c r="G61" s="54" t="n"/>
      <c r="H61" s="54" t="n"/>
      <c r="I61" s="54" t="n"/>
      <c r="J61" s="54" t="n"/>
      <c r="K61" s="54" t="n"/>
      <c r="L61" s="3" t="n"/>
    </row>
    <row r="62" ht="15" customHeight="1">
      <c r="B62" s="4" t="inlineStr">
        <is>
          <t>b)</t>
        </is>
      </c>
      <c r="C62" s="109" t="inlineStr">
        <is>
          <t>Aircraft Identification of the aeroplane operator for international flights (Item 7 of the flight plan)</t>
        </is>
      </c>
      <c r="L62" s="3" t="n"/>
    </row>
    <row r="63" ht="15" customHeight="1">
      <c r="B63" s="5" t="n"/>
      <c r="C63" s="95" t="inlineStr">
        <is>
          <t>Select the options used for reporting flight attribution to the aeroplane operator.
ICAO Designator
Does Item 7 (aircraft identification) of the flight plan begin with an ICAO Designator according to Doc 8585 — Designators for Aircraft Operating Agencies, Aeronautical Authorities and Services? If yes, please select "ICAO Designator" from the drop down list and complete b1).
Registration marks
Does Item 7 (aircraft identification) of the flight plan correspond to the nationality or common mark, and registration mark, as explicitly stated in an AOC (or equivalent)? If yes, please select "Registration marks" from the drop down list.
ICAO Designator and registration marks</t>
        </is>
      </c>
      <c r="L63" s="3" t="n"/>
    </row>
    <row r="64" ht="15" customHeight="1">
      <c r="B64" s="5" t="n"/>
      <c r="L64" s="3" t="n"/>
    </row>
    <row r="65" ht="15" customHeight="1">
      <c r="B65" s="5" t="n"/>
      <c r="L65" s="3" t="n"/>
    </row>
    <row r="66" ht="15" customHeight="1">
      <c r="B66" s="5" t="n"/>
      <c r="L66" s="3" t="n"/>
    </row>
    <row r="67" ht="15" customHeight="1">
      <c r="B67" s="5" t="n"/>
      <c r="L67" s="3" t="n"/>
    </row>
    <row r="68" ht="15" customHeight="1">
      <c r="B68" s="5" t="n"/>
      <c r="L68" s="3" t="n"/>
    </row>
    <row r="69" ht="15" customHeight="1">
      <c r="B69" s="5" t="n"/>
      <c r="L69" s="3" t="n"/>
    </row>
    <row r="70" ht="15" customHeight="1">
      <c r="B70" s="5" t="n"/>
      <c r="L70" s="3" t="n"/>
    </row>
    <row r="71" ht="15" customHeight="1">
      <c r="B71" s="5" t="n"/>
      <c r="L71" s="3" t="n"/>
    </row>
    <row r="72" ht="15" customHeight="1">
      <c r="B72" s="5" t="n"/>
      <c r="L72" s="3" t="n"/>
    </row>
    <row r="73" ht="15" customHeight="1">
      <c r="B73" s="5" t="n"/>
      <c r="C73" s="27" t="n"/>
      <c r="D73" s="268" t="n"/>
      <c r="E73" s="268" t="n"/>
      <c r="F73" s="268" t="n"/>
      <c r="G73" s="268" t="n"/>
      <c r="H73" s="268" t="n"/>
      <c r="I73" s="268" t="n"/>
      <c r="J73" s="268" t="n"/>
      <c r="K73" s="269" t="n"/>
      <c r="L73" s="3" t="n"/>
    </row>
    <row r="74" ht="15" customHeight="1">
      <c r="B74" s="5" t="n"/>
      <c r="C74" s="3" t="n"/>
      <c r="D74" s="3" t="n"/>
      <c r="E74" s="3" t="n"/>
      <c r="F74" s="3" t="n"/>
      <c r="G74" s="3" t="n"/>
      <c r="H74" s="3" t="n"/>
      <c r="I74" s="3" t="n"/>
      <c r="J74" s="3" t="n"/>
      <c r="K74" s="3" t="n"/>
      <c r="L74" s="3" t="n"/>
    </row>
    <row r="75" ht="15" customHeight="1">
      <c r="B75" s="5" t="n"/>
      <c r="C75" s="123" t="inlineStr">
        <is>
          <t>Responsibility under the CORSIA</t>
        </is>
      </c>
      <c r="D75" s="271" t="n"/>
      <c r="E75" s="271" t="n"/>
      <c r="F75" s="271" t="n"/>
      <c r="G75" s="271" t="n"/>
      <c r="H75" s="271" t="n"/>
      <c r="I75" s="271" t="n"/>
      <c r="J75" s="271" t="n"/>
      <c r="K75" s="271" t="n"/>
      <c r="L75" s="3" t="n"/>
    </row>
    <row r="76" ht="15" customHeight="1">
      <c r="B76" s="5" t="n"/>
      <c r="C76" s="25">
        <f>IF('1 Identification'!C73="ICAO Designator: according to Doc 8585","Aeroplane operator that has been assigned the ICAO designator",IF('1 Identification'!C73="Registration marks: nationality or common mark and registration mark as stated in an AOC (or equivalent)","Aeroplane operator holding the AOC (or equivalent)",IF('1 Identification'!C73="ICAO Designator and registration marks","Aeroplane operator that has been assigned the ICAO Designator and holds the AOC (or equivalent)","")))</f>
        <v/>
      </c>
      <c r="D76" s="274" t="n"/>
      <c r="E76" s="274" t="n"/>
      <c r="F76" s="274" t="n"/>
      <c r="G76" s="274" t="n"/>
      <c r="H76" s="274" t="n"/>
      <c r="I76" s="274" t="n"/>
      <c r="J76" s="274" t="n"/>
      <c r="K76" s="272" t="n"/>
      <c r="L76" s="3" t="n"/>
    </row>
    <row r="77" ht="15" customHeight="1">
      <c r="B77" s="5" t="n"/>
      <c r="C77" s="3" t="n"/>
      <c r="D77" s="3" t="n"/>
      <c r="E77" s="3" t="n"/>
      <c r="F77" s="3" t="n"/>
      <c r="G77" s="3" t="n"/>
      <c r="H77" s="3" t="n"/>
      <c r="I77" s="3" t="n"/>
      <c r="J77" s="3" t="n"/>
      <c r="K77" s="3" t="n"/>
      <c r="L77" s="3" t="n"/>
    </row>
    <row r="78" ht="15" customHeight="1">
      <c r="B78" s="4" t="inlineStr">
        <is>
          <t>b1)</t>
        </is>
      </c>
      <c r="C78" s="109" t="inlineStr">
        <is>
          <t xml:space="preserve">ICAO Designator </t>
        </is>
      </c>
      <c r="L78" s="3" t="n"/>
    </row>
    <row r="79" ht="15" customHeight="1">
      <c r="B79" s="4" t="n"/>
      <c r="C79" s="95" t="inlineStr">
        <is>
          <t xml:space="preserve">Provide the ICAO Designator (or Designators) used for Air Traffic Control purposes, as listed in Doc 8585 — Designators for Aircraft Operating Agencies, Aeronautical Authorities and Services, if the aeroplane operator has an ICAO Designator(s). </t>
        </is>
      </c>
      <c r="L79" s="3" t="n"/>
    </row>
    <row r="80" ht="15" customHeight="1">
      <c r="B80" s="5" t="n"/>
      <c r="L80" s="3" t="n"/>
    </row>
    <row r="81" ht="15" customHeight="1">
      <c r="B81" s="5" t="n"/>
      <c r="C81" s="275" t="n"/>
      <c r="D81" s="268" t="n"/>
      <c r="E81" s="268" t="n"/>
      <c r="F81" s="268" t="n"/>
      <c r="G81" s="268" t="n"/>
      <c r="H81" s="268" t="n"/>
      <c r="I81" s="268" t="n"/>
      <c r="J81" s="268" t="n"/>
      <c r="K81" s="269" t="n"/>
      <c r="L81" s="3" t="n"/>
    </row>
    <row r="82" ht="15" customHeight="1">
      <c r="B82" s="5" t="n"/>
      <c r="C82" s="134" t="n"/>
      <c r="D82" s="134" t="n"/>
      <c r="E82" s="134" t="n"/>
      <c r="F82" s="134" t="n"/>
      <c r="G82" s="134" t="n"/>
      <c r="H82" s="134" t="n"/>
      <c r="I82" s="134" t="n"/>
      <c r="J82" s="134" t="n"/>
      <c r="K82" s="134" t="n"/>
      <c r="L82" s="3" t="n"/>
    </row>
    <row r="83" ht="15" customHeight="1">
      <c r="B83" s="4" t="inlineStr">
        <is>
          <t>b2)</t>
        </is>
      </c>
      <c r="C83" s="109" t="inlineStr">
        <is>
          <t>Additional information on flight attribution</t>
        </is>
      </c>
      <c r="L83" s="3" t="n"/>
    </row>
    <row r="84" ht="15" customHeight="1">
      <c r="B84" s="4" t="n"/>
      <c r="C84" s="135" t="inlineStr">
        <is>
          <t>If during the monitoring period an additional attribution approach has been used to that identified in section b) and as explained in the EMP, please provide detailed information on the attribution process.</t>
        </is>
      </c>
      <c r="L84" s="3" t="n"/>
    </row>
    <row r="85" ht="15" customHeight="1">
      <c r="B85" s="4" t="n"/>
      <c r="C85" s="271" t="n"/>
      <c r="D85" s="271" t="n"/>
      <c r="E85" s="271" t="n"/>
      <c r="F85" s="271" t="n"/>
      <c r="G85" s="271" t="n"/>
      <c r="H85" s="271" t="n"/>
      <c r="I85" s="271" t="n"/>
      <c r="J85" s="271" t="n"/>
      <c r="K85" s="271" t="n"/>
      <c r="L85" s="3" t="n"/>
    </row>
    <row r="86" ht="15" customHeight="1">
      <c r="B86" s="4" t="n"/>
      <c r="C86" s="276" t="n"/>
      <c r="D86" s="277" t="n"/>
      <c r="E86" s="277" t="n"/>
      <c r="F86" s="277" t="n"/>
      <c r="G86" s="277" t="n"/>
      <c r="H86" s="277" t="n"/>
      <c r="I86" s="277" t="n"/>
      <c r="J86" s="277" t="n"/>
      <c r="K86" s="278" t="n"/>
      <c r="L86" s="3" t="n"/>
    </row>
    <row r="87" ht="15" customHeight="1">
      <c r="B87" s="4" t="n"/>
      <c r="C87" s="279" t="n"/>
      <c r="D87" s="266" t="n"/>
      <c r="E87" s="266" t="n"/>
      <c r="F87" s="266" t="n"/>
      <c r="G87" s="266" t="n"/>
      <c r="H87" s="266" t="n"/>
      <c r="I87" s="266" t="n"/>
      <c r="J87" s="266" t="n"/>
      <c r="K87" s="280" t="n"/>
      <c r="L87" s="3" t="n"/>
    </row>
    <row r="88" ht="15" customHeight="1">
      <c r="B88" s="4" t="n"/>
      <c r="C88" s="279" t="n"/>
      <c r="D88" s="266" t="n"/>
      <c r="E88" s="266" t="n"/>
      <c r="F88" s="266" t="n"/>
      <c r="G88" s="266" t="n"/>
      <c r="H88" s="266" t="n"/>
      <c r="I88" s="266" t="n"/>
      <c r="J88" s="266" t="n"/>
      <c r="K88" s="280" t="n"/>
      <c r="L88" s="3" t="n"/>
    </row>
    <row r="89" ht="15" customHeight="1">
      <c r="B89" s="4" t="n"/>
      <c r="C89" s="279" t="n"/>
      <c r="D89" s="266" t="n"/>
      <c r="E89" s="266" t="n"/>
      <c r="F89" s="266" t="n"/>
      <c r="G89" s="266" t="n"/>
      <c r="H89" s="266" t="n"/>
      <c r="I89" s="266" t="n"/>
      <c r="J89" s="266" t="n"/>
      <c r="K89" s="280" t="n"/>
      <c r="L89" s="3" t="n"/>
    </row>
    <row r="90" ht="15" customHeight="1">
      <c r="B90" s="4" t="n"/>
      <c r="C90" s="279" t="n"/>
      <c r="D90" s="266" t="n"/>
      <c r="E90" s="266" t="n"/>
      <c r="F90" s="266" t="n"/>
      <c r="G90" s="266" t="n"/>
      <c r="H90" s="266" t="n"/>
      <c r="I90" s="266" t="n"/>
      <c r="J90" s="266" t="n"/>
      <c r="K90" s="280" t="n"/>
      <c r="L90" s="3" t="n"/>
    </row>
    <row r="91" ht="15" customHeight="1">
      <c r="B91" s="4" t="n"/>
      <c r="C91" s="279" t="n"/>
      <c r="D91" s="266" t="n"/>
      <c r="E91" s="266" t="n"/>
      <c r="F91" s="266" t="n"/>
      <c r="G91" s="266" t="n"/>
      <c r="H91" s="266" t="n"/>
      <c r="I91" s="266" t="n"/>
      <c r="J91" s="266" t="n"/>
      <c r="K91" s="280" t="n"/>
      <c r="L91" s="3" t="n"/>
    </row>
    <row r="92" ht="15" customHeight="1">
      <c r="B92" s="4" t="n"/>
      <c r="C92" s="279" t="n"/>
      <c r="D92" s="266" t="n"/>
      <c r="E92" s="266" t="n"/>
      <c r="F92" s="266" t="n"/>
      <c r="G92" s="266" t="n"/>
      <c r="H92" s="266" t="n"/>
      <c r="I92" s="266" t="n"/>
      <c r="J92" s="266" t="n"/>
      <c r="K92" s="280" t="n"/>
      <c r="L92" s="3" t="n"/>
    </row>
    <row r="93" ht="15" customHeight="1">
      <c r="B93" s="4" t="n"/>
      <c r="C93" s="281" t="n"/>
      <c r="D93" s="282" t="n"/>
      <c r="E93" s="282" t="n"/>
      <c r="F93" s="282" t="n"/>
      <c r="G93" s="282" t="n"/>
      <c r="H93" s="282" t="n"/>
      <c r="I93" s="282" t="n"/>
      <c r="J93" s="282" t="n"/>
      <c r="K93" s="283" t="n"/>
      <c r="L93" s="3" t="n"/>
    </row>
    <row r="94" ht="15" customHeight="1">
      <c r="B94" s="51" t="n"/>
      <c r="C94" s="52" t="n"/>
      <c r="D94" s="52" t="n"/>
      <c r="E94" s="52" t="n"/>
      <c r="F94" s="52" t="n"/>
      <c r="G94" s="52" t="n"/>
      <c r="H94" s="52" t="n"/>
      <c r="I94" s="52" t="n"/>
      <c r="J94" s="52" t="n"/>
      <c r="K94" s="52" t="n"/>
      <c r="L94" s="52" t="n"/>
    </row>
    <row r="95" ht="15" customHeight="1">
      <c r="B95" s="5" t="n"/>
      <c r="C95" s="3" t="n"/>
      <c r="D95" s="3" t="n"/>
      <c r="E95" s="3" t="n"/>
      <c r="F95" s="3" t="n"/>
      <c r="G95" s="3" t="n"/>
      <c r="H95" s="3" t="n"/>
      <c r="I95" s="3" t="n"/>
      <c r="J95" s="3" t="n"/>
      <c r="K95" s="3" t="n"/>
      <c r="L95" s="3" t="n"/>
    </row>
    <row r="96" ht="15" customHeight="1">
      <c r="B96" s="4" t="inlineStr">
        <is>
          <t>c)</t>
        </is>
      </c>
      <c r="C96" s="109" t="inlineStr">
        <is>
          <t>Verification body</t>
        </is>
      </c>
      <c r="L96" s="3" t="n"/>
    </row>
    <row r="97" ht="15" customHeight="1">
      <c r="B97" s="5" t="n"/>
      <c r="C97" s="111" t="inlineStr">
        <is>
          <t>Contact information of the engaged accredited verification body.</t>
        </is>
      </c>
      <c r="D97" s="271" t="n"/>
      <c r="E97" s="271" t="n"/>
      <c r="F97" s="271" t="n"/>
      <c r="G97" s="271" t="n"/>
      <c r="H97" s="271" t="n"/>
      <c r="I97" s="271" t="n"/>
      <c r="J97" s="271" t="n"/>
      <c r="K97" s="271" t="n"/>
      <c r="L97" s="3" t="n"/>
    </row>
    <row r="98" ht="15" customHeight="1">
      <c r="B98" s="5" t="n"/>
      <c r="C98" s="126" t="inlineStr">
        <is>
          <t>Verification body:</t>
        </is>
      </c>
      <c r="D98" s="272" t="n"/>
      <c r="E98" s="113" t="n"/>
      <c r="F98" s="268" t="n"/>
      <c r="G98" s="268" t="n"/>
      <c r="H98" s="268" t="n"/>
      <c r="I98" s="268" t="n"/>
      <c r="J98" s="268" t="n"/>
      <c r="K98" s="269" t="n"/>
      <c r="L98" s="3" t="n"/>
    </row>
    <row r="99" ht="15" customHeight="1">
      <c r="B99" s="5" t="n"/>
      <c r="C99" s="126" t="inlineStr">
        <is>
          <t>Title:</t>
        </is>
      </c>
      <c r="D99" s="272" t="n"/>
      <c r="E99" s="113" t="n"/>
      <c r="F99" s="268" t="n"/>
      <c r="G99" s="268" t="n"/>
      <c r="H99" s="268" t="n"/>
      <c r="I99" s="268" t="n"/>
      <c r="J99" s="268" t="n"/>
      <c r="K99" s="269" t="n"/>
      <c r="L99" s="3" t="n"/>
    </row>
    <row r="100" ht="15" customHeight="1">
      <c r="B100" s="5" t="n"/>
      <c r="C100" s="126" t="inlineStr">
        <is>
          <t>First name of verifier:</t>
        </is>
      </c>
      <c r="D100" s="272" t="n"/>
      <c r="E100" s="113" t="n"/>
      <c r="F100" s="268" t="n"/>
      <c r="G100" s="268" t="n"/>
      <c r="H100" s="268" t="n"/>
      <c r="I100" s="268" t="n"/>
      <c r="J100" s="268" t="n"/>
      <c r="K100" s="269" t="n"/>
      <c r="L100" s="3" t="n"/>
    </row>
    <row r="101" ht="15" customHeight="1">
      <c r="B101" s="5" t="n"/>
      <c r="C101" s="126" t="inlineStr">
        <is>
          <t>Surname of verifier:</t>
        </is>
      </c>
      <c r="D101" s="272" t="n"/>
      <c r="E101" s="113" t="n"/>
      <c r="F101" s="268" t="n"/>
      <c r="G101" s="268" t="n"/>
      <c r="H101" s="268" t="n"/>
      <c r="I101" s="268" t="n"/>
      <c r="J101" s="268" t="n"/>
      <c r="K101" s="269" t="n"/>
      <c r="L101" s="3" t="n"/>
    </row>
    <row r="102" ht="15" customHeight="1">
      <c r="B102" s="5" t="n"/>
      <c r="C102" s="126" t="inlineStr">
        <is>
          <t>Email address:</t>
        </is>
      </c>
      <c r="D102" s="272" t="n"/>
      <c r="E102" s="113" t="n"/>
      <c r="F102" s="268" t="n"/>
      <c r="G102" s="268" t="n"/>
      <c r="H102" s="268" t="n"/>
      <c r="I102" s="268" t="n"/>
      <c r="J102" s="268" t="n"/>
      <c r="K102" s="269" t="n"/>
      <c r="L102" s="3" t="n"/>
    </row>
    <row r="103" ht="15" customHeight="1">
      <c r="B103" s="5" t="n"/>
      <c r="C103" s="126" t="inlineStr">
        <is>
          <t>Telephone number:</t>
        </is>
      </c>
      <c r="D103" s="272" t="n"/>
      <c r="E103" s="113" t="n"/>
      <c r="F103" s="268" t="n"/>
      <c r="G103" s="268" t="n"/>
      <c r="H103" s="268" t="n"/>
      <c r="I103" s="268" t="n"/>
      <c r="J103" s="268" t="n"/>
      <c r="K103" s="269" t="n"/>
      <c r="L103" s="3" t="n"/>
    </row>
    <row r="104" ht="15" customHeight="1">
      <c r="B104" s="5" t="n"/>
      <c r="C104" s="126" t="inlineStr">
        <is>
          <t>Address line 1:</t>
        </is>
      </c>
      <c r="D104" s="272" t="n"/>
      <c r="E104" s="113" t="n"/>
      <c r="F104" s="268" t="n"/>
      <c r="G104" s="268" t="n"/>
      <c r="H104" s="268" t="n"/>
      <c r="I104" s="268" t="n"/>
      <c r="J104" s="268" t="n"/>
      <c r="K104" s="269" t="n"/>
      <c r="L104" s="3" t="n"/>
    </row>
    <row r="105" ht="15" customHeight="1">
      <c r="B105" s="5" t="n"/>
      <c r="C105" s="126" t="inlineStr">
        <is>
          <t>Address line 2:</t>
        </is>
      </c>
      <c r="D105" s="272" t="n"/>
      <c r="E105" s="113" t="n"/>
      <c r="F105" s="268" t="n"/>
      <c r="G105" s="268" t="n"/>
      <c r="H105" s="268" t="n"/>
      <c r="I105" s="268" t="n"/>
      <c r="J105" s="268" t="n"/>
      <c r="K105" s="269" t="n"/>
      <c r="L105" s="3" t="n"/>
    </row>
    <row r="106" ht="15" customHeight="1">
      <c r="B106" s="5" t="n"/>
      <c r="C106" s="126" t="inlineStr">
        <is>
          <t>City:</t>
        </is>
      </c>
      <c r="D106" s="272" t="n"/>
      <c r="E106" s="113" t="n"/>
      <c r="F106" s="268" t="n"/>
      <c r="G106" s="268" t="n"/>
      <c r="H106" s="268" t="n"/>
      <c r="I106" s="268" t="n"/>
      <c r="J106" s="268" t="n"/>
      <c r="K106" s="269" t="n"/>
      <c r="L106" s="3" t="n"/>
    </row>
    <row r="107" ht="15" customHeight="1">
      <c r="B107" s="5" t="n"/>
      <c r="C107" s="126" t="inlineStr">
        <is>
          <t>State/Province/Region:</t>
        </is>
      </c>
      <c r="D107" s="272" t="n"/>
      <c r="E107" s="113" t="n"/>
      <c r="F107" s="268" t="n"/>
      <c r="G107" s="268" t="n"/>
      <c r="H107" s="268" t="n"/>
      <c r="I107" s="268" t="n"/>
      <c r="J107" s="268" t="n"/>
      <c r="K107" s="269" t="n"/>
      <c r="L107" s="3" t="n"/>
    </row>
    <row r="108" ht="15" customHeight="1">
      <c r="B108" s="5" t="n"/>
      <c r="C108" s="126" t="inlineStr">
        <is>
          <t>Postcode/ZIP:</t>
        </is>
      </c>
      <c r="D108" s="272" t="n"/>
      <c r="E108" s="113" t="n"/>
      <c r="F108" s="268" t="n"/>
      <c r="G108" s="268" t="n"/>
      <c r="H108" s="268" t="n"/>
      <c r="I108" s="268" t="n"/>
      <c r="J108" s="268" t="n"/>
      <c r="K108" s="269" t="n"/>
      <c r="L108" s="3" t="n"/>
    </row>
    <row r="109" ht="15" customHeight="1">
      <c r="B109" s="5" t="n"/>
      <c r="C109" s="126" t="inlineStr">
        <is>
          <t>Country:</t>
        </is>
      </c>
      <c r="D109" s="272" t="n"/>
      <c r="E109" s="113" t="n"/>
      <c r="F109" s="268" t="n"/>
      <c r="G109" s="268" t="n"/>
      <c r="H109" s="268" t="n"/>
      <c r="I109" s="268" t="n"/>
      <c r="J109" s="268" t="n"/>
      <c r="K109" s="269" t="n"/>
      <c r="L109" s="3" t="n"/>
    </row>
    <row r="110" ht="15" customHeight="1">
      <c r="B110" s="5" t="n"/>
      <c r="C110" s="3" t="n"/>
      <c r="D110" s="3" t="n"/>
      <c r="E110" s="3" t="n"/>
      <c r="F110" s="3" t="n"/>
      <c r="G110" s="3" t="n"/>
      <c r="H110" s="3" t="n"/>
      <c r="I110" s="3" t="n"/>
      <c r="J110" s="3" t="n"/>
      <c r="K110" s="3" t="n"/>
      <c r="L110" s="3" t="n"/>
    </row>
    <row r="111" ht="15" customHeight="1">
      <c r="B111" s="4" t="inlineStr">
        <is>
          <t>c1)</t>
        </is>
      </c>
      <c r="C111" s="109" t="inlineStr">
        <is>
          <t>Accreditation details</t>
        </is>
      </c>
      <c r="L111" s="3" t="n"/>
    </row>
    <row r="112" ht="15" customHeight="1">
      <c r="B112" s="4" t="n"/>
      <c r="C112" s="111" t="inlineStr">
        <is>
          <t>Please provide information regarding the national accreditation body.</t>
        </is>
      </c>
      <c r="D112" s="271" t="n"/>
      <c r="E112" s="271" t="n"/>
      <c r="F112" s="271" t="n"/>
      <c r="G112" s="271" t="n"/>
      <c r="H112" s="271" t="n"/>
      <c r="I112" s="271" t="n"/>
      <c r="J112" s="271" t="n"/>
      <c r="K112" s="271" t="n"/>
      <c r="L112" s="3" t="n"/>
    </row>
    <row r="113" ht="15" customHeight="1">
      <c r="B113" s="5" t="n"/>
      <c r="C113" s="126" t="inlineStr">
        <is>
          <t>Authorization based on:</t>
        </is>
      </c>
      <c r="D113" s="272" t="n"/>
      <c r="E113" s="113" t="n"/>
      <c r="F113" s="268" t="n"/>
      <c r="G113" s="268" t="n"/>
      <c r="H113" s="268" t="n"/>
      <c r="I113" s="268" t="n"/>
      <c r="J113" s="268" t="n"/>
      <c r="K113" s="269" t="n"/>
      <c r="L113" s="3" t="n"/>
    </row>
    <row r="114" ht="15" customHeight="1">
      <c r="B114" s="5" t="n"/>
      <c r="C114" s="126" t="inlineStr">
        <is>
          <t>Body / Authority:</t>
        </is>
      </c>
      <c r="D114" s="272" t="n"/>
      <c r="E114" s="113" t="n"/>
      <c r="F114" s="268" t="n"/>
      <c r="G114" s="268" t="n"/>
      <c r="H114" s="268" t="n"/>
      <c r="I114" s="268" t="n"/>
      <c r="J114" s="268" t="n"/>
      <c r="K114" s="269" t="n"/>
      <c r="L114" s="3" t="n"/>
    </row>
    <row r="115" ht="15" customHeight="1">
      <c r="B115" s="5" t="n"/>
      <c r="C115" s="126" t="inlineStr">
        <is>
          <t>Number:</t>
        </is>
      </c>
      <c r="D115" s="272" t="n"/>
      <c r="E115" s="113" t="n"/>
      <c r="F115" s="268" t="n"/>
      <c r="G115" s="268" t="n"/>
      <c r="H115" s="268" t="n"/>
      <c r="I115" s="268" t="n"/>
      <c r="J115" s="268" t="n"/>
      <c r="K115" s="269" t="n"/>
      <c r="L115" s="3" t="n"/>
    </row>
    <row r="116" ht="15" customHeight="1">
      <c r="B116" s="5" t="n"/>
      <c r="C116" s="126" t="inlineStr">
        <is>
          <t>Country:</t>
        </is>
      </c>
      <c r="D116" s="272" t="n"/>
      <c r="E116" s="113" t="n"/>
      <c r="F116" s="268" t="n"/>
      <c r="G116" s="268" t="n"/>
      <c r="H116" s="268" t="n"/>
      <c r="I116" s="268" t="n"/>
      <c r="J116" s="268" t="n"/>
      <c r="K116" s="269" t="n"/>
      <c r="L116" s="3" t="n"/>
    </row>
    <row r="117" ht="15" customHeight="1">
      <c r="B117" s="5" t="n"/>
      <c r="C117" s="3" t="n"/>
      <c r="D117" s="3" t="n"/>
      <c r="E117" s="3" t="n"/>
      <c r="F117" s="3" t="n"/>
      <c r="G117" s="3" t="n"/>
      <c r="H117" s="3" t="n"/>
      <c r="I117" s="3" t="n"/>
      <c r="J117" s="3" t="n"/>
      <c r="K117" s="3" t="n"/>
      <c r="L117" s="3" t="n"/>
    </row>
    <row r="118" ht="15" customHeight="1">
      <c r="B118" s="5" t="n"/>
      <c r="C118" s="3" t="n"/>
      <c r="D118" s="3" t="n"/>
      <c r="E118" s="3" t="n"/>
      <c r="F118" s="3" t="n"/>
      <c r="G118" s="3" t="n"/>
      <c r="H118" s="3" t="n"/>
      <c r="I118" s="3" t="n"/>
      <c r="J118" s="3" t="n"/>
      <c r="K118" s="3" t="n"/>
      <c r="L118" s="3" t="n"/>
    </row>
    <row r="119" ht="15" customHeight="1">
      <c r="B119" s="5" t="n"/>
      <c r="C119" s="3" t="n"/>
      <c r="D119" s="3" t="n"/>
      <c r="E119" s="3" t="n"/>
      <c r="F119" s="3" t="n"/>
      <c r="G119" s="3" t="n"/>
      <c r="H119" s="3" t="n"/>
      <c r="I119" s="3" t="n"/>
      <c r="J119" s="3" t="n"/>
      <c r="K119" s="3" t="n"/>
      <c r="L119" s="3" t="n"/>
    </row>
  </sheetData>
  <sheetProtection selectLockedCells="1" selectUnlockedCells="0" sheet="1" objects="1" insertRows="1" insertHyperlinks="1" autoFilter="1" scenarios="1" formatColumns="0" deleteColumns="1" insertColumns="1" pivotTables="1" deleteRows="1" formatCells="1" formatRows="0" sort="1"/>
  <mergeCells count="136">
    <mergeCell ref="E36:K36"/>
    <mergeCell ref="C10:K10"/>
    <mergeCell ref="E101:K101"/>
    <mergeCell ref="C15:D15"/>
    <mergeCell ref="C98:D98"/>
    <mergeCell ref="E113:K113"/>
    <mergeCell ref="C107:D107"/>
    <mergeCell ref="C116:D116"/>
    <mergeCell ref="E100:K100"/>
    <mergeCell ref="E53:K53"/>
    <mergeCell ref="E22:K22"/>
    <mergeCell ref="E115:K115"/>
    <mergeCell ref="C76:K76"/>
    <mergeCell ref="C54:D54"/>
    <mergeCell ref="E102:K102"/>
    <mergeCell ref="C41:D41"/>
    <mergeCell ref="E12:K12"/>
    <mergeCell ref="C50:D50"/>
    <mergeCell ref="E55:K55"/>
    <mergeCell ref="C33:K34"/>
    <mergeCell ref="C56:D56"/>
    <mergeCell ref="C2:L3"/>
    <mergeCell ref="C105:D105"/>
    <mergeCell ref="C43:D43"/>
    <mergeCell ref="E39:K39"/>
    <mergeCell ref="E14:K14"/>
    <mergeCell ref="C19:K19"/>
    <mergeCell ref="C27:D27"/>
    <mergeCell ref="C111:K111"/>
    <mergeCell ref="C84:K85"/>
    <mergeCell ref="C36:D36"/>
    <mergeCell ref="E29:K29"/>
    <mergeCell ref="E38:K38"/>
    <mergeCell ref="E103:K103"/>
    <mergeCell ref="C83:K83"/>
    <mergeCell ref="O2:P2"/>
    <mergeCell ref="E40:K40"/>
    <mergeCell ref="C97:K97"/>
    <mergeCell ref="C28:D28"/>
    <mergeCell ref="E104:K104"/>
    <mergeCell ref="C63:K72"/>
    <mergeCell ref="C47:K47"/>
    <mergeCell ref="C30:D30"/>
    <mergeCell ref="E26:K26"/>
    <mergeCell ref="C45:D45"/>
    <mergeCell ref="C14:D14"/>
    <mergeCell ref="E16:K16"/>
    <mergeCell ref="E25:K25"/>
    <mergeCell ref="C109:D109"/>
    <mergeCell ref="E58:K58"/>
    <mergeCell ref="E50:K50"/>
    <mergeCell ref="E106:K106"/>
    <mergeCell ref="C40:D40"/>
    <mergeCell ref="C8:K8"/>
    <mergeCell ref="E42:K42"/>
    <mergeCell ref="E52:K52"/>
    <mergeCell ref="E44:K44"/>
    <mergeCell ref="C18:K18"/>
    <mergeCell ref="E107:K107"/>
    <mergeCell ref="E20:K20"/>
    <mergeCell ref="E13:K13"/>
    <mergeCell ref="E30:K30"/>
    <mergeCell ref="C57:D57"/>
    <mergeCell ref="E114:K114"/>
    <mergeCell ref="E59:K59"/>
    <mergeCell ref="E108:K108"/>
    <mergeCell ref="C53:D53"/>
    <mergeCell ref="C102:D102"/>
    <mergeCell ref="E15:K15"/>
    <mergeCell ref="C112:K112"/>
    <mergeCell ref="C108:D108"/>
    <mergeCell ref="C75:K75"/>
    <mergeCell ref="E57:K57"/>
    <mergeCell ref="C58:D58"/>
    <mergeCell ref="E54:K54"/>
    <mergeCell ref="E41:K41"/>
    <mergeCell ref="C20:D20"/>
    <mergeCell ref="C113:D113"/>
    <mergeCell ref="E109:K109"/>
    <mergeCell ref="C29:D29"/>
    <mergeCell ref="C100:D100"/>
    <mergeCell ref="E56:K56"/>
    <mergeCell ref="E43:K43"/>
    <mergeCell ref="C44:D44"/>
    <mergeCell ref="C48:K48"/>
    <mergeCell ref="C22:D22"/>
    <mergeCell ref="E24:K24"/>
    <mergeCell ref="C79:K80"/>
    <mergeCell ref="C114:D114"/>
    <mergeCell ref="E98:K98"/>
    <mergeCell ref="C32:K32"/>
    <mergeCell ref="C7:K7"/>
    <mergeCell ref="C59:D59"/>
    <mergeCell ref="C12:D12"/>
    <mergeCell ref="C86:K93"/>
    <mergeCell ref="C21:D21"/>
    <mergeCell ref="C51:D51"/>
    <mergeCell ref="E35:K35"/>
    <mergeCell ref="C23:D23"/>
    <mergeCell ref="C106:D106"/>
    <mergeCell ref="E28:K28"/>
    <mergeCell ref="C38:D38"/>
    <mergeCell ref="C49:D49"/>
    <mergeCell ref="E45:K45"/>
    <mergeCell ref="C101:D101"/>
    <mergeCell ref="E116:K116"/>
    <mergeCell ref="C24:D24"/>
    <mergeCell ref="C104:D104"/>
    <mergeCell ref="C42:D42"/>
    <mergeCell ref="C26:D26"/>
    <mergeCell ref="C35:D35"/>
    <mergeCell ref="E37:K37"/>
    <mergeCell ref="C11:K11"/>
    <mergeCell ref="C16:D16"/>
    <mergeCell ref="C25:D25"/>
    <mergeCell ref="C103:D103"/>
    <mergeCell ref="E21:K21"/>
    <mergeCell ref="C99:D99"/>
    <mergeCell ref="C55:D55"/>
    <mergeCell ref="E23:K23"/>
    <mergeCell ref="C81:K81"/>
    <mergeCell ref="C115:D115"/>
    <mergeCell ref="C96:K96"/>
    <mergeCell ref="E51:K51"/>
    <mergeCell ref="C78:K78"/>
    <mergeCell ref="C52:D52"/>
    <mergeCell ref="C39:D39"/>
    <mergeCell ref="C6:K6"/>
    <mergeCell ref="C62:K62"/>
    <mergeCell ref="C37:D37"/>
    <mergeCell ref="E105:K105"/>
    <mergeCell ref="E99:K99"/>
    <mergeCell ref="C13:D13"/>
    <mergeCell ref="C73:K73"/>
    <mergeCell ref="E49:K49"/>
    <mergeCell ref="E27:K27"/>
  </mergeCells>
  <conditionalFormatting sqref="C78 C81:K81 C83:C84 C86:K93">
    <cfRule type="expression" priority="4" dxfId="9">
      <formula>$D$50="Option 2: Nationality or Common Mark and registration Mark as Stated in an AOC (or equivalent)"</formula>
    </cfRule>
  </conditionalFormatting>
  <conditionalFormatting sqref="C78 C81:K81">
    <cfRule type="expression" priority="3" dxfId="9">
      <formula>$D$50="Option 3: Specific code as contained in this EMP without AOC (or equivalent)"</formula>
    </cfRule>
  </conditionalFormatting>
  <conditionalFormatting sqref="C83:C84 C86:K93">
    <cfRule type="expression" priority="5" dxfId="9">
      <formula>$D$50="Option 1: ICAO Designator according to ICAO Document 8585"</formula>
    </cfRule>
  </conditionalFormatting>
  <conditionalFormatting sqref="C79:K80">
    <cfRule type="expression" priority="1" dxfId="9">
      <formula>$C$52="Option 3: Specific code as contained in this EMP without AOC (or equivalent)"</formula>
    </cfRule>
    <cfRule type="expression" priority="2" dxfId="9">
      <formula>$C$52="Option 2: Nationality or Common Mark and registration Mark as Stated in an AOC (or equivalent)"</formula>
    </cfRule>
  </conditionalFormatting>
  <dataValidations count="1">
    <dataValidation sqref="C73:K73" showDropDown="0" showInputMessage="1" showErrorMessage="1" allowBlank="1" type="list">
      <formula1>"ICAO Designator: according to Doc 8585, Registration marks: nationality or common mark and registration mark as stated in an AOC (or equivalent), ICAO Designator and registration marks"</formula1>
    </dataValidation>
  </dataValidations>
  <hyperlinks>
    <hyperlink ref="O3" location="'Template Information'!E19" display="CONTENTS"/>
    <hyperlink ref="P3" location="'Template Information'!E19" display="CONTENTS"/>
    <hyperlink ref="O4" location="'1 Identification'!C8" display="Aeroplane operator identification and description of activities"/>
    <hyperlink ref="P4" location="'1 Identification'!C8" display="Aeroplane operator identification and description of activities"/>
    <hyperlink ref="Q4" location="'1 Identification'!C8" display="Aeroplane operator identification and description of activities"/>
    <hyperlink ref="R4" location="'1 Identification'!C8" display="Aeroplane operator identification and description of activities"/>
    <hyperlink ref="S4" location="'1 Identification'!C8" display="Aeroplane operator identification and description of activities"/>
    <hyperlink ref="O5" location="'2 Underlying Basic Info'!C8" display="Underlying basic information of the Emissions Report"/>
    <hyperlink ref="P5" location="'2 Underlying Basic Info'!C8" display="Underlying basic information of the Emissions Report"/>
    <hyperlink ref="Q5" location="'2 Underlying Basic Info'!C8" display="Underlying basic information of the Emissions Report"/>
    <hyperlink ref="R5" location="'2 Underlying Basic Info'!C8" display="Underlying basic information of the Emissions Report"/>
    <hyperlink ref="O6" location="'3 Aeroplane Fleet'!D18" display="Aeroplane fleet and fuel types"/>
    <hyperlink ref="P6" location="'3 Aeroplane Fleet'!D18" display="Aeroplane fleet and fuel types"/>
    <hyperlink ref="Q6" location="'3 Aeroplane Fleet'!D18" display="Aeroplane fleet and fuel types"/>
    <hyperlink ref="O7" location="'4 Density'!C8" display="Fuel density"/>
    <hyperlink ref="O8" location="'5 Reporting'!C11" display="Reporting"/>
    <hyperlink ref="O9" location="'5.1 Reporting-State Pairs'!K16" display="Reporting - State pairs"/>
    <hyperlink ref="P9" location="'5.1 Reporting-State Pairs'!K16" display="Reporting - State pairs"/>
    <hyperlink ref="O10" location="'5.2 Reporting-Aerodrome Pairs'!M16" display="Reporting - Aerodrome pairs"/>
    <hyperlink ref="P10" location="'5.2 Reporting-Aerodrome Pairs'!M16" display="Reporting - Aerodrome pairs"/>
    <hyperlink ref="Q10" location="'5.2 Reporting-Aerodrome Pairs'!M16" display="Reporting - Aerodrome pairs"/>
    <hyperlink ref="O11" location="'6 Data Gaps'!C11" display="Data gaps"/>
  </hyperlinks>
  <pageMargins left="0.7" right="0.7" top="0.787401575" bottom="0.787401575" header="0.3" footer="0.3"/>
  <pageSetup orientation="portrait" paperSize="9" scale="75"/>
  <rowBreaks count="1" manualBreakCount="1">
    <brk id="60" min="0" max="16383" man="1"/>
  </rowBreaks>
</worksheet>
</file>

<file path=xl/worksheets/sheet3.xml><?xml version="1.0" encoding="utf-8"?>
<worksheet xmlns="http://schemas.openxmlformats.org/spreadsheetml/2006/main">
  <sheetPr codeName="Sheet3">
    <outlinePr summaryBelow="1" summaryRight="1"/>
    <pageSetUpPr/>
  </sheetPr>
  <dimension ref="B2:S131"/>
  <sheetViews>
    <sheetView showGridLines="0" zoomScaleNormal="100" workbookViewId="0">
      <selection activeCell="C45" sqref="C45:K45"/>
    </sheetView>
  </sheetViews>
  <sheetFormatPr baseColWidth="8" defaultColWidth="11.5703125" defaultRowHeight="15" customHeight="1"/>
  <cols>
    <col width="11.5703125" customWidth="1" style="24" min="1" max="1"/>
    <col width="6.140625" customWidth="1" style="7" min="2" max="2"/>
    <col width="11.5703125" customWidth="1" style="24" min="3" max="6"/>
    <col width="11.5703125" customWidth="1" style="24" min="7" max="11"/>
    <col width="6.140625" customWidth="1" style="24" min="12" max="12"/>
    <col width="11.5703125" customWidth="1" style="24" min="13" max="16384"/>
  </cols>
  <sheetData>
    <row r="2" ht="15" customHeight="1">
      <c r="B2" s="5" t="n"/>
      <c r="C2" s="130" t="inlineStr">
        <is>
          <t>2 UNDERLYING BASIC INFORMATION OF THE EMISSIONS REPORT</t>
        </is>
      </c>
      <c r="L2" s="3" t="n"/>
      <c r="O2" s="50" t="n"/>
      <c r="P2" s="50" t="n"/>
    </row>
    <row r="3" ht="15" customHeight="1">
      <c r="B3" s="5" t="n"/>
      <c r="L3" s="3" t="n"/>
      <c r="N3" s="50" t="n"/>
      <c r="O3" s="82" t="inlineStr">
        <is>
          <t>CONTENTS</t>
        </is>
      </c>
      <c r="P3" s="82" t="inlineStr">
        <is>
          <t>'Template Information'!E19</t>
        </is>
      </c>
    </row>
    <row r="4" ht="15" customHeight="1">
      <c r="B4" s="5" t="n"/>
      <c r="C4" s="130" t="n"/>
      <c r="D4" s="3" t="n"/>
      <c r="E4" s="3" t="n"/>
      <c r="F4" s="3" t="n"/>
      <c r="G4" s="3" t="n"/>
      <c r="H4" s="3" t="n"/>
      <c r="I4" s="3" t="n"/>
      <c r="J4" s="3" t="n"/>
      <c r="K4" s="3" t="n"/>
      <c r="L4" s="3" t="n"/>
      <c r="N4" s="33" t="n">
        <v>1</v>
      </c>
      <c r="O4" s="45" t="inlineStr">
        <is>
          <t>Aeroplane operator identification and description of activities</t>
        </is>
      </c>
      <c r="P4" s="87" t="inlineStr">
        <is>
          <t>'1 Identification'!C8</t>
        </is>
      </c>
      <c r="Q4" s="87" t="inlineStr">
        <is>
          <t>'1 Identification'!C8</t>
        </is>
      </c>
      <c r="R4" s="87" t="inlineStr">
        <is>
          <t>'1 Identification'!C8</t>
        </is>
      </c>
      <c r="S4" s="87" t="inlineStr">
        <is>
          <t>'1 Identification'!C8</t>
        </is>
      </c>
    </row>
    <row r="5" ht="15" customHeight="1">
      <c r="B5" s="5" t="n"/>
      <c r="C5" s="130" t="n"/>
      <c r="D5" s="3" t="n"/>
      <c r="E5" s="3" t="n"/>
      <c r="F5" s="3" t="n"/>
      <c r="G5" s="3" t="n"/>
      <c r="H5" s="3" t="n"/>
      <c r="I5" s="3" t="n"/>
      <c r="J5" s="3" t="n"/>
      <c r="K5" s="3" t="n"/>
      <c r="L5" s="3" t="n"/>
      <c r="N5" s="33" t="n">
        <v>2</v>
      </c>
      <c r="O5" s="45" t="inlineStr">
        <is>
          <t>Underlying basic information of the Emissions Report</t>
        </is>
      </c>
      <c r="P5" s="87" t="inlineStr">
        <is>
          <t>'2 Underlying Basic Info'!C8</t>
        </is>
      </c>
      <c r="Q5" s="87" t="inlineStr">
        <is>
          <t>'2 Underlying Basic Info'!C8</t>
        </is>
      </c>
      <c r="R5" s="87" t="inlineStr">
        <is>
          <t>'2 Underlying Basic Info'!C8</t>
        </is>
      </c>
      <c r="S5" s="83" t="n"/>
    </row>
    <row r="6" ht="15" customHeight="1">
      <c r="B6" s="4" t="inlineStr">
        <is>
          <t>a)</t>
        </is>
      </c>
      <c r="C6" s="109" t="inlineStr">
        <is>
          <t>Reporting year</t>
        </is>
      </c>
      <c r="L6" s="3" t="n"/>
      <c r="N6" s="33" t="n">
        <v>3</v>
      </c>
      <c r="O6" s="45" t="inlineStr">
        <is>
          <t>Aeroplane fleet and fuel types</t>
        </is>
      </c>
      <c r="P6" s="87" t="inlineStr">
        <is>
          <t>'3 Aeroplane Fleet'!D18</t>
        </is>
      </c>
      <c r="Q6" s="86" t="inlineStr">
        <is>
          <t>'3 Aeroplane Fleet'!D18</t>
        </is>
      </c>
      <c r="R6" s="83" t="n"/>
      <c r="S6" s="83" t="n"/>
    </row>
    <row r="7" ht="15" customHeight="1">
      <c r="B7" s="4" t="n"/>
      <c r="C7" s="135" t="inlineStr">
        <is>
          <t>Please provide the reporting year.</t>
        </is>
      </c>
      <c r="D7" s="271" t="n"/>
      <c r="E7" s="271" t="n"/>
      <c r="F7" s="271" t="n"/>
      <c r="G7" s="271" t="n"/>
      <c r="H7" s="271" t="n"/>
      <c r="I7" s="271" t="n"/>
      <c r="J7" s="271" t="n"/>
      <c r="K7" s="271" t="n"/>
      <c r="L7" s="3" t="n"/>
      <c r="N7" s="33" t="n">
        <v>4</v>
      </c>
      <c r="O7" s="45" t="inlineStr">
        <is>
          <t>Fuel density</t>
        </is>
      </c>
      <c r="P7" s="83" t="n"/>
      <c r="Q7" s="83" t="n"/>
      <c r="R7" s="83" t="n"/>
      <c r="S7" s="83" t="n"/>
    </row>
    <row r="8" ht="15" customHeight="1">
      <c r="B8" s="5" t="n"/>
      <c r="C8" s="284" t="n"/>
      <c r="D8" s="268" t="n"/>
      <c r="E8" s="268" t="n"/>
      <c r="F8" s="268" t="n"/>
      <c r="G8" s="268" t="n"/>
      <c r="H8" s="268" t="n"/>
      <c r="I8" s="268" t="n"/>
      <c r="J8" s="268" t="n"/>
      <c r="K8" s="269" t="n"/>
      <c r="L8" s="3" t="n"/>
      <c r="N8" s="84" t="inlineStr">
        <is>
          <t>5.</t>
        </is>
      </c>
      <c r="O8" s="45" t="inlineStr">
        <is>
          <t>Reporting</t>
        </is>
      </c>
      <c r="P8" s="83" t="n"/>
      <c r="Q8" s="83" t="n"/>
      <c r="R8" s="83" t="n"/>
      <c r="S8" s="83" t="n"/>
    </row>
    <row r="9" ht="15" customHeight="1">
      <c r="B9" s="51" t="n"/>
      <c r="C9" s="52" t="n"/>
      <c r="D9" s="52" t="n"/>
      <c r="E9" s="52" t="n"/>
      <c r="F9" s="52" t="n"/>
      <c r="G9" s="52" t="n"/>
      <c r="H9" s="52" t="n"/>
      <c r="I9" s="52" t="n"/>
      <c r="J9" s="52" t="n"/>
      <c r="K9" s="52" t="n"/>
      <c r="L9" s="52" t="n"/>
      <c r="N9" s="85" t="inlineStr">
        <is>
          <t>5.1</t>
        </is>
      </c>
      <c r="O9" s="45" t="inlineStr">
        <is>
          <t>Reporting - State pairs</t>
        </is>
      </c>
      <c r="P9" s="87" t="inlineStr">
        <is>
          <t>'5.1 Reporting-State Pairs'!K16</t>
        </is>
      </c>
      <c r="Q9" s="83" t="n"/>
      <c r="R9" s="83" t="n"/>
      <c r="S9" s="83" t="n"/>
    </row>
    <row r="10" ht="15" customHeight="1">
      <c r="B10" s="5" t="n"/>
      <c r="C10" s="3" t="n"/>
      <c r="D10" s="3" t="n"/>
      <c r="E10" s="3" t="n"/>
      <c r="F10" s="3" t="n"/>
      <c r="G10" s="3" t="n"/>
      <c r="H10" s="3" t="n"/>
      <c r="I10" s="3" t="n"/>
      <c r="J10" s="3" t="n"/>
      <c r="K10" s="3" t="n"/>
      <c r="L10" s="3" t="n"/>
      <c r="N10" s="85" t="inlineStr">
        <is>
          <t>5.2</t>
        </is>
      </c>
      <c r="O10" s="45" t="inlineStr">
        <is>
          <t>Reporting - Aerodrome pairs</t>
        </is>
      </c>
      <c r="P10" s="87" t="inlineStr">
        <is>
          <t>'5.2 Reporting-Aerodrome Pairs'!M16</t>
        </is>
      </c>
      <c r="Q10" s="88" t="inlineStr">
        <is>
          <t>'5.2 Reporting-Aerodrome Pairs'!M16</t>
        </is>
      </c>
      <c r="R10" s="83" t="n"/>
      <c r="S10" s="83" t="n"/>
    </row>
    <row r="11" ht="15" customHeight="1">
      <c r="B11" s="4" t="inlineStr">
        <is>
          <t>b)</t>
        </is>
      </c>
      <c r="C11" s="109" t="inlineStr">
        <is>
          <t>End of reporting period</t>
        </is>
      </c>
      <c r="L11" s="3" t="n"/>
      <c r="N11" s="33" t="n">
        <v>6</v>
      </c>
      <c r="O11" s="45" t="inlineStr">
        <is>
          <t>Data gaps</t>
        </is>
      </c>
    </row>
    <row r="12" ht="15" customHeight="1">
      <c r="B12" s="4" t="n"/>
      <c r="C12" s="134" t="inlineStr">
        <is>
          <t>Usually the last day of the reporting year, as long as the operator has not ceased flight operations during the reporting year. Use the format yyyy-mm-dd.</t>
        </is>
      </c>
      <c r="L12" s="3" t="n"/>
    </row>
    <row r="13" ht="15" customHeight="1">
      <c r="B13" s="4" t="n"/>
      <c r="L13" s="3" t="n"/>
    </row>
    <row r="14" ht="15" customHeight="1">
      <c r="B14" s="5" t="n"/>
      <c r="C14" s="285" t="n"/>
      <c r="D14" s="268" t="n"/>
      <c r="E14" s="268" t="n"/>
      <c r="F14" s="268" t="n"/>
      <c r="G14" s="268" t="n"/>
      <c r="H14" s="268" t="n"/>
      <c r="I14" s="268" t="n"/>
      <c r="J14" s="268" t="n"/>
      <c r="K14" s="269" t="n"/>
      <c r="L14" s="3" t="n"/>
    </row>
    <row r="15" ht="15" customHeight="1">
      <c r="B15" s="51" t="n"/>
      <c r="C15" s="52" t="n"/>
      <c r="D15" s="52" t="n"/>
      <c r="E15" s="52" t="n"/>
      <c r="F15" s="52" t="n"/>
      <c r="G15" s="52" t="n"/>
      <c r="H15" s="52" t="n"/>
      <c r="I15" s="52" t="n"/>
      <c r="J15" s="52" t="n"/>
      <c r="K15" s="52" t="n"/>
      <c r="L15" s="52" t="n"/>
    </row>
    <row r="16" ht="15" customHeight="1">
      <c r="B16" s="5" t="n"/>
      <c r="C16" s="3" t="n"/>
      <c r="D16" s="3" t="n"/>
      <c r="E16" s="3" t="n"/>
      <c r="F16" s="3" t="n"/>
      <c r="G16" s="3" t="n"/>
      <c r="H16" s="3" t="n"/>
      <c r="I16" s="3" t="n"/>
      <c r="J16" s="3" t="n"/>
      <c r="K16" s="3" t="n"/>
      <c r="L16" s="3" t="n"/>
    </row>
    <row r="17" ht="15" customHeight="1">
      <c r="B17" s="4" t="inlineStr">
        <is>
          <t>c)</t>
        </is>
      </c>
      <c r="C17" s="109" t="inlineStr">
        <is>
          <t>Date of issue</t>
        </is>
      </c>
      <c r="L17" s="3" t="n"/>
    </row>
    <row r="18" ht="15" customHeight="1">
      <c r="B18" s="4" t="n"/>
      <c r="C18" s="135" t="inlineStr">
        <is>
          <t>Date on which the Emissions Report was compiled. Use the format yyyy-mm-dd.</t>
        </is>
      </c>
      <c r="D18" s="271" t="n"/>
      <c r="E18" s="271" t="n"/>
      <c r="F18" s="271" t="n"/>
      <c r="G18" s="271" t="n"/>
      <c r="H18" s="271" t="n"/>
      <c r="I18" s="271" t="n"/>
      <c r="J18" s="271" t="n"/>
      <c r="K18" s="271" t="n"/>
      <c r="L18" s="3" t="n"/>
    </row>
    <row r="19" ht="15" customHeight="1">
      <c r="B19" s="5" t="n"/>
      <c r="C19" s="285" t="n"/>
      <c r="D19" s="268" t="n"/>
      <c r="E19" s="268" t="n"/>
      <c r="F19" s="268" t="n"/>
      <c r="G19" s="268" t="n"/>
      <c r="H19" s="268" t="n"/>
      <c r="I19" s="268" t="n"/>
      <c r="J19" s="268" t="n"/>
      <c r="K19" s="269" t="n"/>
      <c r="L19" s="3" t="n"/>
    </row>
    <row r="20" ht="15" customHeight="1">
      <c r="B20" s="51" t="n"/>
      <c r="C20" s="52" t="n"/>
      <c r="D20" s="52" t="n"/>
      <c r="E20" s="52" t="n"/>
      <c r="F20" s="52" t="n"/>
      <c r="G20" s="52" t="n"/>
      <c r="H20" s="52" t="n"/>
      <c r="I20" s="52" t="n"/>
      <c r="J20" s="52" t="n"/>
      <c r="K20" s="52" t="n"/>
      <c r="L20" s="52" t="n"/>
    </row>
    <row r="21" ht="15" customHeight="1">
      <c r="B21" s="5" t="n"/>
      <c r="C21" s="3" t="n"/>
      <c r="D21" s="3" t="n"/>
      <c r="E21" s="3" t="n"/>
      <c r="F21" s="3" t="n"/>
      <c r="G21" s="3" t="n"/>
      <c r="H21" s="3" t="n"/>
      <c r="I21" s="3" t="n"/>
      <c r="J21" s="3" t="n"/>
      <c r="K21" s="3" t="n"/>
      <c r="L21" s="3" t="n"/>
    </row>
    <row r="22" ht="15" customHeight="1">
      <c r="B22" s="4" t="inlineStr">
        <is>
          <t>d)</t>
        </is>
      </c>
      <c r="C22" s="109" t="inlineStr">
        <is>
          <t>Version</t>
        </is>
      </c>
      <c r="L22" s="3" t="n"/>
    </row>
    <row r="23" ht="15" customHeight="1">
      <c r="B23" s="4" t="n"/>
      <c r="C23" s="135" t="inlineStr">
        <is>
          <t>In case of multiple submissions, please enter the Emissions Report version number.</t>
        </is>
      </c>
      <c r="D23" s="271" t="n"/>
      <c r="E23" s="271" t="n"/>
      <c r="F23" s="271" t="n"/>
      <c r="G23" s="271" t="n"/>
      <c r="H23" s="271" t="n"/>
      <c r="I23" s="271" t="n"/>
      <c r="J23" s="271" t="n"/>
      <c r="K23" s="271" t="n"/>
      <c r="L23" s="3" t="n"/>
    </row>
    <row r="24" ht="15" customHeight="1">
      <c r="B24" s="5" t="n"/>
      <c r="C24" s="113" t="n"/>
      <c r="D24" s="268" t="n"/>
      <c r="E24" s="268" t="n"/>
      <c r="F24" s="268" t="n"/>
      <c r="G24" s="268" t="n"/>
      <c r="H24" s="268" t="n"/>
      <c r="I24" s="268" t="n"/>
      <c r="J24" s="268" t="n"/>
      <c r="K24" s="269" t="n"/>
      <c r="L24" s="3" t="n"/>
    </row>
    <row r="25" ht="15" customHeight="1">
      <c r="B25" s="51" t="n"/>
      <c r="C25" s="53" t="n"/>
      <c r="D25" s="53" t="n"/>
      <c r="E25" s="53" t="n"/>
      <c r="F25" s="53" t="n"/>
      <c r="G25" s="53" t="n"/>
      <c r="H25" s="53" t="n"/>
      <c r="I25" s="53" t="n"/>
      <c r="J25" s="53" t="n"/>
      <c r="K25" s="53" t="n"/>
      <c r="L25" s="52" t="n"/>
    </row>
    <row r="26" ht="15" customHeight="1">
      <c r="B26" s="5" t="n"/>
      <c r="C26" s="54" t="n"/>
      <c r="D26" s="54" t="n"/>
      <c r="E26" s="54" t="n"/>
      <c r="F26" s="54" t="n"/>
      <c r="G26" s="54" t="n"/>
      <c r="H26" s="54" t="n"/>
      <c r="I26" s="54" t="n"/>
      <c r="J26" s="54" t="n"/>
      <c r="K26" s="54" t="n"/>
      <c r="L26" s="3" t="n"/>
    </row>
    <row r="27" ht="15" customHeight="1">
      <c r="B27" s="4" t="inlineStr">
        <is>
          <t>e)</t>
        </is>
      </c>
      <c r="C27" s="109" t="inlineStr">
        <is>
          <t>Current Emissions Monitoring Plan</t>
        </is>
      </c>
      <c r="L27" s="3" t="n"/>
    </row>
    <row r="28" ht="15" customHeight="1">
      <c r="B28" s="4" t="n"/>
      <c r="C28" s="135" t="inlineStr">
        <is>
          <t xml:space="preserve">Please enter the version number of the approved Emissions Monitoring Plan on which this Emissions Report is based. </t>
        </is>
      </c>
      <c r="D28" s="271" t="n"/>
      <c r="E28" s="271" t="n"/>
      <c r="F28" s="271" t="n"/>
      <c r="G28" s="271" t="n"/>
      <c r="H28" s="271" t="n"/>
      <c r="I28" s="271" t="n"/>
      <c r="J28" s="271" t="n"/>
      <c r="K28" s="271" t="n"/>
      <c r="L28" s="3" t="n"/>
      <c r="M28" s="80" t="n"/>
      <c r="N28" s="80" t="n"/>
    </row>
    <row r="29" ht="15" customHeight="1">
      <c r="B29" s="5" t="n"/>
      <c r="C29" s="113" t="n"/>
      <c r="D29" s="268" t="n"/>
      <c r="E29" s="268" t="n"/>
      <c r="F29" s="268" t="n"/>
      <c r="G29" s="268" t="n"/>
      <c r="H29" s="268" t="n"/>
      <c r="I29" s="268" t="n"/>
      <c r="J29" s="268" t="n"/>
      <c r="K29" s="269" t="n"/>
      <c r="L29" s="3" t="n"/>
    </row>
    <row r="30" ht="15" customHeight="1">
      <c r="B30" s="5" t="n"/>
      <c r="C30" s="54" t="n"/>
      <c r="D30" s="54" t="n"/>
      <c r="E30" s="54" t="n"/>
      <c r="F30" s="54" t="n"/>
      <c r="G30" s="54" t="n"/>
      <c r="H30" s="54" t="n"/>
      <c r="I30" s="54" t="n"/>
      <c r="J30" s="54" t="n"/>
      <c r="K30" s="54" t="n"/>
      <c r="L30" s="3" t="n"/>
    </row>
    <row r="31" ht="15" customHeight="1">
      <c r="B31" s="4" t="inlineStr">
        <is>
          <t>e1)</t>
        </is>
      </c>
      <c r="C31" s="109" t="inlineStr">
        <is>
          <t>Approval of the current Emissions Monitoring Plan</t>
        </is>
      </c>
      <c r="L31" s="3" t="n"/>
    </row>
    <row r="32" ht="15" customHeight="1">
      <c r="B32" s="5" t="n"/>
      <c r="C32" s="135" t="inlineStr">
        <is>
          <t>Please enter the date of the approval of the Emissions Monitoring Plan. Use the format yyyy-mm-dd.</t>
        </is>
      </c>
      <c r="D32" s="271" t="n"/>
      <c r="E32" s="271" t="n"/>
      <c r="F32" s="271" t="n"/>
      <c r="G32" s="271" t="n"/>
      <c r="H32" s="271" t="n"/>
      <c r="I32" s="271" t="n"/>
      <c r="J32" s="271" t="n"/>
      <c r="K32" s="271" t="n"/>
      <c r="L32" s="3" t="n"/>
    </row>
    <row r="33" ht="15" customHeight="1">
      <c r="B33" s="5" t="n"/>
      <c r="C33" s="285" t="n"/>
      <c r="D33" s="268" t="n"/>
      <c r="E33" s="268" t="n"/>
      <c r="F33" s="268" t="n"/>
      <c r="G33" s="268" t="n"/>
      <c r="H33" s="268" t="n"/>
      <c r="I33" s="268" t="n"/>
      <c r="J33" s="268" t="n"/>
      <c r="K33" s="269" t="n"/>
      <c r="L33" s="3" t="n"/>
    </row>
    <row r="34" ht="15" customHeight="1">
      <c r="B34" s="5" t="n"/>
      <c r="C34" s="55" t="n"/>
      <c r="D34" s="55" t="n"/>
      <c r="E34" s="55" t="n"/>
      <c r="F34" s="55" t="n"/>
      <c r="G34" s="55" t="n"/>
      <c r="H34" s="55" t="n"/>
      <c r="I34" s="55" t="n"/>
      <c r="J34" s="55" t="n"/>
      <c r="K34" s="55" t="n"/>
      <c r="L34" s="3" t="n"/>
    </row>
    <row r="35" ht="15" customHeight="1">
      <c r="B35" s="4" t="inlineStr">
        <is>
          <t>e2)</t>
        </is>
      </c>
      <c r="C35" s="109" t="inlineStr">
        <is>
          <t>Emissions Monitoring Plan is valid from</t>
        </is>
      </c>
      <c r="L35" s="3" t="n"/>
    </row>
    <row r="36" ht="15" customHeight="1">
      <c r="B36" s="4" t="n"/>
      <c r="C36" s="135" t="inlineStr">
        <is>
          <t>Please enter the date of validity of the current Emissions Monitoring Plan. Use the format yyyy-mm-dd.</t>
        </is>
      </c>
      <c r="D36" s="271" t="n"/>
      <c r="E36" s="271" t="n"/>
      <c r="F36" s="271" t="n"/>
      <c r="G36" s="271" t="n"/>
      <c r="H36" s="271" t="n"/>
      <c r="I36" s="271" t="n"/>
      <c r="J36" s="271" t="n"/>
      <c r="K36" s="271" t="n"/>
      <c r="L36" s="3" t="n"/>
    </row>
    <row r="37" ht="15" customHeight="1">
      <c r="B37" s="5" t="n"/>
      <c r="C37" s="285" t="n"/>
      <c r="D37" s="268" t="n"/>
      <c r="E37" s="268" t="n"/>
      <c r="F37" s="268" t="n"/>
      <c r="G37" s="268" t="n"/>
      <c r="H37" s="268" t="n"/>
      <c r="I37" s="268" t="n"/>
      <c r="J37" s="268" t="n"/>
      <c r="K37" s="269" t="n"/>
      <c r="L37" s="3" t="n"/>
    </row>
    <row r="38" ht="15" customHeight="1">
      <c r="B38" s="5" t="n"/>
      <c r="C38" s="54" t="n"/>
      <c r="D38" s="54" t="n"/>
      <c r="E38" s="54" t="n"/>
      <c r="F38" s="54" t="n"/>
      <c r="G38" s="54" t="n"/>
      <c r="H38" s="54" t="n"/>
      <c r="I38" s="54" t="n"/>
      <c r="J38" s="54" t="n"/>
      <c r="K38" s="54" t="n"/>
      <c r="L38" s="3" t="n"/>
    </row>
    <row r="39" ht="15" customHeight="1">
      <c r="B39" s="4" t="inlineStr">
        <is>
          <t>e3)</t>
        </is>
      </c>
      <c r="C39" s="109" t="inlineStr">
        <is>
          <t>Last update of the Emissions Monitoring Plan</t>
        </is>
      </c>
      <c r="L39" s="3" t="n"/>
    </row>
    <row r="40" ht="15" customHeight="1">
      <c r="B40" s="4" t="n"/>
      <c r="C40" s="135" t="inlineStr">
        <is>
          <t>Please enter the date of the Emissions Monitoring Plan on which basis this report was created. Use the format yyyy-mm-dd.</t>
        </is>
      </c>
      <c r="D40" s="271" t="n"/>
      <c r="E40" s="271" t="n"/>
      <c r="F40" s="271" t="n"/>
      <c r="G40" s="271" t="n"/>
      <c r="H40" s="271" t="n"/>
      <c r="I40" s="271" t="n"/>
      <c r="J40" s="271" t="n"/>
      <c r="K40" s="271" t="n"/>
      <c r="L40" s="3" t="n"/>
    </row>
    <row r="41" ht="15" customHeight="1">
      <c r="B41" s="5" t="n"/>
      <c r="C41" s="285" t="n"/>
      <c r="D41" s="268" t="n"/>
      <c r="E41" s="268" t="n"/>
      <c r="F41" s="268" t="n"/>
      <c r="G41" s="268" t="n"/>
      <c r="H41" s="268" t="n"/>
      <c r="I41" s="268" t="n"/>
      <c r="J41" s="268" t="n"/>
      <c r="K41" s="269" t="n"/>
      <c r="L41" s="3" t="n"/>
    </row>
    <row r="42" ht="15" customHeight="1">
      <c r="B42" s="5" t="n"/>
      <c r="C42" s="54" t="n"/>
      <c r="D42" s="54" t="n"/>
      <c r="E42" s="54" t="n"/>
      <c r="F42" s="54" t="n"/>
      <c r="G42" s="54" t="n"/>
      <c r="H42" s="54" t="n"/>
      <c r="I42" s="54" t="n"/>
      <c r="J42" s="54" t="n"/>
      <c r="K42" s="54" t="n"/>
      <c r="L42" s="3" t="n"/>
    </row>
    <row r="43" ht="15" customHeight="1">
      <c r="B43" s="4" t="inlineStr">
        <is>
          <t>e4)</t>
        </is>
      </c>
      <c r="C43" s="109" t="inlineStr">
        <is>
          <t>Was more than one approved Emissions Monitoring Plan version used during the reporting year?</t>
        </is>
      </c>
      <c r="L43" s="3" t="n"/>
    </row>
    <row r="44" ht="15" customHeight="1">
      <c r="B44" s="4" t="n"/>
      <c r="C44" s="135" t="inlineStr">
        <is>
          <t>Please choose "yes" if the Emissions Report is based on more than one Emissions Monitoring Plan.</t>
        </is>
      </c>
      <c r="D44" s="271" t="n"/>
      <c r="E44" s="271" t="n"/>
      <c r="F44" s="271" t="n"/>
      <c r="G44" s="271" t="n"/>
      <c r="H44" s="271" t="n"/>
      <c r="I44" s="271" t="n"/>
      <c r="J44" s="271" t="n"/>
      <c r="K44" s="271" t="n"/>
      <c r="L44" s="3" t="n"/>
    </row>
    <row r="45" ht="15" customHeight="1">
      <c r="B45" s="34" t="n"/>
      <c r="C45" s="286" t="n"/>
      <c r="D45" s="268" t="n"/>
      <c r="E45" s="268" t="n"/>
      <c r="F45" s="268" t="n"/>
      <c r="G45" s="268" t="n"/>
      <c r="H45" s="268" t="n"/>
      <c r="I45" s="268" t="n"/>
      <c r="J45" s="268" t="n"/>
      <c r="K45" s="269" t="n"/>
      <c r="L45" s="3" t="n"/>
    </row>
    <row r="46" ht="15" customHeight="1">
      <c r="B46" s="5" t="n"/>
      <c r="C46" s="54" t="n"/>
      <c r="D46" s="54" t="n"/>
      <c r="E46" s="54" t="n"/>
      <c r="F46" s="54" t="n"/>
      <c r="G46" s="54" t="n"/>
      <c r="H46" s="54" t="n"/>
      <c r="I46" s="54" t="n"/>
      <c r="J46" s="54" t="n"/>
      <c r="K46" s="54" t="n"/>
      <c r="L46" s="3" t="n"/>
    </row>
    <row r="47" ht="15" customHeight="1">
      <c r="B47" s="4" t="inlineStr">
        <is>
          <t>e4.1)</t>
        </is>
      </c>
      <c r="C47" s="109" t="inlineStr">
        <is>
          <t>Explanation</t>
        </is>
      </c>
      <c r="L47" s="3" t="n"/>
    </row>
    <row r="48" ht="15" customHeight="1">
      <c r="B48" s="4" t="n"/>
      <c r="C48" s="135" t="inlineStr">
        <is>
          <t>Please explain in detail the implications of the use of several Emissions Monitoring Plans during the reporting year.</t>
        </is>
      </c>
      <c r="D48" s="271" t="n"/>
      <c r="E48" s="271" t="n"/>
      <c r="F48" s="271" t="n"/>
      <c r="G48" s="271" t="n"/>
      <c r="H48" s="271" t="n"/>
      <c r="I48" s="271" t="n"/>
      <c r="J48" s="271" t="n"/>
      <c r="K48" s="271" t="n"/>
      <c r="L48" s="3" t="n"/>
    </row>
    <row r="49" ht="15" customHeight="1">
      <c r="B49" s="5" t="n"/>
      <c r="C49" s="113" t="n"/>
      <c r="D49" s="277" t="n"/>
      <c r="E49" s="277" t="n"/>
      <c r="F49" s="277" t="n"/>
      <c r="G49" s="277" t="n"/>
      <c r="H49" s="277" t="n"/>
      <c r="I49" s="277" t="n"/>
      <c r="J49" s="277" t="n"/>
      <c r="K49" s="278" t="n"/>
      <c r="L49" s="3" t="n"/>
    </row>
    <row r="50" ht="15" customHeight="1">
      <c r="B50" s="5" t="n"/>
      <c r="C50" s="279" t="n"/>
      <c r="D50" s="266" t="n"/>
      <c r="E50" s="266" t="n"/>
      <c r="F50" s="266" t="n"/>
      <c r="G50" s="266" t="n"/>
      <c r="H50" s="266" t="n"/>
      <c r="I50" s="266" t="n"/>
      <c r="J50" s="266" t="n"/>
      <c r="K50" s="280" t="n"/>
      <c r="L50" s="3" t="n"/>
    </row>
    <row r="51" ht="15" customHeight="1">
      <c r="B51" s="5" t="n"/>
      <c r="C51" s="279" t="n"/>
      <c r="D51" s="266" t="n"/>
      <c r="E51" s="266" t="n"/>
      <c r="F51" s="266" t="n"/>
      <c r="G51" s="266" t="n"/>
      <c r="H51" s="266" t="n"/>
      <c r="I51" s="266" t="n"/>
      <c r="J51" s="266" t="n"/>
      <c r="K51" s="280" t="n"/>
      <c r="L51" s="3" t="n"/>
    </row>
    <row r="52" ht="15" customHeight="1">
      <c r="B52" s="5" t="n"/>
      <c r="C52" s="279" t="n"/>
      <c r="D52" s="266" t="n"/>
      <c r="E52" s="266" t="n"/>
      <c r="F52" s="266" t="n"/>
      <c r="G52" s="266" t="n"/>
      <c r="H52" s="266" t="n"/>
      <c r="I52" s="266" t="n"/>
      <c r="J52" s="266" t="n"/>
      <c r="K52" s="280" t="n"/>
      <c r="L52" s="3" t="n"/>
    </row>
    <row r="53" ht="15" customHeight="1">
      <c r="B53" s="5" t="n"/>
      <c r="C53" s="281" t="n"/>
      <c r="D53" s="282" t="n"/>
      <c r="E53" s="282" t="n"/>
      <c r="F53" s="282" t="n"/>
      <c r="G53" s="282" t="n"/>
      <c r="H53" s="282" t="n"/>
      <c r="I53" s="282" t="n"/>
      <c r="J53" s="282" t="n"/>
      <c r="K53" s="283" t="n"/>
      <c r="L53" s="3" t="n"/>
    </row>
    <row r="54" ht="15" customHeight="1">
      <c r="B54" s="5" t="n"/>
      <c r="C54" s="191" t="n"/>
      <c r="D54" s="191" t="n"/>
      <c r="E54" s="191" t="n"/>
      <c r="F54" s="191" t="n"/>
      <c r="G54" s="191" t="n"/>
      <c r="H54" s="191" t="n"/>
      <c r="I54" s="191" t="n"/>
      <c r="J54" s="191" t="n"/>
      <c r="K54" s="191" t="n"/>
      <c r="L54" s="3" t="n"/>
    </row>
    <row r="55" ht="15" customHeight="1">
      <c r="B55" s="4" t="inlineStr">
        <is>
          <t>e5)</t>
        </is>
      </c>
      <c r="C55" s="109" t="inlineStr">
        <is>
          <t>Previous Emissions Monitoring Plan (if applicable)</t>
        </is>
      </c>
      <c r="L55" s="3" t="n"/>
    </row>
    <row r="56" ht="15" customHeight="1">
      <c r="B56" s="4" t="n"/>
      <c r="C56" s="135" t="inlineStr">
        <is>
          <t>Please list the previous Emissions Monitoring Plan version with version number and date of approval (if applicable).</t>
        </is>
      </c>
      <c r="D56" s="271" t="n"/>
      <c r="E56" s="271" t="n"/>
      <c r="F56" s="271" t="n"/>
      <c r="G56" s="271" t="n"/>
      <c r="H56" s="271" t="n"/>
      <c r="I56" s="271" t="n"/>
      <c r="J56" s="271" t="n"/>
      <c r="K56" s="271" t="n"/>
      <c r="L56" s="3" t="n"/>
    </row>
    <row r="57" ht="15" customHeight="1">
      <c r="B57" s="5" t="n"/>
      <c r="C57" s="286" t="n"/>
      <c r="D57" s="268" t="n"/>
      <c r="E57" s="268" t="n"/>
      <c r="F57" s="268" t="n"/>
      <c r="G57" s="268" t="n"/>
      <c r="H57" s="268" t="n"/>
      <c r="I57" s="268" t="n"/>
      <c r="J57" s="268" t="n"/>
      <c r="K57" s="269" t="n"/>
      <c r="L57" s="3" t="n"/>
    </row>
    <row r="58" ht="15" customHeight="1">
      <c r="B58" s="51" t="n"/>
      <c r="C58" s="56" t="n"/>
      <c r="D58" s="56" t="n"/>
      <c r="E58" s="56" t="n"/>
      <c r="F58" s="56" t="n"/>
      <c r="G58" s="56" t="n"/>
      <c r="H58" s="56" t="n"/>
      <c r="I58" s="56" t="n"/>
      <c r="J58" s="56" t="n"/>
      <c r="K58" s="56" t="n"/>
      <c r="L58" s="52" t="n"/>
    </row>
    <row r="59" ht="15" customHeight="1">
      <c r="B59" s="5" t="n"/>
      <c r="C59" s="191" t="n"/>
      <c r="D59" s="191" t="n"/>
      <c r="E59" s="191" t="n"/>
      <c r="F59" s="191" t="n"/>
      <c r="G59" s="191" t="n"/>
      <c r="H59" s="191" t="n"/>
      <c r="I59" s="191" t="n"/>
      <c r="J59" s="191" t="n"/>
      <c r="K59" s="191" t="n"/>
      <c r="L59" s="3" t="n"/>
    </row>
    <row r="60" ht="15" customHeight="1">
      <c r="B60" s="4" t="inlineStr">
        <is>
          <t>f)</t>
        </is>
      </c>
      <c r="C60" s="109" t="inlineStr">
        <is>
          <t>Fuel Use Monitoring Method and / or the ICAO CORSIA CO2 Estimation and Reporting Tool (CERT)</t>
        </is>
      </c>
      <c r="L60" s="3" t="n"/>
    </row>
    <row r="61" ht="15" customHeight="1">
      <c r="B61" s="4" t="n"/>
      <c r="C61" s="134" t="inlineStr">
        <is>
          <t>Please indicate whether the aeroplane operator used the ICAO CORSIA CO2 Estimation and Reporting Tool (CERT) and whether the tool was used for all international flights or only for international flights not subject to offsetting requirements.</t>
        </is>
      </c>
      <c r="L61" s="3" t="n"/>
    </row>
    <row r="62" ht="15" customHeight="1">
      <c r="B62" s="4" t="n"/>
      <c r="L62" s="3" t="n"/>
    </row>
    <row r="63" ht="15" customHeight="1">
      <c r="B63" s="5" t="n"/>
      <c r="C63" s="286" t="n"/>
      <c r="D63" s="268" t="n"/>
      <c r="E63" s="268" t="n"/>
      <c r="F63" s="268" t="n"/>
      <c r="G63" s="268" t="n"/>
      <c r="H63" s="268" t="n"/>
      <c r="I63" s="268" t="n"/>
      <c r="J63" s="268" t="n"/>
      <c r="K63" s="269" t="n"/>
      <c r="L63" s="3" t="n"/>
    </row>
    <row r="64" ht="15" customHeight="1">
      <c r="B64" s="51" t="n"/>
      <c r="C64" s="56" t="n"/>
      <c r="D64" s="56" t="n"/>
      <c r="E64" s="56" t="n"/>
      <c r="F64" s="56" t="n"/>
      <c r="G64" s="56" t="n"/>
      <c r="H64" s="56" t="n"/>
      <c r="I64" s="56" t="n"/>
      <c r="J64" s="56" t="n"/>
      <c r="K64" s="56" t="n"/>
      <c r="L64" s="52" t="n"/>
    </row>
    <row r="65" ht="15" customHeight="1">
      <c r="B65" s="5" t="n"/>
      <c r="C65" s="191" t="n"/>
      <c r="D65" s="191" t="n"/>
      <c r="E65" s="191" t="n"/>
      <c r="F65" s="191" t="n"/>
      <c r="G65" s="191" t="n"/>
      <c r="H65" s="191" t="n"/>
      <c r="I65" s="191" t="n"/>
      <c r="J65" s="191" t="n"/>
      <c r="K65" s="191" t="n"/>
      <c r="L65" s="3" t="n"/>
    </row>
    <row r="66" ht="15" customHeight="1">
      <c r="B66" s="4" t="inlineStr">
        <is>
          <t>g)</t>
        </is>
      </c>
      <c r="C66" s="144" t="inlineStr">
        <is>
          <t>Fuel Allocation with Block Hour</t>
        </is>
      </c>
      <c r="L66" s="3" t="n"/>
    </row>
    <row r="67" ht="15" customHeight="1">
      <c r="B67" s="4" t="n"/>
      <c r="C67" s="135" t="inlineStr">
        <is>
          <t>Please indicate whether the aeroplane operator used the Fuel Use Monitoring Method "Fuel Allocation with Block Hour" during the reporting year.</t>
        </is>
      </c>
      <c r="L67" s="3" t="n"/>
    </row>
    <row r="68" ht="15" customHeight="1">
      <c r="B68" s="4" t="n"/>
      <c r="C68" s="271" t="n"/>
      <c r="D68" s="271" t="n"/>
      <c r="E68" s="271" t="n"/>
      <c r="F68" s="271" t="n"/>
      <c r="G68" s="271" t="n"/>
      <c r="H68" s="271" t="n"/>
      <c r="I68" s="271" t="n"/>
      <c r="J68" s="271" t="n"/>
      <c r="K68" s="271" t="n"/>
      <c r="L68" s="3" t="n"/>
    </row>
    <row r="69" ht="15" customHeight="1">
      <c r="B69" s="34" t="n"/>
      <c r="C69" s="286" t="n"/>
      <c r="D69" s="268" t="n"/>
      <c r="E69" s="268" t="n"/>
      <c r="F69" s="268" t="n"/>
      <c r="G69" s="268" t="n"/>
      <c r="H69" s="268" t="n"/>
      <c r="I69" s="268" t="n"/>
      <c r="J69" s="268" t="n"/>
      <c r="K69" s="269" t="n"/>
      <c r="L69" s="3" t="n"/>
    </row>
    <row r="70" ht="15" customHeight="1">
      <c r="B70" s="17" t="n"/>
      <c r="C70" s="17" t="n"/>
      <c r="D70" s="17" t="n"/>
      <c r="E70" s="17" t="n"/>
      <c r="F70" s="17" t="n"/>
      <c r="G70" s="17" t="n"/>
      <c r="H70" s="17" t="n"/>
      <c r="I70" s="17" t="n"/>
      <c r="J70" s="17" t="n"/>
      <c r="K70" s="17" t="n"/>
      <c r="L70" s="17" t="n"/>
    </row>
    <row r="71" ht="15" customHeight="1">
      <c r="B71" s="4" t="inlineStr">
        <is>
          <t>g1)</t>
        </is>
      </c>
      <c r="C71" s="109" t="inlineStr">
        <is>
          <t>Underlying aeroplane fuel burn</t>
        </is>
      </c>
      <c r="L71" s="17" t="n"/>
    </row>
    <row r="72" ht="15" customHeight="1">
      <c r="B72" s="4" t="n"/>
      <c r="C72" s="134" t="inlineStr">
        <is>
          <t>Please complete the table below with the average fuel burn ratio (AFBR) for each aeroplane type as specified in Doc 8643 — Aircraft Type Designators. AFBR will be provided in tonnes per hour (rounded to at least three decimal places) for the current reporting year.</t>
        </is>
      </c>
      <c r="L72" s="17" t="n"/>
    </row>
    <row r="73" ht="15" customHeight="1">
      <c r="B73" s="4" t="n"/>
      <c r="L73" s="17" t="n"/>
    </row>
    <row r="74" ht="15" customHeight="1">
      <c r="B74" s="4" t="n"/>
      <c r="C74" s="135" t="inlineStr">
        <is>
          <t xml:space="preserve">Additional information about Doc 8643 — Aircraft Type Designators can be found at:
http://www.icao.int/publications/DOC8643/Pages/Search.aspx </t>
        </is>
      </c>
      <c r="L74" s="17" t="n"/>
    </row>
    <row r="75" ht="15" customHeight="1">
      <c r="B75" s="4" t="n"/>
      <c r="C75" s="271" t="n"/>
      <c r="D75" s="271" t="n"/>
      <c r="E75" s="271" t="n"/>
      <c r="F75" s="271" t="n"/>
      <c r="G75" s="271" t="n"/>
      <c r="H75" s="271" t="n"/>
      <c r="I75" s="271" t="n"/>
      <c r="J75" s="271" t="n"/>
      <c r="K75" s="271" t="n"/>
      <c r="L75" s="17" t="n"/>
    </row>
    <row r="76" ht="15" customHeight="1">
      <c r="B76" s="17" t="n"/>
      <c r="C76" s="145" t="inlineStr">
        <is>
          <t>No.</t>
        </is>
      </c>
      <c r="D76" s="287" t="inlineStr">
        <is>
          <t>ICAO aircraft type designator</t>
        </is>
      </c>
      <c r="E76" s="288" t="n"/>
      <c r="F76" s="173" t="inlineStr">
        <is>
          <t>Specific fuel burn (in tonnes per hour)</t>
        </is>
      </c>
      <c r="G76" s="289" t="n"/>
      <c r="H76" s="289" t="n"/>
      <c r="I76" s="289" t="n"/>
      <c r="J76" s="289" t="n"/>
      <c r="K76" s="288" t="n"/>
      <c r="L76" s="17" t="n"/>
    </row>
    <row r="77" ht="15" customHeight="1">
      <c r="B77" s="17" t="n"/>
      <c r="C77" s="290" t="n"/>
      <c r="D77" s="291" t="n"/>
      <c r="E77" s="292" t="n"/>
      <c r="F77" s="271" t="n"/>
      <c r="G77" s="271" t="n"/>
      <c r="H77" s="271" t="n"/>
      <c r="I77" s="271" t="n"/>
      <c r="J77" s="271" t="n"/>
      <c r="K77" s="292" t="n"/>
      <c r="L77" s="17" t="n"/>
    </row>
    <row r="78" ht="15" customHeight="1">
      <c r="B78" s="17" t="n"/>
      <c r="C78" s="141" t="n">
        <v>1</v>
      </c>
      <c r="D78" s="293" t="n"/>
      <c r="E78" s="280" t="n"/>
      <c r="F78" s="113" t="n"/>
      <c r="G78" s="268" t="n"/>
      <c r="H78" s="268" t="n"/>
      <c r="I78" s="268" t="n"/>
      <c r="J78" s="268" t="n"/>
      <c r="K78" s="269" t="n"/>
      <c r="L78" s="17" t="n"/>
    </row>
    <row r="79" ht="15" customHeight="1">
      <c r="B79" s="17" t="n"/>
      <c r="C79" s="25" t="n">
        <v>2</v>
      </c>
      <c r="D79" s="294" t="n"/>
      <c r="E79" s="278" t="n"/>
      <c r="F79" s="113" t="n"/>
      <c r="G79" s="268" t="n"/>
      <c r="H79" s="268" t="n"/>
      <c r="I79" s="268" t="n"/>
      <c r="J79" s="268" t="n"/>
      <c r="K79" s="269" t="n"/>
      <c r="L79" s="17" t="n"/>
    </row>
    <row r="80" ht="15" customHeight="1">
      <c r="B80" s="17" t="n"/>
      <c r="C80" s="25" t="n">
        <v>3</v>
      </c>
      <c r="D80" s="294" t="n"/>
      <c r="E80" s="278" t="n"/>
      <c r="F80" s="113" t="n"/>
      <c r="G80" s="268" t="n"/>
      <c r="H80" s="268" t="n"/>
      <c r="I80" s="268" t="n"/>
      <c r="J80" s="268" t="n"/>
      <c r="K80" s="269" t="n"/>
      <c r="L80" s="17" t="n"/>
    </row>
    <row r="81" ht="15" customHeight="1">
      <c r="B81" s="17" t="n"/>
      <c r="C81" s="25" t="n">
        <v>4</v>
      </c>
      <c r="D81" s="294" t="n"/>
      <c r="E81" s="278" t="n"/>
      <c r="F81" s="113" t="n"/>
      <c r="G81" s="268" t="n"/>
      <c r="H81" s="268" t="n"/>
      <c r="I81" s="268" t="n"/>
      <c r="J81" s="268" t="n"/>
      <c r="K81" s="269" t="n"/>
      <c r="L81" s="17" t="n"/>
    </row>
    <row r="82" ht="15" customHeight="1">
      <c r="B82" s="17" t="n"/>
      <c r="C82" s="25" t="n">
        <v>5</v>
      </c>
      <c r="D82" s="294" t="n"/>
      <c r="E82" s="278" t="n"/>
      <c r="F82" s="113" t="n"/>
      <c r="G82" s="268" t="n"/>
      <c r="H82" s="268" t="n"/>
      <c r="I82" s="268" t="n"/>
      <c r="J82" s="268" t="n"/>
      <c r="K82" s="269" t="n"/>
      <c r="L82" s="17" t="n"/>
    </row>
    <row r="83" ht="15" customHeight="1">
      <c r="B83" s="17" t="n"/>
      <c r="C83" s="25" t="n">
        <v>6</v>
      </c>
      <c r="D83" s="294" t="n"/>
      <c r="E83" s="278" t="n"/>
      <c r="F83" s="113" t="n"/>
      <c r="G83" s="268" t="n"/>
      <c r="H83" s="268" t="n"/>
      <c r="I83" s="268" t="n"/>
      <c r="J83" s="268" t="n"/>
      <c r="K83" s="269" t="n"/>
      <c r="L83" s="17" t="n"/>
    </row>
    <row r="84" ht="15" customHeight="1">
      <c r="B84" s="17" t="n"/>
      <c r="C84" s="25" t="n">
        <v>7</v>
      </c>
      <c r="D84" s="294" t="n"/>
      <c r="E84" s="278" t="n"/>
      <c r="F84" s="113" t="n"/>
      <c r="G84" s="268" t="n"/>
      <c r="H84" s="268" t="n"/>
      <c r="I84" s="268" t="n"/>
      <c r="J84" s="268" t="n"/>
      <c r="K84" s="269" t="n"/>
      <c r="L84" s="17" t="n"/>
    </row>
    <row r="85" ht="15" customHeight="1">
      <c r="B85" s="17" t="n"/>
      <c r="C85" s="25" t="n">
        <v>8</v>
      </c>
      <c r="D85" s="294" t="n"/>
      <c r="E85" s="278" t="n"/>
      <c r="F85" s="113" t="n"/>
      <c r="G85" s="268" t="n"/>
      <c r="H85" s="268" t="n"/>
      <c r="I85" s="268" t="n"/>
      <c r="J85" s="268" t="n"/>
      <c r="K85" s="269" t="n"/>
      <c r="L85" s="17" t="n"/>
    </row>
    <row r="86" ht="15" customHeight="1">
      <c r="B86" s="17" t="n"/>
      <c r="C86" s="25" t="n">
        <v>9</v>
      </c>
      <c r="D86" s="294" t="n"/>
      <c r="E86" s="278" t="n"/>
      <c r="F86" s="113" t="n"/>
      <c r="G86" s="268" t="n"/>
      <c r="H86" s="268" t="n"/>
      <c r="I86" s="268" t="n"/>
      <c r="J86" s="268" t="n"/>
      <c r="K86" s="269" t="n"/>
      <c r="L86" s="17" t="n"/>
    </row>
    <row r="87" ht="15" customHeight="1">
      <c r="B87" s="17" t="n"/>
      <c r="C87" s="25" t="n">
        <v>10</v>
      </c>
      <c r="D87" s="294" t="n"/>
      <c r="E87" s="278" t="n"/>
      <c r="F87" s="113" t="n"/>
      <c r="G87" s="268" t="n"/>
      <c r="H87" s="268" t="n"/>
      <c r="I87" s="268" t="n"/>
      <c r="J87" s="268" t="n"/>
      <c r="K87" s="269" t="n"/>
      <c r="L87" s="17" t="n"/>
    </row>
    <row r="88" ht="15" customHeight="1">
      <c r="B88" s="17" t="n"/>
      <c r="C88" s="25" t="n">
        <v>11</v>
      </c>
      <c r="D88" s="294" t="n"/>
      <c r="E88" s="278" t="n"/>
      <c r="F88" s="113" t="n"/>
      <c r="G88" s="268" t="n"/>
      <c r="H88" s="268" t="n"/>
      <c r="I88" s="268" t="n"/>
      <c r="J88" s="268" t="n"/>
      <c r="K88" s="269" t="n"/>
      <c r="L88" s="17" t="n"/>
    </row>
    <row r="89" ht="15" customHeight="1">
      <c r="B89" s="17" t="n"/>
      <c r="C89" s="25" t="n">
        <v>12</v>
      </c>
      <c r="D89" s="294" t="n"/>
      <c r="E89" s="278" t="n"/>
      <c r="F89" s="113" t="n"/>
      <c r="G89" s="268" t="n"/>
      <c r="H89" s="268" t="n"/>
      <c r="I89" s="268" t="n"/>
      <c r="J89" s="268" t="n"/>
      <c r="K89" s="269" t="n"/>
      <c r="L89" s="17" t="n"/>
    </row>
    <row r="90" ht="15" customHeight="1">
      <c r="B90" s="17" t="n"/>
      <c r="C90" s="25" t="n">
        <v>13</v>
      </c>
      <c r="D90" s="294" t="n"/>
      <c r="E90" s="278" t="n"/>
      <c r="F90" s="113" t="n"/>
      <c r="G90" s="268" t="n"/>
      <c r="H90" s="268" t="n"/>
      <c r="I90" s="268" t="n"/>
      <c r="J90" s="268" t="n"/>
      <c r="K90" s="269" t="n"/>
      <c r="L90" s="17" t="n"/>
    </row>
    <row r="91" ht="15" customHeight="1">
      <c r="B91" s="17" t="n"/>
      <c r="C91" s="25" t="n">
        <v>14</v>
      </c>
      <c r="D91" s="294" t="n"/>
      <c r="E91" s="278" t="n"/>
      <c r="F91" s="113" t="n"/>
      <c r="G91" s="268" t="n"/>
      <c r="H91" s="268" t="n"/>
      <c r="I91" s="268" t="n"/>
      <c r="J91" s="268" t="n"/>
      <c r="K91" s="269" t="n"/>
      <c r="L91" s="17" t="n"/>
      <c r="O91" s="50" t="n"/>
    </row>
    <row r="92" ht="15" customHeight="1">
      <c r="B92" s="17" t="n"/>
      <c r="C92" s="25" t="n">
        <v>15</v>
      </c>
      <c r="D92" s="294" t="n"/>
      <c r="E92" s="278" t="n"/>
      <c r="F92" s="113" t="n"/>
      <c r="G92" s="268" t="n"/>
      <c r="H92" s="268" t="n"/>
      <c r="I92" s="268" t="n"/>
      <c r="J92" s="268" t="n"/>
      <c r="K92" s="269" t="n"/>
      <c r="L92" s="17" t="n"/>
    </row>
    <row r="93" ht="15" customHeight="1">
      <c r="B93" s="17" t="n"/>
      <c r="C93" s="25" t="n">
        <v>16</v>
      </c>
      <c r="D93" s="294" t="n"/>
      <c r="E93" s="278" t="n"/>
      <c r="F93" s="113" t="n"/>
      <c r="G93" s="268" t="n"/>
      <c r="H93" s="268" t="n"/>
      <c r="I93" s="268" t="n"/>
      <c r="J93" s="268" t="n"/>
      <c r="K93" s="269" t="n"/>
      <c r="L93" s="17" t="n"/>
    </row>
    <row r="94" ht="15" customHeight="1">
      <c r="B94" s="17" t="n"/>
      <c r="C94" s="25" t="n">
        <v>17</v>
      </c>
      <c r="D94" s="294" t="n"/>
      <c r="E94" s="278" t="n"/>
      <c r="F94" s="113" t="n"/>
      <c r="G94" s="268" t="n"/>
      <c r="H94" s="268" t="n"/>
      <c r="I94" s="268" t="n"/>
      <c r="J94" s="268" t="n"/>
      <c r="K94" s="269" t="n"/>
      <c r="L94" s="17" t="n"/>
    </row>
    <row r="95" ht="15" customHeight="1">
      <c r="B95" s="17" t="n"/>
      <c r="C95" s="25" t="n">
        <v>18</v>
      </c>
      <c r="D95" s="294" t="n"/>
      <c r="E95" s="278" t="n"/>
      <c r="F95" s="113" t="n"/>
      <c r="G95" s="268" t="n"/>
      <c r="H95" s="268" t="n"/>
      <c r="I95" s="268" t="n"/>
      <c r="J95" s="268" t="n"/>
      <c r="K95" s="269" t="n"/>
      <c r="L95" s="17" t="n"/>
    </row>
    <row r="96" ht="15" customHeight="1">
      <c r="B96" s="17" t="n"/>
      <c r="C96" s="25" t="n">
        <v>19</v>
      </c>
      <c r="D96" s="294" t="n"/>
      <c r="E96" s="278" t="n"/>
      <c r="F96" s="113" t="n"/>
      <c r="G96" s="268" t="n"/>
      <c r="H96" s="268" t="n"/>
      <c r="I96" s="268" t="n"/>
      <c r="J96" s="268" t="n"/>
      <c r="K96" s="269" t="n"/>
      <c r="L96" s="17" t="n"/>
    </row>
    <row r="97" ht="15" customHeight="1">
      <c r="B97" s="17" t="n"/>
      <c r="C97" s="25" t="n">
        <v>20</v>
      </c>
      <c r="D97" s="294" t="n"/>
      <c r="E97" s="278" t="n"/>
      <c r="F97" s="113" t="n"/>
      <c r="G97" s="268" t="n"/>
      <c r="H97" s="268" t="n"/>
      <c r="I97" s="268" t="n"/>
      <c r="J97" s="268" t="n"/>
      <c r="K97" s="269" t="n"/>
      <c r="L97" s="17" t="n"/>
    </row>
    <row r="98" ht="15" customHeight="1">
      <c r="B98" s="17" t="n"/>
      <c r="C98" s="25" t="n">
        <v>21</v>
      </c>
      <c r="D98" s="294" t="n"/>
      <c r="E98" s="278" t="n"/>
      <c r="F98" s="113" t="n"/>
      <c r="G98" s="268" t="n"/>
      <c r="H98" s="268" t="n"/>
      <c r="I98" s="268" t="n"/>
      <c r="J98" s="268" t="n"/>
      <c r="K98" s="269" t="n"/>
      <c r="L98" s="17" t="n"/>
    </row>
    <row r="99" ht="15" customHeight="1">
      <c r="B99" s="17" t="n"/>
      <c r="C99" s="25" t="n">
        <v>22</v>
      </c>
      <c r="D99" s="294" t="n"/>
      <c r="E99" s="278" t="n"/>
      <c r="F99" s="113" t="n"/>
      <c r="G99" s="268" t="n"/>
      <c r="H99" s="268" t="n"/>
      <c r="I99" s="268" t="n"/>
      <c r="J99" s="268" t="n"/>
      <c r="K99" s="269" t="n"/>
      <c r="L99" s="17" t="n"/>
    </row>
    <row r="100" ht="15" customHeight="1">
      <c r="B100" s="17" t="n"/>
      <c r="C100" s="25" t="n">
        <v>23</v>
      </c>
      <c r="D100" s="294" t="n"/>
      <c r="E100" s="278" t="n"/>
      <c r="F100" s="113" t="n"/>
      <c r="G100" s="268" t="n"/>
      <c r="H100" s="268" t="n"/>
      <c r="I100" s="268" t="n"/>
      <c r="J100" s="268" t="n"/>
      <c r="K100" s="269" t="n"/>
      <c r="L100" s="17" t="n"/>
    </row>
    <row r="101" ht="15" customHeight="1">
      <c r="B101" s="17" t="n"/>
      <c r="C101" s="25" t="n">
        <v>24</v>
      </c>
      <c r="D101" s="294" t="n"/>
      <c r="E101" s="278" t="n"/>
      <c r="F101" s="113" t="n"/>
      <c r="G101" s="268" t="n"/>
      <c r="H101" s="268" t="n"/>
      <c r="I101" s="268" t="n"/>
      <c r="J101" s="268" t="n"/>
      <c r="K101" s="269" t="n"/>
      <c r="L101" s="17" t="n"/>
    </row>
    <row r="102" ht="15" customHeight="1">
      <c r="B102" s="17" t="n"/>
      <c r="C102" s="25" t="n">
        <v>25</v>
      </c>
      <c r="D102" s="294" t="n"/>
      <c r="E102" s="278" t="n"/>
      <c r="F102" s="113" t="n"/>
      <c r="G102" s="268" t="n"/>
      <c r="H102" s="268" t="n"/>
      <c r="I102" s="268" t="n"/>
      <c r="J102" s="268" t="n"/>
      <c r="K102" s="269" t="n"/>
      <c r="L102" s="17" t="n"/>
    </row>
    <row r="103" ht="15" customHeight="1">
      <c r="B103" s="17" t="n"/>
      <c r="C103" s="25" t="n">
        <v>26</v>
      </c>
      <c r="D103" s="294" t="n"/>
      <c r="E103" s="278" t="n"/>
      <c r="F103" s="113" t="n"/>
      <c r="G103" s="268" t="n"/>
      <c r="H103" s="268" t="n"/>
      <c r="I103" s="268" t="n"/>
      <c r="J103" s="268" t="n"/>
      <c r="K103" s="269" t="n"/>
      <c r="L103" s="17" t="n"/>
    </row>
    <row r="104" ht="15" customHeight="1">
      <c r="B104" s="17" t="n"/>
      <c r="C104" s="25" t="n">
        <v>27</v>
      </c>
      <c r="D104" s="294" t="n"/>
      <c r="E104" s="278" t="n"/>
      <c r="F104" s="113" t="n"/>
      <c r="G104" s="268" t="n"/>
      <c r="H104" s="268" t="n"/>
      <c r="I104" s="268" t="n"/>
      <c r="J104" s="268" t="n"/>
      <c r="K104" s="269" t="n"/>
      <c r="L104" s="17" t="n"/>
    </row>
    <row r="105" ht="15" customHeight="1">
      <c r="B105" s="17" t="n"/>
      <c r="C105" s="25" t="n">
        <v>28</v>
      </c>
      <c r="D105" s="294" t="n"/>
      <c r="E105" s="278" t="n"/>
      <c r="F105" s="113" t="n"/>
      <c r="G105" s="268" t="n"/>
      <c r="H105" s="268" t="n"/>
      <c r="I105" s="268" t="n"/>
      <c r="J105" s="268" t="n"/>
      <c r="K105" s="269" t="n"/>
      <c r="L105" s="17" t="n"/>
    </row>
    <row r="106" ht="15" customHeight="1">
      <c r="B106" s="17" t="n"/>
      <c r="C106" s="25" t="n">
        <v>29</v>
      </c>
      <c r="D106" s="294" t="n"/>
      <c r="E106" s="278" t="n"/>
      <c r="F106" s="113" t="n"/>
      <c r="G106" s="268" t="n"/>
      <c r="H106" s="268" t="n"/>
      <c r="I106" s="268" t="n"/>
      <c r="J106" s="268" t="n"/>
      <c r="K106" s="269" t="n"/>
      <c r="L106" s="17" t="n"/>
    </row>
    <row r="107" ht="15" customHeight="1">
      <c r="B107" s="17" t="n"/>
      <c r="C107" s="25" t="n">
        <v>30</v>
      </c>
      <c r="D107" s="294" t="n"/>
      <c r="E107" s="278" t="n"/>
      <c r="F107" s="113" t="n"/>
      <c r="G107" s="268" t="n"/>
      <c r="H107" s="268" t="n"/>
      <c r="I107" s="268" t="n"/>
      <c r="J107" s="268" t="n"/>
      <c r="K107" s="269" t="n"/>
      <c r="L107" s="17" t="n"/>
    </row>
    <row r="108" ht="15" customHeight="1">
      <c r="B108" s="17" t="n"/>
      <c r="C108" s="25" t="n">
        <v>31</v>
      </c>
      <c r="D108" s="294" t="n"/>
      <c r="E108" s="278" t="n"/>
      <c r="F108" s="113" t="n"/>
      <c r="G108" s="268" t="n"/>
      <c r="H108" s="268" t="n"/>
      <c r="I108" s="268" t="n"/>
      <c r="J108" s="268" t="n"/>
      <c r="K108" s="269" t="n"/>
      <c r="L108" s="17" t="n"/>
    </row>
    <row r="109" ht="15" customHeight="1">
      <c r="B109" s="17" t="n"/>
      <c r="C109" s="25" t="n">
        <v>32</v>
      </c>
      <c r="D109" s="294" t="n"/>
      <c r="E109" s="278" t="n"/>
      <c r="F109" s="113" t="n"/>
      <c r="G109" s="268" t="n"/>
      <c r="H109" s="268" t="n"/>
      <c r="I109" s="268" t="n"/>
      <c r="J109" s="268" t="n"/>
      <c r="K109" s="269" t="n"/>
      <c r="L109" s="17" t="n"/>
    </row>
    <row r="110" ht="15" customHeight="1">
      <c r="B110" s="17" t="n"/>
      <c r="C110" s="25" t="n">
        <v>33</v>
      </c>
      <c r="D110" s="294" t="n"/>
      <c r="E110" s="278" t="n"/>
      <c r="F110" s="113" t="n"/>
      <c r="G110" s="268" t="n"/>
      <c r="H110" s="268" t="n"/>
      <c r="I110" s="268" t="n"/>
      <c r="J110" s="268" t="n"/>
      <c r="K110" s="269" t="n"/>
      <c r="L110" s="17" t="n"/>
    </row>
    <row r="111" ht="15" customHeight="1">
      <c r="B111" s="17" t="n"/>
      <c r="C111" s="25" t="n">
        <v>34</v>
      </c>
      <c r="D111" s="294" t="n"/>
      <c r="E111" s="278" t="n"/>
      <c r="F111" s="113" t="n"/>
      <c r="G111" s="268" t="n"/>
      <c r="H111" s="268" t="n"/>
      <c r="I111" s="268" t="n"/>
      <c r="J111" s="268" t="n"/>
      <c r="K111" s="269" t="n"/>
      <c r="L111" s="17" t="n"/>
    </row>
    <row r="112" ht="15" customHeight="1">
      <c r="B112" s="17" t="n"/>
      <c r="C112" s="25" t="n">
        <v>35</v>
      </c>
      <c r="D112" s="294" t="n"/>
      <c r="E112" s="278" t="n"/>
      <c r="F112" s="113" t="n"/>
      <c r="G112" s="268" t="n"/>
      <c r="H112" s="268" t="n"/>
      <c r="I112" s="268" t="n"/>
      <c r="J112" s="268" t="n"/>
      <c r="K112" s="269" t="n"/>
      <c r="L112" s="17" t="n"/>
    </row>
    <row r="113" ht="15" customHeight="1">
      <c r="B113" s="17" t="n"/>
      <c r="C113" s="25" t="n">
        <v>36</v>
      </c>
      <c r="D113" s="294" t="n"/>
      <c r="E113" s="278" t="n"/>
      <c r="F113" s="113" t="n"/>
      <c r="G113" s="268" t="n"/>
      <c r="H113" s="268" t="n"/>
      <c r="I113" s="268" t="n"/>
      <c r="J113" s="268" t="n"/>
      <c r="K113" s="269" t="n"/>
      <c r="L113" s="17" t="n"/>
    </row>
    <row r="114" ht="15" customHeight="1">
      <c r="B114" s="17" t="n"/>
      <c r="C114" s="25" t="n">
        <v>37</v>
      </c>
      <c r="D114" s="294" t="n"/>
      <c r="E114" s="278" t="n"/>
      <c r="F114" s="113" t="n"/>
      <c r="G114" s="268" t="n"/>
      <c r="H114" s="268" t="n"/>
      <c r="I114" s="268" t="n"/>
      <c r="J114" s="268" t="n"/>
      <c r="K114" s="269" t="n"/>
      <c r="L114" s="17" t="n"/>
    </row>
    <row r="115" ht="15" customHeight="1">
      <c r="B115" s="17" t="n"/>
      <c r="C115" s="25" t="n">
        <v>38</v>
      </c>
      <c r="D115" s="294" t="n"/>
      <c r="E115" s="278" t="n"/>
      <c r="F115" s="113" t="n"/>
      <c r="G115" s="268" t="n"/>
      <c r="H115" s="268" t="n"/>
      <c r="I115" s="268" t="n"/>
      <c r="J115" s="268" t="n"/>
      <c r="K115" s="269" t="n"/>
      <c r="L115" s="17" t="n"/>
    </row>
    <row r="116" ht="15" customHeight="1">
      <c r="B116" s="17" t="n"/>
      <c r="C116" s="25" t="n">
        <v>39</v>
      </c>
      <c r="D116" s="294" t="n"/>
      <c r="E116" s="278" t="n"/>
      <c r="F116" s="113" t="n"/>
      <c r="G116" s="268" t="n"/>
      <c r="H116" s="268" t="n"/>
      <c r="I116" s="268" t="n"/>
      <c r="J116" s="268" t="n"/>
      <c r="K116" s="269" t="n"/>
      <c r="L116" s="17" t="n"/>
    </row>
    <row r="117" ht="15" customHeight="1">
      <c r="B117" s="17" t="n"/>
      <c r="C117" s="25" t="n">
        <v>40</v>
      </c>
      <c r="D117" s="294" t="n"/>
      <c r="E117" s="278" t="n"/>
      <c r="F117" s="113" t="n"/>
      <c r="G117" s="268" t="n"/>
      <c r="H117" s="268" t="n"/>
      <c r="I117" s="268" t="n"/>
      <c r="J117" s="268" t="n"/>
      <c r="K117" s="269" t="n"/>
      <c r="L117" s="17" t="n"/>
    </row>
    <row r="118" ht="15" customHeight="1">
      <c r="B118" s="17" t="n"/>
      <c r="C118" s="25" t="n">
        <v>41</v>
      </c>
      <c r="D118" s="294" t="n"/>
      <c r="E118" s="278" t="n"/>
      <c r="F118" s="113" t="n"/>
      <c r="G118" s="268" t="n"/>
      <c r="H118" s="268" t="n"/>
      <c r="I118" s="268" t="n"/>
      <c r="J118" s="268" t="n"/>
      <c r="K118" s="269" t="n"/>
      <c r="L118" s="17" t="n"/>
    </row>
    <row r="119" ht="15" customHeight="1">
      <c r="B119" s="17" t="n"/>
      <c r="C119" s="25" t="n">
        <v>42</v>
      </c>
      <c r="D119" s="294" t="n"/>
      <c r="E119" s="278" t="n"/>
      <c r="F119" s="113" t="n"/>
      <c r="G119" s="268" t="n"/>
      <c r="H119" s="268" t="n"/>
      <c r="I119" s="268" t="n"/>
      <c r="J119" s="268" t="n"/>
      <c r="K119" s="269" t="n"/>
      <c r="L119" s="17" t="n"/>
    </row>
    <row r="120" ht="15" customHeight="1">
      <c r="B120" s="17" t="n"/>
      <c r="C120" s="25" t="n">
        <v>43</v>
      </c>
      <c r="D120" s="294" t="n"/>
      <c r="E120" s="278" t="n"/>
      <c r="F120" s="113" t="n"/>
      <c r="G120" s="268" t="n"/>
      <c r="H120" s="268" t="n"/>
      <c r="I120" s="268" t="n"/>
      <c r="J120" s="268" t="n"/>
      <c r="K120" s="269" t="n"/>
      <c r="L120" s="17" t="n"/>
    </row>
    <row r="121" ht="15" customHeight="1">
      <c r="B121" s="17" t="n"/>
      <c r="C121" s="25" t="n">
        <v>44</v>
      </c>
      <c r="D121" s="294" t="n"/>
      <c r="E121" s="278" t="n"/>
      <c r="F121" s="113" t="n"/>
      <c r="G121" s="268" t="n"/>
      <c r="H121" s="268" t="n"/>
      <c r="I121" s="268" t="n"/>
      <c r="J121" s="268" t="n"/>
      <c r="K121" s="269" t="n"/>
      <c r="L121" s="17" t="n"/>
    </row>
    <row r="122" ht="15" customHeight="1">
      <c r="B122" s="17" t="n"/>
      <c r="C122" s="25" t="n">
        <v>45</v>
      </c>
      <c r="D122" s="294" t="n"/>
      <c r="E122" s="278" t="n"/>
      <c r="F122" s="113" t="n"/>
      <c r="G122" s="268" t="n"/>
      <c r="H122" s="268" t="n"/>
      <c r="I122" s="268" t="n"/>
      <c r="J122" s="268" t="n"/>
      <c r="K122" s="269" t="n"/>
      <c r="L122" s="17" t="n"/>
    </row>
    <row r="123" ht="15" customHeight="1">
      <c r="B123" s="17" t="n"/>
      <c r="C123" s="25" t="n">
        <v>46</v>
      </c>
      <c r="D123" s="294" t="n"/>
      <c r="E123" s="278" t="n"/>
      <c r="F123" s="113" t="n"/>
      <c r="G123" s="268" t="n"/>
      <c r="H123" s="268" t="n"/>
      <c r="I123" s="268" t="n"/>
      <c r="J123" s="268" t="n"/>
      <c r="K123" s="269" t="n"/>
      <c r="L123" s="17" t="n"/>
    </row>
    <row r="124" ht="15" customHeight="1">
      <c r="B124" s="17" t="n"/>
      <c r="C124" s="25" t="n">
        <v>47</v>
      </c>
      <c r="D124" s="294" t="n"/>
      <c r="E124" s="278" t="n"/>
      <c r="F124" s="113" t="n"/>
      <c r="G124" s="268" t="n"/>
      <c r="H124" s="268" t="n"/>
      <c r="I124" s="268" t="n"/>
      <c r="J124" s="268" t="n"/>
      <c r="K124" s="269" t="n"/>
      <c r="L124" s="17" t="n"/>
    </row>
    <row r="125" ht="15" customHeight="1">
      <c r="B125" s="17" t="n"/>
      <c r="C125" s="25" t="n">
        <v>48</v>
      </c>
      <c r="D125" s="294" t="n"/>
      <c r="E125" s="278" t="n"/>
      <c r="F125" s="113" t="n"/>
      <c r="G125" s="268" t="n"/>
      <c r="H125" s="268" t="n"/>
      <c r="I125" s="268" t="n"/>
      <c r="J125" s="268" t="n"/>
      <c r="K125" s="269" t="n"/>
      <c r="L125" s="17" t="n"/>
    </row>
    <row r="126" ht="15" customHeight="1">
      <c r="B126" s="17" t="n"/>
      <c r="C126" s="25" t="n">
        <v>49</v>
      </c>
      <c r="D126" s="294" t="n"/>
      <c r="E126" s="278" t="n"/>
      <c r="F126" s="113" t="n"/>
      <c r="G126" s="268" t="n"/>
      <c r="H126" s="268" t="n"/>
      <c r="I126" s="268" t="n"/>
      <c r="J126" s="268" t="n"/>
      <c r="K126" s="269" t="n"/>
      <c r="L126" s="17" t="n"/>
    </row>
    <row r="127" ht="15" customHeight="1">
      <c r="B127" s="17" t="n"/>
      <c r="C127" s="25" t="n">
        <v>50</v>
      </c>
      <c r="D127" s="286" t="n"/>
      <c r="E127" s="269" t="n"/>
      <c r="F127" s="113" t="n"/>
      <c r="G127" s="268" t="n"/>
      <c r="H127" s="268" t="n"/>
      <c r="I127" s="268" t="n"/>
      <c r="J127" s="268" t="n"/>
      <c r="K127" s="269" t="n"/>
      <c r="L127" s="17" t="n"/>
    </row>
    <row r="128" ht="15" customHeight="1">
      <c r="B128" s="17" t="n"/>
      <c r="C128" s="17" t="n"/>
      <c r="D128" s="17" t="n"/>
      <c r="E128" s="17" t="n"/>
      <c r="F128" s="17" t="n"/>
      <c r="G128" s="17" t="n"/>
      <c r="H128" s="17" t="n"/>
      <c r="I128" s="17" t="n"/>
      <c r="J128" s="17" t="n"/>
      <c r="K128" s="17" t="n"/>
      <c r="L128" s="17" t="n"/>
    </row>
    <row r="129" ht="15" customHeight="1">
      <c r="B129" s="17" t="n"/>
      <c r="C129" s="17" t="n"/>
      <c r="D129" s="17" t="n"/>
      <c r="E129" s="17" t="n"/>
      <c r="F129" s="17" t="n"/>
      <c r="G129" s="17" t="n"/>
      <c r="H129" s="17" t="n"/>
      <c r="I129" s="17" t="n"/>
      <c r="J129" s="17" t="n"/>
      <c r="K129" s="17" t="n"/>
      <c r="L129" s="17" t="n"/>
    </row>
    <row r="130" ht="15" customHeight="1">
      <c r="B130" s="17" t="n"/>
      <c r="C130" s="17" t="n"/>
      <c r="D130" s="17" t="n"/>
      <c r="E130" s="17" t="n"/>
      <c r="F130" s="17" t="n"/>
      <c r="G130" s="17" t="n"/>
      <c r="H130" s="17" t="n"/>
      <c r="I130" s="17" t="n"/>
      <c r="J130" s="17" t="n"/>
      <c r="K130" s="17" t="n"/>
      <c r="L130" s="17" t="n"/>
    </row>
    <row r="131" ht="15" customHeight="1">
      <c r="B131" s="17" t="n"/>
      <c r="C131" s="17" t="n"/>
      <c r="D131" s="17" t="n"/>
      <c r="E131" s="17" t="n"/>
      <c r="F131" s="17" t="n"/>
      <c r="G131" s="17" t="n"/>
      <c r="H131" s="17" t="n"/>
      <c r="I131" s="17" t="n"/>
      <c r="J131" s="17" t="n"/>
      <c r="K131" s="17" t="n"/>
      <c r="L131" s="17" t="n"/>
    </row>
  </sheetData>
  <sheetProtection selectLockedCells="1" selectUnlockedCells="0" sheet="1" objects="1" insertRows="1" insertHyperlinks="1" autoFilter="1" scenarios="1" formatColumns="0" deleteColumns="1" insertColumns="1" pivotTables="1" deleteRows="1" formatCells="1" formatRows="0" sort="1"/>
  <mergeCells count="146">
    <mergeCell ref="F104:K104"/>
    <mergeCell ref="C63:K63"/>
    <mergeCell ref="F113:K113"/>
    <mergeCell ref="C41:K41"/>
    <mergeCell ref="D100:E100"/>
    <mergeCell ref="F114:K114"/>
    <mergeCell ref="D84:E84"/>
    <mergeCell ref="F106:K106"/>
    <mergeCell ref="C56:K56"/>
    <mergeCell ref="C43:K43"/>
    <mergeCell ref="C74:K75"/>
    <mergeCell ref="F90:K90"/>
    <mergeCell ref="D108:E108"/>
    <mergeCell ref="C27:K27"/>
    <mergeCell ref="D86:E86"/>
    <mergeCell ref="C36:K36"/>
    <mergeCell ref="C17:K17"/>
    <mergeCell ref="F82:K82"/>
    <mergeCell ref="F117:K117"/>
    <mergeCell ref="D125:E125"/>
    <mergeCell ref="D78:E78"/>
    <mergeCell ref="C19:K19"/>
    <mergeCell ref="D112:E112"/>
    <mergeCell ref="C28:K28"/>
    <mergeCell ref="F123:K123"/>
    <mergeCell ref="F119:K119"/>
    <mergeCell ref="C69:K69"/>
    <mergeCell ref="D127:E127"/>
    <mergeCell ref="F116:K116"/>
    <mergeCell ref="D114:E114"/>
    <mergeCell ref="C12:K13"/>
    <mergeCell ref="F103:K103"/>
    <mergeCell ref="D98:E98"/>
    <mergeCell ref="C14:K14"/>
    <mergeCell ref="F84:K84"/>
    <mergeCell ref="C67:K68"/>
    <mergeCell ref="D113:E113"/>
    <mergeCell ref="F118:K118"/>
    <mergeCell ref="C61:K62"/>
    <mergeCell ref="F127:K127"/>
    <mergeCell ref="D88:E88"/>
    <mergeCell ref="F86:K86"/>
    <mergeCell ref="C47:K47"/>
    <mergeCell ref="F80:K80"/>
    <mergeCell ref="F95:K95"/>
    <mergeCell ref="D115:E115"/>
    <mergeCell ref="D90:E90"/>
    <mergeCell ref="D99:E99"/>
    <mergeCell ref="C40:K40"/>
    <mergeCell ref="F79:K79"/>
    <mergeCell ref="F97:K97"/>
    <mergeCell ref="C60:K60"/>
    <mergeCell ref="D101:E101"/>
    <mergeCell ref="F81:K81"/>
    <mergeCell ref="D124:E124"/>
    <mergeCell ref="F121:K121"/>
    <mergeCell ref="C71:K71"/>
    <mergeCell ref="F105:K105"/>
    <mergeCell ref="C8:K8"/>
    <mergeCell ref="D126:E126"/>
    <mergeCell ref="C76:C77"/>
    <mergeCell ref="F120:K120"/>
    <mergeCell ref="F107:K107"/>
    <mergeCell ref="C57:K57"/>
    <mergeCell ref="C66:K66"/>
    <mergeCell ref="D103:E103"/>
    <mergeCell ref="F76:K77"/>
    <mergeCell ref="C18:K18"/>
    <mergeCell ref="D118:E118"/>
    <mergeCell ref="C2:K3"/>
    <mergeCell ref="F99:K99"/>
    <mergeCell ref="F108:K108"/>
    <mergeCell ref="D89:E89"/>
    <mergeCell ref="C45:K45"/>
    <mergeCell ref="C49:K53"/>
    <mergeCell ref="F83:K83"/>
    <mergeCell ref="D79:E79"/>
    <mergeCell ref="C29:K29"/>
    <mergeCell ref="C72:K73"/>
    <mergeCell ref="F85:K85"/>
    <mergeCell ref="F94:K94"/>
    <mergeCell ref="C44:K44"/>
    <mergeCell ref="C22:K22"/>
    <mergeCell ref="D81:E81"/>
    <mergeCell ref="C31:K31"/>
    <mergeCell ref="F126:K126"/>
    <mergeCell ref="D96:E96"/>
    <mergeCell ref="F122:K122"/>
    <mergeCell ref="D105:E105"/>
    <mergeCell ref="F125:K125"/>
    <mergeCell ref="D120:E120"/>
    <mergeCell ref="D107:E107"/>
    <mergeCell ref="C23:K23"/>
    <mergeCell ref="C48:K48"/>
    <mergeCell ref="F96:K96"/>
    <mergeCell ref="D116:E116"/>
    <mergeCell ref="D91:E91"/>
    <mergeCell ref="C32:K32"/>
    <mergeCell ref="C7:K7"/>
    <mergeCell ref="F98:K98"/>
    <mergeCell ref="D106:E106"/>
    <mergeCell ref="D93:E93"/>
    <mergeCell ref="D102:E102"/>
    <mergeCell ref="F88:K88"/>
    <mergeCell ref="D83:E83"/>
    <mergeCell ref="C24:K24"/>
    <mergeCell ref="D117:E117"/>
    <mergeCell ref="D92:E92"/>
    <mergeCell ref="C33:K33"/>
    <mergeCell ref="F124:K124"/>
    <mergeCell ref="D85:E85"/>
    <mergeCell ref="C35:K35"/>
    <mergeCell ref="D94:E94"/>
    <mergeCell ref="D109:E109"/>
    <mergeCell ref="C55:K55"/>
    <mergeCell ref="D119:E119"/>
    <mergeCell ref="F101:K101"/>
    <mergeCell ref="F110:K110"/>
    <mergeCell ref="D80:E80"/>
    <mergeCell ref="D111:E111"/>
    <mergeCell ref="F91:K91"/>
    <mergeCell ref="F100:K100"/>
    <mergeCell ref="F109:K109"/>
    <mergeCell ref="D95:E95"/>
    <mergeCell ref="C11:K11"/>
    <mergeCell ref="D104:E104"/>
    <mergeCell ref="F115:K115"/>
    <mergeCell ref="F93:K93"/>
    <mergeCell ref="F102:K102"/>
    <mergeCell ref="F111:K111"/>
    <mergeCell ref="C39:K39"/>
    <mergeCell ref="D97:E97"/>
    <mergeCell ref="F92:K92"/>
    <mergeCell ref="D87:E87"/>
    <mergeCell ref="C37:K37"/>
    <mergeCell ref="D122:E122"/>
    <mergeCell ref="F78:K78"/>
    <mergeCell ref="C6:K6"/>
    <mergeCell ref="D121:E121"/>
    <mergeCell ref="F87:K87"/>
    <mergeCell ref="F112:K112"/>
    <mergeCell ref="D82:E82"/>
    <mergeCell ref="D76:E77"/>
    <mergeCell ref="D123:E123"/>
    <mergeCell ref="F89:K89"/>
    <mergeCell ref="D110:E110"/>
  </mergeCells>
  <conditionalFormatting sqref="C47 C48:K53">
    <cfRule type="expression" priority="6" dxfId="2">
      <formula>$C$45="no"</formula>
    </cfRule>
  </conditionalFormatting>
  <conditionalFormatting sqref="C71:C72 C74 C76:K127">
    <cfRule type="expression" priority="1" dxfId="7">
      <formula>$C$69="no"</formula>
    </cfRule>
  </conditionalFormatting>
  <dataValidations count="2">
    <dataValidation sqref="M29:N32" showDropDown="0" showInputMessage="1" showErrorMessage="1" allowBlank="1" type="list">
      <formula1>yes</formula1>
    </dataValidation>
    <dataValidation sqref="C45:K45 C69:K69" showDropDown="0" showInputMessage="1" showErrorMessage="1" allowBlank="1" type="list">
      <formula1>"yes, no"</formula1>
    </dataValidation>
  </dataValidations>
  <hyperlinks>
    <hyperlink ref="O3" location="'Template Information'!E19" display="CONTENTS"/>
    <hyperlink ref="P3" location="'Template Information'!E19" display="CONTENTS"/>
    <hyperlink ref="O4" location="'1 Identification'!C8" display="Aeroplane operator identification and description of activities"/>
    <hyperlink ref="P4" location="'1 Identification'!C8" display="Aeroplane operator identification and description of activities"/>
    <hyperlink ref="Q4" location="'1 Identification'!C8" display="Aeroplane operator identification and description of activities"/>
    <hyperlink ref="R4" location="'1 Identification'!C8" display="Aeroplane operator identification and description of activities"/>
    <hyperlink ref="S4" location="'1 Identification'!C8" display="Aeroplane operator identification and description of activities"/>
    <hyperlink ref="O5" location="'2 Underlying Basic Info'!C8" display="Underlying basic information of the Emissions Report"/>
    <hyperlink ref="P5" location="'2 Underlying Basic Info'!C8" display="Underlying basic information of the Emissions Report"/>
    <hyperlink ref="Q5" location="'2 Underlying Basic Info'!C8" display="Underlying basic information of the Emissions Report"/>
    <hyperlink ref="R5" location="'2 Underlying Basic Info'!C8" display="Underlying basic information of the Emissions Report"/>
    <hyperlink ref="O6" location="'3 Aeroplane Fleet'!D18" display="Aeroplane fleet and fuel types"/>
    <hyperlink ref="P6" location="'3 Aeroplane Fleet'!D18" display="Aeroplane fleet and fuel types"/>
    <hyperlink ref="Q6" location="'3 Aeroplane Fleet'!D18" display="Aeroplane fleet and fuel types"/>
    <hyperlink ref="O7" location="'4 Density'!C8" display="Fuel density"/>
    <hyperlink ref="O8" location="'5 Reporting'!C11" display="Reporting"/>
    <hyperlink ref="O9" location="'5.1 Reporting-State Pairs'!K16" display="Reporting - State pairs"/>
    <hyperlink ref="P9" location="'5.1 Reporting-State Pairs'!K16" display="Reporting - State pairs"/>
    <hyperlink ref="O10" location="'5.2 Reporting-Aerodrome Pairs'!M16" display="Reporting - Aerodrome pairs"/>
    <hyperlink ref="P10" location="'5.2 Reporting-Aerodrome Pairs'!M16" display="Reporting - Aerodrome pairs"/>
    <hyperlink ref="Q10" location="'5.2 Reporting-Aerodrome Pairs'!M16" display="Reporting - Aerodrome pairs"/>
    <hyperlink ref="O11" location="'6 Data Gaps'!C11" display="Data gaps"/>
  </hyperlinks>
  <pageMargins left="0.7" right="0.7" top="0.787401575" bottom="0.787401575" header="0.3" footer="0.3"/>
  <pageSetup orientation="portrait" paperSize="9" scale="75"/>
  <rowBreaks count="1" manualBreakCount="1">
    <brk id="64" min="0" max="16383" man="1"/>
  </rowBreaks>
</worksheet>
</file>

<file path=xl/worksheets/sheet4.xml><?xml version="1.0" encoding="utf-8"?>
<worksheet xmlns="http://schemas.openxmlformats.org/spreadsheetml/2006/main">
  <sheetPr codeName="Sheet4">
    <outlinePr summaryBelow="1" summaryRight="1"/>
    <pageSetUpPr/>
  </sheetPr>
  <dimension ref="B2:Y521"/>
  <sheetViews>
    <sheetView showGridLines="0" zoomScaleNormal="100" workbookViewId="0">
      <selection activeCell="J32" sqref="J32:K32"/>
    </sheetView>
  </sheetViews>
  <sheetFormatPr baseColWidth="8" defaultColWidth="11.5703125" defaultRowHeight="15" customHeight="1"/>
  <cols>
    <col width="11.5703125" customWidth="1" style="60" min="1" max="1"/>
    <col width="6.140625" customWidth="1" style="7" min="2" max="2"/>
    <col width="11.5703125" customWidth="1" style="24" min="3" max="6"/>
    <col width="11.5703125" customWidth="1" style="60" min="7" max="7"/>
    <col width="5" customWidth="1" style="60" min="8" max="17"/>
    <col width="6.140625" customWidth="1" style="60" min="18" max="18"/>
    <col width="11.5703125" customWidth="1" style="60" min="19" max="16384"/>
  </cols>
  <sheetData>
    <row r="2" ht="15" customHeight="1">
      <c r="B2" s="5" t="n"/>
      <c r="C2" s="130" t="inlineStr">
        <is>
          <t>3 AEROPLANE FLEET AND FUEL TYPES</t>
        </is>
      </c>
      <c r="R2" s="59" t="n"/>
      <c r="T2" s="24" t="n"/>
      <c r="U2" s="50" t="n"/>
      <c r="V2" s="50" t="n"/>
    </row>
    <row r="3" ht="15" customHeight="1">
      <c r="B3" s="5" t="n"/>
      <c r="R3" s="59" t="n"/>
      <c r="T3" s="50" t="n"/>
      <c r="U3" s="82" t="inlineStr">
        <is>
          <t>CONTENTS</t>
        </is>
      </c>
      <c r="V3" s="82" t="inlineStr">
        <is>
          <t>'Template Information'!E19</t>
        </is>
      </c>
      <c r="W3" s="24" t="n"/>
      <c r="X3" s="24" t="n"/>
      <c r="Y3" s="24" t="n"/>
    </row>
    <row r="4" ht="15" customHeight="1">
      <c r="B4" s="5" t="n"/>
      <c r="C4" s="130" t="n"/>
      <c r="D4" s="3" t="n"/>
      <c r="E4" s="3" t="n"/>
      <c r="F4" s="3" t="n"/>
      <c r="G4" s="59" t="n"/>
      <c r="H4" s="59" t="n"/>
      <c r="I4" s="59" t="n"/>
      <c r="J4" s="59" t="n"/>
      <c r="K4" s="59" t="n"/>
      <c r="L4" s="59" t="n"/>
      <c r="M4" s="59" t="n"/>
      <c r="N4" s="59" t="n"/>
      <c r="O4" s="59" t="n"/>
      <c r="P4" s="59" t="n"/>
      <c r="Q4" s="59" t="n"/>
      <c r="R4" s="59" t="n"/>
      <c r="T4" s="33" t="n">
        <v>1</v>
      </c>
      <c r="U4" s="45" t="inlineStr">
        <is>
          <t>Aeroplane operator identification and description of activities</t>
        </is>
      </c>
      <c r="V4" s="87" t="inlineStr">
        <is>
          <t>'1 Identification'!C8</t>
        </is>
      </c>
      <c r="W4" s="87" t="inlineStr">
        <is>
          <t>'1 Identification'!C8</t>
        </is>
      </c>
      <c r="X4" s="87" t="inlineStr">
        <is>
          <t>'1 Identification'!C8</t>
        </is>
      </c>
      <c r="Y4" s="87" t="inlineStr">
        <is>
          <t>'1 Identification'!C8</t>
        </is>
      </c>
    </row>
    <row r="5" ht="15" customHeight="1">
      <c r="B5" s="5" t="n"/>
      <c r="C5" s="130" t="n"/>
      <c r="D5" s="3" t="n"/>
      <c r="E5" s="3" t="n"/>
      <c r="F5" s="3" t="n"/>
      <c r="G5" s="59" t="n"/>
      <c r="H5" s="59" t="n"/>
      <c r="I5" s="59" t="n"/>
      <c r="J5" s="59" t="n"/>
      <c r="K5" s="59" t="n"/>
      <c r="L5" s="59" t="n"/>
      <c r="M5" s="59" t="n"/>
      <c r="N5" s="59" t="n"/>
      <c r="O5" s="59" t="n"/>
      <c r="P5" s="59" t="n"/>
      <c r="Q5" s="59" t="n"/>
      <c r="R5" s="59" t="n"/>
      <c r="T5" s="33" t="n">
        <v>2</v>
      </c>
      <c r="U5" s="45" t="inlineStr">
        <is>
          <t>Underlying basic information of the Emissions Report</t>
        </is>
      </c>
      <c r="V5" s="87" t="inlineStr">
        <is>
          <t>'2 Underlying Basic Info'!C8</t>
        </is>
      </c>
      <c r="W5" s="87" t="inlineStr">
        <is>
          <t>'2 Underlying Basic Info'!C8</t>
        </is>
      </c>
      <c r="X5" s="87" t="inlineStr">
        <is>
          <t>'2 Underlying Basic Info'!C8</t>
        </is>
      </c>
      <c r="Y5" s="83" t="n"/>
    </row>
    <row r="6" ht="15" customHeight="1">
      <c r="B6" s="4" t="inlineStr">
        <is>
          <t>a)</t>
        </is>
      </c>
      <c r="C6" s="109" t="inlineStr">
        <is>
          <t>Registration of all aeroplanes operated in the reporting year</t>
        </is>
      </c>
      <c r="R6" s="59" t="n"/>
      <c r="T6" s="33" t="n">
        <v>3</v>
      </c>
      <c r="U6" s="45" t="inlineStr">
        <is>
          <t>Aeroplane fleet and fuel types</t>
        </is>
      </c>
      <c r="V6" s="87" t="inlineStr">
        <is>
          <t>'3 Aeroplane Fleet'!D18</t>
        </is>
      </c>
      <c r="W6" s="86" t="inlineStr">
        <is>
          <t>'3 Aeroplane Fleet'!D18</t>
        </is>
      </c>
      <c r="X6" s="83" t="n"/>
      <c r="Y6" s="83" t="n"/>
    </row>
    <row r="7" ht="15" customHeight="1">
      <c r="B7" s="4" t="n"/>
      <c r="C7" s="134" t="inlineStr">
        <is>
          <t>Please list all aeroplanes with an MTOM greater than 5 700 kg (12 566 lbs) operated on international flights, as defined in Annex 16, Volume IV, Part II, Chapter 1, 1.1.2, and Chapter 2, 2.1, during the reporting period. If necessary, please attach a separate list.
Please enter the ICAO aircraft type designator, as specified in Doc 8643 — Aircraft Type Designators, the registration marks and state whether the aeroplane is owned or leased. Please mark with an "X" applicable fuel(s) type(s) for each ICAO aircraft type designator(*).</t>
        </is>
      </c>
      <c r="R7" s="59" t="n"/>
      <c r="T7" s="33" t="n">
        <v>4</v>
      </c>
      <c r="U7" s="45" t="inlineStr">
        <is>
          <t>Fuel density</t>
        </is>
      </c>
      <c r="V7" s="83" t="n"/>
      <c r="W7" s="83" t="n"/>
      <c r="X7" s="83" t="n"/>
      <c r="Y7" s="83" t="n"/>
    </row>
    <row r="8" ht="15" customHeight="1">
      <c r="B8" s="4" t="n"/>
      <c r="R8" s="59" t="n"/>
      <c r="T8" s="84" t="inlineStr">
        <is>
          <t>5.</t>
        </is>
      </c>
      <c r="U8" s="45" t="inlineStr">
        <is>
          <t>Reporting</t>
        </is>
      </c>
      <c r="V8" s="83" t="n"/>
      <c r="W8" s="83" t="n"/>
      <c r="X8" s="83" t="n"/>
      <c r="Y8" s="83" t="n"/>
    </row>
    <row r="9" ht="15" customHeight="1">
      <c r="B9" s="4" t="n"/>
      <c r="R9" s="59" t="n"/>
      <c r="T9" s="85" t="inlineStr">
        <is>
          <t>5.1</t>
        </is>
      </c>
      <c r="U9" s="45" t="inlineStr">
        <is>
          <t>Reporting - State pairs</t>
        </is>
      </c>
      <c r="V9" s="87" t="inlineStr">
        <is>
          <t>'5.1 Reporting-State Pairs'!K16</t>
        </is>
      </c>
      <c r="W9" s="83" t="n"/>
      <c r="X9" s="83" t="n"/>
      <c r="Y9" s="83" t="n"/>
    </row>
    <row r="10" ht="15" customHeight="1">
      <c r="B10" s="4" t="n"/>
      <c r="R10" s="59" t="n"/>
      <c r="T10" s="85" t="inlineStr">
        <is>
          <t>5.2</t>
        </is>
      </c>
      <c r="U10" s="45" t="inlineStr">
        <is>
          <t>Reporting - Aerodrome pairs</t>
        </is>
      </c>
      <c r="V10" s="87" t="inlineStr">
        <is>
          <t>'5.2 Reporting-Aerodrome Pairs'!M16</t>
        </is>
      </c>
      <c r="W10" s="88" t="inlineStr">
        <is>
          <t>'5.2 Reporting-Aerodrome Pairs'!M16</t>
        </is>
      </c>
      <c r="X10" s="83" t="n"/>
      <c r="Y10" s="83" t="n"/>
    </row>
    <row r="11" ht="15" customHeight="1">
      <c r="B11" s="4" t="n"/>
      <c r="C11" s="134" t="inlineStr">
        <is>
          <t>Additional information about Doc 8643 — Aircraft Type Designators can be found at:</t>
        </is>
      </c>
      <c r="R11" s="59" t="n"/>
      <c r="T11" s="33" t="n">
        <v>6</v>
      </c>
      <c r="U11" s="45" t="inlineStr">
        <is>
          <t>Data gaps</t>
        </is>
      </c>
      <c r="V11" s="24" t="n"/>
      <c r="W11" s="24" t="n"/>
      <c r="X11" s="24" t="n"/>
      <c r="Y11" s="24" t="n"/>
    </row>
    <row r="12" ht="15" customHeight="1">
      <c r="B12" s="4" t="n"/>
      <c r="C12" s="134" t="inlineStr">
        <is>
          <t xml:space="preserve">http://www.icao.int/publications/DOC8643/Pages/Search.aspx </t>
        </is>
      </c>
      <c r="R12" s="59" t="n"/>
      <c r="T12" s="24" t="n"/>
      <c r="U12" s="24" t="n"/>
      <c r="V12" s="24" t="n"/>
      <c r="W12" s="24" t="n"/>
      <c r="X12" s="24" t="n"/>
      <c r="Y12" s="24" t="n"/>
    </row>
    <row r="13" ht="15" customHeight="1">
      <c r="B13" s="4" t="n"/>
      <c r="C13" s="134" t="inlineStr">
        <is>
          <t>(*) For the purposes of this template, the fuel total could include the sum of equivalent fuels.</t>
        </is>
      </c>
      <c r="R13" s="59" t="n"/>
      <c r="W13" s="24" t="n"/>
      <c r="X13" s="24" t="n"/>
      <c r="Y13" s="24" t="n"/>
    </row>
    <row r="14" ht="15" customHeight="1">
      <c r="B14" s="5" t="n"/>
      <c r="C14" s="287" t="inlineStr">
        <is>
          <t>No.</t>
        </is>
      </c>
      <c r="D14" s="295" t="inlineStr">
        <is>
          <t>ICAO aircraft type designators</t>
        </is>
      </c>
      <c r="E14" s="155" t="inlineStr">
        <is>
          <t xml:space="preserve">Registration marks
</t>
        </is>
      </c>
      <c r="F14" s="289" t="n"/>
      <c r="G14" s="289" t="n"/>
      <c r="H14" s="289" t="n"/>
      <c r="I14" s="289" t="n"/>
      <c r="J14" s="287" t="inlineStr">
        <is>
          <t>Owned or leased</t>
        </is>
      </c>
      <c r="K14" s="288" t="n"/>
      <c r="L14" s="287" t="inlineStr">
        <is>
          <t>Fuel used (*)</t>
        </is>
      </c>
      <c r="M14" s="274" t="n"/>
      <c r="N14" s="274" t="n"/>
      <c r="O14" s="274" t="n"/>
      <c r="P14" s="274" t="n"/>
      <c r="Q14" s="272" t="n"/>
      <c r="R14" s="59" t="n"/>
    </row>
    <row r="15" ht="15" customHeight="1">
      <c r="B15" s="5" t="n"/>
      <c r="C15" s="290" t="n"/>
      <c r="D15" s="290" t="n"/>
      <c r="E15" s="296" t="n"/>
      <c r="J15" s="296" t="n"/>
      <c r="K15" s="297" t="n"/>
      <c r="L15" s="176" t="inlineStr">
        <is>
          <t>Jet-A</t>
        </is>
      </c>
      <c r="M15" s="176" t="inlineStr">
        <is>
          <t>Jet-A1</t>
        </is>
      </c>
      <c r="N15" s="176" t="inlineStr">
        <is>
          <t>TS-1</t>
        </is>
      </c>
      <c r="O15" s="176" t="inlineStr">
        <is>
          <t>No. 3</t>
        </is>
      </c>
      <c r="P15" s="176" t="inlineStr">
        <is>
          <t>Jet-B</t>
        </is>
      </c>
      <c r="Q15" s="176" t="inlineStr">
        <is>
          <t>AvGas</t>
        </is>
      </c>
      <c r="R15" s="59" t="n"/>
    </row>
    <row r="16" ht="15" customHeight="1">
      <c r="B16" s="5" t="n"/>
      <c r="C16" s="290" t="n"/>
      <c r="D16" s="290" t="n"/>
      <c r="E16" s="296" t="n"/>
      <c r="J16" s="296" t="n"/>
      <c r="K16" s="297" t="n"/>
      <c r="L16" s="290" t="n"/>
      <c r="M16" s="290" t="n"/>
      <c r="N16" s="290" t="n"/>
      <c r="O16" s="290" t="n"/>
      <c r="P16" s="290" t="n"/>
      <c r="Q16" s="290" t="n"/>
      <c r="R16" s="59" t="n"/>
    </row>
    <row r="17" ht="15" customHeight="1">
      <c r="B17" s="5" t="n"/>
      <c r="C17" s="298" t="n"/>
      <c r="D17" s="299" t="n"/>
      <c r="E17" s="296" t="n"/>
      <c r="J17" s="291" t="n"/>
      <c r="K17" s="292" t="n"/>
      <c r="L17" s="298" t="n"/>
      <c r="M17" s="298" t="n"/>
      <c r="N17" s="298" t="n"/>
      <c r="O17" s="298" t="n"/>
      <c r="P17" s="298" t="n"/>
      <c r="Q17" s="298" t="n"/>
      <c r="R17" s="59" t="n"/>
    </row>
    <row r="18" ht="15" customHeight="1">
      <c r="B18" s="5" t="n"/>
      <c r="C18" s="141" t="n">
        <v>1</v>
      </c>
      <c r="D18" s="26" t="n"/>
      <c r="E18" s="169" t="n"/>
      <c r="F18" s="268" t="n"/>
      <c r="G18" s="268" t="n"/>
      <c r="H18" s="268" t="n"/>
      <c r="I18" s="268" t="n"/>
      <c r="J18" s="276" t="n"/>
      <c r="K18" s="269" t="n"/>
      <c r="L18" s="27" t="n"/>
      <c r="M18" s="27" t="n"/>
      <c r="N18" s="27" t="n"/>
      <c r="O18" s="27" t="n"/>
      <c r="P18" s="27" t="n"/>
      <c r="Q18" s="27" t="n"/>
      <c r="R18" s="59" t="n"/>
    </row>
    <row r="19" ht="15" customHeight="1">
      <c r="B19" s="5" t="n"/>
      <c r="C19" s="25" t="n">
        <v>2</v>
      </c>
      <c r="D19" s="26" t="n"/>
      <c r="E19" s="169" t="n"/>
      <c r="F19" s="268" t="n"/>
      <c r="G19" s="268" t="n"/>
      <c r="H19" s="268" t="n"/>
      <c r="I19" s="268" t="n"/>
      <c r="J19" s="276" t="n"/>
      <c r="K19" s="269" t="n"/>
      <c r="L19" s="27" t="n"/>
      <c r="M19" s="27" t="n"/>
      <c r="N19" s="27" t="n"/>
      <c r="O19" s="27" t="n"/>
      <c r="P19" s="27" t="n"/>
      <c r="Q19" s="27" t="n"/>
      <c r="R19" s="59" t="n"/>
    </row>
    <row r="20" ht="15" customHeight="1">
      <c r="B20" s="5" t="n"/>
      <c r="C20" s="25" t="n">
        <v>3</v>
      </c>
      <c r="D20" s="26" t="n"/>
      <c r="E20" s="169" t="n"/>
      <c r="F20" s="268" t="n"/>
      <c r="G20" s="268" t="n"/>
      <c r="H20" s="268" t="n"/>
      <c r="I20" s="268" t="n"/>
      <c r="J20" s="276" t="n"/>
      <c r="K20" s="269" t="n"/>
      <c r="L20" s="27" t="n"/>
      <c r="M20" s="27" t="n"/>
      <c r="N20" s="27" t="n"/>
      <c r="O20" s="27" t="n"/>
      <c r="P20" s="27" t="n"/>
      <c r="Q20" s="27" t="n"/>
      <c r="R20" s="59" t="n"/>
    </row>
    <row r="21" ht="15" customHeight="1">
      <c r="B21" s="5" t="n"/>
      <c r="C21" s="25" t="n">
        <v>4</v>
      </c>
      <c r="D21" s="26" t="n"/>
      <c r="E21" s="169" t="n"/>
      <c r="F21" s="268" t="n"/>
      <c r="G21" s="268" t="n"/>
      <c r="H21" s="268" t="n"/>
      <c r="I21" s="268" t="n"/>
      <c r="J21" s="276" t="n"/>
      <c r="K21" s="269" t="n"/>
      <c r="L21" s="27" t="n"/>
      <c r="M21" s="27" t="n"/>
      <c r="N21" s="27" t="n"/>
      <c r="O21" s="27" t="n"/>
      <c r="P21" s="27" t="n"/>
      <c r="Q21" s="27" t="n"/>
      <c r="R21" s="59" t="n"/>
    </row>
    <row r="22" ht="15" customHeight="1">
      <c r="B22" s="5" t="n"/>
      <c r="C22" s="25" t="n">
        <v>5</v>
      </c>
      <c r="D22" s="26" t="n"/>
      <c r="E22" s="169" t="n"/>
      <c r="F22" s="268" t="n"/>
      <c r="G22" s="268" t="n"/>
      <c r="H22" s="268" t="n"/>
      <c r="I22" s="268" t="n"/>
      <c r="J22" s="276" t="n"/>
      <c r="K22" s="269" t="n"/>
      <c r="L22" s="27" t="n"/>
      <c r="M22" s="27" t="n"/>
      <c r="N22" s="27" t="n"/>
      <c r="O22" s="27" t="n"/>
      <c r="P22" s="27" t="n"/>
      <c r="Q22" s="27" t="n"/>
      <c r="R22" s="59" t="n"/>
    </row>
    <row r="23" ht="15" customHeight="1">
      <c r="B23" s="5" t="n"/>
      <c r="C23" s="25" t="n">
        <v>6</v>
      </c>
      <c r="D23" s="26" t="n"/>
      <c r="E23" s="169" t="n"/>
      <c r="F23" s="268" t="n"/>
      <c r="G23" s="268" t="n"/>
      <c r="H23" s="268" t="n"/>
      <c r="I23" s="268" t="n"/>
      <c r="J23" s="276" t="n"/>
      <c r="K23" s="269" t="n"/>
      <c r="L23" s="27" t="n"/>
      <c r="M23" s="27" t="n"/>
      <c r="N23" s="27" t="n"/>
      <c r="O23" s="27" t="n"/>
      <c r="P23" s="27" t="n"/>
      <c r="Q23" s="27" t="n"/>
      <c r="R23" s="59" t="n"/>
    </row>
    <row r="24" ht="15" customHeight="1">
      <c r="B24" s="5" t="n"/>
      <c r="C24" s="25" t="n">
        <v>7</v>
      </c>
      <c r="D24" s="26" t="n"/>
      <c r="E24" s="169" t="n"/>
      <c r="F24" s="268" t="n"/>
      <c r="G24" s="268" t="n"/>
      <c r="H24" s="268" t="n"/>
      <c r="I24" s="268" t="n"/>
      <c r="J24" s="276" t="n"/>
      <c r="K24" s="269" t="n"/>
      <c r="L24" s="27" t="n"/>
      <c r="M24" s="27" t="n"/>
      <c r="N24" s="27" t="n"/>
      <c r="O24" s="27" t="n"/>
      <c r="P24" s="27" t="n"/>
      <c r="Q24" s="27" t="n"/>
      <c r="R24" s="59" t="n"/>
    </row>
    <row r="25" ht="15" customHeight="1">
      <c r="B25" s="5" t="n"/>
      <c r="C25" s="25" t="n">
        <v>8</v>
      </c>
      <c r="D25" s="26" t="n"/>
      <c r="E25" s="169" t="n"/>
      <c r="F25" s="268" t="n"/>
      <c r="G25" s="268" t="n"/>
      <c r="H25" s="268" t="n"/>
      <c r="I25" s="268" t="n"/>
      <c r="J25" s="276" t="n"/>
      <c r="K25" s="269" t="n"/>
      <c r="L25" s="27" t="n"/>
      <c r="M25" s="27" t="n"/>
      <c r="N25" s="27" t="n"/>
      <c r="O25" s="27" t="n"/>
      <c r="P25" s="27" t="n"/>
      <c r="Q25" s="27" t="n"/>
      <c r="R25" s="59" t="n"/>
    </row>
    <row r="26" ht="15" customHeight="1">
      <c r="B26" s="5" t="n"/>
      <c r="C26" s="25" t="n">
        <v>9</v>
      </c>
      <c r="D26" s="26" t="n"/>
      <c r="E26" s="169" t="n"/>
      <c r="F26" s="268" t="n"/>
      <c r="G26" s="268" t="n"/>
      <c r="H26" s="268" t="n"/>
      <c r="I26" s="268" t="n"/>
      <c r="J26" s="276" t="n"/>
      <c r="K26" s="269" t="n"/>
      <c r="L26" s="27" t="n"/>
      <c r="M26" s="27" t="n"/>
      <c r="N26" s="27" t="n"/>
      <c r="O26" s="27" t="n"/>
      <c r="P26" s="27" t="n"/>
      <c r="Q26" s="27" t="n"/>
      <c r="R26" s="59" t="n"/>
    </row>
    <row r="27" ht="15" customHeight="1">
      <c r="B27" s="5" t="n"/>
      <c r="C27" s="25" t="n">
        <v>10</v>
      </c>
      <c r="D27" s="26" t="n"/>
      <c r="E27" s="169" t="n"/>
      <c r="F27" s="268" t="n"/>
      <c r="G27" s="268" t="n"/>
      <c r="H27" s="268" t="n"/>
      <c r="I27" s="268" t="n"/>
      <c r="J27" s="276" t="n"/>
      <c r="K27" s="269" t="n"/>
      <c r="L27" s="27" t="n"/>
      <c r="M27" s="27" t="n"/>
      <c r="N27" s="27" t="n"/>
      <c r="O27" s="27" t="n"/>
      <c r="P27" s="27" t="n"/>
      <c r="Q27" s="27" t="n"/>
      <c r="R27" s="59" t="n"/>
    </row>
    <row r="28" ht="15" customHeight="1">
      <c r="B28" s="5" t="n"/>
      <c r="C28" s="25" t="n">
        <v>11</v>
      </c>
      <c r="D28" s="26" t="n"/>
      <c r="E28" s="169" t="n"/>
      <c r="F28" s="268" t="n"/>
      <c r="G28" s="268" t="n"/>
      <c r="H28" s="268" t="n"/>
      <c r="I28" s="268" t="n"/>
      <c r="J28" s="276" t="n"/>
      <c r="K28" s="269" t="n"/>
      <c r="L28" s="27" t="n"/>
      <c r="M28" s="27" t="n"/>
      <c r="N28" s="27" t="n"/>
      <c r="O28" s="27" t="n"/>
      <c r="P28" s="27" t="n"/>
      <c r="Q28" s="27" t="n"/>
      <c r="R28" s="59" t="n"/>
    </row>
    <row r="29" ht="15" customHeight="1">
      <c r="B29" s="5" t="n"/>
      <c r="C29" s="25" t="n">
        <v>12</v>
      </c>
      <c r="D29" s="26" t="n"/>
      <c r="E29" s="169" t="n"/>
      <c r="F29" s="268" t="n"/>
      <c r="G29" s="268" t="n"/>
      <c r="H29" s="268" t="n"/>
      <c r="I29" s="268" t="n"/>
      <c r="J29" s="276" t="n"/>
      <c r="K29" s="269" t="n"/>
      <c r="L29" s="27" t="n"/>
      <c r="M29" s="27" t="n"/>
      <c r="N29" s="27" t="n"/>
      <c r="O29" s="27" t="n"/>
      <c r="P29" s="27" t="n"/>
      <c r="Q29" s="27" t="n"/>
      <c r="R29" s="59" t="n"/>
    </row>
    <row r="30" ht="15" customHeight="1">
      <c r="B30" s="5" t="n"/>
      <c r="C30" s="25" t="n">
        <v>13</v>
      </c>
      <c r="D30" s="26" t="n"/>
      <c r="E30" s="169" t="n"/>
      <c r="F30" s="268" t="n"/>
      <c r="G30" s="268" t="n"/>
      <c r="H30" s="268" t="n"/>
      <c r="I30" s="268" t="n"/>
      <c r="J30" s="276" t="n"/>
      <c r="K30" s="269" t="n"/>
      <c r="L30" s="27" t="n"/>
      <c r="M30" s="27" t="n"/>
      <c r="N30" s="27" t="n"/>
      <c r="O30" s="27" t="n"/>
      <c r="P30" s="27" t="n"/>
      <c r="Q30" s="27" t="n"/>
      <c r="R30" s="59" t="n"/>
    </row>
    <row r="31" ht="15" customHeight="1">
      <c r="B31" s="5" t="n"/>
      <c r="C31" s="25" t="n">
        <v>14</v>
      </c>
      <c r="D31" s="26" t="n"/>
      <c r="E31" s="169" t="n"/>
      <c r="F31" s="268" t="n"/>
      <c r="G31" s="268" t="n"/>
      <c r="H31" s="268" t="n"/>
      <c r="I31" s="268" t="n"/>
      <c r="J31" s="276" t="n"/>
      <c r="K31" s="269" t="n"/>
      <c r="L31" s="27" t="n"/>
      <c r="M31" s="27" t="n"/>
      <c r="N31" s="27" t="n"/>
      <c r="O31" s="27" t="n"/>
      <c r="P31" s="27" t="n"/>
      <c r="Q31" s="27" t="n"/>
      <c r="R31" s="59" t="n"/>
    </row>
    <row r="32" ht="15" customHeight="1">
      <c r="B32" s="5" t="n"/>
      <c r="C32" s="25" t="n">
        <v>15</v>
      </c>
      <c r="D32" s="26" t="n"/>
      <c r="E32" s="169" t="n"/>
      <c r="F32" s="268" t="n"/>
      <c r="G32" s="268" t="n"/>
      <c r="H32" s="268" t="n"/>
      <c r="I32" s="268" t="n"/>
      <c r="J32" s="276" t="n"/>
      <c r="K32" s="269" t="n"/>
      <c r="L32" s="27" t="n"/>
      <c r="M32" s="27" t="n"/>
      <c r="N32" s="27" t="n"/>
      <c r="O32" s="27" t="n"/>
      <c r="P32" s="27" t="n"/>
      <c r="Q32" s="27" t="n"/>
      <c r="R32" s="59" t="n"/>
    </row>
    <row r="33" ht="15" customHeight="1">
      <c r="B33" s="5" t="n"/>
      <c r="C33" s="25" t="n">
        <v>16</v>
      </c>
      <c r="D33" s="26" t="n"/>
      <c r="E33" s="169" t="n"/>
      <c r="F33" s="268" t="n"/>
      <c r="G33" s="268" t="n"/>
      <c r="H33" s="268" t="n"/>
      <c r="I33" s="268" t="n"/>
      <c r="J33" s="276" t="n"/>
      <c r="K33" s="269" t="n"/>
      <c r="L33" s="27" t="n"/>
      <c r="M33" s="27" t="n"/>
      <c r="N33" s="27" t="n"/>
      <c r="O33" s="27" t="n"/>
      <c r="P33" s="27" t="n"/>
      <c r="Q33" s="27" t="n"/>
      <c r="R33" s="59" t="n"/>
    </row>
    <row r="34" ht="15" customHeight="1">
      <c r="B34" s="5" t="n"/>
      <c r="C34" s="25" t="n">
        <v>17</v>
      </c>
      <c r="D34" s="26" t="n"/>
      <c r="E34" s="169" t="n"/>
      <c r="F34" s="268" t="n"/>
      <c r="G34" s="268" t="n"/>
      <c r="H34" s="268" t="n"/>
      <c r="I34" s="268" t="n"/>
      <c r="J34" s="276" t="n"/>
      <c r="K34" s="269" t="n"/>
      <c r="L34" s="27" t="n"/>
      <c r="M34" s="27" t="n"/>
      <c r="N34" s="27" t="n"/>
      <c r="O34" s="27" t="n"/>
      <c r="P34" s="27" t="n"/>
      <c r="Q34" s="27" t="n"/>
      <c r="R34" s="59" t="n"/>
    </row>
    <row r="35" ht="15" customHeight="1">
      <c r="B35" s="5" t="n"/>
      <c r="C35" s="25" t="n">
        <v>18</v>
      </c>
      <c r="D35" s="26" t="n"/>
      <c r="E35" s="169" t="n"/>
      <c r="F35" s="268" t="n"/>
      <c r="G35" s="268" t="n"/>
      <c r="H35" s="268" t="n"/>
      <c r="I35" s="268" t="n"/>
      <c r="J35" s="276" t="n"/>
      <c r="K35" s="269" t="n"/>
      <c r="L35" s="27" t="n"/>
      <c r="M35" s="27" t="n"/>
      <c r="N35" s="27" t="n"/>
      <c r="O35" s="27" t="n"/>
      <c r="P35" s="27" t="n"/>
      <c r="Q35" s="27" t="n"/>
      <c r="R35" s="59" t="n"/>
    </row>
    <row r="36" ht="15" customHeight="1">
      <c r="B36" s="5" t="n"/>
      <c r="C36" s="25" t="n">
        <v>19</v>
      </c>
      <c r="D36" s="26" t="n"/>
      <c r="E36" s="169" t="n"/>
      <c r="F36" s="268" t="n"/>
      <c r="G36" s="268" t="n"/>
      <c r="H36" s="268" t="n"/>
      <c r="I36" s="268" t="n"/>
      <c r="J36" s="276" t="n"/>
      <c r="K36" s="269" t="n"/>
      <c r="L36" s="27" t="n"/>
      <c r="M36" s="27" t="n"/>
      <c r="N36" s="27" t="n"/>
      <c r="O36" s="27" t="n"/>
      <c r="P36" s="27" t="n"/>
      <c r="Q36" s="27" t="n"/>
      <c r="R36" s="59" t="n"/>
    </row>
    <row r="37" ht="15" customHeight="1">
      <c r="B37" s="5" t="n"/>
      <c r="C37" s="25" t="n">
        <v>20</v>
      </c>
      <c r="D37" s="26" t="n"/>
      <c r="E37" s="169" t="n"/>
      <c r="F37" s="268" t="n"/>
      <c r="G37" s="268" t="n"/>
      <c r="H37" s="268" t="n"/>
      <c r="I37" s="268" t="n"/>
      <c r="J37" s="276" t="n"/>
      <c r="K37" s="269" t="n"/>
      <c r="L37" s="27" t="n"/>
      <c r="M37" s="27" t="n"/>
      <c r="N37" s="27" t="n"/>
      <c r="O37" s="27" t="n"/>
      <c r="P37" s="27" t="n"/>
      <c r="Q37" s="27" t="n"/>
      <c r="R37" s="59" t="n"/>
    </row>
    <row r="38" ht="15" customHeight="1">
      <c r="B38" s="5" t="n"/>
      <c r="C38" s="25" t="n">
        <v>21</v>
      </c>
      <c r="D38" s="26" t="n"/>
      <c r="E38" s="169" t="n"/>
      <c r="F38" s="268" t="n"/>
      <c r="G38" s="268" t="n"/>
      <c r="H38" s="268" t="n"/>
      <c r="I38" s="268" t="n"/>
      <c r="J38" s="276" t="n"/>
      <c r="K38" s="269" t="n"/>
      <c r="L38" s="27" t="n"/>
      <c r="M38" s="27" t="n"/>
      <c r="N38" s="27" t="n"/>
      <c r="O38" s="27" t="n"/>
      <c r="P38" s="27" t="n"/>
      <c r="Q38" s="27" t="n"/>
      <c r="R38" s="59" t="n"/>
    </row>
    <row r="39" ht="15" customHeight="1">
      <c r="B39" s="5" t="n"/>
      <c r="C39" s="25" t="n">
        <v>22</v>
      </c>
      <c r="D39" s="26" t="n"/>
      <c r="E39" s="169" t="n"/>
      <c r="F39" s="268" t="n"/>
      <c r="G39" s="268" t="n"/>
      <c r="H39" s="268" t="n"/>
      <c r="I39" s="268" t="n"/>
      <c r="J39" s="276" t="n"/>
      <c r="K39" s="269" t="n"/>
      <c r="L39" s="27" t="n"/>
      <c r="M39" s="27" t="n"/>
      <c r="N39" s="27" t="n"/>
      <c r="O39" s="27" t="n"/>
      <c r="P39" s="27" t="n"/>
      <c r="Q39" s="27" t="n"/>
      <c r="R39" s="59" t="n"/>
    </row>
    <row r="40" ht="15" customHeight="1">
      <c r="B40" s="5" t="n"/>
      <c r="C40" s="25" t="n">
        <v>23</v>
      </c>
      <c r="D40" s="26" t="n"/>
      <c r="E40" s="169" t="n"/>
      <c r="F40" s="268" t="n"/>
      <c r="G40" s="268" t="n"/>
      <c r="H40" s="268" t="n"/>
      <c r="I40" s="268" t="n"/>
      <c r="J40" s="276" t="n"/>
      <c r="K40" s="269" t="n"/>
      <c r="L40" s="27" t="n"/>
      <c r="M40" s="27" t="n"/>
      <c r="N40" s="27" t="n"/>
      <c r="O40" s="27" t="n"/>
      <c r="P40" s="27" t="n"/>
      <c r="Q40" s="27" t="n"/>
      <c r="R40" s="59" t="n"/>
    </row>
    <row r="41" ht="15" customHeight="1">
      <c r="B41" s="5" t="n"/>
      <c r="C41" s="25" t="n">
        <v>24</v>
      </c>
      <c r="D41" s="26" t="n"/>
      <c r="E41" s="169" t="n"/>
      <c r="F41" s="268" t="n"/>
      <c r="G41" s="268" t="n"/>
      <c r="H41" s="268" t="n"/>
      <c r="I41" s="268" t="n"/>
      <c r="J41" s="276" t="n"/>
      <c r="K41" s="269" t="n"/>
      <c r="L41" s="27" t="n"/>
      <c r="M41" s="27" t="n"/>
      <c r="N41" s="27" t="n"/>
      <c r="O41" s="27" t="n"/>
      <c r="P41" s="27" t="n"/>
      <c r="Q41" s="27" t="n"/>
      <c r="R41" s="59" t="n"/>
    </row>
    <row r="42" ht="15" customHeight="1">
      <c r="B42" s="5" t="n"/>
      <c r="C42" s="25" t="n">
        <v>25</v>
      </c>
      <c r="D42" s="26" t="n"/>
      <c r="E42" s="169" t="n"/>
      <c r="F42" s="268" t="n"/>
      <c r="G42" s="268" t="n"/>
      <c r="H42" s="268" t="n"/>
      <c r="I42" s="268" t="n"/>
      <c r="J42" s="276" t="n"/>
      <c r="K42" s="269" t="n"/>
      <c r="L42" s="27" t="n"/>
      <c r="M42" s="27" t="n"/>
      <c r="N42" s="27" t="n"/>
      <c r="O42" s="27" t="n"/>
      <c r="P42" s="27" t="n"/>
      <c r="Q42" s="27" t="n"/>
      <c r="R42" s="59" t="n"/>
    </row>
    <row r="43" ht="15" customHeight="1">
      <c r="B43" s="5" t="n"/>
      <c r="C43" s="25" t="n">
        <v>26</v>
      </c>
      <c r="D43" s="26" t="n"/>
      <c r="E43" s="169" t="n"/>
      <c r="F43" s="268" t="n"/>
      <c r="G43" s="268" t="n"/>
      <c r="H43" s="268" t="n"/>
      <c r="I43" s="268" t="n"/>
      <c r="J43" s="276" t="n"/>
      <c r="K43" s="269" t="n"/>
      <c r="L43" s="27" t="n"/>
      <c r="M43" s="27" t="n"/>
      <c r="N43" s="27" t="n"/>
      <c r="O43" s="27" t="n"/>
      <c r="P43" s="27" t="n"/>
      <c r="Q43" s="27" t="n"/>
      <c r="R43" s="59" t="n"/>
    </row>
    <row r="44" ht="15" customHeight="1">
      <c r="B44" s="5" t="n"/>
      <c r="C44" s="25" t="n">
        <v>27</v>
      </c>
      <c r="D44" s="26" t="n"/>
      <c r="E44" s="169" t="n"/>
      <c r="F44" s="268" t="n"/>
      <c r="G44" s="268" t="n"/>
      <c r="H44" s="268" t="n"/>
      <c r="I44" s="268" t="n"/>
      <c r="J44" s="276" t="n"/>
      <c r="K44" s="269" t="n"/>
      <c r="L44" s="27" t="n"/>
      <c r="M44" s="27" t="n"/>
      <c r="N44" s="27" t="n"/>
      <c r="O44" s="27" t="n"/>
      <c r="P44" s="27" t="n"/>
      <c r="Q44" s="27" t="n"/>
      <c r="R44" s="59" t="n"/>
    </row>
    <row r="45" ht="15" customHeight="1">
      <c r="B45" s="5" t="n"/>
      <c r="C45" s="25" t="n">
        <v>28</v>
      </c>
      <c r="D45" s="26" t="n"/>
      <c r="E45" s="169" t="n"/>
      <c r="F45" s="268" t="n"/>
      <c r="G45" s="268" t="n"/>
      <c r="H45" s="268" t="n"/>
      <c r="I45" s="268" t="n"/>
      <c r="J45" s="276" t="n"/>
      <c r="K45" s="269" t="n"/>
      <c r="L45" s="27" t="n"/>
      <c r="M45" s="27" t="n"/>
      <c r="N45" s="27" t="n"/>
      <c r="O45" s="27" t="n"/>
      <c r="P45" s="27" t="n"/>
      <c r="Q45" s="27" t="n"/>
      <c r="R45" s="59" t="n"/>
    </row>
    <row r="46" ht="15" customHeight="1">
      <c r="B46" s="5" t="n"/>
      <c r="C46" s="25" t="n">
        <v>29</v>
      </c>
      <c r="D46" s="26" t="n"/>
      <c r="E46" s="169" t="n"/>
      <c r="F46" s="268" t="n"/>
      <c r="G46" s="268" t="n"/>
      <c r="H46" s="268" t="n"/>
      <c r="I46" s="268" t="n"/>
      <c r="J46" s="276" t="n"/>
      <c r="K46" s="269" t="n"/>
      <c r="L46" s="27" t="n"/>
      <c r="M46" s="27" t="n"/>
      <c r="N46" s="27" t="n"/>
      <c r="O46" s="27" t="n"/>
      <c r="P46" s="27" t="n"/>
      <c r="Q46" s="27" t="n"/>
      <c r="R46" s="59" t="n"/>
    </row>
    <row r="47" ht="15" customHeight="1">
      <c r="B47" s="5" t="n"/>
      <c r="C47" s="25" t="n">
        <v>30</v>
      </c>
      <c r="D47" s="26" t="n"/>
      <c r="E47" s="169" t="n"/>
      <c r="F47" s="268" t="n"/>
      <c r="G47" s="268" t="n"/>
      <c r="H47" s="268" t="n"/>
      <c r="I47" s="268" t="n"/>
      <c r="J47" s="276" t="n"/>
      <c r="K47" s="269" t="n"/>
      <c r="L47" s="27" t="n"/>
      <c r="M47" s="27" t="n"/>
      <c r="N47" s="27" t="n"/>
      <c r="O47" s="27" t="n"/>
      <c r="P47" s="27" t="n"/>
      <c r="Q47" s="27" t="n"/>
      <c r="R47" s="59" t="n"/>
    </row>
    <row r="48" ht="15" customHeight="1">
      <c r="B48" s="5" t="n"/>
      <c r="C48" s="25" t="n">
        <v>31</v>
      </c>
      <c r="D48" s="26" t="n"/>
      <c r="E48" s="169" t="n"/>
      <c r="F48" s="268" t="n"/>
      <c r="G48" s="268" t="n"/>
      <c r="H48" s="268" t="n"/>
      <c r="I48" s="268" t="n"/>
      <c r="J48" s="276" t="n"/>
      <c r="K48" s="269" t="n"/>
      <c r="L48" s="27" t="n"/>
      <c r="M48" s="27" t="n"/>
      <c r="N48" s="27" t="n"/>
      <c r="O48" s="27" t="n"/>
      <c r="P48" s="27" t="n"/>
      <c r="Q48" s="27" t="n"/>
      <c r="R48" s="59" t="n"/>
    </row>
    <row r="49" ht="15" customHeight="1">
      <c r="B49" s="5" t="n"/>
      <c r="C49" s="25" t="n">
        <v>32</v>
      </c>
      <c r="D49" s="26" t="n"/>
      <c r="E49" s="169" t="n"/>
      <c r="F49" s="268" t="n"/>
      <c r="G49" s="268" t="n"/>
      <c r="H49" s="268" t="n"/>
      <c r="I49" s="268" t="n"/>
      <c r="J49" s="276" t="n"/>
      <c r="K49" s="269" t="n"/>
      <c r="L49" s="27" t="n"/>
      <c r="M49" s="27" t="n"/>
      <c r="N49" s="27" t="n"/>
      <c r="O49" s="27" t="n"/>
      <c r="P49" s="27" t="n"/>
      <c r="Q49" s="27" t="n"/>
      <c r="R49" s="59" t="n"/>
    </row>
    <row r="50" ht="15" customHeight="1">
      <c r="B50" s="5" t="n"/>
      <c r="C50" s="25" t="n">
        <v>33</v>
      </c>
      <c r="D50" s="26" t="n"/>
      <c r="E50" s="169" t="n"/>
      <c r="F50" s="268" t="n"/>
      <c r="G50" s="268" t="n"/>
      <c r="H50" s="268" t="n"/>
      <c r="I50" s="268" t="n"/>
      <c r="J50" s="276" t="n"/>
      <c r="K50" s="269" t="n"/>
      <c r="L50" s="27" t="n"/>
      <c r="M50" s="27" t="n"/>
      <c r="N50" s="27" t="n"/>
      <c r="O50" s="27" t="n"/>
      <c r="P50" s="27" t="n"/>
      <c r="Q50" s="27" t="n"/>
      <c r="R50" s="59" t="n"/>
    </row>
    <row r="51" ht="15" customHeight="1">
      <c r="B51" s="5" t="n"/>
      <c r="C51" s="25" t="n">
        <v>34</v>
      </c>
      <c r="D51" s="26" t="n"/>
      <c r="E51" s="169" t="n"/>
      <c r="F51" s="268" t="n"/>
      <c r="G51" s="268" t="n"/>
      <c r="H51" s="268" t="n"/>
      <c r="I51" s="268" t="n"/>
      <c r="J51" s="276" t="n"/>
      <c r="K51" s="269" t="n"/>
      <c r="L51" s="27" t="n"/>
      <c r="M51" s="27" t="n"/>
      <c r="N51" s="27" t="n"/>
      <c r="O51" s="27" t="n"/>
      <c r="P51" s="27" t="n"/>
      <c r="Q51" s="27" t="n"/>
      <c r="R51" s="59" t="n"/>
    </row>
    <row r="52" ht="15" customHeight="1">
      <c r="B52" s="5" t="n"/>
      <c r="C52" s="25" t="n">
        <v>35</v>
      </c>
      <c r="D52" s="26" t="n"/>
      <c r="E52" s="169" t="n"/>
      <c r="F52" s="268" t="n"/>
      <c r="G52" s="268" t="n"/>
      <c r="H52" s="268" t="n"/>
      <c r="I52" s="268" t="n"/>
      <c r="J52" s="276" t="n"/>
      <c r="K52" s="269" t="n"/>
      <c r="L52" s="27" t="n"/>
      <c r="M52" s="27" t="n"/>
      <c r="N52" s="27" t="n"/>
      <c r="O52" s="27" t="n"/>
      <c r="P52" s="27" t="n"/>
      <c r="Q52" s="27" t="n"/>
      <c r="R52" s="59" t="n"/>
    </row>
    <row r="53" ht="15" customHeight="1">
      <c r="B53" s="5" t="n"/>
      <c r="C53" s="25" t="n">
        <v>36</v>
      </c>
      <c r="D53" s="26" t="n"/>
      <c r="E53" s="169" t="n"/>
      <c r="F53" s="268" t="n"/>
      <c r="G53" s="268" t="n"/>
      <c r="H53" s="268" t="n"/>
      <c r="I53" s="268" t="n"/>
      <c r="J53" s="276" t="n"/>
      <c r="K53" s="269" t="n"/>
      <c r="L53" s="27" t="n"/>
      <c r="M53" s="27" t="n"/>
      <c r="N53" s="27" t="n"/>
      <c r="O53" s="27" t="n"/>
      <c r="P53" s="27" t="n"/>
      <c r="Q53" s="27" t="n"/>
      <c r="R53" s="59" t="n"/>
    </row>
    <row r="54" ht="15" customHeight="1">
      <c r="B54" s="5" t="n"/>
      <c r="C54" s="25" t="n">
        <v>37</v>
      </c>
      <c r="D54" s="26" t="n"/>
      <c r="E54" s="169" t="n"/>
      <c r="F54" s="268" t="n"/>
      <c r="G54" s="268" t="n"/>
      <c r="H54" s="268" t="n"/>
      <c r="I54" s="268" t="n"/>
      <c r="J54" s="276" t="n"/>
      <c r="K54" s="269" t="n"/>
      <c r="L54" s="27" t="n"/>
      <c r="M54" s="27" t="n"/>
      <c r="N54" s="27" t="n"/>
      <c r="O54" s="27" t="n"/>
      <c r="P54" s="27" t="n"/>
      <c r="Q54" s="27" t="n"/>
      <c r="R54" s="59" t="n"/>
    </row>
    <row r="55" ht="15" customHeight="1">
      <c r="B55" s="5" t="n"/>
      <c r="C55" s="25" t="n">
        <v>38</v>
      </c>
      <c r="D55" s="26" t="n"/>
      <c r="E55" s="169" t="n"/>
      <c r="F55" s="268" t="n"/>
      <c r="G55" s="268" t="n"/>
      <c r="H55" s="268" t="n"/>
      <c r="I55" s="268" t="n"/>
      <c r="J55" s="276" t="n"/>
      <c r="K55" s="269" t="n"/>
      <c r="L55" s="27" t="n"/>
      <c r="M55" s="27" t="n"/>
      <c r="N55" s="27" t="n"/>
      <c r="O55" s="27" t="n"/>
      <c r="P55" s="27" t="n"/>
      <c r="Q55" s="27" t="n"/>
      <c r="R55" s="59" t="n"/>
    </row>
    <row r="56" ht="15" customHeight="1">
      <c r="B56" s="5" t="n"/>
      <c r="C56" s="25" t="n">
        <v>39</v>
      </c>
      <c r="D56" s="26" t="n"/>
      <c r="E56" s="169" t="n"/>
      <c r="F56" s="268" t="n"/>
      <c r="G56" s="268" t="n"/>
      <c r="H56" s="268" t="n"/>
      <c r="I56" s="268" t="n"/>
      <c r="J56" s="276" t="n"/>
      <c r="K56" s="269" t="n"/>
      <c r="L56" s="27" t="n"/>
      <c r="M56" s="27" t="n"/>
      <c r="N56" s="27" t="n"/>
      <c r="O56" s="27" t="n"/>
      <c r="P56" s="27" t="n"/>
      <c r="Q56" s="27" t="n"/>
      <c r="R56" s="59" t="n"/>
    </row>
    <row r="57" ht="15" customHeight="1">
      <c r="B57" s="5" t="n"/>
      <c r="C57" s="25" t="n">
        <v>40</v>
      </c>
      <c r="D57" s="26" t="n"/>
      <c r="E57" s="169" t="n"/>
      <c r="F57" s="268" t="n"/>
      <c r="G57" s="268" t="n"/>
      <c r="H57" s="268" t="n"/>
      <c r="I57" s="268" t="n"/>
      <c r="J57" s="276" t="n"/>
      <c r="K57" s="269" t="n"/>
      <c r="L57" s="27" t="n"/>
      <c r="M57" s="27" t="n"/>
      <c r="N57" s="27" t="n"/>
      <c r="O57" s="27" t="n"/>
      <c r="P57" s="27" t="n"/>
      <c r="Q57" s="27" t="n"/>
      <c r="R57" s="59" t="n"/>
    </row>
    <row r="58" ht="15" customHeight="1">
      <c r="B58" s="5" t="n"/>
      <c r="C58" s="25" t="n">
        <v>41</v>
      </c>
      <c r="D58" s="26" t="n"/>
      <c r="E58" s="169" t="n"/>
      <c r="F58" s="268" t="n"/>
      <c r="G58" s="268" t="n"/>
      <c r="H58" s="268" t="n"/>
      <c r="I58" s="268" t="n"/>
      <c r="J58" s="276" t="n"/>
      <c r="K58" s="269" t="n"/>
      <c r="L58" s="27" t="n"/>
      <c r="M58" s="27" t="n"/>
      <c r="N58" s="27" t="n"/>
      <c r="O58" s="27" t="n"/>
      <c r="P58" s="27" t="n"/>
      <c r="Q58" s="27" t="n"/>
      <c r="R58" s="59" t="n"/>
    </row>
    <row r="59" ht="15" customHeight="1">
      <c r="B59" s="5" t="n"/>
      <c r="C59" s="25" t="n">
        <v>42</v>
      </c>
      <c r="D59" s="26" t="n"/>
      <c r="E59" s="169" t="n"/>
      <c r="F59" s="268" t="n"/>
      <c r="G59" s="268" t="n"/>
      <c r="H59" s="268" t="n"/>
      <c r="I59" s="268" t="n"/>
      <c r="J59" s="276" t="n"/>
      <c r="K59" s="269" t="n"/>
      <c r="L59" s="27" t="n"/>
      <c r="M59" s="27" t="n"/>
      <c r="N59" s="27" t="n"/>
      <c r="O59" s="27" t="n"/>
      <c r="P59" s="27" t="n"/>
      <c r="Q59" s="27" t="n"/>
      <c r="R59" s="59" t="n"/>
    </row>
    <row r="60" ht="15" customHeight="1">
      <c r="B60" s="5" t="n"/>
      <c r="C60" s="25" t="n">
        <v>43</v>
      </c>
      <c r="D60" s="26" t="n"/>
      <c r="E60" s="169" t="n"/>
      <c r="F60" s="268" t="n"/>
      <c r="G60" s="268" t="n"/>
      <c r="H60" s="268" t="n"/>
      <c r="I60" s="268" t="n"/>
      <c r="J60" s="276" t="n"/>
      <c r="K60" s="269" t="n"/>
      <c r="L60" s="27" t="n"/>
      <c r="M60" s="27" t="n"/>
      <c r="N60" s="27" t="n"/>
      <c r="O60" s="27" t="n"/>
      <c r="P60" s="27" t="n"/>
      <c r="Q60" s="27" t="n"/>
      <c r="R60" s="59" t="n"/>
    </row>
    <row r="61" ht="15" customHeight="1">
      <c r="B61" s="5" t="n"/>
      <c r="C61" s="25" t="n">
        <v>44</v>
      </c>
      <c r="D61" s="26" t="n"/>
      <c r="E61" s="169" t="n"/>
      <c r="F61" s="268" t="n"/>
      <c r="G61" s="268" t="n"/>
      <c r="H61" s="268" t="n"/>
      <c r="I61" s="268" t="n"/>
      <c r="J61" s="276" t="n"/>
      <c r="K61" s="269" t="n"/>
      <c r="L61" s="27" t="n"/>
      <c r="M61" s="27" t="n"/>
      <c r="N61" s="27" t="n"/>
      <c r="O61" s="27" t="n"/>
      <c r="P61" s="27" t="n"/>
      <c r="Q61" s="27" t="n"/>
      <c r="R61" s="59" t="n"/>
    </row>
    <row r="62" ht="15" customHeight="1">
      <c r="B62" s="5" t="n"/>
      <c r="C62" s="25" t="n">
        <v>45</v>
      </c>
      <c r="D62" s="26" t="n"/>
      <c r="E62" s="169" t="n"/>
      <c r="F62" s="268" t="n"/>
      <c r="G62" s="268" t="n"/>
      <c r="H62" s="268" t="n"/>
      <c r="I62" s="268" t="n"/>
      <c r="J62" s="276" t="n"/>
      <c r="K62" s="269" t="n"/>
      <c r="L62" s="27" t="n"/>
      <c r="M62" s="27" t="n"/>
      <c r="N62" s="27" t="n"/>
      <c r="O62" s="27" t="n"/>
      <c r="P62" s="27" t="n"/>
      <c r="Q62" s="27" t="n"/>
      <c r="R62" s="59" t="n"/>
    </row>
    <row r="63" ht="15" customHeight="1">
      <c r="B63" s="5" t="n"/>
      <c r="C63" s="25" t="n">
        <v>46</v>
      </c>
      <c r="D63" s="26" t="n"/>
      <c r="E63" s="169" t="n"/>
      <c r="F63" s="268" t="n"/>
      <c r="G63" s="268" t="n"/>
      <c r="H63" s="268" t="n"/>
      <c r="I63" s="268" t="n"/>
      <c r="J63" s="276" t="n"/>
      <c r="K63" s="269" t="n"/>
      <c r="L63" s="27" t="n"/>
      <c r="M63" s="27" t="n"/>
      <c r="N63" s="27" t="n"/>
      <c r="O63" s="27" t="n"/>
      <c r="P63" s="27" t="n"/>
      <c r="Q63" s="27" t="n"/>
      <c r="R63" s="59" t="n"/>
    </row>
    <row r="64" ht="15" customHeight="1">
      <c r="B64" s="5" t="n"/>
      <c r="C64" s="25" t="n">
        <v>47</v>
      </c>
      <c r="D64" s="26" t="n"/>
      <c r="E64" s="169" t="n"/>
      <c r="F64" s="268" t="n"/>
      <c r="G64" s="268" t="n"/>
      <c r="H64" s="268" t="n"/>
      <c r="I64" s="268" t="n"/>
      <c r="J64" s="276" t="n"/>
      <c r="K64" s="269" t="n"/>
      <c r="L64" s="27" t="n"/>
      <c r="M64" s="27" t="n"/>
      <c r="N64" s="27" t="n"/>
      <c r="O64" s="27" t="n"/>
      <c r="P64" s="27" t="n"/>
      <c r="Q64" s="27" t="n"/>
      <c r="R64" s="59" t="n"/>
    </row>
    <row r="65" ht="15" customHeight="1">
      <c r="B65" s="5" t="n"/>
      <c r="C65" s="25" t="n">
        <v>48</v>
      </c>
      <c r="D65" s="26" t="n"/>
      <c r="E65" s="169" t="n"/>
      <c r="F65" s="268" t="n"/>
      <c r="G65" s="268" t="n"/>
      <c r="H65" s="268" t="n"/>
      <c r="I65" s="268" t="n"/>
      <c r="J65" s="276" t="n"/>
      <c r="K65" s="269" t="n"/>
      <c r="L65" s="27" t="n"/>
      <c r="M65" s="27" t="n"/>
      <c r="N65" s="27" t="n"/>
      <c r="O65" s="27" t="n"/>
      <c r="P65" s="27" t="n"/>
      <c r="Q65" s="27" t="n"/>
      <c r="R65" s="59" t="n"/>
    </row>
    <row r="66" ht="15" customHeight="1">
      <c r="B66" s="5" t="n"/>
      <c r="C66" s="25" t="n">
        <v>49</v>
      </c>
      <c r="D66" s="26" t="n"/>
      <c r="E66" s="169" t="n"/>
      <c r="F66" s="268" t="n"/>
      <c r="G66" s="268" t="n"/>
      <c r="H66" s="268" t="n"/>
      <c r="I66" s="268" t="n"/>
      <c r="J66" s="276" t="n"/>
      <c r="K66" s="269" t="n"/>
      <c r="L66" s="27" t="n"/>
      <c r="M66" s="27" t="n"/>
      <c r="N66" s="27" t="n"/>
      <c r="O66" s="27" t="n"/>
      <c r="P66" s="27" t="n"/>
      <c r="Q66" s="27" t="n"/>
      <c r="R66" s="59" t="n"/>
    </row>
    <row r="67" ht="15" customHeight="1">
      <c r="B67" s="5" t="n"/>
      <c r="C67" s="25" t="n">
        <v>50</v>
      </c>
      <c r="D67" s="26" t="n"/>
      <c r="E67" s="169" t="n"/>
      <c r="F67" s="268" t="n"/>
      <c r="G67" s="268" t="n"/>
      <c r="H67" s="268" t="n"/>
      <c r="I67" s="268" t="n"/>
      <c r="J67" s="276" t="n"/>
      <c r="K67" s="269" t="n"/>
      <c r="L67" s="27" t="n"/>
      <c r="M67" s="27" t="n"/>
      <c r="N67" s="27" t="n"/>
      <c r="O67" s="27" t="n"/>
      <c r="P67" s="27" t="n"/>
      <c r="Q67" s="27" t="n"/>
      <c r="R67" s="59" t="n"/>
    </row>
    <row r="68" ht="15" customHeight="1">
      <c r="B68" s="5" t="n"/>
      <c r="C68" s="25" t="n">
        <v>51</v>
      </c>
      <c r="D68" s="26" t="n"/>
      <c r="E68" s="169" t="n"/>
      <c r="F68" s="268" t="n"/>
      <c r="G68" s="268" t="n"/>
      <c r="H68" s="268" t="n"/>
      <c r="I68" s="268" t="n"/>
      <c r="J68" s="276" t="n"/>
      <c r="K68" s="269" t="n"/>
      <c r="L68" s="27" t="n"/>
      <c r="M68" s="27" t="n"/>
      <c r="N68" s="27" t="n"/>
      <c r="O68" s="27" t="n"/>
      <c r="P68" s="27" t="n"/>
      <c r="Q68" s="27" t="n"/>
      <c r="R68" s="59" t="n"/>
    </row>
    <row r="69" ht="15" customHeight="1">
      <c r="B69" s="5" t="n"/>
      <c r="C69" s="25" t="n">
        <v>52</v>
      </c>
      <c r="D69" s="26" t="n"/>
      <c r="E69" s="169" t="n"/>
      <c r="F69" s="268" t="n"/>
      <c r="G69" s="268" t="n"/>
      <c r="H69" s="268" t="n"/>
      <c r="I69" s="268" t="n"/>
      <c r="J69" s="276" t="n"/>
      <c r="K69" s="269" t="n"/>
      <c r="L69" s="27" t="n"/>
      <c r="M69" s="27" t="n"/>
      <c r="N69" s="27" t="n"/>
      <c r="O69" s="27" t="n"/>
      <c r="P69" s="27" t="n"/>
      <c r="Q69" s="27" t="n"/>
      <c r="R69" s="59" t="n"/>
    </row>
    <row r="70" ht="15" customHeight="1">
      <c r="B70" s="5" t="n"/>
      <c r="C70" s="25" t="n">
        <v>53</v>
      </c>
      <c r="D70" s="26" t="n"/>
      <c r="E70" s="169" t="n"/>
      <c r="F70" s="268" t="n"/>
      <c r="G70" s="268" t="n"/>
      <c r="H70" s="268" t="n"/>
      <c r="I70" s="268" t="n"/>
      <c r="J70" s="276" t="n"/>
      <c r="K70" s="269" t="n"/>
      <c r="L70" s="27" t="n"/>
      <c r="M70" s="27" t="n"/>
      <c r="N70" s="27" t="n"/>
      <c r="O70" s="27" t="n"/>
      <c r="P70" s="27" t="n"/>
      <c r="Q70" s="27" t="n"/>
      <c r="R70" s="59" t="n"/>
    </row>
    <row r="71" ht="15" customHeight="1">
      <c r="B71" s="5" t="n"/>
      <c r="C71" s="25" t="n">
        <v>54</v>
      </c>
      <c r="D71" s="26" t="n"/>
      <c r="E71" s="169" t="n"/>
      <c r="F71" s="268" t="n"/>
      <c r="G71" s="268" t="n"/>
      <c r="H71" s="268" t="n"/>
      <c r="I71" s="268" t="n"/>
      <c r="J71" s="276" t="n"/>
      <c r="K71" s="269" t="n"/>
      <c r="L71" s="27" t="n"/>
      <c r="M71" s="27" t="n"/>
      <c r="N71" s="27" t="n"/>
      <c r="O71" s="27" t="n"/>
      <c r="P71" s="27" t="n"/>
      <c r="Q71" s="27" t="n"/>
      <c r="R71" s="59" t="n"/>
    </row>
    <row r="72" ht="15" customHeight="1">
      <c r="B72" s="5" t="n"/>
      <c r="C72" s="25" t="n">
        <v>55</v>
      </c>
      <c r="D72" s="26" t="n"/>
      <c r="E72" s="169" t="n"/>
      <c r="F72" s="268" t="n"/>
      <c r="G72" s="268" t="n"/>
      <c r="H72" s="268" t="n"/>
      <c r="I72" s="268" t="n"/>
      <c r="J72" s="276" t="n"/>
      <c r="K72" s="269" t="n"/>
      <c r="L72" s="27" t="n"/>
      <c r="M72" s="27" t="n"/>
      <c r="N72" s="27" t="n"/>
      <c r="O72" s="27" t="n"/>
      <c r="P72" s="27" t="n"/>
      <c r="Q72" s="27" t="n"/>
      <c r="R72" s="59" t="n"/>
    </row>
    <row r="73" ht="15" customHeight="1">
      <c r="B73" s="5" t="n"/>
      <c r="C73" s="25" t="n">
        <v>56</v>
      </c>
      <c r="D73" s="26" t="n"/>
      <c r="E73" s="169" t="n"/>
      <c r="F73" s="268" t="n"/>
      <c r="G73" s="268" t="n"/>
      <c r="H73" s="268" t="n"/>
      <c r="I73" s="268" t="n"/>
      <c r="J73" s="276" t="n"/>
      <c r="K73" s="269" t="n"/>
      <c r="L73" s="27" t="n"/>
      <c r="M73" s="27" t="n"/>
      <c r="N73" s="27" t="n"/>
      <c r="O73" s="27" t="n"/>
      <c r="P73" s="27" t="n"/>
      <c r="Q73" s="27" t="n"/>
      <c r="R73" s="59" t="n"/>
    </row>
    <row r="74" ht="15" customHeight="1">
      <c r="B74" s="5" t="n"/>
      <c r="C74" s="25" t="n">
        <v>57</v>
      </c>
      <c r="D74" s="26" t="n"/>
      <c r="E74" s="169" t="n"/>
      <c r="F74" s="268" t="n"/>
      <c r="G74" s="268" t="n"/>
      <c r="H74" s="268" t="n"/>
      <c r="I74" s="268" t="n"/>
      <c r="J74" s="276" t="n"/>
      <c r="K74" s="269" t="n"/>
      <c r="L74" s="27" t="n"/>
      <c r="M74" s="27" t="n"/>
      <c r="N74" s="27" t="n"/>
      <c r="O74" s="27" t="n"/>
      <c r="P74" s="27" t="n"/>
      <c r="Q74" s="27" t="n"/>
      <c r="R74" s="59" t="n"/>
    </row>
    <row r="75" ht="15" customHeight="1">
      <c r="B75" s="5" t="n"/>
      <c r="C75" s="25" t="n">
        <v>58</v>
      </c>
      <c r="D75" s="26" t="n"/>
      <c r="E75" s="169" t="n"/>
      <c r="F75" s="268" t="n"/>
      <c r="G75" s="268" t="n"/>
      <c r="H75" s="268" t="n"/>
      <c r="I75" s="268" t="n"/>
      <c r="J75" s="276" t="n"/>
      <c r="K75" s="269" t="n"/>
      <c r="L75" s="27" t="n"/>
      <c r="M75" s="27" t="n"/>
      <c r="N75" s="27" t="n"/>
      <c r="O75" s="27" t="n"/>
      <c r="P75" s="27" t="n"/>
      <c r="Q75" s="27" t="n"/>
      <c r="R75" s="59" t="n"/>
    </row>
    <row r="76" ht="15" customHeight="1">
      <c r="B76" s="5" t="n"/>
      <c r="C76" s="25" t="n">
        <v>59</v>
      </c>
      <c r="D76" s="26" t="n"/>
      <c r="E76" s="169" t="n"/>
      <c r="F76" s="268" t="n"/>
      <c r="G76" s="268" t="n"/>
      <c r="H76" s="268" t="n"/>
      <c r="I76" s="268" t="n"/>
      <c r="J76" s="276" t="n"/>
      <c r="K76" s="269" t="n"/>
      <c r="L76" s="27" t="n"/>
      <c r="M76" s="27" t="n"/>
      <c r="N76" s="27" t="n"/>
      <c r="O76" s="27" t="n"/>
      <c r="P76" s="27" t="n"/>
      <c r="Q76" s="27" t="n"/>
      <c r="R76" s="59" t="n"/>
    </row>
    <row r="77" ht="15" customHeight="1">
      <c r="B77" s="5" t="n"/>
      <c r="C77" s="25" t="n">
        <v>60</v>
      </c>
      <c r="D77" s="26" t="n"/>
      <c r="E77" s="169" t="n"/>
      <c r="F77" s="268" t="n"/>
      <c r="G77" s="268" t="n"/>
      <c r="H77" s="268" t="n"/>
      <c r="I77" s="268" t="n"/>
      <c r="J77" s="276" t="n"/>
      <c r="K77" s="269" t="n"/>
      <c r="L77" s="27" t="n"/>
      <c r="M77" s="27" t="n"/>
      <c r="N77" s="27" t="n"/>
      <c r="O77" s="27" t="n"/>
      <c r="P77" s="27" t="n"/>
      <c r="Q77" s="27" t="n"/>
      <c r="R77" s="59" t="n"/>
    </row>
    <row r="78" ht="15" customHeight="1">
      <c r="B78" s="5" t="n"/>
      <c r="C78" s="25" t="n">
        <v>61</v>
      </c>
      <c r="D78" s="26" t="n"/>
      <c r="E78" s="169" t="n"/>
      <c r="F78" s="268" t="n"/>
      <c r="G78" s="268" t="n"/>
      <c r="H78" s="268" t="n"/>
      <c r="I78" s="268" t="n"/>
      <c r="J78" s="276" t="n"/>
      <c r="K78" s="269" t="n"/>
      <c r="L78" s="27" t="n"/>
      <c r="M78" s="27" t="n"/>
      <c r="N78" s="27" t="n"/>
      <c r="O78" s="27" t="n"/>
      <c r="P78" s="27" t="n"/>
      <c r="Q78" s="27" t="n"/>
      <c r="R78" s="59" t="n"/>
    </row>
    <row r="79" ht="15" customHeight="1">
      <c r="B79" s="5" t="n"/>
      <c r="C79" s="25" t="n">
        <v>62</v>
      </c>
      <c r="D79" s="26" t="n"/>
      <c r="E79" s="169" t="n"/>
      <c r="F79" s="268" t="n"/>
      <c r="G79" s="268" t="n"/>
      <c r="H79" s="268" t="n"/>
      <c r="I79" s="268" t="n"/>
      <c r="J79" s="276" t="n"/>
      <c r="K79" s="269" t="n"/>
      <c r="L79" s="27" t="n"/>
      <c r="M79" s="27" t="n"/>
      <c r="N79" s="27" t="n"/>
      <c r="O79" s="27" t="n"/>
      <c r="P79" s="27" t="n"/>
      <c r="Q79" s="27" t="n"/>
      <c r="R79" s="59" t="n"/>
    </row>
    <row r="80" ht="15" customHeight="1">
      <c r="B80" s="5" t="n"/>
      <c r="C80" s="25" t="n">
        <v>63</v>
      </c>
      <c r="D80" s="26" t="n"/>
      <c r="E80" s="169" t="n"/>
      <c r="F80" s="268" t="n"/>
      <c r="G80" s="268" t="n"/>
      <c r="H80" s="268" t="n"/>
      <c r="I80" s="268" t="n"/>
      <c r="J80" s="276" t="n"/>
      <c r="K80" s="269" t="n"/>
      <c r="L80" s="27" t="n"/>
      <c r="M80" s="27" t="n"/>
      <c r="N80" s="27" t="n"/>
      <c r="O80" s="27" t="n"/>
      <c r="P80" s="27" t="n"/>
      <c r="Q80" s="27" t="n"/>
      <c r="R80" s="59" t="n"/>
    </row>
    <row r="81" ht="15" customHeight="1">
      <c r="B81" s="5" t="n"/>
      <c r="C81" s="25" t="n">
        <v>64</v>
      </c>
      <c r="D81" s="26" t="n"/>
      <c r="E81" s="169" t="n"/>
      <c r="F81" s="268" t="n"/>
      <c r="G81" s="268" t="n"/>
      <c r="H81" s="268" t="n"/>
      <c r="I81" s="268" t="n"/>
      <c r="J81" s="276" t="n"/>
      <c r="K81" s="269" t="n"/>
      <c r="L81" s="27" t="n"/>
      <c r="M81" s="27" t="n"/>
      <c r="N81" s="27" t="n"/>
      <c r="O81" s="27" t="n"/>
      <c r="P81" s="27" t="n"/>
      <c r="Q81" s="27" t="n"/>
      <c r="R81" s="59" t="n"/>
    </row>
    <row r="82" ht="15" customHeight="1">
      <c r="B82" s="5" t="n"/>
      <c r="C82" s="25" t="n">
        <v>65</v>
      </c>
      <c r="D82" s="26" t="n"/>
      <c r="E82" s="169" t="n"/>
      <c r="F82" s="268" t="n"/>
      <c r="G82" s="268" t="n"/>
      <c r="H82" s="268" t="n"/>
      <c r="I82" s="268" t="n"/>
      <c r="J82" s="276" t="n"/>
      <c r="K82" s="269" t="n"/>
      <c r="L82" s="27" t="n"/>
      <c r="M82" s="27" t="n"/>
      <c r="N82" s="27" t="n"/>
      <c r="O82" s="27" t="n"/>
      <c r="P82" s="27" t="n"/>
      <c r="Q82" s="27" t="n"/>
      <c r="R82" s="59" t="n"/>
    </row>
    <row r="83" ht="15" customHeight="1">
      <c r="B83" s="5" t="n"/>
      <c r="C83" s="25" t="n">
        <v>66</v>
      </c>
      <c r="D83" s="26" t="n"/>
      <c r="E83" s="169" t="n"/>
      <c r="F83" s="268" t="n"/>
      <c r="G83" s="268" t="n"/>
      <c r="H83" s="268" t="n"/>
      <c r="I83" s="268" t="n"/>
      <c r="J83" s="276" t="n"/>
      <c r="K83" s="269" t="n"/>
      <c r="L83" s="27" t="n"/>
      <c r="M83" s="27" t="n"/>
      <c r="N83" s="27" t="n"/>
      <c r="O83" s="27" t="n"/>
      <c r="P83" s="27" t="n"/>
      <c r="Q83" s="27" t="n"/>
      <c r="R83" s="59" t="n"/>
    </row>
    <row r="84" ht="15" customHeight="1">
      <c r="B84" s="5" t="n"/>
      <c r="C84" s="25" t="n">
        <v>67</v>
      </c>
      <c r="D84" s="26" t="n"/>
      <c r="E84" s="169" t="n"/>
      <c r="F84" s="268" t="n"/>
      <c r="G84" s="268" t="n"/>
      <c r="H84" s="268" t="n"/>
      <c r="I84" s="268" t="n"/>
      <c r="J84" s="276" t="n"/>
      <c r="K84" s="269" t="n"/>
      <c r="L84" s="27" t="n"/>
      <c r="M84" s="27" t="n"/>
      <c r="N84" s="27" t="n"/>
      <c r="O84" s="27" t="n"/>
      <c r="P84" s="27" t="n"/>
      <c r="Q84" s="27" t="n"/>
      <c r="R84" s="59" t="n"/>
    </row>
    <row r="85" ht="15" customHeight="1">
      <c r="B85" s="5" t="n"/>
      <c r="C85" s="25" t="n">
        <v>68</v>
      </c>
      <c r="D85" s="26" t="n"/>
      <c r="E85" s="169" t="n"/>
      <c r="F85" s="268" t="n"/>
      <c r="G85" s="268" t="n"/>
      <c r="H85" s="268" t="n"/>
      <c r="I85" s="268" t="n"/>
      <c r="J85" s="276" t="n"/>
      <c r="K85" s="269" t="n"/>
      <c r="L85" s="27" t="n"/>
      <c r="M85" s="27" t="n"/>
      <c r="N85" s="27" t="n"/>
      <c r="O85" s="27" t="n"/>
      <c r="P85" s="27" t="n"/>
      <c r="Q85" s="27" t="n"/>
      <c r="R85" s="59" t="n"/>
    </row>
    <row r="86" ht="15" customHeight="1">
      <c r="B86" s="5" t="n"/>
      <c r="C86" s="25" t="n">
        <v>69</v>
      </c>
      <c r="D86" s="26" t="n"/>
      <c r="E86" s="169" t="n"/>
      <c r="F86" s="268" t="n"/>
      <c r="G86" s="268" t="n"/>
      <c r="H86" s="268" t="n"/>
      <c r="I86" s="268" t="n"/>
      <c r="J86" s="276" t="n"/>
      <c r="K86" s="269" t="n"/>
      <c r="L86" s="27" t="n"/>
      <c r="M86" s="27" t="n"/>
      <c r="N86" s="27" t="n"/>
      <c r="O86" s="27" t="n"/>
      <c r="P86" s="27" t="n"/>
      <c r="Q86" s="27" t="n"/>
      <c r="R86" s="59" t="n"/>
    </row>
    <row r="87" ht="15" customHeight="1">
      <c r="B87" s="5" t="n"/>
      <c r="C87" s="25" t="n">
        <v>70</v>
      </c>
      <c r="D87" s="26" t="n"/>
      <c r="E87" s="169" t="n"/>
      <c r="F87" s="268" t="n"/>
      <c r="G87" s="268" t="n"/>
      <c r="H87" s="268" t="n"/>
      <c r="I87" s="268" t="n"/>
      <c r="J87" s="276" t="n"/>
      <c r="K87" s="269" t="n"/>
      <c r="L87" s="27" t="n"/>
      <c r="M87" s="27" t="n"/>
      <c r="N87" s="27" t="n"/>
      <c r="O87" s="27" t="n"/>
      <c r="P87" s="27" t="n"/>
      <c r="Q87" s="27" t="n"/>
      <c r="R87" s="59" t="n"/>
    </row>
    <row r="88" ht="15" customHeight="1">
      <c r="B88" s="5" t="n"/>
      <c r="C88" s="25" t="n">
        <v>71</v>
      </c>
      <c r="D88" s="26" t="n"/>
      <c r="E88" s="169" t="n"/>
      <c r="F88" s="268" t="n"/>
      <c r="G88" s="268" t="n"/>
      <c r="H88" s="268" t="n"/>
      <c r="I88" s="268" t="n"/>
      <c r="J88" s="276" t="n"/>
      <c r="K88" s="269" t="n"/>
      <c r="L88" s="27" t="n"/>
      <c r="M88" s="27" t="n"/>
      <c r="N88" s="27" t="n"/>
      <c r="O88" s="27" t="n"/>
      <c r="P88" s="27" t="n"/>
      <c r="Q88" s="27" t="n"/>
      <c r="R88" s="59" t="n"/>
    </row>
    <row r="89" ht="15" customHeight="1">
      <c r="B89" s="5" t="n"/>
      <c r="C89" s="25" t="n">
        <v>72</v>
      </c>
      <c r="D89" s="26" t="n"/>
      <c r="E89" s="169" t="n"/>
      <c r="F89" s="268" t="n"/>
      <c r="G89" s="268" t="n"/>
      <c r="H89" s="268" t="n"/>
      <c r="I89" s="268" t="n"/>
      <c r="J89" s="276" t="n"/>
      <c r="K89" s="269" t="n"/>
      <c r="L89" s="27" t="n"/>
      <c r="M89" s="27" t="n"/>
      <c r="N89" s="27" t="n"/>
      <c r="O89" s="27" t="n"/>
      <c r="P89" s="27" t="n"/>
      <c r="Q89" s="27" t="n"/>
      <c r="R89" s="59" t="n"/>
    </row>
    <row r="90" ht="15" customHeight="1">
      <c r="B90" s="5" t="n"/>
      <c r="C90" s="25" t="n">
        <v>73</v>
      </c>
      <c r="D90" s="26" t="n"/>
      <c r="E90" s="169" t="n"/>
      <c r="F90" s="268" t="n"/>
      <c r="G90" s="268" t="n"/>
      <c r="H90" s="268" t="n"/>
      <c r="I90" s="268" t="n"/>
      <c r="J90" s="276" t="n"/>
      <c r="K90" s="269" t="n"/>
      <c r="L90" s="27" t="n"/>
      <c r="M90" s="27" t="n"/>
      <c r="N90" s="27" t="n"/>
      <c r="O90" s="27" t="n"/>
      <c r="P90" s="27" t="n"/>
      <c r="Q90" s="27" t="n"/>
      <c r="R90" s="59" t="n"/>
    </row>
    <row r="91" ht="15" customHeight="1">
      <c r="B91" s="5" t="n"/>
      <c r="C91" s="25" t="n">
        <v>74</v>
      </c>
      <c r="D91" s="26" t="n"/>
      <c r="E91" s="169" t="n"/>
      <c r="F91" s="268" t="n"/>
      <c r="G91" s="268" t="n"/>
      <c r="H91" s="268" t="n"/>
      <c r="I91" s="268" t="n"/>
      <c r="J91" s="276" t="n"/>
      <c r="K91" s="269" t="n"/>
      <c r="L91" s="27" t="n"/>
      <c r="M91" s="27" t="n"/>
      <c r="N91" s="27" t="n"/>
      <c r="O91" s="27" t="n"/>
      <c r="P91" s="27" t="n"/>
      <c r="Q91" s="27" t="n"/>
      <c r="R91" s="59" t="n"/>
    </row>
    <row r="92" ht="15" customHeight="1">
      <c r="B92" s="5" t="n"/>
      <c r="C92" s="25" t="n">
        <v>75</v>
      </c>
      <c r="D92" s="26" t="n"/>
      <c r="E92" s="169" t="n"/>
      <c r="F92" s="268" t="n"/>
      <c r="G92" s="268" t="n"/>
      <c r="H92" s="268" t="n"/>
      <c r="I92" s="268" t="n"/>
      <c r="J92" s="276" t="n"/>
      <c r="K92" s="269" t="n"/>
      <c r="L92" s="27" t="n"/>
      <c r="M92" s="27" t="n"/>
      <c r="N92" s="27" t="n"/>
      <c r="O92" s="27" t="n"/>
      <c r="P92" s="27" t="n"/>
      <c r="Q92" s="27" t="n"/>
      <c r="R92" s="59" t="n"/>
    </row>
    <row r="93" ht="15" customHeight="1">
      <c r="B93" s="5" t="n"/>
      <c r="C93" s="25" t="n">
        <v>76</v>
      </c>
      <c r="D93" s="26" t="n"/>
      <c r="E93" s="169" t="n"/>
      <c r="F93" s="268" t="n"/>
      <c r="G93" s="268" t="n"/>
      <c r="H93" s="268" t="n"/>
      <c r="I93" s="268" t="n"/>
      <c r="J93" s="276" t="n"/>
      <c r="K93" s="269" t="n"/>
      <c r="L93" s="27" t="n"/>
      <c r="M93" s="27" t="n"/>
      <c r="N93" s="27" t="n"/>
      <c r="O93" s="27" t="n"/>
      <c r="P93" s="27" t="n"/>
      <c r="Q93" s="27" t="n"/>
      <c r="R93" s="59" t="n"/>
    </row>
    <row r="94" ht="15" customHeight="1">
      <c r="B94" s="5" t="n"/>
      <c r="C94" s="25" t="n">
        <v>77</v>
      </c>
      <c r="D94" s="26" t="n"/>
      <c r="E94" s="169" t="n"/>
      <c r="F94" s="268" t="n"/>
      <c r="G94" s="268" t="n"/>
      <c r="H94" s="268" t="n"/>
      <c r="I94" s="268" t="n"/>
      <c r="J94" s="276" t="n"/>
      <c r="K94" s="269" t="n"/>
      <c r="L94" s="27" t="n"/>
      <c r="M94" s="27" t="n"/>
      <c r="N94" s="27" t="n"/>
      <c r="O94" s="27" t="n"/>
      <c r="P94" s="27" t="n"/>
      <c r="Q94" s="27" t="n"/>
      <c r="R94" s="59" t="n"/>
    </row>
    <row r="95" ht="15" customHeight="1">
      <c r="B95" s="5" t="n"/>
      <c r="C95" s="25" t="n">
        <v>78</v>
      </c>
      <c r="D95" s="26" t="n"/>
      <c r="E95" s="169" t="n"/>
      <c r="F95" s="268" t="n"/>
      <c r="G95" s="268" t="n"/>
      <c r="H95" s="268" t="n"/>
      <c r="I95" s="268" t="n"/>
      <c r="J95" s="276" t="n"/>
      <c r="K95" s="269" t="n"/>
      <c r="L95" s="27" t="n"/>
      <c r="M95" s="27" t="n"/>
      <c r="N95" s="27" t="n"/>
      <c r="O95" s="27" t="n"/>
      <c r="P95" s="27" t="n"/>
      <c r="Q95" s="27" t="n"/>
      <c r="R95" s="59" t="n"/>
    </row>
    <row r="96" ht="15" customHeight="1">
      <c r="B96" s="5" t="n"/>
      <c r="C96" s="25" t="n">
        <v>79</v>
      </c>
      <c r="D96" s="26" t="n"/>
      <c r="E96" s="169" t="n"/>
      <c r="F96" s="268" t="n"/>
      <c r="G96" s="268" t="n"/>
      <c r="H96" s="268" t="n"/>
      <c r="I96" s="268" t="n"/>
      <c r="J96" s="276" t="n"/>
      <c r="K96" s="269" t="n"/>
      <c r="L96" s="27" t="n"/>
      <c r="M96" s="27" t="n"/>
      <c r="N96" s="27" t="n"/>
      <c r="O96" s="27" t="n"/>
      <c r="P96" s="27" t="n"/>
      <c r="Q96" s="27" t="n"/>
      <c r="R96" s="59" t="n"/>
    </row>
    <row r="97" ht="15" customHeight="1">
      <c r="B97" s="5" t="n"/>
      <c r="C97" s="25" t="n">
        <v>80</v>
      </c>
      <c r="D97" s="26" t="n"/>
      <c r="E97" s="169" t="n"/>
      <c r="F97" s="268" t="n"/>
      <c r="G97" s="268" t="n"/>
      <c r="H97" s="268" t="n"/>
      <c r="I97" s="268" t="n"/>
      <c r="J97" s="276" t="n"/>
      <c r="K97" s="269" t="n"/>
      <c r="L97" s="27" t="n"/>
      <c r="M97" s="27" t="n"/>
      <c r="N97" s="27" t="n"/>
      <c r="O97" s="27" t="n"/>
      <c r="P97" s="27" t="n"/>
      <c r="Q97" s="27" t="n"/>
      <c r="R97" s="59" t="n"/>
    </row>
    <row r="98" ht="15" customHeight="1">
      <c r="B98" s="5" t="n"/>
      <c r="C98" s="25" t="n">
        <v>81</v>
      </c>
      <c r="D98" s="26" t="n"/>
      <c r="E98" s="169" t="n"/>
      <c r="F98" s="268" t="n"/>
      <c r="G98" s="268" t="n"/>
      <c r="H98" s="268" t="n"/>
      <c r="I98" s="268" t="n"/>
      <c r="J98" s="276" t="n"/>
      <c r="K98" s="269" t="n"/>
      <c r="L98" s="27" t="n"/>
      <c r="M98" s="27" t="n"/>
      <c r="N98" s="27" t="n"/>
      <c r="O98" s="27" t="n"/>
      <c r="P98" s="27" t="n"/>
      <c r="Q98" s="27" t="n"/>
      <c r="R98" s="59" t="n"/>
    </row>
    <row r="99" ht="15" customHeight="1">
      <c r="B99" s="5" t="n"/>
      <c r="C99" s="25" t="n">
        <v>82</v>
      </c>
      <c r="D99" s="26" t="n"/>
      <c r="E99" s="169" t="n"/>
      <c r="F99" s="268" t="n"/>
      <c r="G99" s="268" t="n"/>
      <c r="H99" s="268" t="n"/>
      <c r="I99" s="268" t="n"/>
      <c r="J99" s="276" t="n"/>
      <c r="K99" s="269" t="n"/>
      <c r="L99" s="27" t="n"/>
      <c r="M99" s="27" t="n"/>
      <c r="N99" s="27" t="n"/>
      <c r="O99" s="27" t="n"/>
      <c r="P99" s="27" t="n"/>
      <c r="Q99" s="27" t="n"/>
      <c r="R99" s="59" t="n"/>
    </row>
    <row r="100" ht="15" customHeight="1">
      <c r="B100" s="5" t="n"/>
      <c r="C100" s="25" t="n">
        <v>83</v>
      </c>
      <c r="D100" s="26" t="n"/>
      <c r="E100" s="169" t="n"/>
      <c r="F100" s="268" t="n"/>
      <c r="G100" s="268" t="n"/>
      <c r="H100" s="268" t="n"/>
      <c r="I100" s="268" t="n"/>
      <c r="J100" s="276" t="n"/>
      <c r="K100" s="269" t="n"/>
      <c r="L100" s="27" t="n"/>
      <c r="M100" s="27" t="n"/>
      <c r="N100" s="27" t="n"/>
      <c r="O100" s="27" t="n"/>
      <c r="P100" s="27" t="n"/>
      <c r="Q100" s="27" t="n"/>
      <c r="R100" s="59" t="n"/>
    </row>
    <row r="101" ht="15" customHeight="1">
      <c r="B101" s="5" t="n"/>
      <c r="C101" s="25" t="n">
        <v>84</v>
      </c>
      <c r="D101" s="26" t="n"/>
      <c r="E101" s="169" t="n"/>
      <c r="F101" s="268" t="n"/>
      <c r="G101" s="268" t="n"/>
      <c r="H101" s="268" t="n"/>
      <c r="I101" s="268" t="n"/>
      <c r="J101" s="276" t="n"/>
      <c r="K101" s="269" t="n"/>
      <c r="L101" s="27" t="n"/>
      <c r="M101" s="27" t="n"/>
      <c r="N101" s="27" t="n"/>
      <c r="O101" s="27" t="n"/>
      <c r="P101" s="27" t="n"/>
      <c r="Q101" s="27" t="n"/>
      <c r="R101" s="59" t="n"/>
    </row>
    <row r="102" ht="15" customHeight="1">
      <c r="B102" s="5" t="n"/>
      <c r="C102" s="25" t="n">
        <v>85</v>
      </c>
      <c r="D102" s="26" t="n"/>
      <c r="E102" s="169" t="n"/>
      <c r="F102" s="268" t="n"/>
      <c r="G102" s="268" t="n"/>
      <c r="H102" s="268" t="n"/>
      <c r="I102" s="268" t="n"/>
      <c r="J102" s="276" t="n"/>
      <c r="K102" s="269" t="n"/>
      <c r="L102" s="27" t="n"/>
      <c r="M102" s="27" t="n"/>
      <c r="N102" s="27" t="n"/>
      <c r="O102" s="27" t="n"/>
      <c r="P102" s="27" t="n"/>
      <c r="Q102" s="27" t="n"/>
      <c r="R102" s="59" t="n"/>
    </row>
    <row r="103" ht="15" customHeight="1">
      <c r="B103" s="5" t="n"/>
      <c r="C103" s="25" t="n">
        <v>86</v>
      </c>
      <c r="D103" s="26" t="n"/>
      <c r="E103" s="169" t="n"/>
      <c r="F103" s="268" t="n"/>
      <c r="G103" s="268" t="n"/>
      <c r="H103" s="268" t="n"/>
      <c r="I103" s="268" t="n"/>
      <c r="J103" s="276" t="n"/>
      <c r="K103" s="269" t="n"/>
      <c r="L103" s="27" t="n"/>
      <c r="M103" s="27" t="n"/>
      <c r="N103" s="27" t="n"/>
      <c r="O103" s="27" t="n"/>
      <c r="P103" s="27" t="n"/>
      <c r="Q103" s="27" t="n"/>
      <c r="R103" s="59" t="n"/>
    </row>
    <row r="104" ht="15" customHeight="1">
      <c r="B104" s="5" t="n"/>
      <c r="C104" s="25" t="n">
        <v>87</v>
      </c>
      <c r="D104" s="26" t="n"/>
      <c r="E104" s="169" t="n"/>
      <c r="F104" s="268" t="n"/>
      <c r="G104" s="268" t="n"/>
      <c r="H104" s="268" t="n"/>
      <c r="I104" s="268" t="n"/>
      <c r="J104" s="276" t="n"/>
      <c r="K104" s="269" t="n"/>
      <c r="L104" s="27" t="n"/>
      <c r="M104" s="27" t="n"/>
      <c r="N104" s="27" t="n"/>
      <c r="O104" s="27" t="n"/>
      <c r="P104" s="27" t="n"/>
      <c r="Q104" s="27" t="n"/>
      <c r="R104" s="59" t="n"/>
    </row>
    <row r="105" ht="15" customHeight="1">
      <c r="B105" s="5" t="n"/>
      <c r="C105" s="25" t="n">
        <v>88</v>
      </c>
      <c r="D105" s="26" t="n"/>
      <c r="E105" s="169" t="n"/>
      <c r="F105" s="268" t="n"/>
      <c r="G105" s="268" t="n"/>
      <c r="H105" s="268" t="n"/>
      <c r="I105" s="268" t="n"/>
      <c r="J105" s="276" t="n"/>
      <c r="K105" s="269" t="n"/>
      <c r="L105" s="27" t="n"/>
      <c r="M105" s="27" t="n"/>
      <c r="N105" s="27" t="n"/>
      <c r="O105" s="27" t="n"/>
      <c r="P105" s="27" t="n"/>
      <c r="Q105" s="27" t="n"/>
      <c r="R105" s="59" t="n"/>
    </row>
    <row r="106" ht="15" customHeight="1">
      <c r="B106" s="5" t="n"/>
      <c r="C106" s="25" t="n">
        <v>89</v>
      </c>
      <c r="D106" s="26" t="n"/>
      <c r="E106" s="169" t="n"/>
      <c r="F106" s="268" t="n"/>
      <c r="G106" s="268" t="n"/>
      <c r="H106" s="268" t="n"/>
      <c r="I106" s="268" t="n"/>
      <c r="J106" s="276" t="n"/>
      <c r="K106" s="269" t="n"/>
      <c r="L106" s="27" t="n"/>
      <c r="M106" s="27" t="n"/>
      <c r="N106" s="27" t="n"/>
      <c r="O106" s="27" t="n"/>
      <c r="P106" s="27" t="n"/>
      <c r="Q106" s="27" t="n"/>
      <c r="R106" s="59" t="n"/>
    </row>
    <row r="107" ht="15" customHeight="1">
      <c r="B107" s="5" t="n"/>
      <c r="C107" s="25" t="n">
        <v>90</v>
      </c>
      <c r="D107" s="26" t="n"/>
      <c r="E107" s="169" t="n"/>
      <c r="F107" s="268" t="n"/>
      <c r="G107" s="268" t="n"/>
      <c r="H107" s="268" t="n"/>
      <c r="I107" s="268" t="n"/>
      <c r="J107" s="276" t="n"/>
      <c r="K107" s="269" t="n"/>
      <c r="L107" s="27" t="n"/>
      <c r="M107" s="27" t="n"/>
      <c r="N107" s="27" t="n"/>
      <c r="O107" s="27" t="n"/>
      <c r="P107" s="27" t="n"/>
      <c r="Q107" s="27" t="n"/>
      <c r="R107" s="59" t="n"/>
    </row>
    <row r="108" ht="15" customHeight="1">
      <c r="B108" s="5" t="n"/>
      <c r="C108" s="25" t="n">
        <v>91</v>
      </c>
      <c r="D108" s="26" t="n"/>
      <c r="E108" s="169" t="n"/>
      <c r="F108" s="268" t="n"/>
      <c r="G108" s="268" t="n"/>
      <c r="H108" s="268" t="n"/>
      <c r="I108" s="268" t="n"/>
      <c r="J108" s="276" t="n"/>
      <c r="K108" s="269" t="n"/>
      <c r="L108" s="27" t="n"/>
      <c r="M108" s="27" t="n"/>
      <c r="N108" s="27" t="n"/>
      <c r="O108" s="27" t="n"/>
      <c r="P108" s="27" t="n"/>
      <c r="Q108" s="27" t="n"/>
      <c r="R108" s="59" t="n"/>
    </row>
    <row r="109" ht="15" customHeight="1">
      <c r="B109" s="5" t="n"/>
      <c r="C109" s="25" t="n">
        <v>92</v>
      </c>
      <c r="D109" s="26" t="n"/>
      <c r="E109" s="169" t="n"/>
      <c r="F109" s="268" t="n"/>
      <c r="G109" s="268" t="n"/>
      <c r="H109" s="268" t="n"/>
      <c r="I109" s="268" t="n"/>
      <c r="J109" s="276" t="n"/>
      <c r="K109" s="269" t="n"/>
      <c r="L109" s="27" t="n"/>
      <c r="M109" s="27" t="n"/>
      <c r="N109" s="27" t="n"/>
      <c r="O109" s="27" t="n"/>
      <c r="P109" s="27" t="n"/>
      <c r="Q109" s="27" t="n"/>
      <c r="R109" s="59" t="n"/>
    </row>
    <row r="110" ht="15" customHeight="1">
      <c r="B110" s="5" t="n"/>
      <c r="C110" s="25" t="n">
        <v>93</v>
      </c>
      <c r="D110" s="26" t="n"/>
      <c r="E110" s="169" t="n"/>
      <c r="F110" s="268" t="n"/>
      <c r="G110" s="268" t="n"/>
      <c r="H110" s="268" t="n"/>
      <c r="I110" s="268" t="n"/>
      <c r="J110" s="276" t="n"/>
      <c r="K110" s="269" t="n"/>
      <c r="L110" s="27" t="n"/>
      <c r="M110" s="27" t="n"/>
      <c r="N110" s="27" t="n"/>
      <c r="O110" s="27" t="n"/>
      <c r="P110" s="27" t="n"/>
      <c r="Q110" s="27" t="n"/>
      <c r="R110" s="59" t="n"/>
    </row>
    <row r="111" ht="15" customHeight="1">
      <c r="B111" s="5" t="n"/>
      <c r="C111" s="25" t="n">
        <v>94</v>
      </c>
      <c r="D111" s="26" t="n"/>
      <c r="E111" s="169" t="n"/>
      <c r="F111" s="268" t="n"/>
      <c r="G111" s="268" t="n"/>
      <c r="H111" s="268" t="n"/>
      <c r="I111" s="268" t="n"/>
      <c r="J111" s="276" t="n"/>
      <c r="K111" s="269" t="n"/>
      <c r="L111" s="27" t="n"/>
      <c r="M111" s="27" t="n"/>
      <c r="N111" s="27" t="n"/>
      <c r="O111" s="27" t="n"/>
      <c r="P111" s="27" t="n"/>
      <c r="Q111" s="27" t="n"/>
      <c r="R111" s="59" t="n"/>
    </row>
    <row r="112" ht="15" customHeight="1">
      <c r="B112" s="5" t="n"/>
      <c r="C112" s="25" t="n">
        <v>95</v>
      </c>
      <c r="D112" s="26" t="n"/>
      <c r="E112" s="169" t="n"/>
      <c r="F112" s="268" t="n"/>
      <c r="G112" s="268" t="n"/>
      <c r="H112" s="268" t="n"/>
      <c r="I112" s="268" t="n"/>
      <c r="J112" s="276" t="n"/>
      <c r="K112" s="269" t="n"/>
      <c r="L112" s="27" t="n"/>
      <c r="M112" s="27" t="n"/>
      <c r="N112" s="27" t="n"/>
      <c r="O112" s="27" t="n"/>
      <c r="P112" s="27" t="n"/>
      <c r="Q112" s="27" t="n"/>
      <c r="R112" s="59" t="n"/>
    </row>
    <row r="113" ht="15" customHeight="1">
      <c r="B113" s="5" t="n"/>
      <c r="C113" s="25" t="n">
        <v>96</v>
      </c>
      <c r="D113" s="26" t="n"/>
      <c r="E113" s="169" t="n"/>
      <c r="F113" s="268" t="n"/>
      <c r="G113" s="268" t="n"/>
      <c r="H113" s="268" t="n"/>
      <c r="I113" s="268" t="n"/>
      <c r="J113" s="276" t="n"/>
      <c r="K113" s="269" t="n"/>
      <c r="L113" s="27" t="n"/>
      <c r="M113" s="27" t="n"/>
      <c r="N113" s="27" t="n"/>
      <c r="O113" s="27" t="n"/>
      <c r="P113" s="27" t="n"/>
      <c r="Q113" s="27" t="n"/>
      <c r="R113" s="59" t="n"/>
    </row>
    <row r="114" ht="15" customHeight="1">
      <c r="B114" s="5" t="n"/>
      <c r="C114" s="25" t="n">
        <v>97</v>
      </c>
      <c r="D114" s="26" t="n"/>
      <c r="E114" s="169" t="n"/>
      <c r="F114" s="268" t="n"/>
      <c r="G114" s="268" t="n"/>
      <c r="H114" s="268" t="n"/>
      <c r="I114" s="268" t="n"/>
      <c r="J114" s="276" t="n"/>
      <c r="K114" s="269" t="n"/>
      <c r="L114" s="27" t="n"/>
      <c r="M114" s="27" t="n"/>
      <c r="N114" s="27" t="n"/>
      <c r="O114" s="27" t="n"/>
      <c r="P114" s="27" t="n"/>
      <c r="Q114" s="27" t="n"/>
      <c r="R114" s="59" t="n"/>
    </row>
    <row r="115" ht="15" customHeight="1">
      <c r="B115" s="5" t="n"/>
      <c r="C115" s="25" t="n">
        <v>98</v>
      </c>
      <c r="D115" s="26" t="n"/>
      <c r="E115" s="169" t="n"/>
      <c r="F115" s="268" t="n"/>
      <c r="G115" s="268" t="n"/>
      <c r="H115" s="268" t="n"/>
      <c r="I115" s="268" t="n"/>
      <c r="J115" s="276" t="n"/>
      <c r="K115" s="269" t="n"/>
      <c r="L115" s="27" t="n"/>
      <c r="M115" s="27" t="n"/>
      <c r="N115" s="27" t="n"/>
      <c r="O115" s="27" t="n"/>
      <c r="P115" s="27" t="n"/>
      <c r="Q115" s="27" t="n"/>
      <c r="R115" s="59" t="n"/>
    </row>
    <row r="116" ht="15" customHeight="1">
      <c r="B116" s="5" t="n"/>
      <c r="C116" s="25" t="n">
        <v>99</v>
      </c>
      <c r="D116" s="26" t="n"/>
      <c r="E116" s="169" t="n"/>
      <c r="F116" s="268" t="n"/>
      <c r="G116" s="268" t="n"/>
      <c r="H116" s="268" t="n"/>
      <c r="I116" s="268" t="n"/>
      <c r="J116" s="276" t="n"/>
      <c r="K116" s="269" t="n"/>
      <c r="L116" s="27" t="n"/>
      <c r="M116" s="27" t="n"/>
      <c r="N116" s="27" t="n"/>
      <c r="O116" s="27" t="n"/>
      <c r="P116" s="27" t="n"/>
      <c r="Q116" s="27" t="n"/>
      <c r="R116" s="59" t="n"/>
    </row>
    <row r="117" ht="15" customHeight="1">
      <c r="B117" s="5" t="n"/>
      <c r="C117" s="25" t="n">
        <v>100</v>
      </c>
      <c r="D117" s="26" t="n"/>
      <c r="E117" s="169" t="n"/>
      <c r="F117" s="268" t="n"/>
      <c r="G117" s="268" t="n"/>
      <c r="H117" s="268" t="n"/>
      <c r="I117" s="268" t="n"/>
      <c r="J117" s="276" t="n"/>
      <c r="K117" s="269" t="n"/>
      <c r="L117" s="27" t="n"/>
      <c r="M117" s="27" t="n"/>
      <c r="N117" s="27" t="n"/>
      <c r="O117" s="27" t="n"/>
      <c r="P117" s="27" t="n"/>
      <c r="Q117" s="27" t="n"/>
      <c r="R117" s="59" t="n"/>
    </row>
    <row r="118" ht="15" customHeight="1">
      <c r="B118" s="5" t="n"/>
      <c r="C118" s="25" t="n">
        <v>101</v>
      </c>
      <c r="D118" s="26" t="n"/>
      <c r="E118" s="169" t="n"/>
      <c r="F118" s="268" t="n"/>
      <c r="G118" s="268" t="n"/>
      <c r="H118" s="268" t="n"/>
      <c r="I118" s="268" t="n"/>
      <c r="J118" s="276" t="n"/>
      <c r="K118" s="269" t="n"/>
      <c r="L118" s="27" t="n"/>
      <c r="M118" s="27" t="n"/>
      <c r="N118" s="27" t="n"/>
      <c r="O118" s="27" t="n"/>
      <c r="P118" s="27" t="n"/>
      <c r="Q118" s="27" t="n"/>
      <c r="R118" s="59" t="n"/>
    </row>
    <row r="119" ht="15" customHeight="1">
      <c r="B119" s="5" t="n"/>
      <c r="C119" s="25" t="n">
        <v>102</v>
      </c>
      <c r="D119" s="26" t="n"/>
      <c r="E119" s="169" t="n"/>
      <c r="F119" s="268" t="n"/>
      <c r="G119" s="268" t="n"/>
      <c r="H119" s="268" t="n"/>
      <c r="I119" s="268" t="n"/>
      <c r="J119" s="276" t="n"/>
      <c r="K119" s="269" t="n"/>
      <c r="L119" s="27" t="n"/>
      <c r="M119" s="27" t="n"/>
      <c r="N119" s="27" t="n"/>
      <c r="O119" s="27" t="n"/>
      <c r="P119" s="27" t="n"/>
      <c r="Q119" s="27" t="n"/>
      <c r="R119" s="59" t="n"/>
    </row>
    <row r="120" ht="15" customHeight="1">
      <c r="B120" s="5" t="n"/>
      <c r="C120" s="25" t="n">
        <v>103</v>
      </c>
      <c r="D120" s="26" t="n"/>
      <c r="E120" s="169" t="n"/>
      <c r="F120" s="268" t="n"/>
      <c r="G120" s="268" t="n"/>
      <c r="H120" s="268" t="n"/>
      <c r="I120" s="268" t="n"/>
      <c r="J120" s="276" t="n"/>
      <c r="K120" s="269" t="n"/>
      <c r="L120" s="27" t="n"/>
      <c r="M120" s="27" t="n"/>
      <c r="N120" s="27" t="n"/>
      <c r="O120" s="27" t="n"/>
      <c r="P120" s="27" t="n"/>
      <c r="Q120" s="27" t="n"/>
      <c r="R120" s="59" t="n"/>
    </row>
    <row r="121" ht="15" customHeight="1">
      <c r="B121" s="5" t="n"/>
      <c r="C121" s="25" t="n">
        <v>104</v>
      </c>
      <c r="D121" s="26" t="n"/>
      <c r="E121" s="169" t="n"/>
      <c r="F121" s="268" t="n"/>
      <c r="G121" s="268" t="n"/>
      <c r="H121" s="268" t="n"/>
      <c r="I121" s="268" t="n"/>
      <c r="J121" s="276" t="n"/>
      <c r="K121" s="269" t="n"/>
      <c r="L121" s="27" t="n"/>
      <c r="M121" s="27" t="n"/>
      <c r="N121" s="27" t="n"/>
      <c r="O121" s="27" t="n"/>
      <c r="P121" s="27" t="n"/>
      <c r="Q121" s="27" t="n"/>
      <c r="R121" s="59" t="n"/>
    </row>
    <row r="122" ht="15" customHeight="1">
      <c r="B122" s="5" t="n"/>
      <c r="C122" s="25" t="n">
        <v>105</v>
      </c>
      <c r="D122" s="26" t="n"/>
      <c r="E122" s="169" t="n"/>
      <c r="F122" s="268" t="n"/>
      <c r="G122" s="268" t="n"/>
      <c r="H122" s="268" t="n"/>
      <c r="I122" s="268" t="n"/>
      <c r="J122" s="276" t="n"/>
      <c r="K122" s="269" t="n"/>
      <c r="L122" s="27" t="n"/>
      <c r="M122" s="27" t="n"/>
      <c r="N122" s="27" t="n"/>
      <c r="O122" s="27" t="n"/>
      <c r="P122" s="27" t="n"/>
      <c r="Q122" s="27" t="n"/>
      <c r="R122" s="59" t="n"/>
    </row>
    <row r="123" ht="15" customHeight="1">
      <c r="B123" s="5" t="n"/>
      <c r="C123" s="25" t="n">
        <v>106</v>
      </c>
      <c r="D123" s="26" t="n"/>
      <c r="E123" s="169" t="n"/>
      <c r="F123" s="268" t="n"/>
      <c r="G123" s="268" t="n"/>
      <c r="H123" s="268" t="n"/>
      <c r="I123" s="268" t="n"/>
      <c r="J123" s="276" t="n"/>
      <c r="K123" s="269" t="n"/>
      <c r="L123" s="27" t="n"/>
      <c r="M123" s="27" t="n"/>
      <c r="N123" s="27" t="n"/>
      <c r="O123" s="27" t="n"/>
      <c r="P123" s="27" t="n"/>
      <c r="Q123" s="27" t="n"/>
      <c r="R123" s="59" t="n"/>
    </row>
    <row r="124" ht="15" customHeight="1">
      <c r="B124" s="5" t="n"/>
      <c r="C124" s="25" t="n">
        <v>107</v>
      </c>
      <c r="D124" s="26" t="n"/>
      <c r="E124" s="169" t="n"/>
      <c r="F124" s="268" t="n"/>
      <c r="G124" s="268" t="n"/>
      <c r="H124" s="268" t="n"/>
      <c r="I124" s="268" t="n"/>
      <c r="J124" s="276" t="n"/>
      <c r="K124" s="269" t="n"/>
      <c r="L124" s="27" t="n"/>
      <c r="M124" s="27" t="n"/>
      <c r="N124" s="27" t="n"/>
      <c r="O124" s="27" t="n"/>
      <c r="P124" s="27" t="n"/>
      <c r="Q124" s="27" t="n"/>
      <c r="R124" s="59" t="n"/>
    </row>
    <row r="125" ht="15" customHeight="1">
      <c r="B125" s="5" t="n"/>
      <c r="C125" s="25" t="n">
        <v>108</v>
      </c>
      <c r="D125" s="26" t="n"/>
      <c r="E125" s="169" t="n"/>
      <c r="F125" s="268" t="n"/>
      <c r="G125" s="268" t="n"/>
      <c r="H125" s="268" t="n"/>
      <c r="I125" s="268" t="n"/>
      <c r="J125" s="276" t="n"/>
      <c r="K125" s="269" t="n"/>
      <c r="L125" s="27" t="n"/>
      <c r="M125" s="27" t="n"/>
      <c r="N125" s="27" t="n"/>
      <c r="O125" s="27" t="n"/>
      <c r="P125" s="27" t="n"/>
      <c r="Q125" s="27" t="n"/>
      <c r="R125" s="59" t="n"/>
    </row>
    <row r="126" ht="15" customHeight="1">
      <c r="B126" s="5" t="n"/>
      <c r="C126" s="25" t="n">
        <v>109</v>
      </c>
      <c r="D126" s="26" t="n"/>
      <c r="E126" s="169" t="n"/>
      <c r="F126" s="268" t="n"/>
      <c r="G126" s="268" t="n"/>
      <c r="H126" s="268" t="n"/>
      <c r="I126" s="268" t="n"/>
      <c r="J126" s="276" t="n"/>
      <c r="K126" s="269" t="n"/>
      <c r="L126" s="27" t="n"/>
      <c r="M126" s="27" t="n"/>
      <c r="N126" s="27" t="n"/>
      <c r="O126" s="27" t="n"/>
      <c r="P126" s="27" t="n"/>
      <c r="Q126" s="27" t="n"/>
      <c r="R126" s="59" t="n"/>
    </row>
    <row r="127" ht="15" customHeight="1">
      <c r="B127" s="5" t="n"/>
      <c r="C127" s="25" t="n">
        <v>110</v>
      </c>
      <c r="D127" s="26" t="n"/>
      <c r="E127" s="169" t="n"/>
      <c r="F127" s="268" t="n"/>
      <c r="G127" s="268" t="n"/>
      <c r="H127" s="268" t="n"/>
      <c r="I127" s="268" t="n"/>
      <c r="J127" s="276" t="n"/>
      <c r="K127" s="269" t="n"/>
      <c r="L127" s="27" t="n"/>
      <c r="M127" s="27" t="n"/>
      <c r="N127" s="27" t="n"/>
      <c r="O127" s="27" t="n"/>
      <c r="P127" s="27" t="n"/>
      <c r="Q127" s="27" t="n"/>
      <c r="R127" s="59" t="n"/>
    </row>
    <row r="128" ht="15" customHeight="1">
      <c r="B128" s="5" t="n"/>
      <c r="C128" s="25" t="n">
        <v>111</v>
      </c>
      <c r="D128" s="26" t="n"/>
      <c r="E128" s="169" t="n"/>
      <c r="F128" s="268" t="n"/>
      <c r="G128" s="268" t="n"/>
      <c r="H128" s="268" t="n"/>
      <c r="I128" s="268" t="n"/>
      <c r="J128" s="276" t="n"/>
      <c r="K128" s="269" t="n"/>
      <c r="L128" s="27" t="n"/>
      <c r="M128" s="27" t="n"/>
      <c r="N128" s="27" t="n"/>
      <c r="O128" s="27" t="n"/>
      <c r="P128" s="27" t="n"/>
      <c r="Q128" s="27" t="n"/>
      <c r="R128" s="59" t="n"/>
    </row>
    <row r="129" ht="15" customHeight="1">
      <c r="B129" s="5" t="n"/>
      <c r="C129" s="25" t="n">
        <v>112</v>
      </c>
      <c r="D129" s="26" t="n"/>
      <c r="E129" s="169" t="n"/>
      <c r="F129" s="268" t="n"/>
      <c r="G129" s="268" t="n"/>
      <c r="H129" s="268" t="n"/>
      <c r="I129" s="268" t="n"/>
      <c r="J129" s="276" t="n"/>
      <c r="K129" s="269" t="n"/>
      <c r="L129" s="27" t="n"/>
      <c r="M129" s="27" t="n"/>
      <c r="N129" s="27" t="n"/>
      <c r="O129" s="27" t="n"/>
      <c r="P129" s="27" t="n"/>
      <c r="Q129" s="27" t="n"/>
      <c r="R129" s="59" t="n"/>
    </row>
    <row r="130" ht="15" customHeight="1">
      <c r="B130" s="5" t="n"/>
      <c r="C130" s="25" t="n">
        <v>113</v>
      </c>
      <c r="D130" s="26" t="n"/>
      <c r="E130" s="169" t="n"/>
      <c r="F130" s="268" t="n"/>
      <c r="G130" s="268" t="n"/>
      <c r="H130" s="268" t="n"/>
      <c r="I130" s="268" t="n"/>
      <c r="J130" s="276" t="n"/>
      <c r="K130" s="269" t="n"/>
      <c r="L130" s="27" t="n"/>
      <c r="M130" s="27" t="n"/>
      <c r="N130" s="27" t="n"/>
      <c r="O130" s="27" t="n"/>
      <c r="P130" s="27" t="n"/>
      <c r="Q130" s="27" t="n"/>
      <c r="R130" s="59" t="n"/>
    </row>
    <row r="131" ht="15" customHeight="1">
      <c r="B131" s="5" t="n"/>
      <c r="C131" s="25" t="n">
        <v>114</v>
      </c>
      <c r="D131" s="26" t="n"/>
      <c r="E131" s="169" t="n"/>
      <c r="F131" s="268" t="n"/>
      <c r="G131" s="268" t="n"/>
      <c r="H131" s="268" t="n"/>
      <c r="I131" s="268" t="n"/>
      <c r="J131" s="276" t="n"/>
      <c r="K131" s="269" t="n"/>
      <c r="L131" s="27" t="n"/>
      <c r="M131" s="27" t="n"/>
      <c r="N131" s="27" t="n"/>
      <c r="O131" s="27" t="n"/>
      <c r="P131" s="27" t="n"/>
      <c r="Q131" s="27" t="n"/>
      <c r="R131" s="59" t="n"/>
    </row>
    <row r="132" ht="15" customHeight="1">
      <c r="B132" s="5" t="n"/>
      <c r="C132" s="25" t="n">
        <v>115</v>
      </c>
      <c r="D132" s="26" t="n"/>
      <c r="E132" s="169" t="n"/>
      <c r="F132" s="268" t="n"/>
      <c r="G132" s="268" t="n"/>
      <c r="H132" s="268" t="n"/>
      <c r="I132" s="268" t="n"/>
      <c r="J132" s="276" t="n"/>
      <c r="K132" s="269" t="n"/>
      <c r="L132" s="27" t="n"/>
      <c r="M132" s="27" t="n"/>
      <c r="N132" s="27" t="n"/>
      <c r="O132" s="27" t="n"/>
      <c r="P132" s="27" t="n"/>
      <c r="Q132" s="27" t="n"/>
      <c r="R132" s="59" t="n"/>
    </row>
    <row r="133" ht="15" customHeight="1">
      <c r="B133" s="5" t="n"/>
      <c r="C133" s="25" t="n">
        <v>116</v>
      </c>
      <c r="D133" s="26" t="n"/>
      <c r="E133" s="169" t="n"/>
      <c r="F133" s="268" t="n"/>
      <c r="G133" s="268" t="n"/>
      <c r="H133" s="268" t="n"/>
      <c r="I133" s="268" t="n"/>
      <c r="J133" s="276" t="n"/>
      <c r="K133" s="269" t="n"/>
      <c r="L133" s="27" t="n"/>
      <c r="M133" s="27" t="n"/>
      <c r="N133" s="27" t="n"/>
      <c r="O133" s="27" t="n"/>
      <c r="P133" s="27" t="n"/>
      <c r="Q133" s="27" t="n"/>
      <c r="R133" s="59" t="n"/>
    </row>
    <row r="134" ht="15" customHeight="1">
      <c r="B134" s="5" t="n"/>
      <c r="C134" s="25" t="n">
        <v>117</v>
      </c>
      <c r="D134" s="26" t="n"/>
      <c r="E134" s="169" t="n"/>
      <c r="F134" s="268" t="n"/>
      <c r="G134" s="268" t="n"/>
      <c r="H134" s="268" t="n"/>
      <c r="I134" s="268" t="n"/>
      <c r="J134" s="276" t="n"/>
      <c r="K134" s="269" t="n"/>
      <c r="L134" s="27" t="n"/>
      <c r="M134" s="27" t="n"/>
      <c r="N134" s="27" t="n"/>
      <c r="O134" s="27" t="n"/>
      <c r="P134" s="27" t="n"/>
      <c r="Q134" s="27" t="n"/>
      <c r="R134" s="59" t="n"/>
    </row>
    <row r="135" ht="15" customHeight="1">
      <c r="B135" s="5" t="n"/>
      <c r="C135" s="25" t="n">
        <v>118</v>
      </c>
      <c r="D135" s="26" t="n"/>
      <c r="E135" s="169" t="n"/>
      <c r="F135" s="268" t="n"/>
      <c r="G135" s="268" t="n"/>
      <c r="H135" s="268" t="n"/>
      <c r="I135" s="268" t="n"/>
      <c r="J135" s="276" t="n"/>
      <c r="K135" s="269" t="n"/>
      <c r="L135" s="27" t="n"/>
      <c r="M135" s="27" t="n"/>
      <c r="N135" s="27" t="n"/>
      <c r="O135" s="27" t="n"/>
      <c r="P135" s="27" t="n"/>
      <c r="Q135" s="27" t="n"/>
      <c r="R135" s="59" t="n"/>
    </row>
    <row r="136" ht="15" customHeight="1">
      <c r="B136" s="5" t="n"/>
      <c r="C136" s="25" t="n">
        <v>119</v>
      </c>
      <c r="D136" s="26" t="n"/>
      <c r="E136" s="169" t="n"/>
      <c r="F136" s="268" t="n"/>
      <c r="G136" s="268" t="n"/>
      <c r="H136" s="268" t="n"/>
      <c r="I136" s="268" t="n"/>
      <c r="J136" s="276" t="n"/>
      <c r="K136" s="269" t="n"/>
      <c r="L136" s="27" t="n"/>
      <c r="M136" s="27" t="n"/>
      <c r="N136" s="27" t="n"/>
      <c r="O136" s="27" t="n"/>
      <c r="P136" s="27" t="n"/>
      <c r="Q136" s="27" t="n"/>
      <c r="R136" s="59" t="n"/>
    </row>
    <row r="137" ht="15" customHeight="1">
      <c r="B137" s="5" t="n"/>
      <c r="C137" s="25" t="n">
        <v>120</v>
      </c>
      <c r="D137" s="26" t="n"/>
      <c r="E137" s="169" t="n"/>
      <c r="F137" s="268" t="n"/>
      <c r="G137" s="268" t="n"/>
      <c r="H137" s="268" t="n"/>
      <c r="I137" s="268" t="n"/>
      <c r="J137" s="276" t="n"/>
      <c r="K137" s="269" t="n"/>
      <c r="L137" s="27" t="n"/>
      <c r="M137" s="27" t="n"/>
      <c r="N137" s="27" t="n"/>
      <c r="O137" s="27" t="n"/>
      <c r="P137" s="27" t="n"/>
      <c r="Q137" s="27" t="n"/>
      <c r="R137" s="59" t="n"/>
    </row>
    <row r="138" ht="15" customHeight="1">
      <c r="B138" s="5" t="n"/>
      <c r="C138" s="25" t="n">
        <v>121</v>
      </c>
      <c r="D138" s="26" t="n"/>
      <c r="E138" s="169" t="n"/>
      <c r="F138" s="268" t="n"/>
      <c r="G138" s="268" t="n"/>
      <c r="H138" s="268" t="n"/>
      <c r="I138" s="268" t="n"/>
      <c r="J138" s="276" t="n"/>
      <c r="K138" s="269" t="n"/>
      <c r="L138" s="27" t="n"/>
      <c r="M138" s="27" t="n"/>
      <c r="N138" s="27" t="n"/>
      <c r="O138" s="27" t="n"/>
      <c r="P138" s="27" t="n"/>
      <c r="Q138" s="27" t="n"/>
      <c r="R138" s="59" t="n"/>
    </row>
    <row r="139" ht="15" customHeight="1">
      <c r="B139" s="5" t="n"/>
      <c r="C139" s="25" t="n">
        <v>122</v>
      </c>
      <c r="D139" s="26" t="n"/>
      <c r="E139" s="169" t="n"/>
      <c r="F139" s="268" t="n"/>
      <c r="G139" s="268" t="n"/>
      <c r="H139" s="268" t="n"/>
      <c r="I139" s="268" t="n"/>
      <c r="J139" s="276" t="n"/>
      <c r="K139" s="269" t="n"/>
      <c r="L139" s="27" t="n"/>
      <c r="M139" s="27" t="n"/>
      <c r="N139" s="27" t="n"/>
      <c r="O139" s="27" t="n"/>
      <c r="P139" s="27" t="n"/>
      <c r="Q139" s="27" t="n"/>
      <c r="R139" s="59" t="n"/>
    </row>
    <row r="140" ht="15" customHeight="1">
      <c r="B140" s="5" t="n"/>
      <c r="C140" s="25" t="n">
        <v>123</v>
      </c>
      <c r="D140" s="26" t="n"/>
      <c r="E140" s="169" t="n"/>
      <c r="F140" s="268" t="n"/>
      <c r="G140" s="268" t="n"/>
      <c r="H140" s="268" t="n"/>
      <c r="I140" s="268" t="n"/>
      <c r="J140" s="276" t="n"/>
      <c r="K140" s="269" t="n"/>
      <c r="L140" s="27" t="n"/>
      <c r="M140" s="27" t="n"/>
      <c r="N140" s="27" t="n"/>
      <c r="O140" s="27" t="n"/>
      <c r="P140" s="27" t="n"/>
      <c r="Q140" s="27" t="n"/>
      <c r="R140" s="59" t="n"/>
    </row>
    <row r="141" ht="15" customHeight="1">
      <c r="B141" s="5" t="n"/>
      <c r="C141" s="25" t="n">
        <v>124</v>
      </c>
      <c r="D141" s="26" t="n"/>
      <c r="E141" s="169" t="n"/>
      <c r="F141" s="268" t="n"/>
      <c r="G141" s="268" t="n"/>
      <c r="H141" s="268" t="n"/>
      <c r="I141" s="268" t="n"/>
      <c r="J141" s="276" t="n"/>
      <c r="K141" s="269" t="n"/>
      <c r="L141" s="27" t="n"/>
      <c r="M141" s="27" t="n"/>
      <c r="N141" s="27" t="n"/>
      <c r="O141" s="27" t="n"/>
      <c r="P141" s="27" t="n"/>
      <c r="Q141" s="27" t="n"/>
      <c r="R141" s="59" t="n"/>
    </row>
    <row r="142" ht="15" customHeight="1">
      <c r="B142" s="5" t="n"/>
      <c r="C142" s="25" t="n">
        <v>125</v>
      </c>
      <c r="D142" s="26" t="n"/>
      <c r="E142" s="169" t="n"/>
      <c r="F142" s="268" t="n"/>
      <c r="G142" s="268" t="n"/>
      <c r="H142" s="268" t="n"/>
      <c r="I142" s="268" t="n"/>
      <c r="J142" s="276" t="n"/>
      <c r="K142" s="269" t="n"/>
      <c r="L142" s="27" t="n"/>
      <c r="M142" s="27" t="n"/>
      <c r="N142" s="27" t="n"/>
      <c r="O142" s="27" t="n"/>
      <c r="P142" s="27" t="n"/>
      <c r="Q142" s="27" t="n"/>
      <c r="R142" s="59" t="n"/>
    </row>
    <row r="143" ht="15" customHeight="1">
      <c r="B143" s="5" t="n"/>
      <c r="C143" s="25" t="n">
        <v>126</v>
      </c>
      <c r="D143" s="26" t="n"/>
      <c r="E143" s="169" t="n"/>
      <c r="F143" s="268" t="n"/>
      <c r="G143" s="268" t="n"/>
      <c r="H143" s="268" t="n"/>
      <c r="I143" s="268" t="n"/>
      <c r="J143" s="276" t="n"/>
      <c r="K143" s="269" t="n"/>
      <c r="L143" s="27" t="n"/>
      <c r="M143" s="27" t="n"/>
      <c r="N143" s="27" t="n"/>
      <c r="O143" s="27" t="n"/>
      <c r="P143" s="27" t="n"/>
      <c r="Q143" s="27" t="n"/>
      <c r="R143" s="59" t="n"/>
    </row>
    <row r="144" ht="15" customHeight="1">
      <c r="B144" s="5" t="n"/>
      <c r="C144" s="25" t="n">
        <v>127</v>
      </c>
      <c r="D144" s="26" t="n"/>
      <c r="E144" s="169" t="n"/>
      <c r="F144" s="268" t="n"/>
      <c r="G144" s="268" t="n"/>
      <c r="H144" s="268" t="n"/>
      <c r="I144" s="268" t="n"/>
      <c r="J144" s="276" t="n"/>
      <c r="K144" s="269" t="n"/>
      <c r="L144" s="27" t="n"/>
      <c r="M144" s="27" t="n"/>
      <c r="N144" s="27" t="n"/>
      <c r="O144" s="27" t="n"/>
      <c r="P144" s="27" t="n"/>
      <c r="Q144" s="27" t="n"/>
      <c r="R144" s="59" t="n"/>
    </row>
    <row r="145" ht="15" customHeight="1">
      <c r="B145" s="5" t="n"/>
      <c r="C145" s="25" t="n">
        <v>128</v>
      </c>
      <c r="D145" s="26" t="n"/>
      <c r="E145" s="169" t="n"/>
      <c r="F145" s="268" t="n"/>
      <c r="G145" s="268" t="n"/>
      <c r="H145" s="268" t="n"/>
      <c r="I145" s="268" t="n"/>
      <c r="J145" s="276" t="n"/>
      <c r="K145" s="269" t="n"/>
      <c r="L145" s="27" t="n"/>
      <c r="M145" s="27" t="n"/>
      <c r="N145" s="27" t="n"/>
      <c r="O145" s="27" t="n"/>
      <c r="P145" s="27" t="n"/>
      <c r="Q145" s="27" t="n"/>
      <c r="R145" s="59" t="n"/>
    </row>
    <row r="146" ht="15" customHeight="1">
      <c r="B146" s="5" t="n"/>
      <c r="C146" s="25" t="n">
        <v>129</v>
      </c>
      <c r="D146" s="26" t="n"/>
      <c r="E146" s="169" t="n"/>
      <c r="F146" s="268" t="n"/>
      <c r="G146" s="268" t="n"/>
      <c r="H146" s="268" t="n"/>
      <c r="I146" s="268" t="n"/>
      <c r="J146" s="276" t="n"/>
      <c r="K146" s="269" t="n"/>
      <c r="L146" s="27" t="n"/>
      <c r="M146" s="27" t="n"/>
      <c r="N146" s="27" t="n"/>
      <c r="O146" s="27" t="n"/>
      <c r="P146" s="27" t="n"/>
      <c r="Q146" s="27" t="n"/>
      <c r="R146" s="59" t="n"/>
    </row>
    <row r="147" ht="15" customHeight="1">
      <c r="B147" s="5" t="n"/>
      <c r="C147" s="25" t="n">
        <v>130</v>
      </c>
      <c r="D147" s="26" t="n"/>
      <c r="E147" s="169" t="n"/>
      <c r="F147" s="268" t="n"/>
      <c r="G147" s="268" t="n"/>
      <c r="H147" s="268" t="n"/>
      <c r="I147" s="268" t="n"/>
      <c r="J147" s="276" t="n"/>
      <c r="K147" s="269" t="n"/>
      <c r="L147" s="27" t="n"/>
      <c r="M147" s="27" t="n"/>
      <c r="N147" s="27" t="n"/>
      <c r="O147" s="27" t="n"/>
      <c r="P147" s="27" t="n"/>
      <c r="Q147" s="27" t="n"/>
      <c r="R147" s="59" t="n"/>
    </row>
    <row r="148" ht="15" customHeight="1">
      <c r="B148" s="5" t="n"/>
      <c r="C148" s="25" t="n">
        <v>131</v>
      </c>
      <c r="D148" s="26" t="n"/>
      <c r="E148" s="169" t="n"/>
      <c r="F148" s="268" t="n"/>
      <c r="G148" s="268" t="n"/>
      <c r="H148" s="268" t="n"/>
      <c r="I148" s="268" t="n"/>
      <c r="J148" s="276" t="n"/>
      <c r="K148" s="269" t="n"/>
      <c r="L148" s="27" t="n"/>
      <c r="M148" s="27" t="n"/>
      <c r="N148" s="27" t="n"/>
      <c r="O148" s="27" t="n"/>
      <c r="P148" s="27" t="n"/>
      <c r="Q148" s="27" t="n"/>
      <c r="R148" s="59" t="n"/>
    </row>
    <row r="149" ht="15" customHeight="1">
      <c r="B149" s="5" t="n"/>
      <c r="C149" s="25" t="n">
        <v>132</v>
      </c>
      <c r="D149" s="26" t="n"/>
      <c r="E149" s="169" t="n"/>
      <c r="F149" s="268" t="n"/>
      <c r="G149" s="268" t="n"/>
      <c r="H149" s="268" t="n"/>
      <c r="I149" s="268" t="n"/>
      <c r="J149" s="276" t="n"/>
      <c r="K149" s="269" t="n"/>
      <c r="L149" s="27" t="n"/>
      <c r="M149" s="27" t="n"/>
      <c r="N149" s="27" t="n"/>
      <c r="O149" s="27" t="n"/>
      <c r="P149" s="27" t="n"/>
      <c r="Q149" s="27" t="n"/>
      <c r="R149" s="59" t="n"/>
    </row>
    <row r="150" ht="15" customHeight="1">
      <c r="B150" s="5" t="n"/>
      <c r="C150" s="25" t="n">
        <v>133</v>
      </c>
      <c r="D150" s="26" t="n"/>
      <c r="E150" s="169" t="n"/>
      <c r="F150" s="268" t="n"/>
      <c r="G150" s="268" t="n"/>
      <c r="H150" s="268" t="n"/>
      <c r="I150" s="268" t="n"/>
      <c r="J150" s="276" t="n"/>
      <c r="K150" s="269" t="n"/>
      <c r="L150" s="27" t="n"/>
      <c r="M150" s="27" t="n"/>
      <c r="N150" s="27" t="n"/>
      <c r="O150" s="27" t="n"/>
      <c r="P150" s="27" t="n"/>
      <c r="Q150" s="27" t="n"/>
      <c r="R150" s="59" t="n"/>
    </row>
    <row r="151" ht="15" customHeight="1">
      <c r="B151" s="5" t="n"/>
      <c r="C151" s="25" t="n">
        <v>134</v>
      </c>
      <c r="D151" s="26" t="n"/>
      <c r="E151" s="169" t="n"/>
      <c r="F151" s="268" t="n"/>
      <c r="G151" s="268" t="n"/>
      <c r="H151" s="268" t="n"/>
      <c r="I151" s="268" t="n"/>
      <c r="J151" s="276" t="n"/>
      <c r="K151" s="269" t="n"/>
      <c r="L151" s="27" t="n"/>
      <c r="M151" s="27" t="n"/>
      <c r="N151" s="27" t="n"/>
      <c r="O151" s="27" t="n"/>
      <c r="P151" s="27" t="n"/>
      <c r="Q151" s="27" t="n"/>
      <c r="R151" s="59" t="n"/>
    </row>
    <row r="152" ht="15" customHeight="1">
      <c r="B152" s="5" t="n"/>
      <c r="C152" s="25" t="n">
        <v>135</v>
      </c>
      <c r="D152" s="26" t="n"/>
      <c r="E152" s="169" t="n"/>
      <c r="F152" s="268" t="n"/>
      <c r="G152" s="268" t="n"/>
      <c r="H152" s="268" t="n"/>
      <c r="I152" s="268" t="n"/>
      <c r="J152" s="276" t="n"/>
      <c r="K152" s="269" t="n"/>
      <c r="L152" s="27" t="n"/>
      <c r="M152" s="27" t="n"/>
      <c r="N152" s="27" t="n"/>
      <c r="O152" s="27" t="n"/>
      <c r="P152" s="27" t="n"/>
      <c r="Q152" s="27" t="n"/>
      <c r="R152" s="59" t="n"/>
    </row>
    <row r="153" ht="15" customHeight="1">
      <c r="B153" s="5" t="n"/>
      <c r="C153" s="25" t="n">
        <v>136</v>
      </c>
      <c r="D153" s="26" t="n"/>
      <c r="E153" s="169" t="n"/>
      <c r="F153" s="268" t="n"/>
      <c r="G153" s="268" t="n"/>
      <c r="H153" s="268" t="n"/>
      <c r="I153" s="268" t="n"/>
      <c r="J153" s="276" t="n"/>
      <c r="K153" s="269" t="n"/>
      <c r="L153" s="27" t="n"/>
      <c r="M153" s="27" t="n"/>
      <c r="N153" s="27" t="n"/>
      <c r="O153" s="27" t="n"/>
      <c r="P153" s="27" t="n"/>
      <c r="Q153" s="27" t="n"/>
      <c r="R153" s="59" t="n"/>
    </row>
    <row r="154" ht="15" customHeight="1">
      <c r="B154" s="5" t="n"/>
      <c r="C154" s="25" t="n">
        <v>137</v>
      </c>
      <c r="D154" s="26" t="n"/>
      <c r="E154" s="169" t="n"/>
      <c r="F154" s="268" t="n"/>
      <c r="G154" s="268" t="n"/>
      <c r="H154" s="268" t="n"/>
      <c r="I154" s="268" t="n"/>
      <c r="J154" s="276" t="n"/>
      <c r="K154" s="269" t="n"/>
      <c r="L154" s="27" t="n"/>
      <c r="M154" s="27" t="n"/>
      <c r="N154" s="27" t="n"/>
      <c r="O154" s="27" t="n"/>
      <c r="P154" s="27" t="n"/>
      <c r="Q154" s="27" t="n"/>
      <c r="R154" s="59" t="n"/>
    </row>
    <row r="155" ht="15" customHeight="1">
      <c r="B155" s="5" t="n"/>
      <c r="C155" s="25" t="n">
        <v>138</v>
      </c>
      <c r="D155" s="26" t="n"/>
      <c r="E155" s="169" t="n"/>
      <c r="F155" s="268" t="n"/>
      <c r="G155" s="268" t="n"/>
      <c r="H155" s="268" t="n"/>
      <c r="I155" s="268" t="n"/>
      <c r="J155" s="276" t="n"/>
      <c r="K155" s="269" t="n"/>
      <c r="L155" s="27" t="n"/>
      <c r="M155" s="27" t="n"/>
      <c r="N155" s="27" t="n"/>
      <c r="O155" s="27" t="n"/>
      <c r="P155" s="27" t="n"/>
      <c r="Q155" s="27" t="n"/>
      <c r="R155" s="59" t="n"/>
    </row>
    <row r="156" ht="15" customHeight="1">
      <c r="B156" s="5" t="n"/>
      <c r="C156" s="25" t="n">
        <v>139</v>
      </c>
      <c r="D156" s="26" t="n"/>
      <c r="E156" s="169" t="n"/>
      <c r="F156" s="268" t="n"/>
      <c r="G156" s="268" t="n"/>
      <c r="H156" s="268" t="n"/>
      <c r="I156" s="268" t="n"/>
      <c r="J156" s="276" t="n"/>
      <c r="K156" s="269" t="n"/>
      <c r="L156" s="27" t="n"/>
      <c r="M156" s="27" t="n"/>
      <c r="N156" s="27" t="n"/>
      <c r="O156" s="27" t="n"/>
      <c r="P156" s="27" t="n"/>
      <c r="Q156" s="27" t="n"/>
      <c r="R156" s="59" t="n"/>
    </row>
    <row r="157" ht="15" customHeight="1">
      <c r="B157" s="5" t="n"/>
      <c r="C157" s="25" t="n">
        <v>140</v>
      </c>
      <c r="D157" s="26" t="n"/>
      <c r="E157" s="169" t="n"/>
      <c r="F157" s="268" t="n"/>
      <c r="G157" s="268" t="n"/>
      <c r="H157" s="268" t="n"/>
      <c r="I157" s="268" t="n"/>
      <c r="J157" s="276" t="n"/>
      <c r="K157" s="269" t="n"/>
      <c r="L157" s="27" t="n"/>
      <c r="M157" s="27" t="n"/>
      <c r="N157" s="27" t="n"/>
      <c r="O157" s="27" t="n"/>
      <c r="P157" s="27" t="n"/>
      <c r="Q157" s="27" t="n"/>
      <c r="R157" s="59" t="n"/>
    </row>
    <row r="158" ht="15" customHeight="1">
      <c r="B158" s="5" t="n"/>
      <c r="C158" s="25" t="n">
        <v>141</v>
      </c>
      <c r="D158" s="26" t="n"/>
      <c r="E158" s="169" t="n"/>
      <c r="F158" s="268" t="n"/>
      <c r="G158" s="268" t="n"/>
      <c r="H158" s="268" t="n"/>
      <c r="I158" s="268" t="n"/>
      <c r="J158" s="276" t="n"/>
      <c r="K158" s="269" t="n"/>
      <c r="L158" s="27" t="n"/>
      <c r="M158" s="27" t="n"/>
      <c r="N158" s="27" t="n"/>
      <c r="O158" s="27" t="n"/>
      <c r="P158" s="27" t="n"/>
      <c r="Q158" s="27" t="n"/>
      <c r="R158" s="59" t="n"/>
    </row>
    <row r="159" ht="15" customHeight="1">
      <c r="B159" s="5" t="n"/>
      <c r="C159" s="25" t="n">
        <v>142</v>
      </c>
      <c r="D159" s="26" t="n"/>
      <c r="E159" s="169" t="n"/>
      <c r="F159" s="268" t="n"/>
      <c r="G159" s="268" t="n"/>
      <c r="H159" s="268" t="n"/>
      <c r="I159" s="268" t="n"/>
      <c r="J159" s="276" t="n"/>
      <c r="K159" s="269" t="n"/>
      <c r="L159" s="27" t="n"/>
      <c r="M159" s="27" t="n"/>
      <c r="N159" s="27" t="n"/>
      <c r="O159" s="27" t="n"/>
      <c r="P159" s="27" t="n"/>
      <c r="Q159" s="27" t="n"/>
      <c r="R159" s="59" t="n"/>
    </row>
    <row r="160" ht="15" customHeight="1">
      <c r="B160" s="5" t="n"/>
      <c r="C160" s="25" t="n">
        <v>143</v>
      </c>
      <c r="D160" s="26" t="n"/>
      <c r="E160" s="169" t="n"/>
      <c r="F160" s="268" t="n"/>
      <c r="G160" s="268" t="n"/>
      <c r="H160" s="268" t="n"/>
      <c r="I160" s="268" t="n"/>
      <c r="J160" s="276" t="n"/>
      <c r="K160" s="269" t="n"/>
      <c r="L160" s="27" t="n"/>
      <c r="M160" s="27" t="n"/>
      <c r="N160" s="27" t="n"/>
      <c r="O160" s="27" t="n"/>
      <c r="P160" s="27" t="n"/>
      <c r="Q160" s="27" t="n"/>
      <c r="R160" s="59" t="n"/>
    </row>
    <row r="161" ht="15" customHeight="1">
      <c r="B161" s="5" t="n"/>
      <c r="C161" s="25" t="n">
        <v>144</v>
      </c>
      <c r="D161" s="26" t="n"/>
      <c r="E161" s="169" t="n"/>
      <c r="F161" s="268" t="n"/>
      <c r="G161" s="268" t="n"/>
      <c r="H161" s="268" t="n"/>
      <c r="I161" s="268" t="n"/>
      <c r="J161" s="276" t="n"/>
      <c r="K161" s="269" t="n"/>
      <c r="L161" s="27" t="n"/>
      <c r="M161" s="27" t="n"/>
      <c r="N161" s="27" t="n"/>
      <c r="O161" s="27" t="n"/>
      <c r="P161" s="27" t="n"/>
      <c r="Q161" s="27" t="n"/>
      <c r="R161" s="59" t="n"/>
    </row>
    <row r="162" ht="15" customHeight="1">
      <c r="B162" s="5" t="n"/>
      <c r="C162" s="25" t="n">
        <v>145</v>
      </c>
      <c r="D162" s="26" t="n"/>
      <c r="E162" s="169" t="n"/>
      <c r="F162" s="268" t="n"/>
      <c r="G162" s="268" t="n"/>
      <c r="H162" s="268" t="n"/>
      <c r="I162" s="268" t="n"/>
      <c r="J162" s="276" t="n"/>
      <c r="K162" s="269" t="n"/>
      <c r="L162" s="27" t="n"/>
      <c r="M162" s="27" t="n"/>
      <c r="N162" s="27" t="n"/>
      <c r="O162" s="27" t="n"/>
      <c r="P162" s="27" t="n"/>
      <c r="Q162" s="27" t="n"/>
      <c r="R162" s="59" t="n"/>
    </row>
    <row r="163" ht="15" customHeight="1">
      <c r="B163" s="5" t="n"/>
      <c r="C163" s="25" t="n">
        <v>146</v>
      </c>
      <c r="D163" s="26" t="n"/>
      <c r="E163" s="169" t="n"/>
      <c r="F163" s="268" t="n"/>
      <c r="G163" s="268" t="n"/>
      <c r="H163" s="268" t="n"/>
      <c r="I163" s="268" t="n"/>
      <c r="J163" s="276" t="n"/>
      <c r="K163" s="269" t="n"/>
      <c r="L163" s="27" t="n"/>
      <c r="M163" s="27" t="n"/>
      <c r="N163" s="27" t="n"/>
      <c r="O163" s="27" t="n"/>
      <c r="P163" s="27" t="n"/>
      <c r="Q163" s="27" t="n"/>
      <c r="R163" s="59" t="n"/>
    </row>
    <row r="164" ht="15" customHeight="1">
      <c r="B164" s="5" t="n"/>
      <c r="C164" s="25" t="n">
        <v>147</v>
      </c>
      <c r="D164" s="26" t="n"/>
      <c r="E164" s="169" t="n"/>
      <c r="F164" s="268" t="n"/>
      <c r="G164" s="268" t="n"/>
      <c r="H164" s="268" t="n"/>
      <c r="I164" s="268" t="n"/>
      <c r="J164" s="276" t="n"/>
      <c r="K164" s="269" t="n"/>
      <c r="L164" s="27" t="n"/>
      <c r="M164" s="27" t="n"/>
      <c r="N164" s="27" t="n"/>
      <c r="O164" s="27" t="n"/>
      <c r="P164" s="27" t="n"/>
      <c r="Q164" s="27" t="n"/>
      <c r="R164" s="59" t="n"/>
    </row>
    <row r="165" ht="15" customHeight="1">
      <c r="B165" s="5" t="n"/>
      <c r="C165" s="25" t="n">
        <v>148</v>
      </c>
      <c r="D165" s="26" t="n"/>
      <c r="E165" s="169" t="n"/>
      <c r="F165" s="268" t="n"/>
      <c r="G165" s="268" t="n"/>
      <c r="H165" s="268" t="n"/>
      <c r="I165" s="268" t="n"/>
      <c r="J165" s="276" t="n"/>
      <c r="K165" s="269" t="n"/>
      <c r="L165" s="27" t="n"/>
      <c r="M165" s="27" t="n"/>
      <c r="N165" s="27" t="n"/>
      <c r="O165" s="27" t="n"/>
      <c r="P165" s="27" t="n"/>
      <c r="Q165" s="27" t="n"/>
      <c r="R165" s="59" t="n"/>
    </row>
    <row r="166" ht="15" customHeight="1">
      <c r="B166" s="5" t="n"/>
      <c r="C166" s="25" t="n">
        <v>149</v>
      </c>
      <c r="D166" s="26" t="n"/>
      <c r="E166" s="169" t="n"/>
      <c r="F166" s="268" t="n"/>
      <c r="G166" s="268" t="n"/>
      <c r="H166" s="268" t="n"/>
      <c r="I166" s="268" t="n"/>
      <c r="J166" s="276" t="n"/>
      <c r="K166" s="269" t="n"/>
      <c r="L166" s="27" t="n"/>
      <c r="M166" s="27" t="n"/>
      <c r="N166" s="27" t="n"/>
      <c r="O166" s="27" t="n"/>
      <c r="P166" s="27" t="n"/>
      <c r="Q166" s="27" t="n"/>
      <c r="R166" s="59" t="n"/>
    </row>
    <row r="167" ht="15" customHeight="1">
      <c r="B167" s="5" t="n"/>
      <c r="C167" s="25" t="n">
        <v>150</v>
      </c>
      <c r="D167" s="26" t="n"/>
      <c r="E167" s="169" t="n"/>
      <c r="F167" s="268" t="n"/>
      <c r="G167" s="268" t="n"/>
      <c r="H167" s="268" t="n"/>
      <c r="I167" s="268" t="n"/>
      <c r="J167" s="276" t="n"/>
      <c r="K167" s="269" t="n"/>
      <c r="L167" s="27" t="n"/>
      <c r="M167" s="27" t="n"/>
      <c r="N167" s="27" t="n"/>
      <c r="O167" s="27" t="n"/>
      <c r="P167" s="27" t="n"/>
      <c r="Q167" s="27" t="n"/>
      <c r="R167" s="59" t="n"/>
    </row>
    <row r="168" ht="15" customHeight="1">
      <c r="B168" s="5" t="n"/>
      <c r="C168" s="25" t="n">
        <v>151</v>
      </c>
      <c r="D168" s="26" t="n"/>
      <c r="E168" s="169" t="n"/>
      <c r="F168" s="268" t="n"/>
      <c r="G168" s="268" t="n"/>
      <c r="H168" s="268" t="n"/>
      <c r="I168" s="268" t="n"/>
      <c r="J168" s="276" t="n"/>
      <c r="K168" s="269" t="n"/>
      <c r="L168" s="27" t="n"/>
      <c r="M168" s="27" t="n"/>
      <c r="N168" s="27" t="n"/>
      <c r="O168" s="27" t="n"/>
      <c r="P168" s="27" t="n"/>
      <c r="Q168" s="27" t="n"/>
      <c r="R168" s="59" t="n"/>
    </row>
    <row r="169" ht="15" customHeight="1">
      <c r="B169" s="5" t="n"/>
      <c r="C169" s="25" t="n">
        <v>152</v>
      </c>
      <c r="D169" s="26" t="n"/>
      <c r="E169" s="169" t="n"/>
      <c r="F169" s="268" t="n"/>
      <c r="G169" s="268" t="n"/>
      <c r="H169" s="268" t="n"/>
      <c r="I169" s="268" t="n"/>
      <c r="J169" s="276" t="n"/>
      <c r="K169" s="269" t="n"/>
      <c r="L169" s="27" t="n"/>
      <c r="M169" s="27" t="n"/>
      <c r="N169" s="27" t="n"/>
      <c r="O169" s="27" t="n"/>
      <c r="P169" s="27" t="n"/>
      <c r="Q169" s="27" t="n"/>
      <c r="R169" s="59" t="n"/>
    </row>
    <row r="170" ht="15" customHeight="1">
      <c r="B170" s="5" t="n"/>
      <c r="C170" s="25" t="n">
        <v>153</v>
      </c>
      <c r="D170" s="26" t="n"/>
      <c r="E170" s="169" t="n"/>
      <c r="F170" s="268" t="n"/>
      <c r="G170" s="268" t="n"/>
      <c r="H170" s="268" t="n"/>
      <c r="I170" s="268" t="n"/>
      <c r="J170" s="276" t="n"/>
      <c r="K170" s="269" t="n"/>
      <c r="L170" s="27" t="n"/>
      <c r="M170" s="27" t="n"/>
      <c r="N170" s="27" t="n"/>
      <c r="O170" s="27" t="n"/>
      <c r="P170" s="27" t="n"/>
      <c r="Q170" s="27" t="n"/>
      <c r="R170" s="59" t="n"/>
    </row>
    <row r="171" ht="15" customHeight="1">
      <c r="B171" s="5" t="n"/>
      <c r="C171" s="25" t="n">
        <v>154</v>
      </c>
      <c r="D171" s="26" t="n"/>
      <c r="E171" s="169" t="n"/>
      <c r="F171" s="268" t="n"/>
      <c r="G171" s="268" t="n"/>
      <c r="H171" s="268" t="n"/>
      <c r="I171" s="268" t="n"/>
      <c r="J171" s="276" t="n"/>
      <c r="K171" s="269" t="n"/>
      <c r="L171" s="27" t="n"/>
      <c r="M171" s="27" t="n"/>
      <c r="N171" s="27" t="n"/>
      <c r="O171" s="27" t="n"/>
      <c r="P171" s="27" t="n"/>
      <c r="Q171" s="27" t="n"/>
      <c r="R171" s="59" t="n"/>
    </row>
    <row r="172" ht="15" customHeight="1">
      <c r="B172" s="5" t="n"/>
      <c r="C172" s="25" t="n">
        <v>155</v>
      </c>
      <c r="D172" s="26" t="n"/>
      <c r="E172" s="169" t="n"/>
      <c r="F172" s="268" t="n"/>
      <c r="G172" s="268" t="n"/>
      <c r="H172" s="268" t="n"/>
      <c r="I172" s="268" t="n"/>
      <c r="J172" s="276" t="n"/>
      <c r="K172" s="269" t="n"/>
      <c r="L172" s="27" t="n"/>
      <c r="M172" s="27" t="n"/>
      <c r="N172" s="27" t="n"/>
      <c r="O172" s="27" t="n"/>
      <c r="P172" s="27" t="n"/>
      <c r="Q172" s="27" t="n"/>
      <c r="R172" s="59" t="n"/>
    </row>
    <row r="173" ht="15" customHeight="1">
      <c r="B173" s="5" t="n"/>
      <c r="C173" s="25" t="n">
        <v>156</v>
      </c>
      <c r="D173" s="26" t="n"/>
      <c r="E173" s="169" t="n"/>
      <c r="F173" s="268" t="n"/>
      <c r="G173" s="268" t="n"/>
      <c r="H173" s="268" t="n"/>
      <c r="I173" s="268" t="n"/>
      <c r="J173" s="276" t="n"/>
      <c r="K173" s="269" t="n"/>
      <c r="L173" s="27" t="n"/>
      <c r="M173" s="27" t="n"/>
      <c r="N173" s="27" t="n"/>
      <c r="O173" s="27" t="n"/>
      <c r="P173" s="27" t="n"/>
      <c r="Q173" s="27" t="n"/>
      <c r="R173" s="59" t="n"/>
    </row>
    <row r="174" ht="15" customHeight="1">
      <c r="B174" s="5" t="n"/>
      <c r="C174" s="25" t="n">
        <v>157</v>
      </c>
      <c r="D174" s="26" t="n"/>
      <c r="E174" s="169" t="n"/>
      <c r="F174" s="268" t="n"/>
      <c r="G174" s="268" t="n"/>
      <c r="H174" s="268" t="n"/>
      <c r="I174" s="268" t="n"/>
      <c r="J174" s="276" t="n"/>
      <c r="K174" s="269" t="n"/>
      <c r="L174" s="27" t="n"/>
      <c r="M174" s="27" t="n"/>
      <c r="N174" s="27" t="n"/>
      <c r="O174" s="27" t="n"/>
      <c r="P174" s="27" t="n"/>
      <c r="Q174" s="27" t="n"/>
      <c r="R174" s="59" t="n"/>
    </row>
    <row r="175" ht="15" customHeight="1">
      <c r="B175" s="5" t="n"/>
      <c r="C175" s="25" t="n">
        <v>158</v>
      </c>
      <c r="D175" s="26" t="n"/>
      <c r="E175" s="169" t="n"/>
      <c r="F175" s="268" t="n"/>
      <c r="G175" s="268" t="n"/>
      <c r="H175" s="268" t="n"/>
      <c r="I175" s="268" t="n"/>
      <c r="J175" s="276" t="n"/>
      <c r="K175" s="269" t="n"/>
      <c r="L175" s="27" t="n"/>
      <c r="M175" s="27" t="n"/>
      <c r="N175" s="27" t="n"/>
      <c r="O175" s="27" t="n"/>
      <c r="P175" s="27" t="n"/>
      <c r="Q175" s="27" t="n"/>
      <c r="R175" s="59" t="n"/>
    </row>
    <row r="176" ht="15" customHeight="1">
      <c r="B176" s="5" t="n"/>
      <c r="C176" s="25" t="n">
        <v>159</v>
      </c>
      <c r="D176" s="26" t="n"/>
      <c r="E176" s="169" t="n"/>
      <c r="F176" s="268" t="n"/>
      <c r="G176" s="268" t="n"/>
      <c r="H176" s="268" t="n"/>
      <c r="I176" s="268" t="n"/>
      <c r="J176" s="276" t="n"/>
      <c r="K176" s="269" t="n"/>
      <c r="L176" s="27" t="n"/>
      <c r="M176" s="27" t="n"/>
      <c r="N176" s="27" t="n"/>
      <c r="O176" s="27" t="n"/>
      <c r="P176" s="27" t="n"/>
      <c r="Q176" s="27" t="n"/>
      <c r="R176" s="59" t="n"/>
    </row>
    <row r="177" ht="15" customHeight="1">
      <c r="B177" s="5" t="n"/>
      <c r="C177" s="25" t="n">
        <v>160</v>
      </c>
      <c r="D177" s="26" t="n"/>
      <c r="E177" s="169" t="n"/>
      <c r="F177" s="268" t="n"/>
      <c r="G177" s="268" t="n"/>
      <c r="H177" s="268" t="n"/>
      <c r="I177" s="268" t="n"/>
      <c r="J177" s="276" t="n"/>
      <c r="K177" s="269" t="n"/>
      <c r="L177" s="27" t="n"/>
      <c r="M177" s="27" t="n"/>
      <c r="N177" s="27" t="n"/>
      <c r="O177" s="27" t="n"/>
      <c r="P177" s="27" t="n"/>
      <c r="Q177" s="27" t="n"/>
      <c r="R177" s="59" t="n"/>
    </row>
    <row r="178" ht="15" customHeight="1">
      <c r="B178" s="5" t="n"/>
      <c r="C178" s="25" t="n">
        <v>161</v>
      </c>
      <c r="D178" s="26" t="n"/>
      <c r="E178" s="169" t="n"/>
      <c r="F178" s="268" t="n"/>
      <c r="G178" s="268" t="n"/>
      <c r="H178" s="268" t="n"/>
      <c r="I178" s="268" t="n"/>
      <c r="J178" s="276" t="n"/>
      <c r="K178" s="269" t="n"/>
      <c r="L178" s="27" t="n"/>
      <c r="M178" s="27" t="n"/>
      <c r="N178" s="27" t="n"/>
      <c r="O178" s="27" t="n"/>
      <c r="P178" s="27" t="n"/>
      <c r="Q178" s="27" t="n"/>
      <c r="R178" s="59" t="n"/>
    </row>
    <row r="179" ht="15" customHeight="1">
      <c r="B179" s="5" t="n"/>
      <c r="C179" s="25" t="n">
        <v>162</v>
      </c>
      <c r="D179" s="26" t="n"/>
      <c r="E179" s="169" t="n"/>
      <c r="F179" s="268" t="n"/>
      <c r="G179" s="268" t="n"/>
      <c r="H179" s="268" t="n"/>
      <c r="I179" s="268" t="n"/>
      <c r="J179" s="276" t="n"/>
      <c r="K179" s="269" t="n"/>
      <c r="L179" s="27" t="n"/>
      <c r="M179" s="27" t="n"/>
      <c r="N179" s="27" t="n"/>
      <c r="O179" s="27" t="n"/>
      <c r="P179" s="27" t="n"/>
      <c r="Q179" s="27" t="n"/>
      <c r="R179" s="59" t="n"/>
    </row>
    <row r="180" ht="15" customHeight="1">
      <c r="B180" s="5" t="n"/>
      <c r="C180" s="25" t="n">
        <v>163</v>
      </c>
      <c r="D180" s="26" t="n"/>
      <c r="E180" s="169" t="n"/>
      <c r="F180" s="268" t="n"/>
      <c r="G180" s="268" t="n"/>
      <c r="H180" s="268" t="n"/>
      <c r="I180" s="268" t="n"/>
      <c r="J180" s="276" t="n"/>
      <c r="K180" s="269" t="n"/>
      <c r="L180" s="27" t="n"/>
      <c r="M180" s="27" t="n"/>
      <c r="N180" s="27" t="n"/>
      <c r="O180" s="27" t="n"/>
      <c r="P180" s="27" t="n"/>
      <c r="Q180" s="27" t="n"/>
      <c r="R180" s="59" t="n"/>
    </row>
    <row r="181" ht="15" customHeight="1">
      <c r="B181" s="5" t="n"/>
      <c r="C181" s="25" t="n">
        <v>164</v>
      </c>
      <c r="D181" s="26" t="n"/>
      <c r="E181" s="169" t="n"/>
      <c r="F181" s="268" t="n"/>
      <c r="G181" s="268" t="n"/>
      <c r="H181" s="268" t="n"/>
      <c r="I181" s="268" t="n"/>
      <c r="J181" s="276" t="n"/>
      <c r="K181" s="269" t="n"/>
      <c r="L181" s="27" t="n"/>
      <c r="M181" s="27" t="n"/>
      <c r="N181" s="27" t="n"/>
      <c r="O181" s="27" t="n"/>
      <c r="P181" s="27" t="n"/>
      <c r="Q181" s="27" t="n"/>
      <c r="R181" s="59" t="n"/>
    </row>
    <row r="182" ht="15" customHeight="1">
      <c r="B182" s="5" t="n"/>
      <c r="C182" s="25" t="n">
        <v>165</v>
      </c>
      <c r="D182" s="26" t="n"/>
      <c r="E182" s="169" t="n"/>
      <c r="F182" s="268" t="n"/>
      <c r="G182" s="268" t="n"/>
      <c r="H182" s="268" t="n"/>
      <c r="I182" s="268" t="n"/>
      <c r="J182" s="276" t="n"/>
      <c r="K182" s="269" t="n"/>
      <c r="L182" s="27" t="n"/>
      <c r="M182" s="27" t="n"/>
      <c r="N182" s="27" t="n"/>
      <c r="O182" s="27" t="n"/>
      <c r="P182" s="27" t="n"/>
      <c r="Q182" s="27" t="n"/>
      <c r="R182" s="59" t="n"/>
    </row>
    <row r="183" ht="15" customHeight="1">
      <c r="B183" s="5" t="n"/>
      <c r="C183" s="25" t="n">
        <v>166</v>
      </c>
      <c r="D183" s="26" t="n"/>
      <c r="E183" s="169" t="n"/>
      <c r="F183" s="268" t="n"/>
      <c r="G183" s="268" t="n"/>
      <c r="H183" s="268" t="n"/>
      <c r="I183" s="268" t="n"/>
      <c r="J183" s="276" t="n"/>
      <c r="K183" s="269" t="n"/>
      <c r="L183" s="27" t="n"/>
      <c r="M183" s="27" t="n"/>
      <c r="N183" s="27" t="n"/>
      <c r="O183" s="27" t="n"/>
      <c r="P183" s="27" t="n"/>
      <c r="Q183" s="27" t="n"/>
      <c r="R183" s="59" t="n"/>
    </row>
    <row r="184" ht="15" customHeight="1">
      <c r="B184" s="5" t="n"/>
      <c r="C184" s="25" t="n">
        <v>167</v>
      </c>
      <c r="D184" s="26" t="n"/>
      <c r="E184" s="169" t="n"/>
      <c r="F184" s="268" t="n"/>
      <c r="G184" s="268" t="n"/>
      <c r="H184" s="268" t="n"/>
      <c r="I184" s="268" t="n"/>
      <c r="J184" s="276" t="n"/>
      <c r="K184" s="269" t="n"/>
      <c r="L184" s="27" t="n"/>
      <c r="M184" s="27" t="n"/>
      <c r="N184" s="27" t="n"/>
      <c r="O184" s="27" t="n"/>
      <c r="P184" s="27" t="n"/>
      <c r="Q184" s="27" t="n"/>
      <c r="R184" s="59" t="n"/>
    </row>
    <row r="185" ht="15" customHeight="1">
      <c r="B185" s="5" t="n"/>
      <c r="C185" s="25" t="n">
        <v>168</v>
      </c>
      <c r="D185" s="26" t="n"/>
      <c r="E185" s="169" t="n"/>
      <c r="F185" s="268" t="n"/>
      <c r="G185" s="268" t="n"/>
      <c r="H185" s="268" t="n"/>
      <c r="I185" s="268" t="n"/>
      <c r="J185" s="276" t="n"/>
      <c r="K185" s="269" t="n"/>
      <c r="L185" s="27" t="n"/>
      <c r="M185" s="27" t="n"/>
      <c r="N185" s="27" t="n"/>
      <c r="O185" s="27" t="n"/>
      <c r="P185" s="27" t="n"/>
      <c r="Q185" s="27" t="n"/>
      <c r="R185" s="59" t="n"/>
    </row>
    <row r="186" ht="15" customHeight="1">
      <c r="B186" s="5" t="n"/>
      <c r="C186" s="25" t="n">
        <v>169</v>
      </c>
      <c r="D186" s="26" t="n"/>
      <c r="E186" s="169" t="n"/>
      <c r="F186" s="268" t="n"/>
      <c r="G186" s="268" t="n"/>
      <c r="H186" s="268" t="n"/>
      <c r="I186" s="268" t="n"/>
      <c r="J186" s="276" t="n"/>
      <c r="K186" s="269" t="n"/>
      <c r="L186" s="27" t="n"/>
      <c r="M186" s="27" t="n"/>
      <c r="N186" s="27" t="n"/>
      <c r="O186" s="27" t="n"/>
      <c r="P186" s="27" t="n"/>
      <c r="Q186" s="27" t="n"/>
      <c r="R186" s="59" t="n"/>
    </row>
    <row r="187" ht="15" customHeight="1">
      <c r="B187" s="5" t="n"/>
      <c r="C187" s="25" t="n">
        <v>170</v>
      </c>
      <c r="D187" s="26" t="n"/>
      <c r="E187" s="169" t="n"/>
      <c r="F187" s="268" t="n"/>
      <c r="G187" s="268" t="n"/>
      <c r="H187" s="268" t="n"/>
      <c r="I187" s="268" t="n"/>
      <c r="J187" s="276" t="n"/>
      <c r="K187" s="269" t="n"/>
      <c r="L187" s="27" t="n"/>
      <c r="M187" s="27" t="n"/>
      <c r="N187" s="27" t="n"/>
      <c r="O187" s="27" t="n"/>
      <c r="P187" s="27" t="n"/>
      <c r="Q187" s="27" t="n"/>
      <c r="R187" s="59" t="n"/>
    </row>
    <row r="188" ht="15" customHeight="1">
      <c r="B188" s="5" t="n"/>
      <c r="C188" s="25" t="n">
        <v>171</v>
      </c>
      <c r="D188" s="26" t="n"/>
      <c r="E188" s="169" t="n"/>
      <c r="F188" s="268" t="n"/>
      <c r="G188" s="268" t="n"/>
      <c r="H188" s="268" t="n"/>
      <c r="I188" s="268" t="n"/>
      <c r="J188" s="276" t="n"/>
      <c r="K188" s="269" t="n"/>
      <c r="L188" s="27" t="n"/>
      <c r="M188" s="27" t="n"/>
      <c r="N188" s="27" t="n"/>
      <c r="O188" s="27" t="n"/>
      <c r="P188" s="27" t="n"/>
      <c r="Q188" s="27" t="n"/>
      <c r="R188" s="59" t="n"/>
    </row>
    <row r="189" ht="15" customHeight="1">
      <c r="B189" s="5" t="n"/>
      <c r="C189" s="25" t="n">
        <v>172</v>
      </c>
      <c r="D189" s="26" t="n"/>
      <c r="E189" s="169" t="n"/>
      <c r="F189" s="268" t="n"/>
      <c r="G189" s="268" t="n"/>
      <c r="H189" s="268" t="n"/>
      <c r="I189" s="268" t="n"/>
      <c r="J189" s="276" t="n"/>
      <c r="K189" s="269" t="n"/>
      <c r="L189" s="27" t="n"/>
      <c r="M189" s="27" t="n"/>
      <c r="N189" s="27" t="n"/>
      <c r="O189" s="27" t="n"/>
      <c r="P189" s="27" t="n"/>
      <c r="Q189" s="27" t="n"/>
      <c r="R189" s="59" t="n"/>
    </row>
    <row r="190" ht="15" customHeight="1">
      <c r="B190" s="5" t="n"/>
      <c r="C190" s="25" t="n">
        <v>173</v>
      </c>
      <c r="D190" s="26" t="n"/>
      <c r="E190" s="169" t="n"/>
      <c r="F190" s="268" t="n"/>
      <c r="G190" s="268" t="n"/>
      <c r="H190" s="268" t="n"/>
      <c r="I190" s="268" t="n"/>
      <c r="J190" s="276" t="n"/>
      <c r="K190" s="269" t="n"/>
      <c r="L190" s="27" t="n"/>
      <c r="M190" s="27" t="n"/>
      <c r="N190" s="27" t="n"/>
      <c r="O190" s="27" t="n"/>
      <c r="P190" s="27" t="n"/>
      <c r="Q190" s="27" t="n"/>
      <c r="R190" s="59" t="n"/>
    </row>
    <row r="191" ht="15" customHeight="1">
      <c r="B191" s="5" t="n"/>
      <c r="C191" s="25" t="n">
        <v>174</v>
      </c>
      <c r="D191" s="26" t="n"/>
      <c r="E191" s="169" t="n"/>
      <c r="F191" s="268" t="n"/>
      <c r="G191" s="268" t="n"/>
      <c r="H191" s="268" t="n"/>
      <c r="I191" s="268" t="n"/>
      <c r="J191" s="276" t="n"/>
      <c r="K191" s="269" t="n"/>
      <c r="L191" s="27" t="n"/>
      <c r="M191" s="27" t="n"/>
      <c r="N191" s="27" t="n"/>
      <c r="O191" s="27" t="n"/>
      <c r="P191" s="27" t="n"/>
      <c r="Q191" s="27" t="n"/>
      <c r="R191" s="59" t="n"/>
    </row>
    <row r="192" ht="15" customHeight="1">
      <c r="B192" s="5" t="n"/>
      <c r="C192" s="25" t="n">
        <v>175</v>
      </c>
      <c r="D192" s="26" t="n"/>
      <c r="E192" s="169" t="n"/>
      <c r="F192" s="268" t="n"/>
      <c r="G192" s="268" t="n"/>
      <c r="H192" s="268" t="n"/>
      <c r="I192" s="268" t="n"/>
      <c r="J192" s="276" t="n"/>
      <c r="K192" s="269" t="n"/>
      <c r="L192" s="27" t="n"/>
      <c r="M192" s="27" t="n"/>
      <c r="N192" s="27" t="n"/>
      <c r="O192" s="27" t="n"/>
      <c r="P192" s="27" t="n"/>
      <c r="Q192" s="27" t="n"/>
      <c r="R192" s="59" t="n"/>
    </row>
    <row r="193" ht="15" customHeight="1">
      <c r="B193" s="5" t="n"/>
      <c r="C193" s="25" t="n">
        <v>176</v>
      </c>
      <c r="D193" s="26" t="n"/>
      <c r="E193" s="169" t="n"/>
      <c r="F193" s="268" t="n"/>
      <c r="G193" s="268" t="n"/>
      <c r="H193" s="268" t="n"/>
      <c r="I193" s="268" t="n"/>
      <c r="J193" s="276" t="n"/>
      <c r="K193" s="269" t="n"/>
      <c r="L193" s="27" t="n"/>
      <c r="M193" s="27" t="n"/>
      <c r="N193" s="27" t="n"/>
      <c r="O193" s="27" t="n"/>
      <c r="P193" s="27" t="n"/>
      <c r="Q193" s="27" t="n"/>
      <c r="R193" s="59" t="n"/>
    </row>
    <row r="194" ht="15" customHeight="1">
      <c r="B194" s="5" t="n"/>
      <c r="C194" s="25" t="n">
        <v>177</v>
      </c>
      <c r="D194" s="26" t="n"/>
      <c r="E194" s="169" t="n"/>
      <c r="F194" s="268" t="n"/>
      <c r="G194" s="268" t="n"/>
      <c r="H194" s="268" t="n"/>
      <c r="I194" s="268" t="n"/>
      <c r="J194" s="276" t="n"/>
      <c r="K194" s="269" t="n"/>
      <c r="L194" s="27" t="n"/>
      <c r="M194" s="27" t="n"/>
      <c r="N194" s="27" t="n"/>
      <c r="O194" s="27" t="n"/>
      <c r="P194" s="27" t="n"/>
      <c r="Q194" s="27" t="n"/>
      <c r="R194" s="59" t="n"/>
    </row>
    <row r="195" ht="15" customHeight="1">
      <c r="B195" s="5" t="n"/>
      <c r="C195" s="25" t="n">
        <v>178</v>
      </c>
      <c r="D195" s="26" t="n"/>
      <c r="E195" s="169" t="n"/>
      <c r="F195" s="268" t="n"/>
      <c r="G195" s="268" t="n"/>
      <c r="H195" s="268" t="n"/>
      <c r="I195" s="268" t="n"/>
      <c r="J195" s="276" t="n"/>
      <c r="K195" s="269" t="n"/>
      <c r="L195" s="27" t="n"/>
      <c r="M195" s="27" t="n"/>
      <c r="N195" s="27" t="n"/>
      <c r="O195" s="27" t="n"/>
      <c r="P195" s="27" t="n"/>
      <c r="Q195" s="27" t="n"/>
      <c r="R195" s="59" t="n"/>
    </row>
    <row r="196" ht="15" customHeight="1">
      <c r="B196" s="5" t="n"/>
      <c r="C196" s="25" t="n">
        <v>179</v>
      </c>
      <c r="D196" s="26" t="n"/>
      <c r="E196" s="169" t="n"/>
      <c r="F196" s="268" t="n"/>
      <c r="G196" s="268" t="n"/>
      <c r="H196" s="268" t="n"/>
      <c r="I196" s="268" t="n"/>
      <c r="J196" s="276" t="n"/>
      <c r="K196" s="269" t="n"/>
      <c r="L196" s="27" t="n"/>
      <c r="M196" s="27" t="n"/>
      <c r="N196" s="27" t="n"/>
      <c r="O196" s="27" t="n"/>
      <c r="P196" s="27" t="n"/>
      <c r="Q196" s="27" t="n"/>
      <c r="R196" s="59" t="n"/>
    </row>
    <row r="197" ht="15" customHeight="1">
      <c r="B197" s="5" t="n"/>
      <c r="C197" s="25" t="n">
        <v>180</v>
      </c>
      <c r="D197" s="26" t="n"/>
      <c r="E197" s="169" t="n"/>
      <c r="F197" s="268" t="n"/>
      <c r="G197" s="268" t="n"/>
      <c r="H197" s="268" t="n"/>
      <c r="I197" s="268" t="n"/>
      <c r="J197" s="276" t="n"/>
      <c r="K197" s="269" t="n"/>
      <c r="L197" s="27" t="n"/>
      <c r="M197" s="27" t="n"/>
      <c r="N197" s="27" t="n"/>
      <c r="O197" s="27" t="n"/>
      <c r="P197" s="27" t="n"/>
      <c r="Q197" s="27" t="n"/>
      <c r="R197" s="59" t="n"/>
    </row>
    <row r="198" ht="15" customHeight="1">
      <c r="B198" s="5" t="n"/>
      <c r="C198" s="25" t="n">
        <v>181</v>
      </c>
      <c r="D198" s="26" t="n"/>
      <c r="E198" s="169" t="n"/>
      <c r="F198" s="268" t="n"/>
      <c r="G198" s="268" t="n"/>
      <c r="H198" s="268" t="n"/>
      <c r="I198" s="268" t="n"/>
      <c r="J198" s="276" t="n"/>
      <c r="K198" s="269" t="n"/>
      <c r="L198" s="27" t="n"/>
      <c r="M198" s="27" t="n"/>
      <c r="N198" s="27" t="n"/>
      <c r="O198" s="27" t="n"/>
      <c r="P198" s="27" t="n"/>
      <c r="Q198" s="27" t="n"/>
      <c r="R198" s="59" t="n"/>
    </row>
    <row r="199" ht="15" customHeight="1">
      <c r="B199" s="5" t="n"/>
      <c r="C199" s="25" t="n">
        <v>182</v>
      </c>
      <c r="D199" s="26" t="n"/>
      <c r="E199" s="169" t="n"/>
      <c r="F199" s="268" t="n"/>
      <c r="G199" s="268" t="n"/>
      <c r="H199" s="268" t="n"/>
      <c r="I199" s="268" t="n"/>
      <c r="J199" s="276" t="n"/>
      <c r="K199" s="269" t="n"/>
      <c r="L199" s="27" t="n"/>
      <c r="M199" s="27" t="n"/>
      <c r="N199" s="27" t="n"/>
      <c r="O199" s="27" t="n"/>
      <c r="P199" s="27" t="n"/>
      <c r="Q199" s="27" t="n"/>
      <c r="R199" s="59" t="n"/>
    </row>
    <row r="200" ht="15" customHeight="1">
      <c r="B200" s="5" t="n"/>
      <c r="C200" s="25" t="n">
        <v>183</v>
      </c>
      <c r="D200" s="26" t="n"/>
      <c r="E200" s="169" t="n"/>
      <c r="F200" s="268" t="n"/>
      <c r="G200" s="268" t="n"/>
      <c r="H200" s="268" t="n"/>
      <c r="I200" s="268" t="n"/>
      <c r="J200" s="276" t="n"/>
      <c r="K200" s="269" t="n"/>
      <c r="L200" s="27" t="n"/>
      <c r="M200" s="27" t="n"/>
      <c r="N200" s="27" t="n"/>
      <c r="O200" s="27" t="n"/>
      <c r="P200" s="27" t="n"/>
      <c r="Q200" s="27" t="n"/>
      <c r="R200" s="59" t="n"/>
    </row>
    <row r="201" ht="15" customHeight="1">
      <c r="B201" s="5" t="n"/>
      <c r="C201" s="25" t="n">
        <v>184</v>
      </c>
      <c r="D201" s="26" t="n"/>
      <c r="E201" s="169" t="n"/>
      <c r="F201" s="268" t="n"/>
      <c r="G201" s="268" t="n"/>
      <c r="H201" s="268" t="n"/>
      <c r="I201" s="268" t="n"/>
      <c r="J201" s="276" t="n"/>
      <c r="K201" s="269" t="n"/>
      <c r="L201" s="27" t="n"/>
      <c r="M201" s="27" t="n"/>
      <c r="N201" s="27" t="n"/>
      <c r="O201" s="27" t="n"/>
      <c r="P201" s="27" t="n"/>
      <c r="Q201" s="27" t="n"/>
      <c r="R201" s="59" t="n"/>
    </row>
    <row r="202" ht="15" customHeight="1">
      <c r="B202" s="5" t="n"/>
      <c r="C202" s="25" t="n">
        <v>185</v>
      </c>
      <c r="D202" s="26" t="n"/>
      <c r="E202" s="169" t="n"/>
      <c r="F202" s="268" t="n"/>
      <c r="G202" s="268" t="n"/>
      <c r="H202" s="268" t="n"/>
      <c r="I202" s="268" t="n"/>
      <c r="J202" s="276" t="n"/>
      <c r="K202" s="269" t="n"/>
      <c r="L202" s="27" t="n"/>
      <c r="M202" s="27" t="n"/>
      <c r="N202" s="27" t="n"/>
      <c r="O202" s="27" t="n"/>
      <c r="P202" s="27" t="n"/>
      <c r="Q202" s="27" t="n"/>
      <c r="R202" s="59" t="n"/>
    </row>
    <row r="203" ht="15" customHeight="1">
      <c r="B203" s="5" t="n"/>
      <c r="C203" s="25" t="n">
        <v>186</v>
      </c>
      <c r="D203" s="26" t="n"/>
      <c r="E203" s="169" t="n"/>
      <c r="F203" s="268" t="n"/>
      <c r="G203" s="268" t="n"/>
      <c r="H203" s="268" t="n"/>
      <c r="I203" s="268" t="n"/>
      <c r="J203" s="276" t="n"/>
      <c r="K203" s="269" t="n"/>
      <c r="L203" s="27" t="n"/>
      <c r="M203" s="27" t="n"/>
      <c r="N203" s="27" t="n"/>
      <c r="O203" s="27" t="n"/>
      <c r="P203" s="27" t="n"/>
      <c r="Q203" s="27" t="n"/>
      <c r="R203" s="59" t="n"/>
    </row>
    <row r="204" ht="15" customHeight="1">
      <c r="B204" s="5" t="n"/>
      <c r="C204" s="25" t="n">
        <v>187</v>
      </c>
      <c r="D204" s="26" t="n"/>
      <c r="E204" s="169" t="n"/>
      <c r="F204" s="268" t="n"/>
      <c r="G204" s="268" t="n"/>
      <c r="H204" s="268" t="n"/>
      <c r="I204" s="268" t="n"/>
      <c r="J204" s="276" t="n"/>
      <c r="K204" s="269" t="n"/>
      <c r="L204" s="27" t="n"/>
      <c r="M204" s="27" t="n"/>
      <c r="N204" s="27" t="n"/>
      <c r="O204" s="27" t="n"/>
      <c r="P204" s="27" t="n"/>
      <c r="Q204" s="27" t="n"/>
      <c r="R204" s="59" t="n"/>
    </row>
    <row r="205" ht="15" customHeight="1">
      <c r="B205" s="5" t="n"/>
      <c r="C205" s="25" t="n">
        <v>188</v>
      </c>
      <c r="D205" s="26" t="n"/>
      <c r="E205" s="169" t="n"/>
      <c r="F205" s="268" t="n"/>
      <c r="G205" s="268" t="n"/>
      <c r="H205" s="268" t="n"/>
      <c r="I205" s="268" t="n"/>
      <c r="J205" s="276" t="n"/>
      <c r="K205" s="269" t="n"/>
      <c r="L205" s="27" t="n"/>
      <c r="M205" s="27" t="n"/>
      <c r="N205" s="27" t="n"/>
      <c r="O205" s="27" t="n"/>
      <c r="P205" s="27" t="n"/>
      <c r="Q205" s="27" t="n"/>
      <c r="R205" s="59" t="n"/>
    </row>
    <row r="206" ht="15" customHeight="1">
      <c r="B206" s="5" t="n"/>
      <c r="C206" s="25" t="n">
        <v>189</v>
      </c>
      <c r="D206" s="26" t="n"/>
      <c r="E206" s="169" t="n"/>
      <c r="F206" s="268" t="n"/>
      <c r="G206" s="268" t="n"/>
      <c r="H206" s="268" t="n"/>
      <c r="I206" s="268" t="n"/>
      <c r="J206" s="276" t="n"/>
      <c r="K206" s="269" t="n"/>
      <c r="L206" s="27" t="n"/>
      <c r="M206" s="27" t="n"/>
      <c r="N206" s="27" t="n"/>
      <c r="O206" s="27" t="n"/>
      <c r="P206" s="27" t="n"/>
      <c r="Q206" s="27" t="n"/>
      <c r="R206" s="59" t="n"/>
    </row>
    <row r="207" ht="15" customHeight="1">
      <c r="B207" s="5" t="n"/>
      <c r="C207" s="25" t="n">
        <v>190</v>
      </c>
      <c r="D207" s="26" t="n"/>
      <c r="E207" s="169" t="n"/>
      <c r="F207" s="268" t="n"/>
      <c r="G207" s="268" t="n"/>
      <c r="H207" s="268" t="n"/>
      <c r="I207" s="268" t="n"/>
      <c r="J207" s="276" t="n"/>
      <c r="K207" s="269" t="n"/>
      <c r="L207" s="27" t="n"/>
      <c r="M207" s="27" t="n"/>
      <c r="N207" s="27" t="n"/>
      <c r="O207" s="27" t="n"/>
      <c r="P207" s="27" t="n"/>
      <c r="Q207" s="27" t="n"/>
      <c r="R207" s="59" t="n"/>
    </row>
    <row r="208" ht="15" customHeight="1">
      <c r="B208" s="5" t="n"/>
      <c r="C208" s="25" t="n">
        <v>191</v>
      </c>
      <c r="D208" s="26" t="n"/>
      <c r="E208" s="169" t="n"/>
      <c r="F208" s="268" t="n"/>
      <c r="G208" s="268" t="n"/>
      <c r="H208" s="268" t="n"/>
      <c r="I208" s="268" t="n"/>
      <c r="J208" s="276" t="n"/>
      <c r="K208" s="269" t="n"/>
      <c r="L208" s="27" t="n"/>
      <c r="M208" s="27" t="n"/>
      <c r="N208" s="27" t="n"/>
      <c r="O208" s="27" t="n"/>
      <c r="P208" s="27" t="n"/>
      <c r="Q208" s="27" t="n"/>
      <c r="R208" s="59" t="n"/>
    </row>
    <row r="209" ht="15" customHeight="1">
      <c r="B209" s="5" t="n"/>
      <c r="C209" s="25" t="n">
        <v>192</v>
      </c>
      <c r="D209" s="26" t="n"/>
      <c r="E209" s="169" t="n"/>
      <c r="F209" s="268" t="n"/>
      <c r="G209" s="268" t="n"/>
      <c r="H209" s="268" t="n"/>
      <c r="I209" s="268" t="n"/>
      <c r="J209" s="276" t="n"/>
      <c r="K209" s="269" t="n"/>
      <c r="L209" s="27" t="n"/>
      <c r="M209" s="27" t="n"/>
      <c r="N209" s="27" t="n"/>
      <c r="O209" s="27" t="n"/>
      <c r="P209" s="27" t="n"/>
      <c r="Q209" s="27" t="n"/>
      <c r="R209" s="59" t="n"/>
    </row>
    <row r="210" ht="15" customHeight="1">
      <c r="B210" s="5" t="n"/>
      <c r="C210" s="25" t="n">
        <v>193</v>
      </c>
      <c r="D210" s="26" t="n"/>
      <c r="E210" s="169" t="n"/>
      <c r="F210" s="268" t="n"/>
      <c r="G210" s="268" t="n"/>
      <c r="H210" s="268" t="n"/>
      <c r="I210" s="268" t="n"/>
      <c r="J210" s="276" t="n"/>
      <c r="K210" s="269" t="n"/>
      <c r="L210" s="27" t="n"/>
      <c r="M210" s="27" t="n"/>
      <c r="N210" s="27" t="n"/>
      <c r="O210" s="27" t="n"/>
      <c r="P210" s="27" t="n"/>
      <c r="Q210" s="27" t="n"/>
      <c r="R210" s="59" t="n"/>
    </row>
    <row r="211" ht="15" customHeight="1">
      <c r="B211" s="5" t="n"/>
      <c r="C211" s="25" t="n">
        <v>194</v>
      </c>
      <c r="D211" s="26" t="n"/>
      <c r="E211" s="169" t="n"/>
      <c r="F211" s="268" t="n"/>
      <c r="G211" s="268" t="n"/>
      <c r="H211" s="268" t="n"/>
      <c r="I211" s="268" t="n"/>
      <c r="J211" s="276" t="n"/>
      <c r="K211" s="269" t="n"/>
      <c r="L211" s="27" t="n"/>
      <c r="M211" s="27" t="n"/>
      <c r="N211" s="27" t="n"/>
      <c r="O211" s="27" t="n"/>
      <c r="P211" s="27" t="n"/>
      <c r="Q211" s="27" t="n"/>
      <c r="R211" s="59" t="n"/>
    </row>
    <row r="212" ht="15" customHeight="1">
      <c r="B212" s="5" t="n"/>
      <c r="C212" s="25" t="n">
        <v>195</v>
      </c>
      <c r="D212" s="26" t="n"/>
      <c r="E212" s="169" t="n"/>
      <c r="F212" s="268" t="n"/>
      <c r="G212" s="268" t="n"/>
      <c r="H212" s="268" t="n"/>
      <c r="I212" s="268" t="n"/>
      <c r="J212" s="276" t="n"/>
      <c r="K212" s="269" t="n"/>
      <c r="L212" s="27" t="n"/>
      <c r="M212" s="27" t="n"/>
      <c r="N212" s="27" t="n"/>
      <c r="O212" s="27" t="n"/>
      <c r="P212" s="27" t="n"/>
      <c r="Q212" s="27" t="n"/>
      <c r="R212" s="59" t="n"/>
    </row>
    <row r="213" ht="15" customHeight="1">
      <c r="B213" s="5" t="n"/>
      <c r="C213" s="25" t="n">
        <v>196</v>
      </c>
      <c r="D213" s="26" t="n"/>
      <c r="E213" s="169" t="n"/>
      <c r="F213" s="268" t="n"/>
      <c r="G213" s="268" t="n"/>
      <c r="H213" s="268" t="n"/>
      <c r="I213" s="268" t="n"/>
      <c r="J213" s="276" t="n"/>
      <c r="K213" s="269" t="n"/>
      <c r="L213" s="27" t="n"/>
      <c r="M213" s="27" t="n"/>
      <c r="N213" s="27" t="n"/>
      <c r="O213" s="27" t="n"/>
      <c r="P213" s="27" t="n"/>
      <c r="Q213" s="27" t="n"/>
      <c r="R213" s="59" t="n"/>
    </row>
    <row r="214" ht="15" customHeight="1">
      <c r="B214" s="5" t="n"/>
      <c r="C214" s="25" t="n">
        <v>197</v>
      </c>
      <c r="D214" s="26" t="n"/>
      <c r="E214" s="169" t="n"/>
      <c r="F214" s="268" t="n"/>
      <c r="G214" s="268" t="n"/>
      <c r="H214" s="268" t="n"/>
      <c r="I214" s="268" t="n"/>
      <c r="J214" s="276" t="n"/>
      <c r="K214" s="269" t="n"/>
      <c r="L214" s="27" t="n"/>
      <c r="M214" s="27" t="n"/>
      <c r="N214" s="27" t="n"/>
      <c r="O214" s="27" t="n"/>
      <c r="P214" s="27" t="n"/>
      <c r="Q214" s="27" t="n"/>
      <c r="R214" s="59" t="n"/>
    </row>
    <row r="215" ht="15" customHeight="1">
      <c r="B215" s="5" t="n"/>
      <c r="C215" s="25" t="n">
        <v>198</v>
      </c>
      <c r="D215" s="26" t="n"/>
      <c r="E215" s="169" t="n"/>
      <c r="F215" s="268" t="n"/>
      <c r="G215" s="268" t="n"/>
      <c r="H215" s="268" t="n"/>
      <c r="I215" s="268" t="n"/>
      <c r="J215" s="276" t="n"/>
      <c r="K215" s="269" t="n"/>
      <c r="L215" s="27" t="n"/>
      <c r="M215" s="27" t="n"/>
      <c r="N215" s="27" t="n"/>
      <c r="O215" s="27" t="n"/>
      <c r="P215" s="27" t="n"/>
      <c r="Q215" s="27" t="n"/>
      <c r="R215" s="59" t="n"/>
    </row>
    <row r="216" ht="15" customHeight="1">
      <c r="B216" s="5" t="n"/>
      <c r="C216" s="25" t="n">
        <v>199</v>
      </c>
      <c r="D216" s="26" t="n"/>
      <c r="E216" s="169" t="n"/>
      <c r="F216" s="268" t="n"/>
      <c r="G216" s="268" t="n"/>
      <c r="H216" s="268" t="n"/>
      <c r="I216" s="268" t="n"/>
      <c r="J216" s="276" t="n"/>
      <c r="K216" s="269" t="n"/>
      <c r="L216" s="27" t="n"/>
      <c r="M216" s="27" t="n"/>
      <c r="N216" s="27" t="n"/>
      <c r="O216" s="27" t="n"/>
      <c r="P216" s="27" t="n"/>
      <c r="Q216" s="27" t="n"/>
      <c r="R216" s="59" t="n"/>
    </row>
    <row r="217" ht="15" customHeight="1">
      <c r="B217" s="5" t="n"/>
      <c r="C217" s="25" t="n">
        <v>200</v>
      </c>
      <c r="D217" s="26" t="n"/>
      <c r="E217" s="169" t="n"/>
      <c r="F217" s="268" t="n"/>
      <c r="G217" s="268" t="n"/>
      <c r="H217" s="268" t="n"/>
      <c r="I217" s="268" t="n"/>
      <c r="J217" s="276" t="n"/>
      <c r="K217" s="269" t="n"/>
      <c r="L217" s="27" t="n"/>
      <c r="M217" s="27" t="n"/>
      <c r="N217" s="27" t="n"/>
      <c r="O217" s="27" t="n"/>
      <c r="P217" s="27" t="n"/>
      <c r="Q217" s="27" t="n"/>
      <c r="R217" s="59" t="n"/>
    </row>
    <row r="218" ht="15" customHeight="1">
      <c r="B218" s="5" t="n"/>
      <c r="C218" s="25" t="n">
        <v>201</v>
      </c>
      <c r="D218" s="26" t="n"/>
      <c r="E218" s="169" t="n"/>
      <c r="F218" s="268" t="n"/>
      <c r="G218" s="268" t="n"/>
      <c r="H218" s="268" t="n"/>
      <c r="I218" s="268" t="n"/>
      <c r="J218" s="276" t="n"/>
      <c r="K218" s="269" t="n"/>
      <c r="L218" s="27" t="n"/>
      <c r="M218" s="27" t="n"/>
      <c r="N218" s="27" t="n"/>
      <c r="O218" s="27" t="n"/>
      <c r="P218" s="27" t="n"/>
      <c r="Q218" s="27" t="n"/>
      <c r="R218" s="59" t="n"/>
    </row>
    <row r="219" ht="15" customHeight="1">
      <c r="B219" s="5" t="n"/>
      <c r="C219" s="25" t="n">
        <v>202</v>
      </c>
      <c r="D219" s="26" t="n"/>
      <c r="E219" s="169" t="n"/>
      <c r="F219" s="268" t="n"/>
      <c r="G219" s="268" t="n"/>
      <c r="H219" s="268" t="n"/>
      <c r="I219" s="268" t="n"/>
      <c r="J219" s="276" t="n"/>
      <c r="K219" s="269" t="n"/>
      <c r="L219" s="27" t="n"/>
      <c r="M219" s="27" t="n"/>
      <c r="N219" s="27" t="n"/>
      <c r="O219" s="27" t="n"/>
      <c r="P219" s="27" t="n"/>
      <c r="Q219" s="27" t="n"/>
      <c r="R219" s="59" t="n"/>
    </row>
    <row r="220" ht="15" customHeight="1">
      <c r="B220" s="5" t="n"/>
      <c r="C220" s="25" t="n">
        <v>203</v>
      </c>
      <c r="D220" s="26" t="n"/>
      <c r="E220" s="169" t="n"/>
      <c r="F220" s="268" t="n"/>
      <c r="G220" s="268" t="n"/>
      <c r="H220" s="268" t="n"/>
      <c r="I220" s="268" t="n"/>
      <c r="J220" s="276" t="n"/>
      <c r="K220" s="269" t="n"/>
      <c r="L220" s="27" t="n"/>
      <c r="M220" s="27" t="n"/>
      <c r="N220" s="27" t="n"/>
      <c r="O220" s="27" t="n"/>
      <c r="P220" s="27" t="n"/>
      <c r="Q220" s="27" t="n"/>
      <c r="R220" s="59" t="n"/>
    </row>
    <row r="221" ht="15" customHeight="1">
      <c r="B221" s="5" t="n"/>
      <c r="C221" s="25" t="n">
        <v>204</v>
      </c>
      <c r="D221" s="26" t="n"/>
      <c r="E221" s="169" t="n"/>
      <c r="F221" s="268" t="n"/>
      <c r="G221" s="268" t="n"/>
      <c r="H221" s="268" t="n"/>
      <c r="I221" s="268" t="n"/>
      <c r="J221" s="276" t="n"/>
      <c r="K221" s="269" t="n"/>
      <c r="L221" s="27" t="n"/>
      <c r="M221" s="27" t="n"/>
      <c r="N221" s="27" t="n"/>
      <c r="O221" s="27" t="n"/>
      <c r="P221" s="27" t="n"/>
      <c r="Q221" s="27" t="n"/>
      <c r="R221" s="59" t="n"/>
    </row>
    <row r="222" ht="15" customHeight="1">
      <c r="B222" s="5" t="n"/>
      <c r="C222" s="25" t="n">
        <v>205</v>
      </c>
      <c r="D222" s="26" t="n"/>
      <c r="E222" s="169" t="n"/>
      <c r="F222" s="268" t="n"/>
      <c r="G222" s="268" t="n"/>
      <c r="H222" s="268" t="n"/>
      <c r="I222" s="268" t="n"/>
      <c r="J222" s="276" t="n"/>
      <c r="K222" s="269" t="n"/>
      <c r="L222" s="27" t="n"/>
      <c r="M222" s="27" t="n"/>
      <c r="N222" s="27" t="n"/>
      <c r="O222" s="27" t="n"/>
      <c r="P222" s="27" t="n"/>
      <c r="Q222" s="27" t="n"/>
      <c r="R222" s="59" t="n"/>
    </row>
    <row r="223" ht="15" customHeight="1">
      <c r="B223" s="5" t="n"/>
      <c r="C223" s="25" t="n">
        <v>206</v>
      </c>
      <c r="D223" s="26" t="n"/>
      <c r="E223" s="169" t="n"/>
      <c r="F223" s="268" t="n"/>
      <c r="G223" s="268" t="n"/>
      <c r="H223" s="268" t="n"/>
      <c r="I223" s="268" t="n"/>
      <c r="J223" s="276" t="n"/>
      <c r="K223" s="269" t="n"/>
      <c r="L223" s="27" t="n"/>
      <c r="M223" s="27" t="n"/>
      <c r="N223" s="27" t="n"/>
      <c r="O223" s="27" t="n"/>
      <c r="P223" s="27" t="n"/>
      <c r="Q223" s="27" t="n"/>
      <c r="R223" s="59" t="n"/>
    </row>
    <row r="224" ht="15" customHeight="1">
      <c r="B224" s="5" t="n"/>
      <c r="C224" s="25" t="n">
        <v>207</v>
      </c>
      <c r="D224" s="26" t="n"/>
      <c r="E224" s="169" t="n"/>
      <c r="F224" s="268" t="n"/>
      <c r="G224" s="268" t="n"/>
      <c r="H224" s="268" t="n"/>
      <c r="I224" s="268" t="n"/>
      <c r="J224" s="276" t="n"/>
      <c r="K224" s="269" t="n"/>
      <c r="L224" s="27" t="n"/>
      <c r="M224" s="27" t="n"/>
      <c r="N224" s="27" t="n"/>
      <c r="O224" s="27" t="n"/>
      <c r="P224" s="27" t="n"/>
      <c r="Q224" s="27" t="n"/>
      <c r="R224" s="59" t="n"/>
    </row>
    <row r="225" ht="15" customHeight="1">
      <c r="B225" s="5" t="n"/>
      <c r="C225" s="25" t="n">
        <v>208</v>
      </c>
      <c r="D225" s="26" t="n"/>
      <c r="E225" s="169" t="n"/>
      <c r="F225" s="268" t="n"/>
      <c r="G225" s="268" t="n"/>
      <c r="H225" s="268" t="n"/>
      <c r="I225" s="268" t="n"/>
      <c r="J225" s="276" t="n"/>
      <c r="K225" s="269" t="n"/>
      <c r="L225" s="27" t="n"/>
      <c r="M225" s="27" t="n"/>
      <c r="N225" s="27" t="n"/>
      <c r="O225" s="27" t="n"/>
      <c r="P225" s="27" t="n"/>
      <c r="Q225" s="27" t="n"/>
      <c r="R225" s="59" t="n"/>
    </row>
    <row r="226" ht="15" customHeight="1">
      <c r="B226" s="5" t="n"/>
      <c r="C226" s="25" t="n">
        <v>209</v>
      </c>
      <c r="D226" s="26" t="n"/>
      <c r="E226" s="169" t="n"/>
      <c r="F226" s="268" t="n"/>
      <c r="G226" s="268" t="n"/>
      <c r="H226" s="268" t="n"/>
      <c r="I226" s="268" t="n"/>
      <c r="J226" s="276" t="n"/>
      <c r="K226" s="269" t="n"/>
      <c r="L226" s="27" t="n"/>
      <c r="M226" s="27" t="n"/>
      <c r="N226" s="27" t="n"/>
      <c r="O226" s="27" t="n"/>
      <c r="P226" s="27" t="n"/>
      <c r="Q226" s="27" t="n"/>
      <c r="R226" s="59" t="n"/>
    </row>
    <row r="227" ht="15" customHeight="1">
      <c r="B227" s="5" t="n"/>
      <c r="C227" s="25" t="n">
        <v>210</v>
      </c>
      <c r="D227" s="26" t="n"/>
      <c r="E227" s="169" t="n"/>
      <c r="F227" s="268" t="n"/>
      <c r="G227" s="268" t="n"/>
      <c r="H227" s="268" t="n"/>
      <c r="I227" s="268" t="n"/>
      <c r="J227" s="276" t="n"/>
      <c r="K227" s="269" t="n"/>
      <c r="L227" s="27" t="n"/>
      <c r="M227" s="27" t="n"/>
      <c r="N227" s="27" t="n"/>
      <c r="O227" s="27" t="n"/>
      <c r="P227" s="27" t="n"/>
      <c r="Q227" s="27" t="n"/>
      <c r="R227" s="59" t="n"/>
    </row>
    <row r="228" ht="15" customHeight="1">
      <c r="B228" s="5" t="n"/>
      <c r="C228" s="25" t="n">
        <v>211</v>
      </c>
      <c r="D228" s="26" t="n"/>
      <c r="E228" s="169" t="n"/>
      <c r="F228" s="268" t="n"/>
      <c r="G228" s="268" t="n"/>
      <c r="H228" s="268" t="n"/>
      <c r="I228" s="268" t="n"/>
      <c r="J228" s="276" t="n"/>
      <c r="K228" s="269" t="n"/>
      <c r="L228" s="27" t="n"/>
      <c r="M228" s="27" t="n"/>
      <c r="N228" s="27" t="n"/>
      <c r="O228" s="27" t="n"/>
      <c r="P228" s="27" t="n"/>
      <c r="Q228" s="27" t="n"/>
      <c r="R228" s="59" t="n"/>
    </row>
    <row r="229" ht="15" customHeight="1">
      <c r="B229" s="5" t="n"/>
      <c r="C229" s="25" t="n">
        <v>212</v>
      </c>
      <c r="D229" s="26" t="n"/>
      <c r="E229" s="169" t="n"/>
      <c r="F229" s="268" t="n"/>
      <c r="G229" s="268" t="n"/>
      <c r="H229" s="268" t="n"/>
      <c r="I229" s="268" t="n"/>
      <c r="J229" s="276" t="n"/>
      <c r="K229" s="269" t="n"/>
      <c r="L229" s="27" t="n"/>
      <c r="M229" s="27" t="n"/>
      <c r="N229" s="27" t="n"/>
      <c r="O229" s="27" t="n"/>
      <c r="P229" s="27" t="n"/>
      <c r="Q229" s="27" t="n"/>
      <c r="R229" s="59" t="n"/>
    </row>
    <row r="230" ht="15" customHeight="1">
      <c r="B230" s="5" t="n"/>
      <c r="C230" s="25" t="n">
        <v>213</v>
      </c>
      <c r="D230" s="26" t="n"/>
      <c r="E230" s="169" t="n"/>
      <c r="F230" s="268" t="n"/>
      <c r="G230" s="268" t="n"/>
      <c r="H230" s="268" t="n"/>
      <c r="I230" s="268" t="n"/>
      <c r="J230" s="276" t="n"/>
      <c r="K230" s="269" t="n"/>
      <c r="L230" s="27" t="n"/>
      <c r="M230" s="27" t="n"/>
      <c r="N230" s="27" t="n"/>
      <c r="O230" s="27" t="n"/>
      <c r="P230" s="27" t="n"/>
      <c r="Q230" s="27" t="n"/>
      <c r="R230" s="59" t="n"/>
    </row>
    <row r="231" ht="15" customHeight="1">
      <c r="B231" s="5" t="n"/>
      <c r="C231" s="25" t="n">
        <v>214</v>
      </c>
      <c r="D231" s="26" t="n"/>
      <c r="E231" s="169" t="n"/>
      <c r="F231" s="268" t="n"/>
      <c r="G231" s="268" t="n"/>
      <c r="H231" s="268" t="n"/>
      <c r="I231" s="268" t="n"/>
      <c r="J231" s="276" t="n"/>
      <c r="K231" s="269" t="n"/>
      <c r="L231" s="27" t="n"/>
      <c r="M231" s="27" t="n"/>
      <c r="N231" s="27" t="n"/>
      <c r="O231" s="27" t="n"/>
      <c r="P231" s="27" t="n"/>
      <c r="Q231" s="27" t="n"/>
      <c r="R231" s="59" t="n"/>
    </row>
    <row r="232" ht="15" customHeight="1">
      <c r="B232" s="5" t="n"/>
      <c r="C232" s="25" t="n">
        <v>215</v>
      </c>
      <c r="D232" s="26" t="n"/>
      <c r="E232" s="169" t="n"/>
      <c r="F232" s="268" t="n"/>
      <c r="G232" s="268" t="n"/>
      <c r="H232" s="268" t="n"/>
      <c r="I232" s="268" t="n"/>
      <c r="J232" s="276" t="n"/>
      <c r="K232" s="269" t="n"/>
      <c r="L232" s="27" t="n"/>
      <c r="M232" s="27" t="n"/>
      <c r="N232" s="27" t="n"/>
      <c r="O232" s="27" t="n"/>
      <c r="P232" s="27" t="n"/>
      <c r="Q232" s="27" t="n"/>
      <c r="R232" s="59" t="n"/>
    </row>
    <row r="233" ht="15" customHeight="1">
      <c r="B233" s="5" t="n"/>
      <c r="C233" s="25" t="n">
        <v>216</v>
      </c>
      <c r="D233" s="26" t="n"/>
      <c r="E233" s="169" t="n"/>
      <c r="F233" s="268" t="n"/>
      <c r="G233" s="268" t="n"/>
      <c r="H233" s="268" t="n"/>
      <c r="I233" s="268" t="n"/>
      <c r="J233" s="276" t="n"/>
      <c r="K233" s="269" t="n"/>
      <c r="L233" s="27" t="n"/>
      <c r="M233" s="27" t="n"/>
      <c r="N233" s="27" t="n"/>
      <c r="O233" s="27" t="n"/>
      <c r="P233" s="27" t="n"/>
      <c r="Q233" s="27" t="n"/>
      <c r="R233" s="59" t="n"/>
    </row>
    <row r="234" ht="15" customHeight="1">
      <c r="B234" s="5" t="n"/>
      <c r="C234" s="25" t="n">
        <v>217</v>
      </c>
      <c r="D234" s="26" t="n"/>
      <c r="E234" s="169" t="n"/>
      <c r="F234" s="268" t="n"/>
      <c r="G234" s="268" t="n"/>
      <c r="H234" s="268" t="n"/>
      <c r="I234" s="268" t="n"/>
      <c r="J234" s="276" t="n"/>
      <c r="K234" s="269" t="n"/>
      <c r="L234" s="27" t="n"/>
      <c r="M234" s="27" t="n"/>
      <c r="N234" s="27" t="n"/>
      <c r="O234" s="27" t="n"/>
      <c r="P234" s="27" t="n"/>
      <c r="Q234" s="27" t="n"/>
      <c r="R234" s="59" t="n"/>
    </row>
    <row r="235" ht="15" customHeight="1">
      <c r="B235" s="5" t="n"/>
      <c r="C235" s="25" t="n">
        <v>218</v>
      </c>
      <c r="D235" s="26" t="n"/>
      <c r="E235" s="169" t="n"/>
      <c r="F235" s="268" t="n"/>
      <c r="G235" s="268" t="n"/>
      <c r="H235" s="268" t="n"/>
      <c r="I235" s="268" t="n"/>
      <c r="J235" s="276" t="n"/>
      <c r="K235" s="269" t="n"/>
      <c r="L235" s="27" t="n"/>
      <c r="M235" s="27" t="n"/>
      <c r="N235" s="27" t="n"/>
      <c r="O235" s="27" t="n"/>
      <c r="P235" s="27" t="n"/>
      <c r="Q235" s="27" t="n"/>
      <c r="R235" s="59" t="n"/>
    </row>
    <row r="236" ht="15" customHeight="1">
      <c r="B236" s="5" t="n"/>
      <c r="C236" s="25" t="n">
        <v>219</v>
      </c>
      <c r="D236" s="26" t="n"/>
      <c r="E236" s="169" t="n"/>
      <c r="F236" s="268" t="n"/>
      <c r="G236" s="268" t="n"/>
      <c r="H236" s="268" t="n"/>
      <c r="I236" s="268" t="n"/>
      <c r="J236" s="276" t="n"/>
      <c r="K236" s="269" t="n"/>
      <c r="L236" s="27" t="n"/>
      <c r="M236" s="27" t="n"/>
      <c r="N236" s="27" t="n"/>
      <c r="O236" s="27" t="n"/>
      <c r="P236" s="27" t="n"/>
      <c r="Q236" s="27" t="n"/>
      <c r="R236" s="59" t="n"/>
    </row>
    <row r="237" ht="15" customHeight="1">
      <c r="B237" s="5" t="n"/>
      <c r="C237" s="25" t="n">
        <v>220</v>
      </c>
      <c r="D237" s="26" t="n"/>
      <c r="E237" s="169" t="n"/>
      <c r="F237" s="268" t="n"/>
      <c r="G237" s="268" t="n"/>
      <c r="H237" s="268" t="n"/>
      <c r="I237" s="268" t="n"/>
      <c r="J237" s="276" t="n"/>
      <c r="K237" s="269" t="n"/>
      <c r="L237" s="27" t="n"/>
      <c r="M237" s="27" t="n"/>
      <c r="N237" s="27" t="n"/>
      <c r="O237" s="27" t="n"/>
      <c r="P237" s="27" t="n"/>
      <c r="Q237" s="27" t="n"/>
      <c r="R237" s="59" t="n"/>
    </row>
    <row r="238" ht="15" customHeight="1">
      <c r="B238" s="5" t="n"/>
      <c r="C238" s="25" t="n">
        <v>221</v>
      </c>
      <c r="D238" s="26" t="n"/>
      <c r="E238" s="169" t="n"/>
      <c r="F238" s="268" t="n"/>
      <c r="G238" s="268" t="n"/>
      <c r="H238" s="268" t="n"/>
      <c r="I238" s="268" t="n"/>
      <c r="J238" s="276" t="n"/>
      <c r="K238" s="269" t="n"/>
      <c r="L238" s="27" t="n"/>
      <c r="M238" s="27" t="n"/>
      <c r="N238" s="27" t="n"/>
      <c r="O238" s="27" t="n"/>
      <c r="P238" s="27" t="n"/>
      <c r="Q238" s="27" t="n"/>
      <c r="R238" s="59" t="n"/>
    </row>
    <row r="239" ht="15" customHeight="1">
      <c r="B239" s="5" t="n"/>
      <c r="C239" s="25" t="n">
        <v>222</v>
      </c>
      <c r="D239" s="26" t="n"/>
      <c r="E239" s="169" t="n"/>
      <c r="F239" s="268" t="n"/>
      <c r="G239" s="268" t="n"/>
      <c r="H239" s="268" t="n"/>
      <c r="I239" s="268" t="n"/>
      <c r="J239" s="276" t="n"/>
      <c r="K239" s="269" t="n"/>
      <c r="L239" s="27" t="n"/>
      <c r="M239" s="27" t="n"/>
      <c r="N239" s="27" t="n"/>
      <c r="O239" s="27" t="n"/>
      <c r="P239" s="27" t="n"/>
      <c r="Q239" s="27" t="n"/>
      <c r="R239" s="59" t="n"/>
    </row>
    <row r="240" ht="15" customHeight="1">
      <c r="B240" s="5" t="n"/>
      <c r="C240" s="25" t="n">
        <v>223</v>
      </c>
      <c r="D240" s="26" t="n"/>
      <c r="E240" s="169" t="n"/>
      <c r="F240" s="268" t="n"/>
      <c r="G240" s="268" t="n"/>
      <c r="H240" s="268" t="n"/>
      <c r="I240" s="268" t="n"/>
      <c r="J240" s="276" t="n"/>
      <c r="K240" s="269" t="n"/>
      <c r="L240" s="27" t="n"/>
      <c r="M240" s="27" t="n"/>
      <c r="N240" s="27" t="n"/>
      <c r="O240" s="27" t="n"/>
      <c r="P240" s="27" t="n"/>
      <c r="Q240" s="27" t="n"/>
      <c r="R240" s="59" t="n"/>
    </row>
    <row r="241" ht="15" customHeight="1">
      <c r="B241" s="5" t="n"/>
      <c r="C241" s="25" t="n">
        <v>224</v>
      </c>
      <c r="D241" s="26" t="n"/>
      <c r="E241" s="169" t="n"/>
      <c r="F241" s="268" t="n"/>
      <c r="G241" s="268" t="n"/>
      <c r="H241" s="268" t="n"/>
      <c r="I241" s="268" t="n"/>
      <c r="J241" s="276" t="n"/>
      <c r="K241" s="269" t="n"/>
      <c r="L241" s="27" t="n"/>
      <c r="M241" s="27" t="n"/>
      <c r="N241" s="27" t="n"/>
      <c r="O241" s="27" t="n"/>
      <c r="P241" s="27" t="n"/>
      <c r="Q241" s="27" t="n"/>
      <c r="R241" s="59" t="n"/>
    </row>
    <row r="242" ht="15" customHeight="1">
      <c r="B242" s="5" t="n"/>
      <c r="C242" s="25" t="n">
        <v>225</v>
      </c>
      <c r="D242" s="26" t="n"/>
      <c r="E242" s="169" t="n"/>
      <c r="F242" s="268" t="n"/>
      <c r="G242" s="268" t="n"/>
      <c r="H242" s="268" t="n"/>
      <c r="I242" s="268" t="n"/>
      <c r="J242" s="276" t="n"/>
      <c r="K242" s="269" t="n"/>
      <c r="L242" s="27" t="n"/>
      <c r="M242" s="27" t="n"/>
      <c r="N242" s="27" t="n"/>
      <c r="O242" s="27" t="n"/>
      <c r="P242" s="27" t="n"/>
      <c r="Q242" s="27" t="n"/>
      <c r="R242" s="59" t="n"/>
    </row>
    <row r="243" ht="15" customHeight="1">
      <c r="B243" s="5" t="n"/>
      <c r="C243" s="25" t="n">
        <v>226</v>
      </c>
      <c r="D243" s="26" t="n"/>
      <c r="E243" s="169" t="n"/>
      <c r="F243" s="268" t="n"/>
      <c r="G243" s="268" t="n"/>
      <c r="H243" s="268" t="n"/>
      <c r="I243" s="268" t="n"/>
      <c r="J243" s="276" t="n"/>
      <c r="K243" s="269" t="n"/>
      <c r="L243" s="27" t="n"/>
      <c r="M243" s="27" t="n"/>
      <c r="N243" s="27" t="n"/>
      <c r="O243" s="27" t="n"/>
      <c r="P243" s="27" t="n"/>
      <c r="Q243" s="27" t="n"/>
      <c r="R243" s="59" t="n"/>
    </row>
    <row r="244" ht="15" customHeight="1">
      <c r="B244" s="5" t="n"/>
      <c r="C244" s="25" t="n">
        <v>227</v>
      </c>
      <c r="D244" s="26" t="n"/>
      <c r="E244" s="169" t="n"/>
      <c r="F244" s="268" t="n"/>
      <c r="G244" s="268" t="n"/>
      <c r="H244" s="268" t="n"/>
      <c r="I244" s="268" t="n"/>
      <c r="J244" s="276" t="n"/>
      <c r="K244" s="269" t="n"/>
      <c r="L244" s="27" t="n"/>
      <c r="M244" s="27" t="n"/>
      <c r="N244" s="27" t="n"/>
      <c r="O244" s="27" t="n"/>
      <c r="P244" s="27" t="n"/>
      <c r="Q244" s="27" t="n"/>
      <c r="R244" s="59" t="n"/>
    </row>
    <row r="245" ht="15" customHeight="1">
      <c r="B245" s="5" t="n"/>
      <c r="C245" s="25" t="n">
        <v>228</v>
      </c>
      <c r="D245" s="26" t="n"/>
      <c r="E245" s="169" t="n"/>
      <c r="F245" s="268" t="n"/>
      <c r="G245" s="268" t="n"/>
      <c r="H245" s="268" t="n"/>
      <c r="I245" s="268" t="n"/>
      <c r="J245" s="276" t="n"/>
      <c r="K245" s="269" t="n"/>
      <c r="L245" s="27" t="n"/>
      <c r="M245" s="27" t="n"/>
      <c r="N245" s="27" t="n"/>
      <c r="O245" s="27" t="n"/>
      <c r="P245" s="27" t="n"/>
      <c r="Q245" s="27" t="n"/>
      <c r="R245" s="59" t="n"/>
    </row>
    <row r="246" ht="15" customHeight="1">
      <c r="B246" s="5" t="n"/>
      <c r="C246" s="25" t="n">
        <v>229</v>
      </c>
      <c r="D246" s="26" t="n"/>
      <c r="E246" s="169" t="n"/>
      <c r="F246" s="268" t="n"/>
      <c r="G246" s="268" t="n"/>
      <c r="H246" s="268" t="n"/>
      <c r="I246" s="268" t="n"/>
      <c r="J246" s="276" t="n"/>
      <c r="K246" s="269" t="n"/>
      <c r="L246" s="27" t="n"/>
      <c r="M246" s="27" t="n"/>
      <c r="N246" s="27" t="n"/>
      <c r="O246" s="27" t="n"/>
      <c r="P246" s="27" t="n"/>
      <c r="Q246" s="27" t="n"/>
      <c r="R246" s="59" t="n"/>
    </row>
    <row r="247" ht="15" customHeight="1">
      <c r="B247" s="5" t="n"/>
      <c r="C247" s="25" t="n">
        <v>230</v>
      </c>
      <c r="D247" s="26" t="n"/>
      <c r="E247" s="169" t="n"/>
      <c r="F247" s="268" t="n"/>
      <c r="G247" s="268" t="n"/>
      <c r="H247" s="268" t="n"/>
      <c r="I247" s="268" t="n"/>
      <c r="J247" s="276" t="n"/>
      <c r="K247" s="269" t="n"/>
      <c r="L247" s="27" t="n"/>
      <c r="M247" s="27" t="n"/>
      <c r="N247" s="27" t="n"/>
      <c r="O247" s="27" t="n"/>
      <c r="P247" s="27" t="n"/>
      <c r="Q247" s="27" t="n"/>
      <c r="R247" s="59" t="n"/>
    </row>
    <row r="248" ht="15" customHeight="1">
      <c r="B248" s="5" t="n"/>
      <c r="C248" s="25" t="n">
        <v>231</v>
      </c>
      <c r="D248" s="26" t="n"/>
      <c r="E248" s="169" t="n"/>
      <c r="F248" s="268" t="n"/>
      <c r="G248" s="268" t="n"/>
      <c r="H248" s="268" t="n"/>
      <c r="I248" s="268" t="n"/>
      <c r="J248" s="276" t="n"/>
      <c r="K248" s="269" t="n"/>
      <c r="L248" s="27" t="n"/>
      <c r="M248" s="27" t="n"/>
      <c r="N248" s="27" t="n"/>
      <c r="O248" s="27" t="n"/>
      <c r="P248" s="27" t="n"/>
      <c r="Q248" s="27" t="n"/>
      <c r="R248" s="59" t="n"/>
    </row>
    <row r="249" ht="15" customHeight="1">
      <c r="B249" s="5" t="n"/>
      <c r="C249" s="25" t="n">
        <v>232</v>
      </c>
      <c r="D249" s="26" t="n"/>
      <c r="E249" s="169" t="n"/>
      <c r="F249" s="268" t="n"/>
      <c r="G249" s="268" t="n"/>
      <c r="H249" s="268" t="n"/>
      <c r="I249" s="268" t="n"/>
      <c r="J249" s="276" t="n"/>
      <c r="K249" s="269" t="n"/>
      <c r="L249" s="27" t="n"/>
      <c r="M249" s="27" t="n"/>
      <c r="N249" s="27" t="n"/>
      <c r="O249" s="27" t="n"/>
      <c r="P249" s="27" t="n"/>
      <c r="Q249" s="27" t="n"/>
      <c r="R249" s="59" t="n"/>
    </row>
    <row r="250" ht="15" customHeight="1">
      <c r="B250" s="5" t="n"/>
      <c r="C250" s="25" t="n">
        <v>233</v>
      </c>
      <c r="D250" s="26" t="n"/>
      <c r="E250" s="169" t="n"/>
      <c r="F250" s="268" t="n"/>
      <c r="G250" s="268" t="n"/>
      <c r="H250" s="268" t="n"/>
      <c r="I250" s="268" t="n"/>
      <c r="J250" s="276" t="n"/>
      <c r="K250" s="269" t="n"/>
      <c r="L250" s="27" t="n"/>
      <c r="M250" s="27" t="n"/>
      <c r="N250" s="27" t="n"/>
      <c r="O250" s="27" t="n"/>
      <c r="P250" s="27" t="n"/>
      <c r="Q250" s="27" t="n"/>
      <c r="R250" s="59" t="n"/>
    </row>
    <row r="251" ht="15" customHeight="1">
      <c r="B251" s="5" t="n"/>
      <c r="C251" s="25" t="n">
        <v>234</v>
      </c>
      <c r="D251" s="26" t="n"/>
      <c r="E251" s="169" t="n"/>
      <c r="F251" s="268" t="n"/>
      <c r="G251" s="268" t="n"/>
      <c r="H251" s="268" t="n"/>
      <c r="I251" s="268" t="n"/>
      <c r="J251" s="276" t="n"/>
      <c r="K251" s="269" t="n"/>
      <c r="L251" s="27" t="n"/>
      <c r="M251" s="27" t="n"/>
      <c r="N251" s="27" t="n"/>
      <c r="O251" s="27" t="n"/>
      <c r="P251" s="27" t="n"/>
      <c r="Q251" s="27" t="n"/>
      <c r="R251" s="59" t="n"/>
    </row>
    <row r="252" ht="15" customHeight="1">
      <c r="B252" s="5" t="n"/>
      <c r="C252" s="25" t="n">
        <v>235</v>
      </c>
      <c r="D252" s="26" t="n"/>
      <c r="E252" s="169" t="n"/>
      <c r="F252" s="268" t="n"/>
      <c r="G252" s="268" t="n"/>
      <c r="H252" s="268" t="n"/>
      <c r="I252" s="268" t="n"/>
      <c r="J252" s="276" t="n"/>
      <c r="K252" s="269" t="n"/>
      <c r="L252" s="27" t="n"/>
      <c r="M252" s="27" t="n"/>
      <c r="N252" s="27" t="n"/>
      <c r="O252" s="27" t="n"/>
      <c r="P252" s="27" t="n"/>
      <c r="Q252" s="27" t="n"/>
      <c r="R252" s="59" t="n"/>
    </row>
    <row r="253" ht="15" customHeight="1">
      <c r="B253" s="5" t="n"/>
      <c r="C253" s="25" t="n">
        <v>236</v>
      </c>
      <c r="D253" s="26" t="n"/>
      <c r="E253" s="169" t="n"/>
      <c r="F253" s="268" t="n"/>
      <c r="G253" s="268" t="n"/>
      <c r="H253" s="268" t="n"/>
      <c r="I253" s="268" t="n"/>
      <c r="J253" s="276" t="n"/>
      <c r="K253" s="269" t="n"/>
      <c r="L253" s="27" t="n"/>
      <c r="M253" s="27" t="n"/>
      <c r="N253" s="27" t="n"/>
      <c r="O253" s="27" t="n"/>
      <c r="P253" s="27" t="n"/>
      <c r="Q253" s="27" t="n"/>
      <c r="R253" s="59" t="n"/>
    </row>
    <row r="254" ht="15" customHeight="1">
      <c r="B254" s="5" t="n"/>
      <c r="C254" s="25" t="n">
        <v>237</v>
      </c>
      <c r="D254" s="26" t="n"/>
      <c r="E254" s="169" t="n"/>
      <c r="F254" s="268" t="n"/>
      <c r="G254" s="268" t="n"/>
      <c r="H254" s="268" t="n"/>
      <c r="I254" s="268" t="n"/>
      <c r="J254" s="276" t="n"/>
      <c r="K254" s="269" t="n"/>
      <c r="L254" s="27" t="n"/>
      <c r="M254" s="27" t="n"/>
      <c r="N254" s="27" t="n"/>
      <c r="O254" s="27" t="n"/>
      <c r="P254" s="27" t="n"/>
      <c r="Q254" s="27" t="n"/>
      <c r="R254" s="59" t="n"/>
    </row>
    <row r="255" ht="15" customHeight="1">
      <c r="B255" s="5" t="n"/>
      <c r="C255" s="25" t="n">
        <v>238</v>
      </c>
      <c r="D255" s="26" t="n"/>
      <c r="E255" s="169" t="n"/>
      <c r="F255" s="268" t="n"/>
      <c r="G255" s="268" t="n"/>
      <c r="H255" s="268" t="n"/>
      <c r="I255" s="268" t="n"/>
      <c r="J255" s="276" t="n"/>
      <c r="K255" s="269" t="n"/>
      <c r="L255" s="27" t="n"/>
      <c r="M255" s="27" t="n"/>
      <c r="N255" s="27" t="n"/>
      <c r="O255" s="27" t="n"/>
      <c r="P255" s="27" t="n"/>
      <c r="Q255" s="27" t="n"/>
      <c r="R255" s="59" t="n"/>
    </row>
    <row r="256" ht="15" customHeight="1">
      <c r="B256" s="5" t="n"/>
      <c r="C256" s="25" t="n">
        <v>239</v>
      </c>
      <c r="D256" s="26" t="n"/>
      <c r="E256" s="169" t="n"/>
      <c r="F256" s="268" t="n"/>
      <c r="G256" s="268" t="n"/>
      <c r="H256" s="268" t="n"/>
      <c r="I256" s="268" t="n"/>
      <c r="J256" s="276" t="n"/>
      <c r="K256" s="269" t="n"/>
      <c r="L256" s="27" t="n"/>
      <c r="M256" s="27" t="n"/>
      <c r="N256" s="27" t="n"/>
      <c r="O256" s="27" t="n"/>
      <c r="P256" s="27" t="n"/>
      <c r="Q256" s="27" t="n"/>
      <c r="R256" s="59" t="n"/>
    </row>
    <row r="257" ht="15" customHeight="1">
      <c r="B257" s="5" t="n"/>
      <c r="C257" s="25" t="n">
        <v>240</v>
      </c>
      <c r="D257" s="26" t="n"/>
      <c r="E257" s="169" t="n"/>
      <c r="F257" s="268" t="n"/>
      <c r="G257" s="268" t="n"/>
      <c r="H257" s="268" t="n"/>
      <c r="I257" s="268" t="n"/>
      <c r="J257" s="276" t="n"/>
      <c r="K257" s="269" t="n"/>
      <c r="L257" s="27" t="n"/>
      <c r="M257" s="27" t="n"/>
      <c r="N257" s="27" t="n"/>
      <c r="O257" s="27" t="n"/>
      <c r="P257" s="27" t="n"/>
      <c r="Q257" s="27" t="n"/>
      <c r="R257" s="59" t="n"/>
    </row>
    <row r="258" ht="15" customHeight="1">
      <c r="B258" s="5" t="n"/>
      <c r="C258" s="25" t="n">
        <v>241</v>
      </c>
      <c r="D258" s="26" t="n"/>
      <c r="E258" s="169" t="n"/>
      <c r="F258" s="268" t="n"/>
      <c r="G258" s="268" t="n"/>
      <c r="H258" s="268" t="n"/>
      <c r="I258" s="268" t="n"/>
      <c r="J258" s="276" t="n"/>
      <c r="K258" s="269" t="n"/>
      <c r="L258" s="27" t="n"/>
      <c r="M258" s="27" t="n"/>
      <c r="N258" s="27" t="n"/>
      <c r="O258" s="27" t="n"/>
      <c r="P258" s="27" t="n"/>
      <c r="Q258" s="27" t="n"/>
      <c r="R258" s="59" t="n"/>
    </row>
    <row r="259" ht="15" customHeight="1">
      <c r="B259" s="5" t="n"/>
      <c r="C259" s="25" t="n">
        <v>242</v>
      </c>
      <c r="D259" s="26" t="n"/>
      <c r="E259" s="169" t="n"/>
      <c r="F259" s="268" t="n"/>
      <c r="G259" s="268" t="n"/>
      <c r="H259" s="268" t="n"/>
      <c r="I259" s="268" t="n"/>
      <c r="J259" s="276" t="n"/>
      <c r="K259" s="269" t="n"/>
      <c r="L259" s="27" t="n"/>
      <c r="M259" s="27" t="n"/>
      <c r="N259" s="27" t="n"/>
      <c r="O259" s="27" t="n"/>
      <c r="P259" s="27" t="n"/>
      <c r="Q259" s="27" t="n"/>
      <c r="R259" s="59" t="n"/>
    </row>
    <row r="260" ht="15" customHeight="1">
      <c r="B260" s="5" t="n"/>
      <c r="C260" s="25" t="n">
        <v>243</v>
      </c>
      <c r="D260" s="26" t="n"/>
      <c r="E260" s="169" t="n"/>
      <c r="F260" s="268" t="n"/>
      <c r="G260" s="268" t="n"/>
      <c r="H260" s="268" t="n"/>
      <c r="I260" s="268" t="n"/>
      <c r="J260" s="276" t="n"/>
      <c r="K260" s="269" t="n"/>
      <c r="L260" s="27" t="n"/>
      <c r="M260" s="27" t="n"/>
      <c r="N260" s="27" t="n"/>
      <c r="O260" s="27" t="n"/>
      <c r="P260" s="27" t="n"/>
      <c r="Q260" s="27" t="n"/>
      <c r="R260" s="59" t="n"/>
    </row>
    <row r="261" ht="15" customHeight="1">
      <c r="B261" s="5" t="n"/>
      <c r="C261" s="25" t="n">
        <v>244</v>
      </c>
      <c r="D261" s="26" t="n"/>
      <c r="E261" s="169" t="n"/>
      <c r="F261" s="268" t="n"/>
      <c r="G261" s="268" t="n"/>
      <c r="H261" s="268" t="n"/>
      <c r="I261" s="268" t="n"/>
      <c r="J261" s="276" t="n"/>
      <c r="K261" s="269" t="n"/>
      <c r="L261" s="27" t="n"/>
      <c r="M261" s="27" t="n"/>
      <c r="N261" s="27" t="n"/>
      <c r="O261" s="27" t="n"/>
      <c r="P261" s="27" t="n"/>
      <c r="Q261" s="27" t="n"/>
      <c r="R261" s="59" t="n"/>
    </row>
    <row r="262" ht="15" customHeight="1">
      <c r="B262" s="5" t="n"/>
      <c r="C262" s="25" t="n">
        <v>245</v>
      </c>
      <c r="D262" s="26" t="n"/>
      <c r="E262" s="169" t="n"/>
      <c r="F262" s="268" t="n"/>
      <c r="G262" s="268" t="n"/>
      <c r="H262" s="268" t="n"/>
      <c r="I262" s="268" t="n"/>
      <c r="J262" s="276" t="n"/>
      <c r="K262" s="269" t="n"/>
      <c r="L262" s="27" t="n"/>
      <c r="M262" s="27" t="n"/>
      <c r="N262" s="27" t="n"/>
      <c r="O262" s="27" t="n"/>
      <c r="P262" s="27" t="n"/>
      <c r="Q262" s="27" t="n"/>
      <c r="R262" s="59" t="n"/>
    </row>
    <row r="263" ht="15" customHeight="1">
      <c r="B263" s="5" t="n"/>
      <c r="C263" s="25" t="n">
        <v>246</v>
      </c>
      <c r="D263" s="26" t="n"/>
      <c r="E263" s="169" t="n"/>
      <c r="F263" s="268" t="n"/>
      <c r="G263" s="268" t="n"/>
      <c r="H263" s="268" t="n"/>
      <c r="I263" s="268" t="n"/>
      <c r="J263" s="276" t="n"/>
      <c r="K263" s="269" t="n"/>
      <c r="L263" s="27" t="n"/>
      <c r="M263" s="27" t="n"/>
      <c r="N263" s="27" t="n"/>
      <c r="O263" s="27" t="n"/>
      <c r="P263" s="27" t="n"/>
      <c r="Q263" s="27" t="n"/>
      <c r="R263" s="59" t="n"/>
    </row>
    <row r="264" ht="15" customHeight="1">
      <c r="B264" s="5" t="n"/>
      <c r="C264" s="25" t="n">
        <v>247</v>
      </c>
      <c r="D264" s="26" t="n"/>
      <c r="E264" s="169" t="n"/>
      <c r="F264" s="268" t="n"/>
      <c r="G264" s="268" t="n"/>
      <c r="H264" s="268" t="n"/>
      <c r="I264" s="268" t="n"/>
      <c r="J264" s="276" t="n"/>
      <c r="K264" s="269" t="n"/>
      <c r="L264" s="27" t="n"/>
      <c r="M264" s="27" t="n"/>
      <c r="N264" s="27" t="n"/>
      <c r="O264" s="27" t="n"/>
      <c r="P264" s="27" t="n"/>
      <c r="Q264" s="27" t="n"/>
      <c r="R264" s="59" t="n"/>
    </row>
    <row r="265" ht="15" customHeight="1">
      <c r="B265" s="5" t="n"/>
      <c r="C265" s="25" t="n">
        <v>248</v>
      </c>
      <c r="D265" s="26" t="n"/>
      <c r="E265" s="169" t="n"/>
      <c r="F265" s="268" t="n"/>
      <c r="G265" s="268" t="n"/>
      <c r="H265" s="268" t="n"/>
      <c r="I265" s="268" t="n"/>
      <c r="J265" s="276" t="n"/>
      <c r="K265" s="269" t="n"/>
      <c r="L265" s="27" t="n"/>
      <c r="M265" s="27" t="n"/>
      <c r="N265" s="27" t="n"/>
      <c r="O265" s="27" t="n"/>
      <c r="P265" s="27" t="n"/>
      <c r="Q265" s="27" t="n"/>
      <c r="R265" s="59" t="n"/>
    </row>
    <row r="266" ht="15" customHeight="1">
      <c r="B266" s="5" t="n"/>
      <c r="C266" s="25" t="n">
        <v>249</v>
      </c>
      <c r="D266" s="26" t="n"/>
      <c r="E266" s="169" t="n"/>
      <c r="F266" s="268" t="n"/>
      <c r="G266" s="268" t="n"/>
      <c r="H266" s="268" t="n"/>
      <c r="I266" s="268" t="n"/>
      <c r="J266" s="276" t="n"/>
      <c r="K266" s="269" t="n"/>
      <c r="L266" s="27" t="n"/>
      <c r="M266" s="27" t="n"/>
      <c r="N266" s="27" t="n"/>
      <c r="O266" s="27" t="n"/>
      <c r="P266" s="27" t="n"/>
      <c r="Q266" s="27" t="n"/>
      <c r="R266" s="59" t="n"/>
    </row>
    <row r="267" ht="15" customHeight="1">
      <c r="B267" s="5" t="n"/>
      <c r="C267" s="25" t="n">
        <v>250</v>
      </c>
      <c r="D267" s="26" t="n"/>
      <c r="E267" s="169" t="n"/>
      <c r="F267" s="268" t="n"/>
      <c r="G267" s="268" t="n"/>
      <c r="H267" s="268" t="n"/>
      <c r="I267" s="268" t="n"/>
      <c r="J267" s="276" t="n"/>
      <c r="K267" s="269" t="n"/>
      <c r="L267" s="27" t="n"/>
      <c r="M267" s="27" t="n"/>
      <c r="N267" s="27" t="n"/>
      <c r="O267" s="27" t="n"/>
      <c r="P267" s="27" t="n"/>
      <c r="Q267" s="27" t="n"/>
      <c r="R267" s="59" t="n"/>
    </row>
    <row r="268" ht="15" customHeight="1">
      <c r="B268" s="5" t="n"/>
      <c r="C268" s="25" t="n">
        <v>251</v>
      </c>
      <c r="D268" s="26" t="n"/>
      <c r="E268" s="169" t="n"/>
      <c r="F268" s="268" t="n"/>
      <c r="G268" s="268" t="n"/>
      <c r="H268" s="268" t="n"/>
      <c r="I268" s="268" t="n"/>
      <c r="J268" s="276" t="n"/>
      <c r="K268" s="269" t="n"/>
      <c r="L268" s="27" t="n"/>
      <c r="M268" s="27" t="n"/>
      <c r="N268" s="27" t="n"/>
      <c r="O268" s="27" t="n"/>
      <c r="P268" s="27" t="n"/>
      <c r="Q268" s="27" t="n"/>
      <c r="R268" s="59" t="n"/>
    </row>
    <row r="269" ht="15" customHeight="1">
      <c r="B269" s="5" t="n"/>
      <c r="C269" s="25" t="n">
        <v>252</v>
      </c>
      <c r="D269" s="26" t="n"/>
      <c r="E269" s="169" t="n"/>
      <c r="F269" s="268" t="n"/>
      <c r="G269" s="268" t="n"/>
      <c r="H269" s="268" t="n"/>
      <c r="I269" s="268" t="n"/>
      <c r="J269" s="276" t="n"/>
      <c r="K269" s="269" t="n"/>
      <c r="L269" s="27" t="n"/>
      <c r="M269" s="27" t="n"/>
      <c r="N269" s="27" t="n"/>
      <c r="O269" s="27" t="n"/>
      <c r="P269" s="27" t="n"/>
      <c r="Q269" s="27" t="n"/>
      <c r="R269" s="59" t="n"/>
    </row>
    <row r="270" ht="15" customHeight="1">
      <c r="B270" s="5" t="n"/>
      <c r="C270" s="25" t="n">
        <v>253</v>
      </c>
      <c r="D270" s="26" t="n"/>
      <c r="E270" s="169" t="n"/>
      <c r="F270" s="268" t="n"/>
      <c r="G270" s="268" t="n"/>
      <c r="H270" s="268" t="n"/>
      <c r="I270" s="268" t="n"/>
      <c r="J270" s="276" t="n"/>
      <c r="K270" s="269" t="n"/>
      <c r="L270" s="27" t="n"/>
      <c r="M270" s="27" t="n"/>
      <c r="N270" s="27" t="n"/>
      <c r="O270" s="27" t="n"/>
      <c r="P270" s="27" t="n"/>
      <c r="Q270" s="27" t="n"/>
      <c r="R270" s="59" t="n"/>
    </row>
    <row r="271" ht="15" customHeight="1">
      <c r="B271" s="5" t="n"/>
      <c r="C271" s="25" t="n">
        <v>254</v>
      </c>
      <c r="D271" s="26" t="n"/>
      <c r="E271" s="169" t="n"/>
      <c r="F271" s="268" t="n"/>
      <c r="G271" s="268" t="n"/>
      <c r="H271" s="268" t="n"/>
      <c r="I271" s="268" t="n"/>
      <c r="J271" s="276" t="n"/>
      <c r="K271" s="269" t="n"/>
      <c r="L271" s="27" t="n"/>
      <c r="M271" s="27" t="n"/>
      <c r="N271" s="27" t="n"/>
      <c r="O271" s="27" t="n"/>
      <c r="P271" s="27" t="n"/>
      <c r="Q271" s="27" t="n"/>
      <c r="R271" s="59" t="n"/>
    </row>
    <row r="272" ht="15" customHeight="1">
      <c r="B272" s="5" t="n"/>
      <c r="C272" s="25" t="n">
        <v>255</v>
      </c>
      <c r="D272" s="26" t="n"/>
      <c r="E272" s="169" t="n"/>
      <c r="F272" s="268" t="n"/>
      <c r="G272" s="268" t="n"/>
      <c r="H272" s="268" t="n"/>
      <c r="I272" s="268" t="n"/>
      <c r="J272" s="276" t="n"/>
      <c r="K272" s="269" t="n"/>
      <c r="L272" s="27" t="n"/>
      <c r="M272" s="27" t="n"/>
      <c r="N272" s="27" t="n"/>
      <c r="O272" s="27" t="n"/>
      <c r="P272" s="27" t="n"/>
      <c r="Q272" s="27" t="n"/>
      <c r="R272" s="59" t="n"/>
    </row>
    <row r="273" ht="15" customHeight="1">
      <c r="B273" s="5" t="n"/>
      <c r="C273" s="25" t="n">
        <v>256</v>
      </c>
      <c r="D273" s="26" t="n"/>
      <c r="E273" s="169" t="n"/>
      <c r="F273" s="268" t="n"/>
      <c r="G273" s="268" t="n"/>
      <c r="H273" s="268" t="n"/>
      <c r="I273" s="268" t="n"/>
      <c r="J273" s="276" t="n"/>
      <c r="K273" s="269" t="n"/>
      <c r="L273" s="27" t="n"/>
      <c r="M273" s="27" t="n"/>
      <c r="N273" s="27" t="n"/>
      <c r="O273" s="27" t="n"/>
      <c r="P273" s="27" t="n"/>
      <c r="Q273" s="27" t="n"/>
      <c r="R273" s="59" t="n"/>
    </row>
    <row r="274" ht="15" customHeight="1">
      <c r="B274" s="5" t="n"/>
      <c r="C274" s="25" t="n">
        <v>257</v>
      </c>
      <c r="D274" s="26" t="n"/>
      <c r="E274" s="169" t="n"/>
      <c r="F274" s="268" t="n"/>
      <c r="G274" s="268" t="n"/>
      <c r="H274" s="268" t="n"/>
      <c r="I274" s="268" t="n"/>
      <c r="J274" s="276" t="n"/>
      <c r="K274" s="269" t="n"/>
      <c r="L274" s="27" t="n"/>
      <c r="M274" s="27" t="n"/>
      <c r="N274" s="27" t="n"/>
      <c r="O274" s="27" t="n"/>
      <c r="P274" s="27" t="n"/>
      <c r="Q274" s="27" t="n"/>
      <c r="R274" s="59" t="n"/>
    </row>
    <row r="275" ht="15" customHeight="1">
      <c r="B275" s="5" t="n"/>
      <c r="C275" s="25" t="n">
        <v>258</v>
      </c>
      <c r="D275" s="26" t="n"/>
      <c r="E275" s="169" t="n"/>
      <c r="F275" s="268" t="n"/>
      <c r="G275" s="268" t="n"/>
      <c r="H275" s="268" t="n"/>
      <c r="I275" s="268" t="n"/>
      <c r="J275" s="276" t="n"/>
      <c r="K275" s="269" t="n"/>
      <c r="L275" s="27" t="n"/>
      <c r="M275" s="27" t="n"/>
      <c r="N275" s="27" t="n"/>
      <c r="O275" s="27" t="n"/>
      <c r="P275" s="27" t="n"/>
      <c r="Q275" s="27" t="n"/>
      <c r="R275" s="59" t="n"/>
    </row>
    <row r="276" ht="15" customHeight="1">
      <c r="B276" s="5" t="n"/>
      <c r="C276" s="25" t="n">
        <v>259</v>
      </c>
      <c r="D276" s="26" t="n"/>
      <c r="E276" s="169" t="n"/>
      <c r="F276" s="268" t="n"/>
      <c r="G276" s="268" t="n"/>
      <c r="H276" s="268" t="n"/>
      <c r="I276" s="268" t="n"/>
      <c r="J276" s="276" t="n"/>
      <c r="K276" s="269" t="n"/>
      <c r="L276" s="27" t="n"/>
      <c r="M276" s="27" t="n"/>
      <c r="N276" s="27" t="n"/>
      <c r="O276" s="27" t="n"/>
      <c r="P276" s="27" t="n"/>
      <c r="Q276" s="27" t="n"/>
      <c r="R276" s="59" t="n"/>
    </row>
    <row r="277" ht="15" customHeight="1">
      <c r="B277" s="5" t="n"/>
      <c r="C277" s="25" t="n">
        <v>260</v>
      </c>
      <c r="D277" s="26" t="n"/>
      <c r="E277" s="169" t="n"/>
      <c r="F277" s="268" t="n"/>
      <c r="G277" s="268" t="n"/>
      <c r="H277" s="268" t="n"/>
      <c r="I277" s="268" t="n"/>
      <c r="J277" s="276" t="n"/>
      <c r="K277" s="269" t="n"/>
      <c r="L277" s="27" t="n"/>
      <c r="M277" s="27" t="n"/>
      <c r="N277" s="27" t="n"/>
      <c r="O277" s="27" t="n"/>
      <c r="P277" s="27" t="n"/>
      <c r="Q277" s="27" t="n"/>
      <c r="R277" s="59" t="n"/>
    </row>
    <row r="278" ht="15" customHeight="1">
      <c r="B278" s="5" t="n"/>
      <c r="C278" s="25" t="n">
        <v>261</v>
      </c>
      <c r="D278" s="26" t="n"/>
      <c r="E278" s="169" t="n"/>
      <c r="F278" s="268" t="n"/>
      <c r="G278" s="268" t="n"/>
      <c r="H278" s="268" t="n"/>
      <c r="I278" s="268" t="n"/>
      <c r="J278" s="276" t="n"/>
      <c r="K278" s="269" t="n"/>
      <c r="L278" s="27" t="n"/>
      <c r="M278" s="27" t="n"/>
      <c r="N278" s="27" t="n"/>
      <c r="O278" s="27" t="n"/>
      <c r="P278" s="27" t="n"/>
      <c r="Q278" s="27" t="n"/>
      <c r="R278" s="59" t="n"/>
    </row>
    <row r="279" ht="15" customHeight="1">
      <c r="B279" s="5" t="n"/>
      <c r="C279" s="25" t="n">
        <v>262</v>
      </c>
      <c r="D279" s="26" t="n"/>
      <c r="E279" s="169" t="n"/>
      <c r="F279" s="268" t="n"/>
      <c r="G279" s="268" t="n"/>
      <c r="H279" s="268" t="n"/>
      <c r="I279" s="268" t="n"/>
      <c r="J279" s="276" t="n"/>
      <c r="K279" s="269" t="n"/>
      <c r="L279" s="27" t="n"/>
      <c r="M279" s="27" t="n"/>
      <c r="N279" s="27" t="n"/>
      <c r="O279" s="27" t="n"/>
      <c r="P279" s="27" t="n"/>
      <c r="Q279" s="27" t="n"/>
      <c r="R279" s="59" t="n"/>
    </row>
    <row r="280" ht="15" customHeight="1">
      <c r="B280" s="5" t="n"/>
      <c r="C280" s="25" t="n">
        <v>263</v>
      </c>
      <c r="D280" s="26" t="n"/>
      <c r="E280" s="169" t="n"/>
      <c r="F280" s="268" t="n"/>
      <c r="G280" s="268" t="n"/>
      <c r="H280" s="268" t="n"/>
      <c r="I280" s="268" t="n"/>
      <c r="J280" s="276" t="n"/>
      <c r="K280" s="269" t="n"/>
      <c r="L280" s="27" t="n"/>
      <c r="M280" s="27" t="n"/>
      <c r="N280" s="27" t="n"/>
      <c r="O280" s="27" t="n"/>
      <c r="P280" s="27" t="n"/>
      <c r="Q280" s="27" t="n"/>
      <c r="R280" s="59" t="n"/>
    </row>
    <row r="281" ht="15" customHeight="1">
      <c r="B281" s="5" t="n"/>
      <c r="C281" s="25" t="n">
        <v>264</v>
      </c>
      <c r="D281" s="26" t="n"/>
      <c r="E281" s="169" t="n"/>
      <c r="F281" s="268" t="n"/>
      <c r="G281" s="268" t="n"/>
      <c r="H281" s="268" t="n"/>
      <c r="I281" s="268" t="n"/>
      <c r="J281" s="276" t="n"/>
      <c r="K281" s="269" t="n"/>
      <c r="L281" s="27" t="n"/>
      <c r="M281" s="27" t="n"/>
      <c r="N281" s="27" t="n"/>
      <c r="O281" s="27" t="n"/>
      <c r="P281" s="27" t="n"/>
      <c r="Q281" s="27" t="n"/>
      <c r="R281" s="59" t="n"/>
    </row>
    <row r="282" ht="15" customHeight="1">
      <c r="B282" s="5" t="n"/>
      <c r="C282" s="25" t="n">
        <v>265</v>
      </c>
      <c r="D282" s="26" t="n"/>
      <c r="E282" s="169" t="n"/>
      <c r="F282" s="268" t="n"/>
      <c r="G282" s="268" t="n"/>
      <c r="H282" s="268" t="n"/>
      <c r="I282" s="268" t="n"/>
      <c r="J282" s="276" t="n"/>
      <c r="K282" s="269" t="n"/>
      <c r="L282" s="27" t="n"/>
      <c r="M282" s="27" t="n"/>
      <c r="N282" s="27" t="n"/>
      <c r="O282" s="27" t="n"/>
      <c r="P282" s="27" t="n"/>
      <c r="Q282" s="27" t="n"/>
      <c r="R282" s="59" t="n"/>
    </row>
    <row r="283" ht="15" customHeight="1">
      <c r="B283" s="5" t="n"/>
      <c r="C283" s="25" t="n">
        <v>266</v>
      </c>
      <c r="D283" s="26" t="n"/>
      <c r="E283" s="169" t="n"/>
      <c r="F283" s="268" t="n"/>
      <c r="G283" s="268" t="n"/>
      <c r="H283" s="268" t="n"/>
      <c r="I283" s="268" t="n"/>
      <c r="J283" s="276" t="n"/>
      <c r="K283" s="269" t="n"/>
      <c r="L283" s="27" t="n"/>
      <c r="M283" s="27" t="n"/>
      <c r="N283" s="27" t="n"/>
      <c r="O283" s="27" t="n"/>
      <c r="P283" s="27" t="n"/>
      <c r="Q283" s="27" t="n"/>
      <c r="R283" s="59" t="n"/>
    </row>
    <row r="284" ht="15" customHeight="1">
      <c r="B284" s="5" t="n"/>
      <c r="C284" s="25" t="n">
        <v>267</v>
      </c>
      <c r="D284" s="26" t="n"/>
      <c r="E284" s="169" t="n"/>
      <c r="F284" s="268" t="n"/>
      <c r="G284" s="268" t="n"/>
      <c r="H284" s="268" t="n"/>
      <c r="I284" s="268" t="n"/>
      <c r="J284" s="276" t="n"/>
      <c r="K284" s="269" t="n"/>
      <c r="L284" s="27" t="n"/>
      <c r="M284" s="27" t="n"/>
      <c r="N284" s="27" t="n"/>
      <c r="O284" s="27" t="n"/>
      <c r="P284" s="27" t="n"/>
      <c r="Q284" s="27" t="n"/>
      <c r="R284" s="59" t="n"/>
    </row>
    <row r="285" ht="15" customHeight="1">
      <c r="B285" s="5" t="n"/>
      <c r="C285" s="25" t="n">
        <v>268</v>
      </c>
      <c r="D285" s="26" t="n"/>
      <c r="E285" s="169" t="n"/>
      <c r="F285" s="268" t="n"/>
      <c r="G285" s="268" t="n"/>
      <c r="H285" s="268" t="n"/>
      <c r="I285" s="268" t="n"/>
      <c r="J285" s="276" t="n"/>
      <c r="K285" s="269" t="n"/>
      <c r="L285" s="27" t="n"/>
      <c r="M285" s="27" t="n"/>
      <c r="N285" s="27" t="n"/>
      <c r="O285" s="27" t="n"/>
      <c r="P285" s="27" t="n"/>
      <c r="Q285" s="27" t="n"/>
      <c r="R285" s="59" t="n"/>
    </row>
    <row r="286" ht="15" customHeight="1">
      <c r="B286" s="5" t="n"/>
      <c r="C286" s="25" t="n">
        <v>269</v>
      </c>
      <c r="D286" s="26" t="n"/>
      <c r="E286" s="169" t="n"/>
      <c r="F286" s="268" t="n"/>
      <c r="G286" s="268" t="n"/>
      <c r="H286" s="268" t="n"/>
      <c r="I286" s="268" t="n"/>
      <c r="J286" s="276" t="n"/>
      <c r="K286" s="269" t="n"/>
      <c r="L286" s="27" t="n"/>
      <c r="M286" s="27" t="n"/>
      <c r="N286" s="27" t="n"/>
      <c r="O286" s="27" t="n"/>
      <c r="P286" s="27" t="n"/>
      <c r="Q286" s="27" t="n"/>
      <c r="R286" s="59" t="n"/>
    </row>
    <row r="287" ht="15" customHeight="1">
      <c r="B287" s="5" t="n"/>
      <c r="C287" s="25" t="n">
        <v>270</v>
      </c>
      <c r="D287" s="26" t="n"/>
      <c r="E287" s="169" t="n"/>
      <c r="F287" s="268" t="n"/>
      <c r="G287" s="268" t="n"/>
      <c r="H287" s="268" t="n"/>
      <c r="I287" s="268" t="n"/>
      <c r="J287" s="276" t="n"/>
      <c r="K287" s="269" t="n"/>
      <c r="L287" s="27" t="n"/>
      <c r="M287" s="27" t="n"/>
      <c r="N287" s="27" t="n"/>
      <c r="O287" s="27" t="n"/>
      <c r="P287" s="27" t="n"/>
      <c r="Q287" s="27" t="n"/>
      <c r="R287" s="59" t="n"/>
    </row>
    <row r="288" ht="15" customHeight="1">
      <c r="B288" s="5" t="n"/>
      <c r="C288" s="25" t="n">
        <v>271</v>
      </c>
      <c r="D288" s="26" t="n"/>
      <c r="E288" s="169" t="n"/>
      <c r="F288" s="268" t="n"/>
      <c r="G288" s="268" t="n"/>
      <c r="H288" s="268" t="n"/>
      <c r="I288" s="268" t="n"/>
      <c r="J288" s="276" t="n"/>
      <c r="K288" s="269" t="n"/>
      <c r="L288" s="27" t="n"/>
      <c r="M288" s="27" t="n"/>
      <c r="N288" s="27" t="n"/>
      <c r="O288" s="27" t="n"/>
      <c r="P288" s="27" t="n"/>
      <c r="Q288" s="27" t="n"/>
      <c r="R288" s="59" t="n"/>
    </row>
    <row r="289" ht="15" customHeight="1">
      <c r="B289" s="5" t="n"/>
      <c r="C289" s="25" t="n">
        <v>272</v>
      </c>
      <c r="D289" s="26" t="n"/>
      <c r="E289" s="169" t="n"/>
      <c r="F289" s="268" t="n"/>
      <c r="G289" s="268" t="n"/>
      <c r="H289" s="268" t="n"/>
      <c r="I289" s="268" t="n"/>
      <c r="J289" s="276" t="n"/>
      <c r="K289" s="269" t="n"/>
      <c r="L289" s="27" t="n"/>
      <c r="M289" s="27" t="n"/>
      <c r="N289" s="27" t="n"/>
      <c r="O289" s="27" t="n"/>
      <c r="P289" s="27" t="n"/>
      <c r="Q289" s="27" t="n"/>
      <c r="R289" s="59" t="n"/>
    </row>
    <row r="290" ht="15" customHeight="1">
      <c r="B290" s="5" t="n"/>
      <c r="C290" s="25" t="n">
        <v>273</v>
      </c>
      <c r="D290" s="26" t="n"/>
      <c r="E290" s="169" t="n"/>
      <c r="F290" s="268" t="n"/>
      <c r="G290" s="268" t="n"/>
      <c r="H290" s="268" t="n"/>
      <c r="I290" s="268" t="n"/>
      <c r="J290" s="276" t="n"/>
      <c r="K290" s="269" t="n"/>
      <c r="L290" s="27" t="n"/>
      <c r="M290" s="27" t="n"/>
      <c r="N290" s="27" t="n"/>
      <c r="O290" s="27" t="n"/>
      <c r="P290" s="27" t="n"/>
      <c r="Q290" s="27" t="n"/>
      <c r="R290" s="59" t="n"/>
    </row>
    <row r="291" ht="15" customHeight="1">
      <c r="B291" s="5" t="n"/>
      <c r="C291" s="25" t="n">
        <v>274</v>
      </c>
      <c r="D291" s="26" t="n"/>
      <c r="E291" s="169" t="n"/>
      <c r="F291" s="268" t="n"/>
      <c r="G291" s="268" t="n"/>
      <c r="H291" s="268" t="n"/>
      <c r="I291" s="268" t="n"/>
      <c r="J291" s="276" t="n"/>
      <c r="K291" s="269" t="n"/>
      <c r="L291" s="27" t="n"/>
      <c r="M291" s="27" t="n"/>
      <c r="N291" s="27" t="n"/>
      <c r="O291" s="27" t="n"/>
      <c r="P291" s="27" t="n"/>
      <c r="Q291" s="27" t="n"/>
      <c r="R291" s="59" t="n"/>
    </row>
    <row r="292" ht="15" customHeight="1">
      <c r="B292" s="5" t="n"/>
      <c r="C292" s="25" t="n">
        <v>275</v>
      </c>
      <c r="D292" s="26" t="n"/>
      <c r="E292" s="169" t="n"/>
      <c r="F292" s="268" t="n"/>
      <c r="G292" s="268" t="n"/>
      <c r="H292" s="268" t="n"/>
      <c r="I292" s="268" t="n"/>
      <c r="J292" s="276" t="n"/>
      <c r="K292" s="269" t="n"/>
      <c r="L292" s="27" t="n"/>
      <c r="M292" s="27" t="n"/>
      <c r="N292" s="27" t="n"/>
      <c r="O292" s="27" t="n"/>
      <c r="P292" s="27" t="n"/>
      <c r="Q292" s="27" t="n"/>
      <c r="R292" s="59" t="n"/>
    </row>
    <row r="293" ht="15" customHeight="1">
      <c r="B293" s="5" t="n"/>
      <c r="C293" s="25" t="n">
        <v>276</v>
      </c>
      <c r="D293" s="26" t="n"/>
      <c r="E293" s="169" t="n"/>
      <c r="F293" s="268" t="n"/>
      <c r="G293" s="268" t="n"/>
      <c r="H293" s="268" t="n"/>
      <c r="I293" s="268" t="n"/>
      <c r="J293" s="276" t="n"/>
      <c r="K293" s="269" t="n"/>
      <c r="L293" s="27" t="n"/>
      <c r="M293" s="27" t="n"/>
      <c r="N293" s="27" t="n"/>
      <c r="O293" s="27" t="n"/>
      <c r="P293" s="27" t="n"/>
      <c r="Q293" s="27" t="n"/>
      <c r="R293" s="59" t="n"/>
    </row>
    <row r="294" ht="15" customHeight="1">
      <c r="B294" s="5" t="n"/>
      <c r="C294" s="25" t="n">
        <v>277</v>
      </c>
      <c r="D294" s="26" t="n"/>
      <c r="E294" s="169" t="n"/>
      <c r="F294" s="268" t="n"/>
      <c r="G294" s="268" t="n"/>
      <c r="H294" s="268" t="n"/>
      <c r="I294" s="268" t="n"/>
      <c r="J294" s="276" t="n"/>
      <c r="K294" s="269" t="n"/>
      <c r="L294" s="27" t="n"/>
      <c r="M294" s="27" t="n"/>
      <c r="N294" s="27" t="n"/>
      <c r="O294" s="27" t="n"/>
      <c r="P294" s="27" t="n"/>
      <c r="Q294" s="27" t="n"/>
      <c r="R294" s="59" t="n"/>
    </row>
    <row r="295" ht="15" customHeight="1">
      <c r="B295" s="5" t="n"/>
      <c r="C295" s="25" t="n">
        <v>278</v>
      </c>
      <c r="D295" s="26" t="n"/>
      <c r="E295" s="169" t="n"/>
      <c r="F295" s="268" t="n"/>
      <c r="G295" s="268" t="n"/>
      <c r="H295" s="268" t="n"/>
      <c r="I295" s="268" t="n"/>
      <c r="J295" s="276" t="n"/>
      <c r="K295" s="269" t="n"/>
      <c r="L295" s="27" t="n"/>
      <c r="M295" s="27" t="n"/>
      <c r="N295" s="27" t="n"/>
      <c r="O295" s="27" t="n"/>
      <c r="P295" s="27" t="n"/>
      <c r="Q295" s="27" t="n"/>
      <c r="R295" s="59" t="n"/>
    </row>
    <row r="296" ht="15" customHeight="1">
      <c r="B296" s="5" t="n"/>
      <c r="C296" s="25" t="n">
        <v>279</v>
      </c>
      <c r="D296" s="26" t="n"/>
      <c r="E296" s="169" t="n"/>
      <c r="F296" s="268" t="n"/>
      <c r="G296" s="268" t="n"/>
      <c r="H296" s="268" t="n"/>
      <c r="I296" s="268" t="n"/>
      <c r="J296" s="276" t="n"/>
      <c r="K296" s="269" t="n"/>
      <c r="L296" s="27" t="n"/>
      <c r="M296" s="27" t="n"/>
      <c r="N296" s="27" t="n"/>
      <c r="O296" s="27" t="n"/>
      <c r="P296" s="27" t="n"/>
      <c r="Q296" s="27" t="n"/>
      <c r="R296" s="59" t="n"/>
    </row>
    <row r="297" ht="15" customHeight="1">
      <c r="B297" s="5" t="n"/>
      <c r="C297" s="25" t="n">
        <v>280</v>
      </c>
      <c r="D297" s="26" t="n"/>
      <c r="E297" s="169" t="n"/>
      <c r="F297" s="268" t="n"/>
      <c r="G297" s="268" t="n"/>
      <c r="H297" s="268" t="n"/>
      <c r="I297" s="268" t="n"/>
      <c r="J297" s="276" t="n"/>
      <c r="K297" s="269" t="n"/>
      <c r="L297" s="27" t="n"/>
      <c r="M297" s="27" t="n"/>
      <c r="N297" s="27" t="n"/>
      <c r="O297" s="27" t="n"/>
      <c r="P297" s="27" t="n"/>
      <c r="Q297" s="27" t="n"/>
      <c r="R297" s="59" t="n"/>
    </row>
    <row r="298" ht="15" customHeight="1">
      <c r="B298" s="5" t="n"/>
      <c r="C298" s="25" t="n">
        <v>281</v>
      </c>
      <c r="D298" s="26" t="n"/>
      <c r="E298" s="169" t="n"/>
      <c r="F298" s="268" t="n"/>
      <c r="G298" s="268" t="n"/>
      <c r="H298" s="268" t="n"/>
      <c r="I298" s="268" t="n"/>
      <c r="J298" s="276" t="n"/>
      <c r="K298" s="269" t="n"/>
      <c r="L298" s="27" t="n"/>
      <c r="M298" s="27" t="n"/>
      <c r="N298" s="27" t="n"/>
      <c r="O298" s="27" t="n"/>
      <c r="P298" s="27" t="n"/>
      <c r="Q298" s="27" t="n"/>
      <c r="R298" s="59" t="n"/>
    </row>
    <row r="299" ht="15" customHeight="1">
      <c r="B299" s="5" t="n"/>
      <c r="C299" s="25" t="n">
        <v>282</v>
      </c>
      <c r="D299" s="26" t="n"/>
      <c r="E299" s="169" t="n"/>
      <c r="F299" s="268" t="n"/>
      <c r="G299" s="268" t="n"/>
      <c r="H299" s="268" t="n"/>
      <c r="I299" s="268" t="n"/>
      <c r="J299" s="276" t="n"/>
      <c r="K299" s="269" t="n"/>
      <c r="L299" s="27" t="n"/>
      <c r="M299" s="27" t="n"/>
      <c r="N299" s="27" t="n"/>
      <c r="O299" s="27" t="n"/>
      <c r="P299" s="27" t="n"/>
      <c r="Q299" s="27" t="n"/>
      <c r="R299" s="59" t="n"/>
    </row>
    <row r="300" ht="15" customHeight="1">
      <c r="B300" s="5" t="n"/>
      <c r="C300" s="25" t="n">
        <v>283</v>
      </c>
      <c r="D300" s="26" t="n"/>
      <c r="E300" s="169" t="n"/>
      <c r="F300" s="268" t="n"/>
      <c r="G300" s="268" t="n"/>
      <c r="H300" s="268" t="n"/>
      <c r="I300" s="268" t="n"/>
      <c r="J300" s="276" t="n"/>
      <c r="K300" s="269" t="n"/>
      <c r="L300" s="27" t="n"/>
      <c r="M300" s="27" t="n"/>
      <c r="N300" s="27" t="n"/>
      <c r="O300" s="27" t="n"/>
      <c r="P300" s="27" t="n"/>
      <c r="Q300" s="27" t="n"/>
      <c r="R300" s="59" t="n"/>
    </row>
    <row r="301" ht="15" customHeight="1">
      <c r="B301" s="5" t="n"/>
      <c r="C301" s="25" t="n">
        <v>284</v>
      </c>
      <c r="D301" s="26" t="n"/>
      <c r="E301" s="169" t="n"/>
      <c r="F301" s="268" t="n"/>
      <c r="G301" s="268" t="n"/>
      <c r="H301" s="268" t="n"/>
      <c r="I301" s="268" t="n"/>
      <c r="J301" s="276" t="n"/>
      <c r="K301" s="269" t="n"/>
      <c r="L301" s="27" t="n"/>
      <c r="M301" s="27" t="n"/>
      <c r="N301" s="27" t="n"/>
      <c r="O301" s="27" t="n"/>
      <c r="P301" s="27" t="n"/>
      <c r="Q301" s="27" t="n"/>
      <c r="R301" s="59" t="n"/>
    </row>
    <row r="302" ht="15" customHeight="1">
      <c r="B302" s="5" t="n"/>
      <c r="C302" s="25" t="n">
        <v>285</v>
      </c>
      <c r="D302" s="26" t="n"/>
      <c r="E302" s="169" t="n"/>
      <c r="F302" s="268" t="n"/>
      <c r="G302" s="268" t="n"/>
      <c r="H302" s="268" t="n"/>
      <c r="I302" s="268" t="n"/>
      <c r="J302" s="276" t="n"/>
      <c r="K302" s="269" t="n"/>
      <c r="L302" s="27" t="n"/>
      <c r="M302" s="27" t="n"/>
      <c r="N302" s="27" t="n"/>
      <c r="O302" s="27" t="n"/>
      <c r="P302" s="27" t="n"/>
      <c r="Q302" s="27" t="n"/>
      <c r="R302" s="59" t="n"/>
    </row>
    <row r="303" ht="15" customHeight="1">
      <c r="B303" s="5" t="n"/>
      <c r="C303" s="25" t="n">
        <v>286</v>
      </c>
      <c r="D303" s="26" t="n"/>
      <c r="E303" s="169" t="n"/>
      <c r="F303" s="268" t="n"/>
      <c r="G303" s="268" t="n"/>
      <c r="H303" s="268" t="n"/>
      <c r="I303" s="268" t="n"/>
      <c r="J303" s="276" t="n"/>
      <c r="K303" s="269" t="n"/>
      <c r="L303" s="27" t="n"/>
      <c r="M303" s="27" t="n"/>
      <c r="N303" s="27" t="n"/>
      <c r="O303" s="27" t="n"/>
      <c r="P303" s="27" t="n"/>
      <c r="Q303" s="27" t="n"/>
      <c r="R303" s="59" t="n"/>
    </row>
    <row r="304" ht="15" customHeight="1">
      <c r="B304" s="5" t="n"/>
      <c r="C304" s="25" t="n">
        <v>287</v>
      </c>
      <c r="D304" s="26" t="n"/>
      <c r="E304" s="169" t="n"/>
      <c r="F304" s="268" t="n"/>
      <c r="G304" s="268" t="n"/>
      <c r="H304" s="268" t="n"/>
      <c r="I304" s="268" t="n"/>
      <c r="J304" s="276" t="n"/>
      <c r="K304" s="269" t="n"/>
      <c r="L304" s="27" t="n"/>
      <c r="M304" s="27" t="n"/>
      <c r="N304" s="27" t="n"/>
      <c r="O304" s="27" t="n"/>
      <c r="P304" s="27" t="n"/>
      <c r="Q304" s="27" t="n"/>
      <c r="R304" s="59" t="n"/>
    </row>
    <row r="305" ht="15" customHeight="1">
      <c r="B305" s="5" t="n"/>
      <c r="C305" s="25" t="n">
        <v>288</v>
      </c>
      <c r="D305" s="26" t="n"/>
      <c r="E305" s="169" t="n"/>
      <c r="F305" s="268" t="n"/>
      <c r="G305" s="268" t="n"/>
      <c r="H305" s="268" t="n"/>
      <c r="I305" s="268" t="n"/>
      <c r="J305" s="276" t="n"/>
      <c r="K305" s="269" t="n"/>
      <c r="L305" s="27" t="n"/>
      <c r="M305" s="27" t="n"/>
      <c r="N305" s="27" t="n"/>
      <c r="O305" s="27" t="n"/>
      <c r="P305" s="27" t="n"/>
      <c r="Q305" s="27" t="n"/>
      <c r="R305" s="59" t="n"/>
    </row>
    <row r="306" ht="15" customHeight="1">
      <c r="B306" s="5" t="n"/>
      <c r="C306" s="25" t="n">
        <v>289</v>
      </c>
      <c r="D306" s="26" t="n"/>
      <c r="E306" s="169" t="n"/>
      <c r="F306" s="268" t="n"/>
      <c r="G306" s="268" t="n"/>
      <c r="H306" s="268" t="n"/>
      <c r="I306" s="268" t="n"/>
      <c r="J306" s="276" t="n"/>
      <c r="K306" s="269" t="n"/>
      <c r="L306" s="27" t="n"/>
      <c r="M306" s="27" t="n"/>
      <c r="N306" s="27" t="n"/>
      <c r="O306" s="27" t="n"/>
      <c r="P306" s="27" t="n"/>
      <c r="Q306" s="27" t="n"/>
      <c r="R306" s="59" t="n"/>
    </row>
    <row r="307" ht="15" customHeight="1">
      <c r="B307" s="5" t="n"/>
      <c r="C307" s="25" t="n">
        <v>290</v>
      </c>
      <c r="D307" s="26" t="n"/>
      <c r="E307" s="169" t="n"/>
      <c r="F307" s="268" t="n"/>
      <c r="G307" s="268" t="n"/>
      <c r="H307" s="268" t="n"/>
      <c r="I307" s="268" t="n"/>
      <c r="J307" s="276" t="n"/>
      <c r="K307" s="269" t="n"/>
      <c r="L307" s="27" t="n"/>
      <c r="M307" s="27" t="n"/>
      <c r="N307" s="27" t="n"/>
      <c r="O307" s="27" t="n"/>
      <c r="P307" s="27" t="n"/>
      <c r="Q307" s="27" t="n"/>
      <c r="R307" s="59" t="n"/>
    </row>
    <row r="308" ht="15" customHeight="1">
      <c r="B308" s="5" t="n"/>
      <c r="C308" s="25" t="n">
        <v>291</v>
      </c>
      <c r="D308" s="26" t="n"/>
      <c r="E308" s="169" t="n"/>
      <c r="F308" s="268" t="n"/>
      <c r="G308" s="268" t="n"/>
      <c r="H308" s="268" t="n"/>
      <c r="I308" s="268" t="n"/>
      <c r="J308" s="276" t="n"/>
      <c r="K308" s="269" t="n"/>
      <c r="L308" s="27" t="n"/>
      <c r="M308" s="27" t="n"/>
      <c r="N308" s="27" t="n"/>
      <c r="O308" s="27" t="n"/>
      <c r="P308" s="27" t="n"/>
      <c r="Q308" s="27" t="n"/>
      <c r="R308" s="59" t="n"/>
    </row>
    <row r="309" ht="15" customHeight="1">
      <c r="B309" s="5" t="n"/>
      <c r="C309" s="25" t="n">
        <v>292</v>
      </c>
      <c r="D309" s="26" t="n"/>
      <c r="E309" s="169" t="n"/>
      <c r="F309" s="268" t="n"/>
      <c r="G309" s="268" t="n"/>
      <c r="H309" s="268" t="n"/>
      <c r="I309" s="268" t="n"/>
      <c r="J309" s="276" t="n"/>
      <c r="K309" s="269" t="n"/>
      <c r="L309" s="27" t="n"/>
      <c r="M309" s="27" t="n"/>
      <c r="N309" s="27" t="n"/>
      <c r="O309" s="27" t="n"/>
      <c r="P309" s="27" t="n"/>
      <c r="Q309" s="27" t="n"/>
      <c r="R309" s="59" t="n"/>
    </row>
    <row r="310" ht="15" customHeight="1">
      <c r="B310" s="5" t="n"/>
      <c r="C310" s="25" t="n">
        <v>293</v>
      </c>
      <c r="D310" s="26" t="n"/>
      <c r="E310" s="169" t="n"/>
      <c r="F310" s="268" t="n"/>
      <c r="G310" s="268" t="n"/>
      <c r="H310" s="268" t="n"/>
      <c r="I310" s="268" t="n"/>
      <c r="J310" s="276" t="n"/>
      <c r="K310" s="269" t="n"/>
      <c r="L310" s="27" t="n"/>
      <c r="M310" s="27" t="n"/>
      <c r="N310" s="27" t="n"/>
      <c r="O310" s="27" t="n"/>
      <c r="P310" s="27" t="n"/>
      <c r="Q310" s="27" t="n"/>
      <c r="R310" s="59" t="n"/>
    </row>
    <row r="311" ht="15" customHeight="1">
      <c r="B311" s="5" t="n"/>
      <c r="C311" s="25" t="n">
        <v>294</v>
      </c>
      <c r="D311" s="26" t="n"/>
      <c r="E311" s="169" t="n"/>
      <c r="F311" s="268" t="n"/>
      <c r="G311" s="268" t="n"/>
      <c r="H311" s="268" t="n"/>
      <c r="I311" s="268" t="n"/>
      <c r="J311" s="276" t="n"/>
      <c r="K311" s="269" t="n"/>
      <c r="L311" s="27" t="n"/>
      <c r="M311" s="27" t="n"/>
      <c r="N311" s="27" t="n"/>
      <c r="O311" s="27" t="n"/>
      <c r="P311" s="27" t="n"/>
      <c r="Q311" s="27" t="n"/>
      <c r="R311" s="59" t="n"/>
    </row>
    <row r="312" ht="15" customHeight="1">
      <c r="B312" s="5" t="n"/>
      <c r="C312" s="25" t="n">
        <v>295</v>
      </c>
      <c r="D312" s="26" t="n"/>
      <c r="E312" s="169" t="n"/>
      <c r="F312" s="268" t="n"/>
      <c r="G312" s="268" t="n"/>
      <c r="H312" s="268" t="n"/>
      <c r="I312" s="268" t="n"/>
      <c r="J312" s="276" t="n"/>
      <c r="K312" s="269" t="n"/>
      <c r="L312" s="27" t="n"/>
      <c r="M312" s="27" t="n"/>
      <c r="N312" s="27" t="n"/>
      <c r="O312" s="27" t="n"/>
      <c r="P312" s="27" t="n"/>
      <c r="Q312" s="27" t="n"/>
      <c r="R312" s="59" t="n"/>
    </row>
    <row r="313" ht="15" customHeight="1">
      <c r="B313" s="5" t="n"/>
      <c r="C313" s="25" t="n">
        <v>296</v>
      </c>
      <c r="D313" s="26" t="n"/>
      <c r="E313" s="169" t="n"/>
      <c r="F313" s="268" t="n"/>
      <c r="G313" s="268" t="n"/>
      <c r="H313" s="268" t="n"/>
      <c r="I313" s="268" t="n"/>
      <c r="J313" s="276" t="n"/>
      <c r="K313" s="269" t="n"/>
      <c r="L313" s="27" t="n"/>
      <c r="M313" s="27" t="n"/>
      <c r="N313" s="27" t="n"/>
      <c r="O313" s="27" t="n"/>
      <c r="P313" s="27" t="n"/>
      <c r="Q313" s="27" t="n"/>
      <c r="R313" s="59" t="n"/>
    </row>
    <row r="314" ht="15" customHeight="1">
      <c r="B314" s="5" t="n"/>
      <c r="C314" s="25" t="n">
        <v>297</v>
      </c>
      <c r="D314" s="26" t="n"/>
      <c r="E314" s="169" t="n"/>
      <c r="F314" s="268" t="n"/>
      <c r="G314" s="268" t="n"/>
      <c r="H314" s="268" t="n"/>
      <c r="I314" s="268" t="n"/>
      <c r="J314" s="276" t="n"/>
      <c r="K314" s="269" t="n"/>
      <c r="L314" s="27" t="n"/>
      <c r="M314" s="27" t="n"/>
      <c r="N314" s="27" t="n"/>
      <c r="O314" s="27" t="n"/>
      <c r="P314" s="27" t="n"/>
      <c r="Q314" s="27" t="n"/>
      <c r="R314" s="59" t="n"/>
    </row>
    <row r="315" ht="15" customHeight="1">
      <c r="B315" s="5" t="n"/>
      <c r="C315" s="25" t="n">
        <v>298</v>
      </c>
      <c r="D315" s="26" t="n"/>
      <c r="E315" s="169" t="n"/>
      <c r="F315" s="268" t="n"/>
      <c r="G315" s="268" t="n"/>
      <c r="H315" s="268" t="n"/>
      <c r="I315" s="268" t="n"/>
      <c r="J315" s="276" t="n"/>
      <c r="K315" s="269" t="n"/>
      <c r="L315" s="27" t="n"/>
      <c r="M315" s="27" t="n"/>
      <c r="N315" s="27" t="n"/>
      <c r="O315" s="27" t="n"/>
      <c r="P315" s="27" t="n"/>
      <c r="Q315" s="27" t="n"/>
      <c r="R315" s="59" t="n"/>
    </row>
    <row r="316" ht="15" customHeight="1">
      <c r="B316" s="5" t="n"/>
      <c r="C316" s="25" t="n">
        <v>299</v>
      </c>
      <c r="D316" s="26" t="n"/>
      <c r="E316" s="169" t="n"/>
      <c r="F316" s="268" t="n"/>
      <c r="G316" s="268" t="n"/>
      <c r="H316" s="268" t="n"/>
      <c r="I316" s="268" t="n"/>
      <c r="J316" s="276" t="n"/>
      <c r="K316" s="269" t="n"/>
      <c r="L316" s="27" t="n"/>
      <c r="M316" s="27" t="n"/>
      <c r="N316" s="27" t="n"/>
      <c r="O316" s="27" t="n"/>
      <c r="P316" s="27" t="n"/>
      <c r="Q316" s="27" t="n"/>
      <c r="R316" s="59" t="n"/>
    </row>
    <row r="317" ht="15" customHeight="1">
      <c r="B317" s="5" t="n"/>
      <c r="C317" s="25" t="n">
        <v>300</v>
      </c>
      <c r="D317" s="26" t="n"/>
      <c r="E317" s="169" t="n"/>
      <c r="F317" s="268" t="n"/>
      <c r="G317" s="268" t="n"/>
      <c r="H317" s="268" t="n"/>
      <c r="I317" s="268" t="n"/>
      <c r="J317" s="276" t="n"/>
      <c r="K317" s="269" t="n"/>
      <c r="L317" s="27" t="n"/>
      <c r="M317" s="27" t="n"/>
      <c r="N317" s="27" t="n"/>
      <c r="O317" s="27" t="n"/>
      <c r="P317" s="27" t="n"/>
      <c r="Q317" s="27" t="n"/>
      <c r="R317" s="59" t="n"/>
    </row>
    <row r="318" ht="15" customHeight="1">
      <c r="B318" s="5" t="n"/>
      <c r="C318" s="25" t="n">
        <v>301</v>
      </c>
      <c r="D318" s="26" t="n"/>
      <c r="E318" s="169" t="n"/>
      <c r="F318" s="268" t="n"/>
      <c r="G318" s="268" t="n"/>
      <c r="H318" s="268" t="n"/>
      <c r="I318" s="268" t="n"/>
      <c r="J318" s="276" t="n"/>
      <c r="K318" s="269" t="n"/>
      <c r="L318" s="27" t="n"/>
      <c r="M318" s="27" t="n"/>
      <c r="N318" s="27" t="n"/>
      <c r="O318" s="27" t="n"/>
      <c r="P318" s="27" t="n"/>
      <c r="Q318" s="27" t="n"/>
      <c r="R318" s="59" t="n"/>
    </row>
    <row r="319" ht="15" customHeight="1">
      <c r="B319" s="5" t="n"/>
      <c r="C319" s="25" t="n">
        <v>302</v>
      </c>
      <c r="D319" s="26" t="n"/>
      <c r="E319" s="169" t="n"/>
      <c r="F319" s="268" t="n"/>
      <c r="G319" s="268" t="n"/>
      <c r="H319" s="268" t="n"/>
      <c r="I319" s="268" t="n"/>
      <c r="J319" s="276" t="n"/>
      <c r="K319" s="269" t="n"/>
      <c r="L319" s="27" t="n"/>
      <c r="M319" s="27" t="n"/>
      <c r="N319" s="27" t="n"/>
      <c r="O319" s="27" t="n"/>
      <c r="P319" s="27" t="n"/>
      <c r="Q319" s="27" t="n"/>
      <c r="R319" s="59" t="n"/>
    </row>
    <row r="320" ht="15" customHeight="1">
      <c r="B320" s="5" t="n"/>
      <c r="C320" s="25" t="n">
        <v>303</v>
      </c>
      <c r="D320" s="26" t="n"/>
      <c r="E320" s="169" t="n"/>
      <c r="F320" s="268" t="n"/>
      <c r="G320" s="268" t="n"/>
      <c r="H320" s="268" t="n"/>
      <c r="I320" s="268" t="n"/>
      <c r="J320" s="276" t="n"/>
      <c r="K320" s="269" t="n"/>
      <c r="L320" s="27" t="n"/>
      <c r="M320" s="27" t="n"/>
      <c r="N320" s="27" t="n"/>
      <c r="O320" s="27" t="n"/>
      <c r="P320" s="27" t="n"/>
      <c r="Q320" s="27" t="n"/>
      <c r="R320" s="59" t="n"/>
    </row>
    <row r="321" ht="15" customHeight="1">
      <c r="B321" s="5" t="n"/>
      <c r="C321" s="25" t="n">
        <v>304</v>
      </c>
      <c r="D321" s="26" t="n"/>
      <c r="E321" s="169" t="n"/>
      <c r="F321" s="268" t="n"/>
      <c r="G321" s="268" t="n"/>
      <c r="H321" s="268" t="n"/>
      <c r="I321" s="268" t="n"/>
      <c r="J321" s="276" t="n"/>
      <c r="K321" s="269" t="n"/>
      <c r="L321" s="27" t="n"/>
      <c r="M321" s="27" t="n"/>
      <c r="N321" s="27" t="n"/>
      <c r="O321" s="27" t="n"/>
      <c r="P321" s="27" t="n"/>
      <c r="Q321" s="27" t="n"/>
      <c r="R321" s="59" t="n"/>
    </row>
    <row r="322" ht="15" customHeight="1">
      <c r="B322" s="5" t="n"/>
      <c r="C322" s="25" t="n">
        <v>305</v>
      </c>
      <c r="D322" s="26" t="n"/>
      <c r="E322" s="169" t="n"/>
      <c r="F322" s="268" t="n"/>
      <c r="G322" s="268" t="n"/>
      <c r="H322" s="268" t="n"/>
      <c r="I322" s="268" t="n"/>
      <c r="J322" s="276" t="n"/>
      <c r="K322" s="269" t="n"/>
      <c r="L322" s="27" t="n"/>
      <c r="M322" s="27" t="n"/>
      <c r="N322" s="27" t="n"/>
      <c r="O322" s="27" t="n"/>
      <c r="P322" s="27" t="n"/>
      <c r="Q322" s="27" t="n"/>
      <c r="R322" s="59" t="n"/>
    </row>
    <row r="323" ht="15" customHeight="1">
      <c r="B323" s="5" t="n"/>
      <c r="C323" s="25" t="n">
        <v>306</v>
      </c>
      <c r="D323" s="26" t="n"/>
      <c r="E323" s="169" t="n"/>
      <c r="F323" s="268" t="n"/>
      <c r="G323" s="268" t="n"/>
      <c r="H323" s="268" t="n"/>
      <c r="I323" s="268" t="n"/>
      <c r="J323" s="276" t="n"/>
      <c r="K323" s="269" t="n"/>
      <c r="L323" s="27" t="n"/>
      <c r="M323" s="27" t="n"/>
      <c r="N323" s="27" t="n"/>
      <c r="O323" s="27" t="n"/>
      <c r="P323" s="27" t="n"/>
      <c r="Q323" s="27" t="n"/>
      <c r="R323" s="59" t="n"/>
    </row>
    <row r="324" ht="15" customHeight="1">
      <c r="B324" s="5" t="n"/>
      <c r="C324" s="25" t="n">
        <v>307</v>
      </c>
      <c r="D324" s="26" t="n"/>
      <c r="E324" s="169" t="n"/>
      <c r="F324" s="268" t="n"/>
      <c r="G324" s="268" t="n"/>
      <c r="H324" s="268" t="n"/>
      <c r="I324" s="268" t="n"/>
      <c r="J324" s="276" t="n"/>
      <c r="K324" s="269" t="n"/>
      <c r="L324" s="27" t="n"/>
      <c r="M324" s="27" t="n"/>
      <c r="N324" s="27" t="n"/>
      <c r="O324" s="27" t="n"/>
      <c r="P324" s="27" t="n"/>
      <c r="Q324" s="27" t="n"/>
      <c r="R324" s="59" t="n"/>
    </row>
    <row r="325" ht="15" customHeight="1">
      <c r="B325" s="5" t="n"/>
      <c r="C325" s="25" t="n">
        <v>308</v>
      </c>
      <c r="D325" s="26" t="n"/>
      <c r="E325" s="169" t="n"/>
      <c r="F325" s="268" t="n"/>
      <c r="G325" s="268" t="n"/>
      <c r="H325" s="268" t="n"/>
      <c r="I325" s="268" t="n"/>
      <c r="J325" s="276" t="n"/>
      <c r="K325" s="269" t="n"/>
      <c r="L325" s="27" t="n"/>
      <c r="M325" s="27" t="n"/>
      <c r="N325" s="27" t="n"/>
      <c r="O325" s="27" t="n"/>
      <c r="P325" s="27" t="n"/>
      <c r="Q325" s="27" t="n"/>
      <c r="R325" s="59" t="n"/>
    </row>
    <row r="326" ht="15" customHeight="1">
      <c r="B326" s="5" t="n"/>
      <c r="C326" s="25" t="n">
        <v>309</v>
      </c>
      <c r="D326" s="26" t="n"/>
      <c r="E326" s="169" t="n"/>
      <c r="F326" s="268" t="n"/>
      <c r="G326" s="268" t="n"/>
      <c r="H326" s="268" t="n"/>
      <c r="I326" s="268" t="n"/>
      <c r="J326" s="276" t="n"/>
      <c r="K326" s="269" t="n"/>
      <c r="L326" s="27" t="n"/>
      <c r="M326" s="27" t="n"/>
      <c r="N326" s="27" t="n"/>
      <c r="O326" s="27" t="n"/>
      <c r="P326" s="27" t="n"/>
      <c r="Q326" s="27" t="n"/>
      <c r="R326" s="59" t="n"/>
    </row>
    <row r="327" ht="15" customHeight="1">
      <c r="B327" s="5" t="n"/>
      <c r="C327" s="25" t="n">
        <v>310</v>
      </c>
      <c r="D327" s="26" t="n"/>
      <c r="E327" s="169" t="n"/>
      <c r="F327" s="268" t="n"/>
      <c r="G327" s="268" t="n"/>
      <c r="H327" s="268" t="n"/>
      <c r="I327" s="268" t="n"/>
      <c r="J327" s="276" t="n"/>
      <c r="K327" s="269" t="n"/>
      <c r="L327" s="27" t="n"/>
      <c r="M327" s="27" t="n"/>
      <c r="N327" s="27" t="n"/>
      <c r="O327" s="27" t="n"/>
      <c r="P327" s="27" t="n"/>
      <c r="Q327" s="27" t="n"/>
      <c r="R327" s="59" t="n"/>
    </row>
    <row r="328" ht="15" customHeight="1">
      <c r="B328" s="5" t="n"/>
      <c r="C328" s="25" t="n">
        <v>311</v>
      </c>
      <c r="D328" s="26" t="n"/>
      <c r="E328" s="169" t="n"/>
      <c r="F328" s="268" t="n"/>
      <c r="G328" s="268" t="n"/>
      <c r="H328" s="268" t="n"/>
      <c r="I328" s="268" t="n"/>
      <c r="J328" s="276" t="n"/>
      <c r="K328" s="269" t="n"/>
      <c r="L328" s="27" t="n"/>
      <c r="M328" s="27" t="n"/>
      <c r="N328" s="27" t="n"/>
      <c r="O328" s="27" t="n"/>
      <c r="P328" s="27" t="n"/>
      <c r="Q328" s="27" t="n"/>
      <c r="R328" s="59" t="n"/>
    </row>
    <row r="329" ht="15" customHeight="1">
      <c r="B329" s="5" t="n"/>
      <c r="C329" s="25" t="n">
        <v>312</v>
      </c>
      <c r="D329" s="26" t="n"/>
      <c r="E329" s="169" t="n"/>
      <c r="F329" s="268" t="n"/>
      <c r="G329" s="268" t="n"/>
      <c r="H329" s="268" t="n"/>
      <c r="I329" s="268" t="n"/>
      <c r="J329" s="276" t="n"/>
      <c r="K329" s="269" t="n"/>
      <c r="L329" s="27" t="n"/>
      <c r="M329" s="27" t="n"/>
      <c r="N329" s="27" t="n"/>
      <c r="O329" s="27" t="n"/>
      <c r="P329" s="27" t="n"/>
      <c r="Q329" s="27" t="n"/>
      <c r="R329" s="59" t="n"/>
    </row>
    <row r="330" ht="15" customHeight="1">
      <c r="B330" s="5" t="n"/>
      <c r="C330" s="25" t="n">
        <v>313</v>
      </c>
      <c r="D330" s="26" t="n"/>
      <c r="E330" s="169" t="n"/>
      <c r="F330" s="268" t="n"/>
      <c r="G330" s="268" t="n"/>
      <c r="H330" s="268" t="n"/>
      <c r="I330" s="268" t="n"/>
      <c r="J330" s="276" t="n"/>
      <c r="K330" s="269" t="n"/>
      <c r="L330" s="27" t="n"/>
      <c r="M330" s="27" t="n"/>
      <c r="N330" s="27" t="n"/>
      <c r="O330" s="27" t="n"/>
      <c r="P330" s="27" t="n"/>
      <c r="Q330" s="27" t="n"/>
      <c r="R330" s="59" t="n"/>
    </row>
    <row r="331" ht="15" customHeight="1">
      <c r="B331" s="5" t="n"/>
      <c r="C331" s="25" t="n">
        <v>314</v>
      </c>
      <c r="D331" s="26" t="n"/>
      <c r="E331" s="169" t="n"/>
      <c r="F331" s="268" t="n"/>
      <c r="G331" s="268" t="n"/>
      <c r="H331" s="268" t="n"/>
      <c r="I331" s="268" t="n"/>
      <c r="J331" s="276" t="n"/>
      <c r="K331" s="269" t="n"/>
      <c r="L331" s="27" t="n"/>
      <c r="M331" s="27" t="n"/>
      <c r="N331" s="27" t="n"/>
      <c r="O331" s="27" t="n"/>
      <c r="P331" s="27" t="n"/>
      <c r="Q331" s="27" t="n"/>
      <c r="R331" s="59" t="n"/>
    </row>
    <row r="332" ht="15" customHeight="1">
      <c r="B332" s="5" t="n"/>
      <c r="C332" s="25" t="n">
        <v>315</v>
      </c>
      <c r="D332" s="26" t="n"/>
      <c r="E332" s="169" t="n"/>
      <c r="F332" s="268" t="n"/>
      <c r="G332" s="268" t="n"/>
      <c r="H332" s="268" t="n"/>
      <c r="I332" s="268" t="n"/>
      <c r="J332" s="276" t="n"/>
      <c r="K332" s="269" t="n"/>
      <c r="L332" s="27" t="n"/>
      <c r="M332" s="27" t="n"/>
      <c r="N332" s="27" t="n"/>
      <c r="O332" s="27" t="n"/>
      <c r="P332" s="27" t="n"/>
      <c r="Q332" s="27" t="n"/>
      <c r="R332" s="59" t="n"/>
    </row>
    <row r="333" ht="15" customHeight="1">
      <c r="B333" s="5" t="n"/>
      <c r="C333" s="25" t="n">
        <v>316</v>
      </c>
      <c r="D333" s="26" t="n"/>
      <c r="E333" s="169" t="n"/>
      <c r="F333" s="268" t="n"/>
      <c r="G333" s="268" t="n"/>
      <c r="H333" s="268" t="n"/>
      <c r="I333" s="268" t="n"/>
      <c r="J333" s="276" t="n"/>
      <c r="K333" s="269" t="n"/>
      <c r="L333" s="27" t="n"/>
      <c r="M333" s="27" t="n"/>
      <c r="N333" s="27" t="n"/>
      <c r="O333" s="27" t="n"/>
      <c r="P333" s="27" t="n"/>
      <c r="Q333" s="27" t="n"/>
      <c r="R333" s="59" t="n"/>
    </row>
    <row r="334" ht="15" customHeight="1">
      <c r="B334" s="5" t="n"/>
      <c r="C334" s="25" t="n">
        <v>317</v>
      </c>
      <c r="D334" s="26" t="n"/>
      <c r="E334" s="169" t="n"/>
      <c r="F334" s="268" t="n"/>
      <c r="G334" s="268" t="n"/>
      <c r="H334" s="268" t="n"/>
      <c r="I334" s="268" t="n"/>
      <c r="J334" s="276" t="n"/>
      <c r="K334" s="269" t="n"/>
      <c r="L334" s="27" t="n"/>
      <c r="M334" s="27" t="n"/>
      <c r="N334" s="27" t="n"/>
      <c r="O334" s="27" t="n"/>
      <c r="P334" s="27" t="n"/>
      <c r="Q334" s="27" t="n"/>
      <c r="R334" s="59" t="n"/>
    </row>
    <row r="335" ht="15" customHeight="1">
      <c r="B335" s="5" t="n"/>
      <c r="C335" s="25" t="n">
        <v>318</v>
      </c>
      <c r="D335" s="26" t="n"/>
      <c r="E335" s="169" t="n"/>
      <c r="F335" s="268" t="n"/>
      <c r="G335" s="268" t="n"/>
      <c r="H335" s="268" t="n"/>
      <c r="I335" s="268" t="n"/>
      <c r="J335" s="276" t="n"/>
      <c r="K335" s="269" t="n"/>
      <c r="L335" s="27" t="n"/>
      <c r="M335" s="27" t="n"/>
      <c r="N335" s="27" t="n"/>
      <c r="O335" s="27" t="n"/>
      <c r="P335" s="27" t="n"/>
      <c r="Q335" s="27" t="n"/>
      <c r="R335" s="59" t="n"/>
    </row>
    <row r="336" ht="15" customHeight="1">
      <c r="B336" s="5" t="n"/>
      <c r="C336" s="25" t="n">
        <v>319</v>
      </c>
      <c r="D336" s="26" t="n"/>
      <c r="E336" s="169" t="n"/>
      <c r="F336" s="268" t="n"/>
      <c r="G336" s="268" t="n"/>
      <c r="H336" s="268" t="n"/>
      <c r="I336" s="268" t="n"/>
      <c r="J336" s="276" t="n"/>
      <c r="K336" s="269" t="n"/>
      <c r="L336" s="27" t="n"/>
      <c r="M336" s="27" t="n"/>
      <c r="N336" s="27" t="n"/>
      <c r="O336" s="27" t="n"/>
      <c r="P336" s="27" t="n"/>
      <c r="Q336" s="27" t="n"/>
      <c r="R336" s="59" t="n"/>
    </row>
    <row r="337" ht="15" customHeight="1">
      <c r="B337" s="5" t="n"/>
      <c r="C337" s="25" t="n">
        <v>320</v>
      </c>
      <c r="D337" s="26" t="n"/>
      <c r="E337" s="169" t="n"/>
      <c r="F337" s="268" t="n"/>
      <c r="G337" s="268" t="n"/>
      <c r="H337" s="268" t="n"/>
      <c r="I337" s="268" t="n"/>
      <c r="J337" s="276" t="n"/>
      <c r="K337" s="269" t="n"/>
      <c r="L337" s="27" t="n"/>
      <c r="M337" s="27" t="n"/>
      <c r="N337" s="27" t="n"/>
      <c r="O337" s="27" t="n"/>
      <c r="P337" s="27" t="n"/>
      <c r="Q337" s="27" t="n"/>
      <c r="R337" s="59" t="n"/>
    </row>
    <row r="338" ht="15" customHeight="1">
      <c r="B338" s="5" t="n"/>
      <c r="C338" s="25" t="n">
        <v>321</v>
      </c>
      <c r="D338" s="26" t="n"/>
      <c r="E338" s="169" t="n"/>
      <c r="F338" s="268" t="n"/>
      <c r="G338" s="268" t="n"/>
      <c r="H338" s="268" t="n"/>
      <c r="I338" s="268" t="n"/>
      <c r="J338" s="276" t="n"/>
      <c r="K338" s="269" t="n"/>
      <c r="L338" s="27" t="n"/>
      <c r="M338" s="27" t="n"/>
      <c r="N338" s="27" t="n"/>
      <c r="O338" s="27" t="n"/>
      <c r="P338" s="27" t="n"/>
      <c r="Q338" s="27" t="n"/>
      <c r="R338" s="59" t="n"/>
    </row>
    <row r="339" ht="15" customHeight="1">
      <c r="B339" s="5" t="n"/>
      <c r="C339" s="25" t="n">
        <v>322</v>
      </c>
      <c r="D339" s="26" t="n"/>
      <c r="E339" s="169" t="n"/>
      <c r="F339" s="268" t="n"/>
      <c r="G339" s="268" t="n"/>
      <c r="H339" s="268" t="n"/>
      <c r="I339" s="268" t="n"/>
      <c r="J339" s="276" t="n"/>
      <c r="K339" s="269" t="n"/>
      <c r="L339" s="27" t="n"/>
      <c r="M339" s="27" t="n"/>
      <c r="N339" s="27" t="n"/>
      <c r="O339" s="27" t="n"/>
      <c r="P339" s="27" t="n"/>
      <c r="Q339" s="27" t="n"/>
      <c r="R339" s="59" t="n"/>
    </row>
    <row r="340" ht="15" customHeight="1">
      <c r="B340" s="5" t="n"/>
      <c r="C340" s="25" t="n">
        <v>323</v>
      </c>
      <c r="D340" s="26" t="n"/>
      <c r="E340" s="169" t="n"/>
      <c r="F340" s="268" t="n"/>
      <c r="G340" s="268" t="n"/>
      <c r="H340" s="268" t="n"/>
      <c r="I340" s="268" t="n"/>
      <c r="J340" s="276" t="n"/>
      <c r="K340" s="269" t="n"/>
      <c r="L340" s="27" t="n"/>
      <c r="M340" s="27" t="n"/>
      <c r="N340" s="27" t="n"/>
      <c r="O340" s="27" t="n"/>
      <c r="P340" s="27" t="n"/>
      <c r="Q340" s="27" t="n"/>
      <c r="R340" s="59" t="n"/>
    </row>
    <row r="341" ht="15" customHeight="1">
      <c r="B341" s="5" t="n"/>
      <c r="C341" s="25" t="n">
        <v>324</v>
      </c>
      <c r="D341" s="26" t="n"/>
      <c r="E341" s="169" t="n"/>
      <c r="F341" s="268" t="n"/>
      <c r="G341" s="268" t="n"/>
      <c r="H341" s="268" t="n"/>
      <c r="I341" s="268" t="n"/>
      <c r="J341" s="276" t="n"/>
      <c r="K341" s="269" t="n"/>
      <c r="L341" s="27" t="n"/>
      <c r="M341" s="27" t="n"/>
      <c r="N341" s="27" t="n"/>
      <c r="O341" s="27" t="n"/>
      <c r="P341" s="27" t="n"/>
      <c r="Q341" s="27" t="n"/>
      <c r="R341" s="59" t="n"/>
    </row>
    <row r="342" ht="15" customHeight="1">
      <c r="B342" s="5" t="n"/>
      <c r="C342" s="25" t="n">
        <v>325</v>
      </c>
      <c r="D342" s="26" t="n"/>
      <c r="E342" s="169" t="n"/>
      <c r="F342" s="268" t="n"/>
      <c r="G342" s="268" t="n"/>
      <c r="H342" s="268" t="n"/>
      <c r="I342" s="268" t="n"/>
      <c r="J342" s="276" t="n"/>
      <c r="K342" s="269" t="n"/>
      <c r="L342" s="27" t="n"/>
      <c r="M342" s="27" t="n"/>
      <c r="N342" s="27" t="n"/>
      <c r="O342" s="27" t="n"/>
      <c r="P342" s="27" t="n"/>
      <c r="Q342" s="27" t="n"/>
      <c r="R342" s="59" t="n"/>
    </row>
    <row r="343" ht="15" customHeight="1">
      <c r="B343" s="5" t="n"/>
      <c r="C343" s="25" t="n">
        <v>326</v>
      </c>
      <c r="D343" s="26" t="n"/>
      <c r="E343" s="169" t="n"/>
      <c r="F343" s="268" t="n"/>
      <c r="G343" s="268" t="n"/>
      <c r="H343" s="268" t="n"/>
      <c r="I343" s="268" t="n"/>
      <c r="J343" s="276" t="n"/>
      <c r="K343" s="269" t="n"/>
      <c r="L343" s="27" t="n"/>
      <c r="M343" s="27" t="n"/>
      <c r="N343" s="27" t="n"/>
      <c r="O343" s="27" t="n"/>
      <c r="P343" s="27" t="n"/>
      <c r="Q343" s="27" t="n"/>
      <c r="R343" s="59" t="n"/>
    </row>
    <row r="344" ht="15" customHeight="1">
      <c r="B344" s="5" t="n"/>
      <c r="C344" s="25" t="n">
        <v>327</v>
      </c>
      <c r="D344" s="26" t="n"/>
      <c r="E344" s="169" t="n"/>
      <c r="F344" s="268" t="n"/>
      <c r="G344" s="268" t="n"/>
      <c r="H344" s="268" t="n"/>
      <c r="I344" s="268" t="n"/>
      <c r="J344" s="276" t="n"/>
      <c r="K344" s="269" t="n"/>
      <c r="L344" s="27" t="n"/>
      <c r="M344" s="27" t="n"/>
      <c r="N344" s="27" t="n"/>
      <c r="O344" s="27" t="n"/>
      <c r="P344" s="27" t="n"/>
      <c r="Q344" s="27" t="n"/>
      <c r="R344" s="59" t="n"/>
    </row>
    <row r="345" ht="15" customHeight="1">
      <c r="B345" s="5" t="n"/>
      <c r="C345" s="25" t="n">
        <v>328</v>
      </c>
      <c r="D345" s="26" t="n"/>
      <c r="E345" s="169" t="n"/>
      <c r="F345" s="268" t="n"/>
      <c r="G345" s="268" t="n"/>
      <c r="H345" s="268" t="n"/>
      <c r="I345" s="268" t="n"/>
      <c r="J345" s="276" t="n"/>
      <c r="K345" s="269" t="n"/>
      <c r="L345" s="27" t="n"/>
      <c r="M345" s="27" t="n"/>
      <c r="N345" s="27" t="n"/>
      <c r="O345" s="27" t="n"/>
      <c r="P345" s="27" t="n"/>
      <c r="Q345" s="27" t="n"/>
      <c r="R345" s="59" t="n"/>
    </row>
    <row r="346" ht="15" customHeight="1">
      <c r="B346" s="5" t="n"/>
      <c r="C346" s="25" t="n">
        <v>329</v>
      </c>
      <c r="D346" s="26" t="n"/>
      <c r="E346" s="169" t="n"/>
      <c r="F346" s="268" t="n"/>
      <c r="G346" s="268" t="n"/>
      <c r="H346" s="268" t="n"/>
      <c r="I346" s="268" t="n"/>
      <c r="J346" s="276" t="n"/>
      <c r="K346" s="269" t="n"/>
      <c r="L346" s="27" t="n"/>
      <c r="M346" s="27" t="n"/>
      <c r="N346" s="27" t="n"/>
      <c r="O346" s="27" t="n"/>
      <c r="P346" s="27" t="n"/>
      <c r="Q346" s="27" t="n"/>
      <c r="R346" s="59" t="n"/>
    </row>
    <row r="347" ht="15" customHeight="1">
      <c r="B347" s="5" t="n"/>
      <c r="C347" s="25" t="n">
        <v>330</v>
      </c>
      <c r="D347" s="26" t="n"/>
      <c r="E347" s="169" t="n"/>
      <c r="F347" s="268" t="n"/>
      <c r="G347" s="268" t="n"/>
      <c r="H347" s="268" t="n"/>
      <c r="I347" s="268" t="n"/>
      <c r="J347" s="276" t="n"/>
      <c r="K347" s="269" t="n"/>
      <c r="L347" s="27" t="n"/>
      <c r="M347" s="27" t="n"/>
      <c r="N347" s="27" t="n"/>
      <c r="O347" s="27" t="n"/>
      <c r="P347" s="27" t="n"/>
      <c r="Q347" s="27" t="n"/>
      <c r="R347" s="59" t="n"/>
    </row>
    <row r="348" ht="15" customHeight="1">
      <c r="B348" s="5" t="n"/>
      <c r="C348" s="25" t="n">
        <v>331</v>
      </c>
      <c r="D348" s="26" t="n"/>
      <c r="E348" s="169" t="n"/>
      <c r="F348" s="268" t="n"/>
      <c r="G348" s="268" t="n"/>
      <c r="H348" s="268" t="n"/>
      <c r="I348" s="268" t="n"/>
      <c r="J348" s="276" t="n"/>
      <c r="K348" s="269" t="n"/>
      <c r="L348" s="27" t="n"/>
      <c r="M348" s="27" t="n"/>
      <c r="N348" s="27" t="n"/>
      <c r="O348" s="27" t="n"/>
      <c r="P348" s="27" t="n"/>
      <c r="Q348" s="27" t="n"/>
      <c r="R348" s="59" t="n"/>
    </row>
    <row r="349" ht="15" customHeight="1">
      <c r="B349" s="5" t="n"/>
      <c r="C349" s="25" t="n">
        <v>332</v>
      </c>
      <c r="D349" s="26" t="n"/>
      <c r="E349" s="169" t="n"/>
      <c r="F349" s="268" t="n"/>
      <c r="G349" s="268" t="n"/>
      <c r="H349" s="268" t="n"/>
      <c r="I349" s="268" t="n"/>
      <c r="J349" s="276" t="n"/>
      <c r="K349" s="269" t="n"/>
      <c r="L349" s="27" t="n"/>
      <c r="M349" s="27" t="n"/>
      <c r="N349" s="27" t="n"/>
      <c r="O349" s="27" t="n"/>
      <c r="P349" s="27" t="n"/>
      <c r="Q349" s="27" t="n"/>
      <c r="R349" s="59" t="n"/>
    </row>
    <row r="350" ht="15" customHeight="1">
      <c r="B350" s="5" t="n"/>
      <c r="C350" s="25" t="n">
        <v>333</v>
      </c>
      <c r="D350" s="26" t="n"/>
      <c r="E350" s="169" t="n"/>
      <c r="F350" s="268" t="n"/>
      <c r="G350" s="268" t="n"/>
      <c r="H350" s="268" t="n"/>
      <c r="I350" s="268" t="n"/>
      <c r="J350" s="276" t="n"/>
      <c r="K350" s="269" t="n"/>
      <c r="L350" s="27" t="n"/>
      <c r="M350" s="27" t="n"/>
      <c r="N350" s="27" t="n"/>
      <c r="O350" s="27" t="n"/>
      <c r="P350" s="27" t="n"/>
      <c r="Q350" s="27" t="n"/>
      <c r="R350" s="59" t="n"/>
    </row>
    <row r="351" ht="15" customHeight="1">
      <c r="B351" s="5" t="n"/>
      <c r="C351" s="25" t="n">
        <v>334</v>
      </c>
      <c r="D351" s="26" t="n"/>
      <c r="E351" s="169" t="n"/>
      <c r="F351" s="268" t="n"/>
      <c r="G351" s="268" t="n"/>
      <c r="H351" s="268" t="n"/>
      <c r="I351" s="268" t="n"/>
      <c r="J351" s="276" t="n"/>
      <c r="K351" s="269" t="n"/>
      <c r="L351" s="27" t="n"/>
      <c r="M351" s="27" t="n"/>
      <c r="N351" s="27" t="n"/>
      <c r="O351" s="27" t="n"/>
      <c r="P351" s="27" t="n"/>
      <c r="Q351" s="27" t="n"/>
      <c r="R351" s="59" t="n"/>
    </row>
    <row r="352" ht="15" customHeight="1">
      <c r="B352" s="5" t="n"/>
      <c r="C352" s="25" t="n">
        <v>335</v>
      </c>
      <c r="D352" s="26" t="n"/>
      <c r="E352" s="169" t="n"/>
      <c r="F352" s="268" t="n"/>
      <c r="G352" s="268" t="n"/>
      <c r="H352" s="268" t="n"/>
      <c r="I352" s="268" t="n"/>
      <c r="J352" s="276" t="n"/>
      <c r="K352" s="269" t="n"/>
      <c r="L352" s="27" t="n"/>
      <c r="M352" s="27" t="n"/>
      <c r="N352" s="27" t="n"/>
      <c r="O352" s="27" t="n"/>
      <c r="P352" s="27" t="n"/>
      <c r="Q352" s="27" t="n"/>
      <c r="R352" s="59" t="n"/>
    </row>
    <row r="353" ht="15" customHeight="1">
      <c r="B353" s="5" t="n"/>
      <c r="C353" s="25" t="n">
        <v>336</v>
      </c>
      <c r="D353" s="26" t="n"/>
      <c r="E353" s="169" t="n"/>
      <c r="F353" s="268" t="n"/>
      <c r="G353" s="268" t="n"/>
      <c r="H353" s="268" t="n"/>
      <c r="I353" s="268" t="n"/>
      <c r="J353" s="276" t="n"/>
      <c r="K353" s="269" t="n"/>
      <c r="L353" s="27" t="n"/>
      <c r="M353" s="27" t="n"/>
      <c r="N353" s="27" t="n"/>
      <c r="O353" s="27" t="n"/>
      <c r="P353" s="27" t="n"/>
      <c r="Q353" s="27" t="n"/>
      <c r="R353" s="59" t="n"/>
    </row>
    <row r="354" ht="15" customHeight="1">
      <c r="B354" s="5" t="n"/>
      <c r="C354" s="25" t="n">
        <v>337</v>
      </c>
      <c r="D354" s="26" t="n"/>
      <c r="E354" s="169" t="n"/>
      <c r="F354" s="268" t="n"/>
      <c r="G354" s="268" t="n"/>
      <c r="H354" s="268" t="n"/>
      <c r="I354" s="268" t="n"/>
      <c r="J354" s="276" t="n"/>
      <c r="K354" s="269" t="n"/>
      <c r="L354" s="27" t="n"/>
      <c r="M354" s="27" t="n"/>
      <c r="N354" s="27" t="n"/>
      <c r="O354" s="27" t="n"/>
      <c r="P354" s="27" t="n"/>
      <c r="Q354" s="27" t="n"/>
      <c r="R354" s="59" t="n"/>
    </row>
    <row r="355" ht="15" customHeight="1">
      <c r="B355" s="5" t="n"/>
      <c r="C355" s="25" t="n">
        <v>338</v>
      </c>
      <c r="D355" s="26" t="n"/>
      <c r="E355" s="169" t="n"/>
      <c r="F355" s="268" t="n"/>
      <c r="G355" s="268" t="n"/>
      <c r="H355" s="268" t="n"/>
      <c r="I355" s="268" t="n"/>
      <c r="J355" s="276" t="n"/>
      <c r="K355" s="269" t="n"/>
      <c r="L355" s="27" t="n"/>
      <c r="M355" s="27" t="n"/>
      <c r="N355" s="27" t="n"/>
      <c r="O355" s="27" t="n"/>
      <c r="P355" s="27" t="n"/>
      <c r="Q355" s="27" t="n"/>
      <c r="R355" s="59" t="n"/>
    </row>
    <row r="356" ht="15" customHeight="1">
      <c r="B356" s="5" t="n"/>
      <c r="C356" s="25" t="n">
        <v>339</v>
      </c>
      <c r="D356" s="26" t="n"/>
      <c r="E356" s="169" t="n"/>
      <c r="F356" s="268" t="n"/>
      <c r="G356" s="268" t="n"/>
      <c r="H356" s="268" t="n"/>
      <c r="I356" s="268" t="n"/>
      <c r="J356" s="276" t="n"/>
      <c r="K356" s="269" t="n"/>
      <c r="L356" s="27" t="n"/>
      <c r="M356" s="27" t="n"/>
      <c r="N356" s="27" t="n"/>
      <c r="O356" s="27" t="n"/>
      <c r="P356" s="27" t="n"/>
      <c r="Q356" s="27" t="n"/>
      <c r="R356" s="59" t="n"/>
    </row>
    <row r="357" ht="15" customHeight="1">
      <c r="B357" s="5" t="n"/>
      <c r="C357" s="25" t="n">
        <v>340</v>
      </c>
      <c r="D357" s="26" t="n"/>
      <c r="E357" s="169" t="n"/>
      <c r="F357" s="268" t="n"/>
      <c r="G357" s="268" t="n"/>
      <c r="H357" s="268" t="n"/>
      <c r="I357" s="268" t="n"/>
      <c r="J357" s="276" t="n"/>
      <c r="K357" s="269" t="n"/>
      <c r="L357" s="27" t="n"/>
      <c r="M357" s="27" t="n"/>
      <c r="N357" s="27" t="n"/>
      <c r="O357" s="27" t="n"/>
      <c r="P357" s="27" t="n"/>
      <c r="Q357" s="27" t="n"/>
      <c r="R357" s="59" t="n"/>
    </row>
    <row r="358" ht="15" customHeight="1">
      <c r="B358" s="5" t="n"/>
      <c r="C358" s="25" t="n">
        <v>341</v>
      </c>
      <c r="D358" s="26" t="n"/>
      <c r="E358" s="169" t="n"/>
      <c r="F358" s="268" t="n"/>
      <c r="G358" s="268" t="n"/>
      <c r="H358" s="268" t="n"/>
      <c r="I358" s="268" t="n"/>
      <c r="J358" s="276" t="n"/>
      <c r="K358" s="269" t="n"/>
      <c r="L358" s="27" t="n"/>
      <c r="M358" s="27" t="n"/>
      <c r="N358" s="27" t="n"/>
      <c r="O358" s="27" t="n"/>
      <c r="P358" s="27" t="n"/>
      <c r="Q358" s="27" t="n"/>
      <c r="R358" s="59" t="n"/>
    </row>
    <row r="359" ht="15" customHeight="1">
      <c r="B359" s="5" t="n"/>
      <c r="C359" s="25" t="n">
        <v>342</v>
      </c>
      <c r="D359" s="26" t="n"/>
      <c r="E359" s="169" t="n"/>
      <c r="F359" s="268" t="n"/>
      <c r="G359" s="268" t="n"/>
      <c r="H359" s="268" t="n"/>
      <c r="I359" s="268" t="n"/>
      <c r="J359" s="276" t="n"/>
      <c r="K359" s="269" t="n"/>
      <c r="L359" s="27" t="n"/>
      <c r="M359" s="27" t="n"/>
      <c r="N359" s="27" t="n"/>
      <c r="O359" s="27" t="n"/>
      <c r="P359" s="27" t="n"/>
      <c r="Q359" s="27" t="n"/>
      <c r="R359" s="59" t="n"/>
    </row>
    <row r="360" ht="15" customHeight="1">
      <c r="B360" s="5" t="n"/>
      <c r="C360" s="25" t="n">
        <v>343</v>
      </c>
      <c r="D360" s="26" t="n"/>
      <c r="E360" s="169" t="n"/>
      <c r="F360" s="268" t="n"/>
      <c r="G360" s="268" t="n"/>
      <c r="H360" s="268" t="n"/>
      <c r="I360" s="268" t="n"/>
      <c r="J360" s="276" t="n"/>
      <c r="K360" s="269" t="n"/>
      <c r="L360" s="27" t="n"/>
      <c r="M360" s="27" t="n"/>
      <c r="N360" s="27" t="n"/>
      <c r="O360" s="27" t="n"/>
      <c r="P360" s="27" t="n"/>
      <c r="Q360" s="27" t="n"/>
      <c r="R360" s="59" t="n"/>
    </row>
    <row r="361" ht="15" customHeight="1">
      <c r="B361" s="5" t="n"/>
      <c r="C361" s="25" t="n">
        <v>344</v>
      </c>
      <c r="D361" s="26" t="n"/>
      <c r="E361" s="169" t="n"/>
      <c r="F361" s="268" t="n"/>
      <c r="G361" s="268" t="n"/>
      <c r="H361" s="268" t="n"/>
      <c r="I361" s="268" t="n"/>
      <c r="J361" s="276" t="n"/>
      <c r="K361" s="269" t="n"/>
      <c r="L361" s="27" t="n"/>
      <c r="M361" s="27" t="n"/>
      <c r="N361" s="27" t="n"/>
      <c r="O361" s="27" t="n"/>
      <c r="P361" s="27" t="n"/>
      <c r="Q361" s="27" t="n"/>
      <c r="R361" s="59" t="n"/>
    </row>
    <row r="362" ht="15" customHeight="1">
      <c r="B362" s="5" t="n"/>
      <c r="C362" s="25" t="n">
        <v>345</v>
      </c>
      <c r="D362" s="26" t="n"/>
      <c r="E362" s="169" t="n"/>
      <c r="F362" s="268" t="n"/>
      <c r="G362" s="268" t="n"/>
      <c r="H362" s="268" t="n"/>
      <c r="I362" s="268" t="n"/>
      <c r="J362" s="276" t="n"/>
      <c r="K362" s="269" t="n"/>
      <c r="L362" s="27" t="n"/>
      <c r="M362" s="27" t="n"/>
      <c r="N362" s="27" t="n"/>
      <c r="O362" s="27" t="n"/>
      <c r="P362" s="27" t="n"/>
      <c r="Q362" s="27" t="n"/>
      <c r="R362" s="59" t="n"/>
    </row>
    <row r="363" ht="15" customHeight="1">
      <c r="B363" s="5" t="n"/>
      <c r="C363" s="25" t="n">
        <v>346</v>
      </c>
      <c r="D363" s="26" t="n"/>
      <c r="E363" s="169" t="n"/>
      <c r="F363" s="268" t="n"/>
      <c r="G363" s="268" t="n"/>
      <c r="H363" s="268" t="n"/>
      <c r="I363" s="268" t="n"/>
      <c r="J363" s="276" t="n"/>
      <c r="K363" s="269" t="n"/>
      <c r="L363" s="27" t="n"/>
      <c r="M363" s="27" t="n"/>
      <c r="N363" s="27" t="n"/>
      <c r="O363" s="27" t="n"/>
      <c r="P363" s="27" t="n"/>
      <c r="Q363" s="27" t="n"/>
      <c r="R363" s="59" t="n"/>
    </row>
    <row r="364" ht="15" customHeight="1">
      <c r="B364" s="5" t="n"/>
      <c r="C364" s="25" t="n">
        <v>347</v>
      </c>
      <c r="D364" s="26" t="n"/>
      <c r="E364" s="169" t="n"/>
      <c r="F364" s="268" t="n"/>
      <c r="G364" s="268" t="n"/>
      <c r="H364" s="268" t="n"/>
      <c r="I364" s="268" t="n"/>
      <c r="J364" s="276" t="n"/>
      <c r="K364" s="269" t="n"/>
      <c r="L364" s="27" t="n"/>
      <c r="M364" s="27" t="n"/>
      <c r="N364" s="27" t="n"/>
      <c r="O364" s="27" t="n"/>
      <c r="P364" s="27" t="n"/>
      <c r="Q364" s="27" t="n"/>
      <c r="R364" s="59" t="n"/>
    </row>
    <row r="365" ht="15" customHeight="1">
      <c r="B365" s="5" t="n"/>
      <c r="C365" s="25" t="n">
        <v>348</v>
      </c>
      <c r="D365" s="26" t="n"/>
      <c r="E365" s="169" t="n"/>
      <c r="F365" s="268" t="n"/>
      <c r="G365" s="268" t="n"/>
      <c r="H365" s="268" t="n"/>
      <c r="I365" s="268" t="n"/>
      <c r="J365" s="276" t="n"/>
      <c r="K365" s="269" t="n"/>
      <c r="L365" s="27" t="n"/>
      <c r="M365" s="27" t="n"/>
      <c r="N365" s="27" t="n"/>
      <c r="O365" s="27" t="n"/>
      <c r="P365" s="27" t="n"/>
      <c r="Q365" s="27" t="n"/>
      <c r="R365" s="59" t="n"/>
    </row>
    <row r="366" ht="15" customHeight="1">
      <c r="B366" s="5" t="n"/>
      <c r="C366" s="25" t="n">
        <v>349</v>
      </c>
      <c r="D366" s="26" t="n"/>
      <c r="E366" s="169" t="n"/>
      <c r="F366" s="268" t="n"/>
      <c r="G366" s="268" t="n"/>
      <c r="H366" s="268" t="n"/>
      <c r="I366" s="268" t="n"/>
      <c r="J366" s="276" t="n"/>
      <c r="K366" s="269" t="n"/>
      <c r="L366" s="27" t="n"/>
      <c r="M366" s="27" t="n"/>
      <c r="N366" s="27" t="n"/>
      <c r="O366" s="27" t="n"/>
      <c r="P366" s="27" t="n"/>
      <c r="Q366" s="27" t="n"/>
      <c r="R366" s="59" t="n"/>
    </row>
    <row r="367" ht="15" customHeight="1">
      <c r="B367" s="5" t="n"/>
      <c r="C367" s="25" t="n">
        <v>350</v>
      </c>
      <c r="D367" s="26" t="n"/>
      <c r="E367" s="169" t="n"/>
      <c r="F367" s="268" t="n"/>
      <c r="G367" s="268" t="n"/>
      <c r="H367" s="268" t="n"/>
      <c r="I367" s="268" t="n"/>
      <c r="J367" s="276" t="n"/>
      <c r="K367" s="269" t="n"/>
      <c r="L367" s="27" t="n"/>
      <c r="M367" s="27" t="n"/>
      <c r="N367" s="27" t="n"/>
      <c r="O367" s="27" t="n"/>
      <c r="P367" s="27" t="n"/>
      <c r="Q367" s="27" t="n"/>
      <c r="R367" s="59" t="n"/>
    </row>
    <row r="368" ht="15" customHeight="1">
      <c r="B368" s="5" t="n"/>
      <c r="C368" s="25" t="n">
        <v>351</v>
      </c>
      <c r="D368" s="26" t="n"/>
      <c r="E368" s="169" t="n"/>
      <c r="F368" s="268" t="n"/>
      <c r="G368" s="268" t="n"/>
      <c r="H368" s="268" t="n"/>
      <c r="I368" s="268" t="n"/>
      <c r="J368" s="276" t="n"/>
      <c r="K368" s="269" t="n"/>
      <c r="L368" s="27" t="n"/>
      <c r="M368" s="27" t="n"/>
      <c r="N368" s="27" t="n"/>
      <c r="O368" s="27" t="n"/>
      <c r="P368" s="27" t="n"/>
      <c r="Q368" s="27" t="n"/>
      <c r="R368" s="59" t="n"/>
    </row>
    <row r="369" ht="15" customHeight="1">
      <c r="B369" s="5" t="n"/>
      <c r="C369" s="25" t="n">
        <v>352</v>
      </c>
      <c r="D369" s="26" t="n"/>
      <c r="E369" s="169" t="n"/>
      <c r="F369" s="268" t="n"/>
      <c r="G369" s="268" t="n"/>
      <c r="H369" s="268" t="n"/>
      <c r="I369" s="268" t="n"/>
      <c r="J369" s="276" t="n"/>
      <c r="K369" s="269" t="n"/>
      <c r="L369" s="27" t="n"/>
      <c r="M369" s="27" t="n"/>
      <c r="N369" s="27" t="n"/>
      <c r="O369" s="27" t="n"/>
      <c r="P369" s="27" t="n"/>
      <c r="Q369" s="27" t="n"/>
      <c r="R369" s="59" t="n"/>
    </row>
    <row r="370" ht="15" customHeight="1">
      <c r="B370" s="5" t="n"/>
      <c r="C370" s="25" t="n">
        <v>353</v>
      </c>
      <c r="D370" s="26" t="n"/>
      <c r="E370" s="169" t="n"/>
      <c r="F370" s="268" t="n"/>
      <c r="G370" s="268" t="n"/>
      <c r="H370" s="268" t="n"/>
      <c r="I370" s="268" t="n"/>
      <c r="J370" s="276" t="n"/>
      <c r="K370" s="269" t="n"/>
      <c r="L370" s="27" t="n"/>
      <c r="M370" s="27" t="n"/>
      <c r="N370" s="27" t="n"/>
      <c r="O370" s="27" t="n"/>
      <c r="P370" s="27" t="n"/>
      <c r="Q370" s="27" t="n"/>
      <c r="R370" s="59" t="n"/>
    </row>
    <row r="371" ht="15" customHeight="1">
      <c r="B371" s="5" t="n"/>
      <c r="C371" s="25" t="n">
        <v>354</v>
      </c>
      <c r="D371" s="26" t="n"/>
      <c r="E371" s="169" t="n"/>
      <c r="F371" s="268" t="n"/>
      <c r="G371" s="268" t="n"/>
      <c r="H371" s="268" t="n"/>
      <c r="I371" s="268" t="n"/>
      <c r="J371" s="276" t="n"/>
      <c r="K371" s="269" t="n"/>
      <c r="L371" s="27" t="n"/>
      <c r="M371" s="27" t="n"/>
      <c r="N371" s="27" t="n"/>
      <c r="O371" s="27" t="n"/>
      <c r="P371" s="27" t="n"/>
      <c r="Q371" s="27" t="n"/>
      <c r="R371" s="59" t="n"/>
    </row>
    <row r="372" ht="15" customHeight="1">
      <c r="B372" s="5" t="n"/>
      <c r="C372" s="25" t="n">
        <v>355</v>
      </c>
      <c r="D372" s="26" t="n"/>
      <c r="E372" s="169" t="n"/>
      <c r="F372" s="268" t="n"/>
      <c r="G372" s="268" t="n"/>
      <c r="H372" s="268" t="n"/>
      <c r="I372" s="268" t="n"/>
      <c r="J372" s="276" t="n"/>
      <c r="K372" s="269" t="n"/>
      <c r="L372" s="27" t="n"/>
      <c r="M372" s="27" t="n"/>
      <c r="N372" s="27" t="n"/>
      <c r="O372" s="27" t="n"/>
      <c r="P372" s="27" t="n"/>
      <c r="Q372" s="27" t="n"/>
      <c r="R372" s="59" t="n"/>
    </row>
    <row r="373" ht="15" customHeight="1">
      <c r="B373" s="5" t="n"/>
      <c r="C373" s="25" t="n">
        <v>356</v>
      </c>
      <c r="D373" s="26" t="n"/>
      <c r="E373" s="169" t="n"/>
      <c r="F373" s="268" t="n"/>
      <c r="G373" s="268" t="n"/>
      <c r="H373" s="268" t="n"/>
      <c r="I373" s="268" t="n"/>
      <c r="J373" s="276" t="n"/>
      <c r="K373" s="269" t="n"/>
      <c r="L373" s="27" t="n"/>
      <c r="M373" s="27" t="n"/>
      <c r="N373" s="27" t="n"/>
      <c r="O373" s="27" t="n"/>
      <c r="P373" s="27" t="n"/>
      <c r="Q373" s="27" t="n"/>
      <c r="R373" s="59" t="n"/>
    </row>
    <row r="374" ht="15" customHeight="1">
      <c r="B374" s="5" t="n"/>
      <c r="C374" s="25" t="n">
        <v>357</v>
      </c>
      <c r="D374" s="26" t="n"/>
      <c r="E374" s="169" t="n"/>
      <c r="F374" s="268" t="n"/>
      <c r="G374" s="268" t="n"/>
      <c r="H374" s="268" t="n"/>
      <c r="I374" s="268" t="n"/>
      <c r="J374" s="276" t="n"/>
      <c r="K374" s="269" t="n"/>
      <c r="L374" s="27" t="n"/>
      <c r="M374" s="27" t="n"/>
      <c r="N374" s="27" t="n"/>
      <c r="O374" s="27" t="n"/>
      <c r="P374" s="27" t="n"/>
      <c r="Q374" s="27" t="n"/>
      <c r="R374" s="59" t="n"/>
    </row>
    <row r="375" ht="15" customHeight="1">
      <c r="B375" s="5" t="n"/>
      <c r="C375" s="25" t="n">
        <v>358</v>
      </c>
      <c r="D375" s="26" t="n"/>
      <c r="E375" s="169" t="n"/>
      <c r="F375" s="268" t="n"/>
      <c r="G375" s="268" t="n"/>
      <c r="H375" s="268" t="n"/>
      <c r="I375" s="268" t="n"/>
      <c r="J375" s="276" t="n"/>
      <c r="K375" s="269" t="n"/>
      <c r="L375" s="27" t="n"/>
      <c r="M375" s="27" t="n"/>
      <c r="N375" s="27" t="n"/>
      <c r="O375" s="27" t="n"/>
      <c r="P375" s="27" t="n"/>
      <c r="Q375" s="27" t="n"/>
      <c r="R375" s="59" t="n"/>
    </row>
    <row r="376" ht="15" customHeight="1">
      <c r="B376" s="5" t="n"/>
      <c r="C376" s="25" t="n">
        <v>359</v>
      </c>
      <c r="D376" s="26" t="n"/>
      <c r="E376" s="169" t="n"/>
      <c r="F376" s="268" t="n"/>
      <c r="G376" s="268" t="n"/>
      <c r="H376" s="268" t="n"/>
      <c r="I376" s="268" t="n"/>
      <c r="J376" s="276" t="n"/>
      <c r="K376" s="269" t="n"/>
      <c r="L376" s="27" t="n"/>
      <c r="M376" s="27" t="n"/>
      <c r="N376" s="27" t="n"/>
      <c r="O376" s="27" t="n"/>
      <c r="P376" s="27" t="n"/>
      <c r="Q376" s="27" t="n"/>
      <c r="R376" s="59" t="n"/>
    </row>
    <row r="377" ht="15" customHeight="1">
      <c r="B377" s="5" t="n"/>
      <c r="C377" s="25" t="n">
        <v>360</v>
      </c>
      <c r="D377" s="26" t="n"/>
      <c r="E377" s="169" t="n"/>
      <c r="F377" s="268" t="n"/>
      <c r="G377" s="268" t="n"/>
      <c r="H377" s="268" t="n"/>
      <c r="I377" s="268" t="n"/>
      <c r="J377" s="276" t="n"/>
      <c r="K377" s="269" t="n"/>
      <c r="L377" s="27" t="n"/>
      <c r="M377" s="27" t="n"/>
      <c r="N377" s="27" t="n"/>
      <c r="O377" s="27" t="n"/>
      <c r="P377" s="27" t="n"/>
      <c r="Q377" s="27" t="n"/>
      <c r="R377" s="59" t="n"/>
    </row>
    <row r="378" ht="15" customHeight="1">
      <c r="B378" s="5" t="n"/>
      <c r="C378" s="25" t="n">
        <v>361</v>
      </c>
      <c r="D378" s="26" t="n"/>
      <c r="E378" s="169" t="n"/>
      <c r="F378" s="268" t="n"/>
      <c r="G378" s="268" t="n"/>
      <c r="H378" s="268" t="n"/>
      <c r="I378" s="268" t="n"/>
      <c r="J378" s="276" t="n"/>
      <c r="K378" s="269" t="n"/>
      <c r="L378" s="27" t="n"/>
      <c r="M378" s="27" t="n"/>
      <c r="N378" s="27" t="n"/>
      <c r="O378" s="27" t="n"/>
      <c r="P378" s="27" t="n"/>
      <c r="Q378" s="27" t="n"/>
      <c r="R378" s="59" t="n"/>
    </row>
    <row r="379" ht="15" customHeight="1">
      <c r="B379" s="5" t="n"/>
      <c r="C379" s="25" t="n">
        <v>362</v>
      </c>
      <c r="D379" s="26" t="n"/>
      <c r="E379" s="169" t="n"/>
      <c r="F379" s="268" t="n"/>
      <c r="G379" s="268" t="n"/>
      <c r="H379" s="268" t="n"/>
      <c r="I379" s="268" t="n"/>
      <c r="J379" s="276" t="n"/>
      <c r="K379" s="269" t="n"/>
      <c r="L379" s="27" t="n"/>
      <c r="M379" s="27" t="n"/>
      <c r="N379" s="27" t="n"/>
      <c r="O379" s="27" t="n"/>
      <c r="P379" s="27" t="n"/>
      <c r="Q379" s="27" t="n"/>
      <c r="R379" s="59" t="n"/>
    </row>
    <row r="380" ht="15" customHeight="1">
      <c r="B380" s="5" t="n"/>
      <c r="C380" s="25" t="n">
        <v>363</v>
      </c>
      <c r="D380" s="26" t="n"/>
      <c r="E380" s="169" t="n"/>
      <c r="F380" s="268" t="n"/>
      <c r="G380" s="268" t="n"/>
      <c r="H380" s="268" t="n"/>
      <c r="I380" s="268" t="n"/>
      <c r="J380" s="276" t="n"/>
      <c r="K380" s="269" t="n"/>
      <c r="L380" s="27" t="n"/>
      <c r="M380" s="27" t="n"/>
      <c r="N380" s="27" t="n"/>
      <c r="O380" s="27" t="n"/>
      <c r="P380" s="27" t="n"/>
      <c r="Q380" s="27" t="n"/>
      <c r="R380" s="59" t="n"/>
    </row>
    <row r="381" ht="15" customHeight="1">
      <c r="B381" s="5" t="n"/>
      <c r="C381" s="25" t="n">
        <v>364</v>
      </c>
      <c r="D381" s="26" t="n"/>
      <c r="E381" s="169" t="n"/>
      <c r="F381" s="268" t="n"/>
      <c r="G381" s="268" t="n"/>
      <c r="H381" s="268" t="n"/>
      <c r="I381" s="268" t="n"/>
      <c r="J381" s="276" t="n"/>
      <c r="K381" s="269" t="n"/>
      <c r="L381" s="27" t="n"/>
      <c r="M381" s="27" t="n"/>
      <c r="N381" s="27" t="n"/>
      <c r="O381" s="27" t="n"/>
      <c r="P381" s="27" t="n"/>
      <c r="Q381" s="27" t="n"/>
      <c r="R381" s="59" t="n"/>
    </row>
    <row r="382" ht="15" customHeight="1">
      <c r="B382" s="5" t="n"/>
      <c r="C382" s="25" t="n">
        <v>365</v>
      </c>
      <c r="D382" s="26" t="n"/>
      <c r="E382" s="169" t="n"/>
      <c r="F382" s="268" t="n"/>
      <c r="G382" s="268" t="n"/>
      <c r="H382" s="268" t="n"/>
      <c r="I382" s="268" t="n"/>
      <c r="J382" s="276" t="n"/>
      <c r="K382" s="269" t="n"/>
      <c r="L382" s="27" t="n"/>
      <c r="M382" s="27" t="n"/>
      <c r="N382" s="27" t="n"/>
      <c r="O382" s="27" t="n"/>
      <c r="P382" s="27" t="n"/>
      <c r="Q382" s="27" t="n"/>
      <c r="R382" s="59" t="n"/>
    </row>
    <row r="383" ht="15" customHeight="1">
      <c r="B383" s="5" t="n"/>
      <c r="C383" s="25" t="n">
        <v>366</v>
      </c>
      <c r="D383" s="26" t="n"/>
      <c r="E383" s="169" t="n"/>
      <c r="F383" s="268" t="n"/>
      <c r="G383" s="268" t="n"/>
      <c r="H383" s="268" t="n"/>
      <c r="I383" s="268" t="n"/>
      <c r="J383" s="276" t="n"/>
      <c r="K383" s="269" t="n"/>
      <c r="L383" s="27" t="n"/>
      <c r="M383" s="27" t="n"/>
      <c r="N383" s="27" t="n"/>
      <c r="O383" s="27" t="n"/>
      <c r="P383" s="27" t="n"/>
      <c r="Q383" s="27" t="n"/>
      <c r="R383" s="59" t="n"/>
    </row>
    <row r="384" ht="15" customHeight="1">
      <c r="B384" s="5" t="n"/>
      <c r="C384" s="25" t="n">
        <v>367</v>
      </c>
      <c r="D384" s="26" t="n"/>
      <c r="E384" s="169" t="n"/>
      <c r="F384" s="268" t="n"/>
      <c r="G384" s="268" t="n"/>
      <c r="H384" s="268" t="n"/>
      <c r="I384" s="268" t="n"/>
      <c r="J384" s="276" t="n"/>
      <c r="K384" s="269" t="n"/>
      <c r="L384" s="27" t="n"/>
      <c r="M384" s="27" t="n"/>
      <c r="N384" s="27" t="n"/>
      <c r="O384" s="27" t="n"/>
      <c r="P384" s="27" t="n"/>
      <c r="Q384" s="27" t="n"/>
      <c r="R384" s="59" t="n"/>
    </row>
    <row r="385" ht="15" customHeight="1">
      <c r="B385" s="5" t="n"/>
      <c r="C385" s="25" t="n">
        <v>368</v>
      </c>
      <c r="D385" s="26" t="n"/>
      <c r="E385" s="169" t="n"/>
      <c r="F385" s="268" t="n"/>
      <c r="G385" s="268" t="n"/>
      <c r="H385" s="268" t="n"/>
      <c r="I385" s="268" t="n"/>
      <c r="J385" s="276" t="n"/>
      <c r="K385" s="269" t="n"/>
      <c r="L385" s="27" t="n"/>
      <c r="M385" s="27" t="n"/>
      <c r="N385" s="27" t="n"/>
      <c r="O385" s="27" t="n"/>
      <c r="P385" s="27" t="n"/>
      <c r="Q385" s="27" t="n"/>
      <c r="R385" s="59" t="n"/>
    </row>
    <row r="386" ht="15" customHeight="1">
      <c r="B386" s="5" t="n"/>
      <c r="C386" s="25" t="n">
        <v>369</v>
      </c>
      <c r="D386" s="26" t="n"/>
      <c r="E386" s="169" t="n"/>
      <c r="F386" s="268" t="n"/>
      <c r="G386" s="268" t="n"/>
      <c r="H386" s="268" t="n"/>
      <c r="I386" s="268" t="n"/>
      <c r="J386" s="276" t="n"/>
      <c r="K386" s="269" t="n"/>
      <c r="L386" s="27" t="n"/>
      <c r="M386" s="27" t="n"/>
      <c r="N386" s="27" t="n"/>
      <c r="O386" s="27" t="n"/>
      <c r="P386" s="27" t="n"/>
      <c r="Q386" s="27" t="n"/>
      <c r="R386" s="59" t="n"/>
    </row>
    <row r="387" ht="15" customHeight="1">
      <c r="B387" s="5" t="n"/>
      <c r="C387" s="25" t="n">
        <v>370</v>
      </c>
      <c r="D387" s="26" t="n"/>
      <c r="E387" s="169" t="n"/>
      <c r="F387" s="268" t="n"/>
      <c r="G387" s="268" t="n"/>
      <c r="H387" s="268" t="n"/>
      <c r="I387" s="268" t="n"/>
      <c r="J387" s="276" t="n"/>
      <c r="K387" s="269" t="n"/>
      <c r="L387" s="27" t="n"/>
      <c r="M387" s="27" t="n"/>
      <c r="N387" s="27" t="n"/>
      <c r="O387" s="27" t="n"/>
      <c r="P387" s="27" t="n"/>
      <c r="Q387" s="27" t="n"/>
      <c r="R387" s="59" t="n"/>
    </row>
    <row r="388" ht="15" customHeight="1">
      <c r="B388" s="5" t="n"/>
      <c r="C388" s="25" t="n">
        <v>371</v>
      </c>
      <c r="D388" s="26" t="n"/>
      <c r="E388" s="169" t="n"/>
      <c r="F388" s="268" t="n"/>
      <c r="G388" s="268" t="n"/>
      <c r="H388" s="268" t="n"/>
      <c r="I388" s="268" t="n"/>
      <c r="J388" s="276" t="n"/>
      <c r="K388" s="269" t="n"/>
      <c r="L388" s="27" t="n"/>
      <c r="M388" s="27" t="n"/>
      <c r="N388" s="27" t="n"/>
      <c r="O388" s="27" t="n"/>
      <c r="P388" s="27" t="n"/>
      <c r="Q388" s="27" t="n"/>
      <c r="R388" s="59" t="n"/>
    </row>
    <row r="389" ht="15" customHeight="1">
      <c r="B389" s="5" t="n"/>
      <c r="C389" s="25" t="n">
        <v>372</v>
      </c>
      <c r="D389" s="26" t="n"/>
      <c r="E389" s="169" t="n"/>
      <c r="F389" s="268" t="n"/>
      <c r="G389" s="268" t="n"/>
      <c r="H389" s="268" t="n"/>
      <c r="I389" s="268" t="n"/>
      <c r="J389" s="276" t="n"/>
      <c r="K389" s="269" t="n"/>
      <c r="L389" s="27" t="n"/>
      <c r="M389" s="27" t="n"/>
      <c r="N389" s="27" t="n"/>
      <c r="O389" s="27" t="n"/>
      <c r="P389" s="27" t="n"/>
      <c r="Q389" s="27" t="n"/>
      <c r="R389" s="59" t="n"/>
    </row>
    <row r="390" ht="15" customHeight="1">
      <c r="B390" s="5" t="n"/>
      <c r="C390" s="25" t="n">
        <v>373</v>
      </c>
      <c r="D390" s="26" t="n"/>
      <c r="E390" s="169" t="n"/>
      <c r="F390" s="268" t="n"/>
      <c r="G390" s="268" t="n"/>
      <c r="H390" s="268" t="n"/>
      <c r="I390" s="268" t="n"/>
      <c r="J390" s="276" t="n"/>
      <c r="K390" s="269" t="n"/>
      <c r="L390" s="27" t="n"/>
      <c r="M390" s="27" t="n"/>
      <c r="N390" s="27" t="n"/>
      <c r="O390" s="27" t="n"/>
      <c r="P390" s="27" t="n"/>
      <c r="Q390" s="27" t="n"/>
      <c r="R390" s="59" t="n"/>
    </row>
    <row r="391" ht="15" customHeight="1">
      <c r="B391" s="5" t="n"/>
      <c r="C391" s="25" t="n">
        <v>374</v>
      </c>
      <c r="D391" s="26" t="n"/>
      <c r="E391" s="169" t="n"/>
      <c r="F391" s="268" t="n"/>
      <c r="G391" s="268" t="n"/>
      <c r="H391" s="268" t="n"/>
      <c r="I391" s="268" t="n"/>
      <c r="J391" s="276" t="n"/>
      <c r="K391" s="269" t="n"/>
      <c r="L391" s="27" t="n"/>
      <c r="M391" s="27" t="n"/>
      <c r="N391" s="27" t="n"/>
      <c r="O391" s="27" t="n"/>
      <c r="P391" s="27" t="n"/>
      <c r="Q391" s="27" t="n"/>
      <c r="R391" s="59" t="n"/>
    </row>
    <row r="392" ht="15" customHeight="1">
      <c r="B392" s="5" t="n"/>
      <c r="C392" s="25" t="n">
        <v>375</v>
      </c>
      <c r="D392" s="26" t="n"/>
      <c r="E392" s="169" t="n"/>
      <c r="F392" s="268" t="n"/>
      <c r="G392" s="268" t="n"/>
      <c r="H392" s="268" t="n"/>
      <c r="I392" s="268" t="n"/>
      <c r="J392" s="276" t="n"/>
      <c r="K392" s="269" t="n"/>
      <c r="L392" s="27" t="n"/>
      <c r="M392" s="27" t="n"/>
      <c r="N392" s="27" t="n"/>
      <c r="O392" s="27" t="n"/>
      <c r="P392" s="27" t="n"/>
      <c r="Q392" s="27" t="n"/>
      <c r="R392" s="59" t="n"/>
    </row>
    <row r="393" ht="15" customHeight="1">
      <c r="B393" s="5" t="n"/>
      <c r="C393" s="25" t="n">
        <v>376</v>
      </c>
      <c r="D393" s="26" t="n"/>
      <c r="E393" s="169" t="n"/>
      <c r="F393" s="268" t="n"/>
      <c r="G393" s="268" t="n"/>
      <c r="H393" s="268" t="n"/>
      <c r="I393" s="268" t="n"/>
      <c r="J393" s="276" t="n"/>
      <c r="K393" s="269" t="n"/>
      <c r="L393" s="27" t="n"/>
      <c r="M393" s="27" t="n"/>
      <c r="N393" s="27" t="n"/>
      <c r="O393" s="27" t="n"/>
      <c r="P393" s="27" t="n"/>
      <c r="Q393" s="27" t="n"/>
      <c r="R393" s="59" t="n"/>
    </row>
    <row r="394" ht="15" customHeight="1">
      <c r="B394" s="5" t="n"/>
      <c r="C394" s="25" t="n">
        <v>377</v>
      </c>
      <c r="D394" s="26" t="n"/>
      <c r="E394" s="169" t="n"/>
      <c r="F394" s="268" t="n"/>
      <c r="G394" s="268" t="n"/>
      <c r="H394" s="268" t="n"/>
      <c r="I394" s="268" t="n"/>
      <c r="J394" s="276" t="n"/>
      <c r="K394" s="269" t="n"/>
      <c r="L394" s="27" t="n"/>
      <c r="M394" s="27" t="n"/>
      <c r="N394" s="27" t="n"/>
      <c r="O394" s="27" t="n"/>
      <c r="P394" s="27" t="n"/>
      <c r="Q394" s="27" t="n"/>
      <c r="R394" s="59" t="n"/>
    </row>
    <row r="395" ht="15" customHeight="1">
      <c r="B395" s="5" t="n"/>
      <c r="C395" s="25" t="n">
        <v>378</v>
      </c>
      <c r="D395" s="26" t="n"/>
      <c r="E395" s="169" t="n"/>
      <c r="F395" s="268" t="n"/>
      <c r="G395" s="268" t="n"/>
      <c r="H395" s="268" t="n"/>
      <c r="I395" s="268" t="n"/>
      <c r="J395" s="276" t="n"/>
      <c r="K395" s="269" t="n"/>
      <c r="L395" s="27" t="n"/>
      <c r="M395" s="27" t="n"/>
      <c r="N395" s="27" t="n"/>
      <c r="O395" s="27" t="n"/>
      <c r="P395" s="27" t="n"/>
      <c r="Q395" s="27" t="n"/>
      <c r="R395" s="59" t="n"/>
    </row>
    <row r="396" ht="15" customHeight="1">
      <c r="B396" s="5" t="n"/>
      <c r="C396" s="25" t="n">
        <v>379</v>
      </c>
      <c r="D396" s="26" t="n"/>
      <c r="E396" s="169" t="n"/>
      <c r="F396" s="268" t="n"/>
      <c r="G396" s="268" t="n"/>
      <c r="H396" s="268" t="n"/>
      <c r="I396" s="268" t="n"/>
      <c r="J396" s="276" t="n"/>
      <c r="K396" s="269" t="n"/>
      <c r="L396" s="27" t="n"/>
      <c r="M396" s="27" t="n"/>
      <c r="N396" s="27" t="n"/>
      <c r="O396" s="27" t="n"/>
      <c r="P396" s="27" t="n"/>
      <c r="Q396" s="27" t="n"/>
      <c r="R396" s="59" t="n"/>
    </row>
    <row r="397" ht="15" customHeight="1">
      <c r="B397" s="5" t="n"/>
      <c r="C397" s="25" t="n">
        <v>380</v>
      </c>
      <c r="D397" s="26" t="n"/>
      <c r="E397" s="169" t="n"/>
      <c r="F397" s="268" t="n"/>
      <c r="G397" s="268" t="n"/>
      <c r="H397" s="268" t="n"/>
      <c r="I397" s="268" t="n"/>
      <c r="J397" s="276" t="n"/>
      <c r="K397" s="269" t="n"/>
      <c r="L397" s="27" t="n"/>
      <c r="M397" s="27" t="n"/>
      <c r="N397" s="27" t="n"/>
      <c r="O397" s="27" t="n"/>
      <c r="P397" s="27" t="n"/>
      <c r="Q397" s="27" t="n"/>
      <c r="R397" s="59" t="n"/>
    </row>
    <row r="398" ht="15" customHeight="1">
      <c r="B398" s="5" t="n"/>
      <c r="C398" s="25" t="n">
        <v>381</v>
      </c>
      <c r="D398" s="26" t="n"/>
      <c r="E398" s="169" t="n"/>
      <c r="F398" s="268" t="n"/>
      <c r="G398" s="268" t="n"/>
      <c r="H398" s="268" t="n"/>
      <c r="I398" s="268" t="n"/>
      <c r="J398" s="276" t="n"/>
      <c r="K398" s="269" t="n"/>
      <c r="L398" s="27" t="n"/>
      <c r="M398" s="27" t="n"/>
      <c r="N398" s="27" t="n"/>
      <c r="O398" s="27" t="n"/>
      <c r="P398" s="27" t="n"/>
      <c r="Q398" s="27" t="n"/>
      <c r="R398" s="59" t="n"/>
    </row>
    <row r="399" ht="15" customHeight="1">
      <c r="B399" s="5" t="n"/>
      <c r="C399" s="25" t="n">
        <v>382</v>
      </c>
      <c r="D399" s="26" t="n"/>
      <c r="E399" s="169" t="n"/>
      <c r="F399" s="268" t="n"/>
      <c r="G399" s="268" t="n"/>
      <c r="H399" s="268" t="n"/>
      <c r="I399" s="268" t="n"/>
      <c r="J399" s="276" t="n"/>
      <c r="K399" s="269" t="n"/>
      <c r="L399" s="27" t="n"/>
      <c r="M399" s="27" t="n"/>
      <c r="N399" s="27" t="n"/>
      <c r="O399" s="27" t="n"/>
      <c r="P399" s="27" t="n"/>
      <c r="Q399" s="27" t="n"/>
      <c r="R399" s="59" t="n"/>
    </row>
    <row r="400" ht="15" customHeight="1">
      <c r="B400" s="5" t="n"/>
      <c r="C400" s="25" t="n">
        <v>383</v>
      </c>
      <c r="D400" s="26" t="n"/>
      <c r="E400" s="169" t="n"/>
      <c r="F400" s="268" t="n"/>
      <c r="G400" s="268" t="n"/>
      <c r="H400" s="268" t="n"/>
      <c r="I400" s="268" t="n"/>
      <c r="J400" s="276" t="n"/>
      <c r="K400" s="269" t="n"/>
      <c r="L400" s="27" t="n"/>
      <c r="M400" s="27" t="n"/>
      <c r="N400" s="27" t="n"/>
      <c r="O400" s="27" t="n"/>
      <c r="P400" s="27" t="n"/>
      <c r="Q400" s="27" t="n"/>
      <c r="R400" s="59" t="n"/>
    </row>
    <row r="401" ht="15" customHeight="1">
      <c r="B401" s="5" t="n"/>
      <c r="C401" s="25" t="n">
        <v>384</v>
      </c>
      <c r="D401" s="26" t="n"/>
      <c r="E401" s="169" t="n"/>
      <c r="F401" s="268" t="n"/>
      <c r="G401" s="268" t="n"/>
      <c r="H401" s="268" t="n"/>
      <c r="I401" s="268" t="n"/>
      <c r="J401" s="276" t="n"/>
      <c r="K401" s="269" t="n"/>
      <c r="L401" s="27" t="n"/>
      <c r="M401" s="27" t="n"/>
      <c r="N401" s="27" t="n"/>
      <c r="O401" s="27" t="n"/>
      <c r="P401" s="27" t="n"/>
      <c r="Q401" s="27" t="n"/>
      <c r="R401" s="59" t="n"/>
    </row>
    <row r="402" ht="15" customHeight="1">
      <c r="B402" s="5" t="n"/>
      <c r="C402" s="25" t="n">
        <v>385</v>
      </c>
      <c r="D402" s="26" t="n"/>
      <c r="E402" s="169" t="n"/>
      <c r="F402" s="268" t="n"/>
      <c r="G402" s="268" t="n"/>
      <c r="H402" s="268" t="n"/>
      <c r="I402" s="268" t="n"/>
      <c r="J402" s="276" t="n"/>
      <c r="K402" s="269" t="n"/>
      <c r="L402" s="27" t="n"/>
      <c r="M402" s="27" t="n"/>
      <c r="N402" s="27" t="n"/>
      <c r="O402" s="27" t="n"/>
      <c r="P402" s="27" t="n"/>
      <c r="Q402" s="27" t="n"/>
      <c r="R402" s="59" t="n"/>
    </row>
    <row r="403" ht="15" customHeight="1">
      <c r="B403" s="5" t="n"/>
      <c r="C403" s="25" t="n">
        <v>386</v>
      </c>
      <c r="D403" s="26" t="n"/>
      <c r="E403" s="169" t="n"/>
      <c r="F403" s="268" t="n"/>
      <c r="G403" s="268" t="n"/>
      <c r="H403" s="268" t="n"/>
      <c r="I403" s="268" t="n"/>
      <c r="J403" s="276" t="n"/>
      <c r="K403" s="269" t="n"/>
      <c r="L403" s="27" t="n"/>
      <c r="M403" s="27" t="n"/>
      <c r="N403" s="27" t="n"/>
      <c r="O403" s="27" t="n"/>
      <c r="P403" s="27" t="n"/>
      <c r="Q403" s="27" t="n"/>
      <c r="R403" s="59" t="n"/>
    </row>
    <row r="404" ht="15" customHeight="1">
      <c r="B404" s="5" t="n"/>
      <c r="C404" s="25" t="n">
        <v>387</v>
      </c>
      <c r="D404" s="26" t="n"/>
      <c r="E404" s="169" t="n"/>
      <c r="F404" s="268" t="n"/>
      <c r="G404" s="268" t="n"/>
      <c r="H404" s="268" t="n"/>
      <c r="I404" s="268" t="n"/>
      <c r="J404" s="276" t="n"/>
      <c r="K404" s="269" t="n"/>
      <c r="L404" s="27" t="n"/>
      <c r="M404" s="27" t="n"/>
      <c r="N404" s="27" t="n"/>
      <c r="O404" s="27" t="n"/>
      <c r="P404" s="27" t="n"/>
      <c r="Q404" s="27" t="n"/>
      <c r="R404" s="59" t="n"/>
    </row>
    <row r="405" ht="15" customHeight="1">
      <c r="B405" s="5" t="n"/>
      <c r="C405" s="25" t="n">
        <v>388</v>
      </c>
      <c r="D405" s="26" t="n"/>
      <c r="E405" s="169" t="n"/>
      <c r="F405" s="268" t="n"/>
      <c r="G405" s="268" t="n"/>
      <c r="H405" s="268" t="n"/>
      <c r="I405" s="268" t="n"/>
      <c r="J405" s="276" t="n"/>
      <c r="K405" s="269" t="n"/>
      <c r="L405" s="27" t="n"/>
      <c r="M405" s="27" t="n"/>
      <c r="N405" s="27" t="n"/>
      <c r="O405" s="27" t="n"/>
      <c r="P405" s="27" t="n"/>
      <c r="Q405" s="27" t="n"/>
      <c r="R405" s="59" t="n"/>
    </row>
    <row r="406" ht="15" customHeight="1">
      <c r="B406" s="5" t="n"/>
      <c r="C406" s="25" t="n">
        <v>389</v>
      </c>
      <c r="D406" s="26" t="n"/>
      <c r="E406" s="169" t="n"/>
      <c r="F406" s="268" t="n"/>
      <c r="G406" s="268" t="n"/>
      <c r="H406" s="268" t="n"/>
      <c r="I406" s="268" t="n"/>
      <c r="J406" s="276" t="n"/>
      <c r="K406" s="269" t="n"/>
      <c r="L406" s="27" t="n"/>
      <c r="M406" s="27" t="n"/>
      <c r="N406" s="27" t="n"/>
      <c r="O406" s="27" t="n"/>
      <c r="P406" s="27" t="n"/>
      <c r="Q406" s="27" t="n"/>
      <c r="R406" s="59" t="n"/>
    </row>
    <row r="407" ht="15" customHeight="1">
      <c r="B407" s="5" t="n"/>
      <c r="C407" s="25" t="n">
        <v>390</v>
      </c>
      <c r="D407" s="26" t="n"/>
      <c r="E407" s="169" t="n"/>
      <c r="F407" s="268" t="n"/>
      <c r="G407" s="268" t="n"/>
      <c r="H407" s="268" t="n"/>
      <c r="I407" s="268" t="n"/>
      <c r="J407" s="276" t="n"/>
      <c r="K407" s="269" t="n"/>
      <c r="L407" s="27" t="n"/>
      <c r="M407" s="27" t="n"/>
      <c r="N407" s="27" t="n"/>
      <c r="O407" s="27" t="n"/>
      <c r="P407" s="27" t="n"/>
      <c r="Q407" s="27" t="n"/>
      <c r="R407" s="59" t="n"/>
    </row>
    <row r="408" ht="15" customHeight="1">
      <c r="B408" s="5" t="n"/>
      <c r="C408" s="25" t="n">
        <v>391</v>
      </c>
      <c r="D408" s="26" t="n"/>
      <c r="E408" s="169" t="n"/>
      <c r="F408" s="268" t="n"/>
      <c r="G408" s="268" t="n"/>
      <c r="H408" s="268" t="n"/>
      <c r="I408" s="268" t="n"/>
      <c r="J408" s="276" t="n"/>
      <c r="K408" s="269" t="n"/>
      <c r="L408" s="27" t="n"/>
      <c r="M408" s="27" t="n"/>
      <c r="N408" s="27" t="n"/>
      <c r="O408" s="27" t="n"/>
      <c r="P408" s="27" t="n"/>
      <c r="Q408" s="27" t="n"/>
      <c r="R408" s="59" t="n"/>
    </row>
    <row r="409" ht="15" customHeight="1">
      <c r="B409" s="5" t="n"/>
      <c r="C409" s="25" t="n">
        <v>392</v>
      </c>
      <c r="D409" s="26" t="n"/>
      <c r="E409" s="169" t="n"/>
      <c r="F409" s="268" t="n"/>
      <c r="G409" s="268" t="n"/>
      <c r="H409" s="268" t="n"/>
      <c r="I409" s="268" t="n"/>
      <c r="J409" s="276" t="n"/>
      <c r="K409" s="269" t="n"/>
      <c r="L409" s="27" t="n"/>
      <c r="M409" s="27" t="n"/>
      <c r="N409" s="27" t="n"/>
      <c r="O409" s="27" t="n"/>
      <c r="P409" s="27" t="n"/>
      <c r="Q409" s="27" t="n"/>
      <c r="R409" s="59" t="n"/>
    </row>
    <row r="410" ht="15" customHeight="1">
      <c r="B410" s="5" t="n"/>
      <c r="C410" s="25" t="n">
        <v>393</v>
      </c>
      <c r="D410" s="26" t="n"/>
      <c r="E410" s="169" t="n"/>
      <c r="F410" s="268" t="n"/>
      <c r="G410" s="268" t="n"/>
      <c r="H410" s="268" t="n"/>
      <c r="I410" s="268" t="n"/>
      <c r="J410" s="276" t="n"/>
      <c r="K410" s="269" t="n"/>
      <c r="L410" s="27" t="n"/>
      <c r="M410" s="27" t="n"/>
      <c r="N410" s="27" t="n"/>
      <c r="O410" s="27" t="n"/>
      <c r="P410" s="27" t="n"/>
      <c r="Q410" s="27" t="n"/>
      <c r="R410" s="59" t="n"/>
    </row>
    <row r="411" ht="15" customHeight="1">
      <c r="B411" s="5" t="n"/>
      <c r="C411" s="25" t="n">
        <v>394</v>
      </c>
      <c r="D411" s="26" t="n"/>
      <c r="E411" s="169" t="n"/>
      <c r="F411" s="268" t="n"/>
      <c r="G411" s="268" t="n"/>
      <c r="H411" s="268" t="n"/>
      <c r="I411" s="268" t="n"/>
      <c r="J411" s="276" t="n"/>
      <c r="K411" s="269" t="n"/>
      <c r="L411" s="27" t="n"/>
      <c r="M411" s="27" t="n"/>
      <c r="N411" s="27" t="n"/>
      <c r="O411" s="27" t="n"/>
      <c r="P411" s="27" t="n"/>
      <c r="Q411" s="27" t="n"/>
      <c r="R411" s="59" t="n"/>
    </row>
    <row r="412" ht="15" customHeight="1">
      <c r="B412" s="5" t="n"/>
      <c r="C412" s="25" t="n">
        <v>395</v>
      </c>
      <c r="D412" s="26" t="n"/>
      <c r="E412" s="169" t="n"/>
      <c r="F412" s="268" t="n"/>
      <c r="G412" s="268" t="n"/>
      <c r="H412" s="268" t="n"/>
      <c r="I412" s="268" t="n"/>
      <c r="J412" s="276" t="n"/>
      <c r="K412" s="269" t="n"/>
      <c r="L412" s="27" t="n"/>
      <c r="M412" s="27" t="n"/>
      <c r="N412" s="27" t="n"/>
      <c r="O412" s="27" t="n"/>
      <c r="P412" s="27" t="n"/>
      <c r="Q412" s="27" t="n"/>
      <c r="R412" s="59" t="n"/>
    </row>
    <row r="413" ht="15" customHeight="1">
      <c r="B413" s="5" t="n"/>
      <c r="C413" s="25" t="n">
        <v>396</v>
      </c>
      <c r="D413" s="26" t="n"/>
      <c r="E413" s="169" t="n"/>
      <c r="F413" s="268" t="n"/>
      <c r="G413" s="268" t="n"/>
      <c r="H413" s="268" t="n"/>
      <c r="I413" s="268" t="n"/>
      <c r="J413" s="276" t="n"/>
      <c r="K413" s="269" t="n"/>
      <c r="L413" s="27" t="n"/>
      <c r="M413" s="27" t="n"/>
      <c r="N413" s="27" t="n"/>
      <c r="O413" s="27" t="n"/>
      <c r="P413" s="27" t="n"/>
      <c r="Q413" s="27" t="n"/>
      <c r="R413" s="59" t="n"/>
    </row>
    <row r="414" ht="15" customHeight="1">
      <c r="B414" s="5" t="n"/>
      <c r="C414" s="25" t="n">
        <v>397</v>
      </c>
      <c r="D414" s="26" t="n"/>
      <c r="E414" s="169" t="n"/>
      <c r="F414" s="268" t="n"/>
      <c r="G414" s="268" t="n"/>
      <c r="H414" s="268" t="n"/>
      <c r="I414" s="268" t="n"/>
      <c r="J414" s="276" t="n"/>
      <c r="K414" s="269" t="n"/>
      <c r="L414" s="27" t="n"/>
      <c r="M414" s="27" t="n"/>
      <c r="N414" s="27" t="n"/>
      <c r="O414" s="27" t="n"/>
      <c r="P414" s="27" t="n"/>
      <c r="Q414" s="27" t="n"/>
      <c r="R414" s="59" t="n"/>
    </row>
    <row r="415" ht="15" customHeight="1">
      <c r="B415" s="5" t="n"/>
      <c r="C415" s="25" t="n">
        <v>398</v>
      </c>
      <c r="D415" s="26" t="n"/>
      <c r="E415" s="169" t="n"/>
      <c r="F415" s="268" t="n"/>
      <c r="G415" s="268" t="n"/>
      <c r="H415" s="268" t="n"/>
      <c r="I415" s="268" t="n"/>
      <c r="J415" s="276" t="n"/>
      <c r="K415" s="269" t="n"/>
      <c r="L415" s="27" t="n"/>
      <c r="M415" s="27" t="n"/>
      <c r="N415" s="27" t="n"/>
      <c r="O415" s="27" t="n"/>
      <c r="P415" s="27" t="n"/>
      <c r="Q415" s="27" t="n"/>
      <c r="R415" s="59" t="n"/>
    </row>
    <row r="416" ht="15" customHeight="1">
      <c r="B416" s="5" t="n"/>
      <c r="C416" s="25" t="n">
        <v>399</v>
      </c>
      <c r="D416" s="26" t="n"/>
      <c r="E416" s="169" t="n"/>
      <c r="F416" s="268" t="n"/>
      <c r="G416" s="268" t="n"/>
      <c r="H416" s="268" t="n"/>
      <c r="I416" s="268" t="n"/>
      <c r="J416" s="276" t="n"/>
      <c r="K416" s="269" t="n"/>
      <c r="L416" s="27" t="n"/>
      <c r="M416" s="27" t="n"/>
      <c r="N416" s="27" t="n"/>
      <c r="O416" s="27" t="n"/>
      <c r="P416" s="27" t="n"/>
      <c r="Q416" s="27" t="n"/>
      <c r="R416" s="59" t="n"/>
    </row>
    <row r="417" ht="15" customHeight="1">
      <c r="B417" s="5" t="n"/>
      <c r="C417" s="25" t="n">
        <v>400</v>
      </c>
      <c r="D417" s="26" t="n"/>
      <c r="E417" s="169" t="n"/>
      <c r="F417" s="268" t="n"/>
      <c r="G417" s="268" t="n"/>
      <c r="H417" s="268" t="n"/>
      <c r="I417" s="268" t="n"/>
      <c r="J417" s="276" t="n"/>
      <c r="K417" s="269" t="n"/>
      <c r="L417" s="27" t="n"/>
      <c r="M417" s="27" t="n"/>
      <c r="N417" s="27" t="n"/>
      <c r="O417" s="27" t="n"/>
      <c r="P417" s="27" t="n"/>
      <c r="Q417" s="27" t="n"/>
      <c r="R417" s="59" t="n"/>
    </row>
    <row r="418" ht="15" customHeight="1">
      <c r="B418" s="5" t="n"/>
      <c r="C418" s="25" t="n">
        <v>401</v>
      </c>
      <c r="D418" s="26" t="n"/>
      <c r="E418" s="169" t="n"/>
      <c r="F418" s="268" t="n"/>
      <c r="G418" s="268" t="n"/>
      <c r="H418" s="268" t="n"/>
      <c r="I418" s="268" t="n"/>
      <c r="J418" s="276" t="n"/>
      <c r="K418" s="269" t="n"/>
      <c r="L418" s="27" t="n"/>
      <c r="M418" s="27" t="n"/>
      <c r="N418" s="27" t="n"/>
      <c r="O418" s="27" t="n"/>
      <c r="P418" s="27" t="n"/>
      <c r="Q418" s="27" t="n"/>
      <c r="R418" s="59" t="n"/>
    </row>
    <row r="419" ht="15" customHeight="1">
      <c r="B419" s="5" t="n"/>
      <c r="C419" s="25" t="n">
        <v>402</v>
      </c>
      <c r="D419" s="26" t="n"/>
      <c r="E419" s="169" t="n"/>
      <c r="F419" s="268" t="n"/>
      <c r="G419" s="268" t="n"/>
      <c r="H419" s="268" t="n"/>
      <c r="I419" s="268" t="n"/>
      <c r="J419" s="276" t="n"/>
      <c r="K419" s="269" t="n"/>
      <c r="L419" s="27" t="n"/>
      <c r="M419" s="27" t="n"/>
      <c r="N419" s="27" t="n"/>
      <c r="O419" s="27" t="n"/>
      <c r="P419" s="27" t="n"/>
      <c r="Q419" s="27" t="n"/>
      <c r="R419" s="59" t="n"/>
    </row>
    <row r="420" ht="15" customHeight="1">
      <c r="B420" s="5" t="n"/>
      <c r="C420" s="25" t="n">
        <v>403</v>
      </c>
      <c r="D420" s="26" t="n"/>
      <c r="E420" s="169" t="n"/>
      <c r="F420" s="268" t="n"/>
      <c r="G420" s="268" t="n"/>
      <c r="H420" s="268" t="n"/>
      <c r="I420" s="268" t="n"/>
      <c r="J420" s="276" t="n"/>
      <c r="K420" s="269" t="n"/>
      <c r="L420" s="27" t="n"/>
      <c r="M420" s="27" t="n"/>
      <c r="N420" s="27" t="n"/>
      <c r="O420" s="27" t="n"/>
      <c r="P420" s="27" t="n"/>
      <c r="Q420" s="27" t="n"/>
      <c r="R420" s="59" t="n"/>
    </row>
    <row r="421" ht="15" customHeight="1">
      <c r="B421" s="5" t="n"/>
      <c r="C421" s="25" t="n">
        <v>404</v>
      </c>
      <c r="D421" s="26" t="n"/>
      <c r="E421" s="169" t="n"/>
      <c r="F421" s="268" t="n"/>
      <c r="G421" s="268" t="n"/>
      <c r="H421" s="268" t="n"/>
      <c r="I421" s="268" t="n"/>
      <c r="J421" s="276" t="n"/>
      <c r="K421" s="269" t="n"/>
      <c r="L421" s="27" t="n"/>
      <c r="M421" s="27" t="n"/>
      <c r="N421" s="27" t="n"/>
      <c r="O421" s="27" t="n"/>
      <c r="P421" s="27" t="n"/>
      <c r="Q421" s="27" t="n"/>
      <c r="R421" s="59" t="n"/>
    </row>
    <row r="422" ht="15" customHeight="1">
      <c r="B422" s="5" t="n"/>
      <c r="C422" s="25" t="n">
        <v>405</v>
      </c>
      <c r="D422" s="26" t="n"/>
      <c r="E422" s="169" t="n"/>
      <c r="F422" s="268" t="n"/>
      <c r="G422" s="268" t="n"/>
      <c r="H422" s="268" t="n"/>
      <c r="I422" s="268" t="n"/>
      <c r="J422" s="276" t="n"/>
      <c r="K422" s="269" t="n"/>
      <c r="L422" s="27" t="n"/>
      <c r="M422" s="27" t="n"/>
      <c r="N422" s="27" t="n"/>
      <c r="O422" s="27" t="n"/>
      <c r="P422" s="27" t="n"/>
      <c r="Q422" s="27" t="n"/>
      <c r="R422" s="59" t="n"/>
    </row>
    <row r="423" ht="15" customHeight="1">
      <c r="B423" s="5" t="n"/>
      <c r="C423" s="25" t="n">
        <v>406</v>
      </c>
      <c r="D423" s="26" t="n"/>
      <c r="E423" s="169" t="n"/>
      <c r="F423" s="268" t="n"/>
      <c r="G423" s="268" t="n"/>
      <c r="H423" s="268" t="n"/>
      <c r="I423" s="268" t="n"/>
      <c r="J423" s="276" t="n"/>
      <c r="K423" s="269" t="n"/>
      <c r="L423" s="27" t="n"/>
      <c r="M423" s="27" t="n"/>
      <c r="N423" s="27" t="n"/>
      <c r="O423" s="27" t="n"/>
      <c r="P423" s="27" t="n"/>
      <c r="Q423" s="27" t="n"/>
      <c r="R423" s="59" t="n"/>
    </row>
    <row r="424" ht="15" customHeight="1">
      <c r="B424" s="5" t="n"/>
      <c r="C424" s="25" t="n">
        <v>407</v>
      </c>
      <c r="D424" s="26" t="n"/>
      <c r="E424" s="169" t="n"/>
      <c r="F424" s="268" t="n"/>
      <c r="G424" s="268" t="n"/>
      <c r="H424" s="268" t="n"/>
      <c r="I424" s="268" t="n"/>
      <c r="J424" s="276" t="n"/>
      <c r="K424" s="269" t="n"/>
      <c r="L424" s="27" t="n"/>
      <c r="M424" s="27" t="n"/>
      <c r="N424" s="27" t="n"/>
      <c r="O424" s="27" t="n"/>
      <c r="P424" s="27" t="n"/>
      <c r="Q424" s="27" t="n"/>
      <c r="R424" s="59" t="n"/>
    </row>
    <row r="425" ht="15" customHeight="1">
      <c r="B425" s="5" t="n"/>
      <c r="C425" s="25" t="n">
        <v>408</v>
      </c>
      <c r="D425" s="26" t="n"/>
      <c r="E425" s="169" t="n"/>
      <c r="F425" s="268" t="n"/>
      <c r="G425" s="268" t="n"/>
      <c r="H425" s="268" t="n"/>
      <c r="I425" s="268" t="n"/>
      <c r="J425" s="276" t="n"/>
      <c r="K425" s="269" t="n"/>
      <c r="L425" s="27" t="n"/>
      <c r="M425" s="27" t="n"/>
      <c r="N425" s="27" t="n"/>
      <c r="O425" s="27" t="n"/>
      <c r="P425" s="27" t="n"/>
      <c r="Q425" s="27" t="n"/>
      <c r="R425" s="59" t="n"/>
    </row>
    <row r="426" ht="15" customHeight="1">
      <c r="B426" s="5" t="n"/>
      <c r="C426" s="25" t="n">
        <v>409</v>
      </c>
      <c r="D426" s="26" t="n"/>
      <c r="E426" s="169" t="n"/>
      <c r="F426" s="268" t="n"/>
      <c r="G426" s="268" t="n"/>
      <c r="H426" s="268" t="n"/>
      <c r="I426" s="268" t="n"/>
      <c r="J426" s="276" t="n"/>
      <c r="K426" s="269" t="n"/>
      <c r="L426" s="27" t="n"/>
      <c r="M426" s="27" t="n"/>
      <c r="N426" s="27" t="n"/>
      <c r="O426" s="27" t="n"/>
      <c r="P426" s="27" t="n"/>
      <c r="Q426" s="27" t="n"/>
      <c r="R426" s="59" t="n"/>
    </row>
    <row r="427" ht="15" customHeight="1">
      <c r="B427" s="5" t="n"/>
      <c r="C427" s="25" t="n">
        <v>410</v>
      </c>
      <c r="D427" s="26" t="n"/>
      <c r="E427" s="169" t="n"/>
      <c r="F427" s="268" t="n"/>
      <c r="G427" s="268" t="n"/>
      <c r="H427" s="268" t="n"/>
      <c r="I427" s="268" t="n"/>
      <c r="J427" s="276" t="n"/>
      <c r="K427" s="269" t="n"/>
      <c r="L427" s="27" t="n"/>
      <c r="M427" s="27" t="n"/>
      <c r="N427" s="27" t="n"/>
      <c r="O427" s="27" t="n"/>
      <c r="P427" s="27" t="n"/>
      <c r="Q427" s="27" t="n"/>
      <c r="R427" s="59" t="n"/>
    </row>
    <row r="428" ht="15" customHeight="1">
      <c r="B428" s="5" t="n"/>
      <c r="C428" s="25" t="n">
        <v>411</v>
      </c>
      <c r="D428" s="26" t="n"/>
      <c r="E428" s="169" t="n"/>
      <c r="F428" s="268" t="n"/>
      <c r="G428" s="268" t="n"/>
      <c r="H428" s="268" t="n"/>
      <c r="I428" s="268" t="n"/>
      <c r="J428" s="276" t="n"/>
      <c r="K428" s="269" t="n"/>
      <c r="L428" s="27" t="n"/>
      <c r="M428" s="27" t="n"/>
      <c r="N428" s="27" t="n"/>
      <c r="O428" s="27" t="n"/>
      <c r="P428" s="27" t="n"/>
      <c r="Q428" s="27" t="n"/>
      <c r="R428" s="59" t="n"/>
    </row>
    <row r="429" ht="15" customHeight="1">
      <c r="B429" s="5" t="n"/>
      <c r="C429" s="25" t="n">
        <v>412</v>
      </c>
      <c r="D429" s="26" t="n"/>
      <c r="E429" s="169" t="n"/>
      <c r="F429" s="268" t="n"/>
      <c r="G429" s="268" t="n"/>
      <c r="H429" s="268" t="n"/>
      <c r="I429" s="268" t="n"/>
      <c r="J429" s="276" t="n"/>
      <c r="K429" s="269" t="n"/>
      <c r="L429" s="27" t="n"/>
      <c r="M429" s="27" t="n"/>
      <c r="N429" s="27" t="n"/>
      <c r="O429" s="27" t="n"/>
      <c r="P429" s="27" t="n"/>
      <c r="Q429" s="27" t="n"/>
      <c r="R429" s="59" t="n"/>
    </row>
    <row r="430" ht="15" customHeight="1">
      <c r="B430" s="5" t="n"/>
      <c r="C430" s="25" t="n">
        <v>413</v>
      </c>
      <c r="D430" s="26" t="n"/>
      <c r="E430" s="169" t="n"/>
      <c r="F430" s="268" t="n"/>
      <c r="G430" s="268" t="n"/>
      <c r="H430" s="268" t="n"/>
      <c r="I430" s="268" t="n"/>
      <c r="J430" s="276" t="n"/>
      <c r="K430" s="269" t="n"/>
      <c r="L430" s="27" t="n"/>
      <c r="M430" s="27" t="n"/>
      <c r="N430" s="27" t="n"/>
      <c r="O430" s="27" t="n"/>
      <c r="P430" s="27" t="n"/>
      <c r="Q430" s="27" t="n"/>
      <c r="R430" s="59" t="n"/>
    </row>
    <row r="431" ht="15" customHeight="1">
      <c r="B431" s="5" t="n"/>
      <c r="C431" s="25" t="n">
        <v>414</v>
      </c>
      <c r="D431" s="26" t="n"/>
      <c r="E431" s="169" t="n"/>
      <c r="F431" s="268" t="n"/>
      <c r="G431" s="268" t="n"/>
      <c r="H431" s="268" t="n"/>
      <c r="I431" s="268" t="n"/>
      <c r="J431" s="276" t="n"/>
      <c r="K431" s="269" t="n"/>
      <c r="L431" s="27" t="n"/>
      <c r="M431" s="27" t="n"/>
      <c r="N431" s="27" t="n"/>
      <c r="O431" s="27" t="n"/>
      <c r="P431" s="27" t="n"/>
      <c r="Q431" s="27" t="n"/>
      <c r="R431" s="59" t="n"/>
    </row>
    <row r="432" ht="15" customHeight="1">
      <c r="B432" s="5" t="n"/>
      <c r="C432" s="25" t="n">
        <v>415</v>
      </c>
      <c r="D432" s="26" t="n"/>
      <c r="E432" s="169" t="n"/>
      <c r="F432" s="268" t="n"/>
      <c r="G432" s="268" t="n"/>
      <c r="H432" s="268" t="n"/>
      <c r="I432" s="268" t="n"/>
      <c r="J432" s="276" t="n"/>
      <c r="K432" s="269" t="n"/>
      <c r="L432" s="27" t="n"/>
      <c r="M432" s="27" t="n"/>
      <c r="N432" s="27" t="n"/>
      <c r="O432" s="27" t="n"/>
      <c r="P432" s="27" t="n"/>
      <c r="Q432" s="27" t="n"/>
      <c r="R432" s="59" t="n"/>
    </row>
    <row r="433" ht="15" customHeight="1">
      <c r="B433" s="5" t="n"/>
      <c r="C433" s="25" t="n">
        <v>416</v>
      </c>
      <c r="D433" s="26" t="n"/>
      <c r="E433" s="169" t="n"/>
      <c r="F433" s="268" t="n"/>
      <c r="G433" s="268" t="n"/>
      <c r="H433" s="268" t="n"/>
      <c r="I433" s="268" t="n"/>
      <c r="J433" s="276" t="n"/>
      <c r="K433" s="269" t="n"/>
      <c r="L433" s="27" t="n"/>
      <c r="M433" s="27" t="n"/>
      <c r="N433" s="27" t="n"/>
      <c r="O433" s="27" t="n"/>
      <c r="P433" s="27" t="n"/>
      <c r="Q433" s="27" t="n"/>
      <c r="R433" s="59" t="n"/>
    </row>
    <row r="434" ht="15" customHeight="1">
      <c r="B434" s="5" t="n"/>
      <c r="C434" s="25" t="n">
        <v>417</v>
      </c>
      <c r="D434" s="26" t="n"/>
      <c r="E434" s="169" t="n"/>
      <c r="F434" s="268" t="n"/>
      <c r="G434" s="268" t="n"/>
      <c r="H434" s="268" t="n"/>
      <c r="I434" s="268" t="n"/>
      <c r="J434" s="276" t="n"/>
      <c r="K434" s="269" t="n"/>
      <c r="L434" s="27" t="n"/>
      <c r="M434" s="27" t="n"/>
      <c r="N434" s="27" t="n"/>
      <c r="O434" s="27" t="n"/>
      <c r="P434" s="27" t="n"/>
      <c r="Q434" s="27" t="n"/>
      <c r="R434" s="59" t="n"/>
    </row>
    <row r="435" ht="15" customHeight="1">
      <c r="B435" s="5" t="n"/>
      <c r="C435" s="25" t="n">
        <v>418</v>
      </c>
      <c r="D435" s="26" t="n"/>
      <c r="E435" s="169" t="n"/>
      <c r="F435" s="268" t="n"/>
      <c r="G435" s="268" t="n"/>
      <c r="H435" s="268" t="n"/>
      <c r="I435" s="268" t="n"/>
      <c r="J435" s="276" t="n"/>
      <c r="K435" s="269" t="n"/>
      <c r="L435" s="27" t="n"/>
      <c r="M435" s="27" t="n"/>
      <c r="N435" s="27" t="n"/>
      <c r="O435" s="27" t="n"/>
      <c r="P435" s="27" t="n"/>
      <c r="Q435" s="27" t="n"/>
      <c r="R435" s="59" t="n"/>
    </row>
    <row r="436" ht="15" customHeight="1">
      <c r="B436" s="5" t="n"/>
      <c r="C436" s="25" t="n">
        <v>419</v>
      </c>
      <c r="D436" s="26" t="n"/>
      <c r="E436" s="169" t="n"/>
      <c r="F436" s="268" t="n"/>
      <c r="G436" s="268" t="n"/>
      <c r="H436" s="268" t="n"/>
      <c r="I436" s="268" t="n"/>
      <c r="J436" s="276" t="n"/>
      <c r="K436" s="269" t="n"/>
      <c r="L436" s="27" t="n"/>
      <c r="M436" s="27" t="n"/>
      <c r="N436" s="27" t="n"/>
      <c r="O436" s="27" t="n"/>
      <c r="P436" s="27" t="n"/>
      <c r="Q436" s="27" t="n"/>
      <c r="R436" s="59" t="n"/>
    </row>
    <row r="437" ht="15" customHeight="1">
      <c r="B437" s="5" t="n"/>
      <c r="C437" s="25" t="n">
        <v>420</v>
      </c>
      <c r="D437" s="26" t="n"/>
      <c r="E437" s="169" t="n"/>
      <c r="F437" s="268" t="n"/>
      <c r="G437" s="268" t="n"/>
      <c r="H437" s="268" t="n"/>
      <c r="I437" s="268" t="n"/>
      <c r="J437" s="276" t="n"/>
      <c r="K437" s="269" t="n"/>
      <c r="L437" s="27" t="n"/>
      <c r="M437" s="27" t="n"/>
      <c r="N437" s="27" t="n"/>
      <c r="O437" s="27" t="n"/>
      <c r="P437" s="27" t="n"/>
      <c r="Q437" s="27" t="n"/>
      <c r="R437" s="59" t="n"/>
    </row>
    <row r="438" ht="15" customHeight="1">
      <c r="B438" s="5" t="n"/>
      <c r="C438" s="25" t="n">
        <v>421</v>
      </c>
      <c r="D438" s="26" t="n"/>
      <c r="E438" s="169" t="n"/>
      <c r="F438" s="268" t="n"/>
      <c r="G438" s="268" t="n"/>
      <c r="H438" s="268" t="n"/>
      <c r="I438" s="268" t="n"/>
      <c r="J438" s="276" t="n"/>
      <c r="K438" s="269" t="n"/>
      <c r="L438" s="27" t="n"/>
      <c r="M438" s="27" t="n"/>
      <c r="N438" s="27" t="n"/>
      <c r="O438" s="27" t="n"/>
      <c r="P438" s="27" t="n"/>
      <c r="Q438" s="27" t="n"/>
      <c r="R438" s="59" t="n"/>
    </row>
    <row r="439" ht="15" customHeight="1">
      <c r="B439" s="5" t="n"/>
      <c r="C439" s="25" t="n">
        <v>422</v>
      </c>
      <c r="D439" s="26" t="n"/>
      <c r="E439" s="169" t="n"/>
      <c r="F439" s="268" t="n"/>
      <c r="G439" s="268" t="n"/>
      <c r="H439" s="268" t="n"/>
      <c r="I439" s="268" t="n"/>
      <c r="J439" s="276" t="n"/>
      <c r="K439" s="269" t="n"/>
      <c r="L439" s="27" t="n"/>
      <c r="M439" s="27" t="n"/>
      <c r="N439" s="27" t="n"/>
      <c r="O439" s="27" t="n"/>
      <c r="P439" s="27" t="n"/>
      <c r="Q439" s="27" t="n"/>
      <c r="R439" s="59" t="n"/>
    </row>
    <row r="440" ht="15" customHeight="1">
      <c r="B440" s="5" t="n"/>
      <c r="C440" s="25" t="n">
        <v>423</v>
      </c>
      <c r="D440" s="26" t="n"/>
      <c r="E440" s="169" t="n"/>
      <c r="F440" s="268" t="n"/>
      <c r="G440" s="268" t="n"/>
      <c r="H440" s="268" t="n"/>
      <c r="I440" s="268" t="n"/>
      <c r="J440" s="276" t="n"/>
      <c r="K440" s="269" t="n"/>
      <c r="L440" s="27" t="n"/>
      <c r="M440" s="27" t="n"/>
      <c r="N440" s="27" t="n"/>
      <c r="O440" s="27" t="n"/>
      <c r="P440" s="27" t="n"/>
      <c r="Q440" s="27" t="n"/>
      <c r="R440" s="59" t="n"/>
    </row>
    <row r="441" ht="15" customHeight="1">
      <c r="B441" s="5" t="n"/>
      <c r="C441" s="25" t="n">
        <v>424</v>
      </c>
      <c r="D441" s="26" t="n"/>
      <c r="E441" s="169" t="n"/>
      <c r="F441" s="268" t="n"/>
      <c r="G441" s="268" t="n"/>
      <c r="H441" s="268" t="n"/>
      <c r="I441" s="268" t="n"/>
      <c r="J441" s="276" t="n"/>
      <c r="K441" s="269" t="n"/>
      <c r="L441" s="27" t="n"/>
      <c r="M441" s="27" t="n"/>
      <c r="N441" s="27" t="n"/>
      <c r="O441" s="27" t="n"/>
      <c r="P441" s="27" t="n"/>
      <c r="Q441" s="27" t="n"/>
      <c r="R441" s="59" t="n"/>
    </row>
    <row r="442" ht="15" customHeight="1">
      <c r="B442" s="5" t="n"/>
      <c r="C442" s="25" t="n">
        <v>425</v>
      </c>
      <c r="D442" s="26" t="n"/>
      <c r="E442" s="169" t="n"/>
      <c r="F442" s="268" t="n"/>
      <c r="G442" s="268" t="n"/>
      <c r="H442" s="268" t="n"/>
      <c r="I442" s="268" t="n"/>
      <c r="J442" s="276" t="n"/>
      <c r="K442" s="269" t="n"/>
      <c r="L442" s="27" t="n"/>
      <c r="M442" s="27" t="n"/>
      <c r="N442" s="27" t="n"/>
      <c r="O442" s="27" t="n"/>
      <c r="P442" s="27" t="n"/>
      <c r="Q442" s="27" t="n"/>
      <c r="R442" s="59" t="n"/>
    </row>
    <row r="443" ht="15" customHeight="1">
      <c r="B443" s="5" t="n"/>
      <c r="C443" s="25" t="n">
        <v>426</v>
      </c>
      <c r="D443" s="26" t="n"/>
      <c r="E443" s="169" t="n"/>
      <c r="F443" s="268" t="n"/>
      <c r="G443" s="268" t="n"/>
      <c r="H443" s="268" t="n"/>
      <c r="I443" s="268" t="n"/>
      <c r="J443" s="276" t="n"/>
      <c r="K443" s="269" t="n"/>
      <c r="L443" s="27" t="n"/>
      <c r="M443" s="27" t="n"/>
      <c r="N443" s="27" t="n"/>
      <c r="O443" s="27" t="n"/>
      <c r="P443" s="27" t="n"/>
      <c r="Q443" s="27" t="n"/>
      <c r="R443" s="59" t="n"/>
    </row>
    <row r="444" ht="15" customHeight="1">
      <c r="B444" s="5" t="n"/>
      <c r="C444" s="25" t="n">
        <v>427</v>
      </c>
      <c r="D444" s="26" t="n"/>
      <c r="E444" s="169" t="n"/>
      <c r="F444" s="268" t="n"/>
      <c r="G444" s="268" t="n"/>
      <c r="H444" s="268" t="n"/>
      <c r="I444" s="268" t="n"/>
      <c r="J444" s="276" t="n"/>
      <c r="K444" s="269" t="n"/>
      <c r="L444" s="27" t="n"/>
      <c r="M444" s="27" t="n"/>
      <c r="N444" s="27" t="n"/>
      <c r="O444" s="27" t="n"/>
      <c r="P444" s="27" t="n"/>
      <c r="Q444" s="27" t="n"/>
      <c r="R444" s="59" t="n"/>
    </row>
    <row r="445" ht="15" customHeight="1">
      <c r="B445" s="5" t="n"/>
      <c r="C445" s="25" t="n">
        <v>428</v>
      </c>
      <c r="D445" s="26" t="n"/>
      <c r="E445" s="169" t="n"/>
      <c r="F445" s="268" t="n"/>
      <c r="G445" s="268" t="n"/>
      <c r="H445" s="268" t="n"/>
      <c r="I445" s="268" t="n"/>
      <c r="J445" s="276" t="n"/>
      <c r="K445" s="269" t="n"/>
      <c r="L445" s="27" t="n"/>
      <c r="M445" s="27" t="n"/>
      <c r="N445" s="27" t="n"/>
      <c r="O445" s="27" t="n"/>
      <c r="P445" s="27" t="n"/>
      <c r="Q445" s="27" t="n"/>
      <c r="R445" s="59" t="n"/>
    </row>
    <row r="446" ht="15" customHeight="1">
      <c r="B446" s="5" t="n"/>
      <c r="C446" s="25" t="n">
        <v>429</v>
      </c>
      <c r="D446" s="26" t="n"/>
      <c r="E446" s="169" t="n"/>
      <c r="F446" s="268" t="n"/>
      <c r="G446" s="268" t="n"/>
      <c r="H446" s="268" t="n"/>
      <c r="I446" s="268" t="n"/>
      <c r="J446" s="276" t="n"/>
      <c r="K446" s="269" t="n"/>
      <c r="L446" s="27" t="n"/>
      <c r="M446" s="27" t="n"/>
      <c r="N446" s="27" t="n"/>
      <c r="O446" s="27" t="n"/>
      <c r="P446" s="27" t="n"/>
      <c r="Q446" s="27" t="n"/>
      <c r="R446" s="59" t="n"/>
    </row>
    <row r="447" ht="15" customHeight="1">
      <c r="B447" s="5" t="n"/>
      <c r="C447" s="25" t="n">
        <v>430</v>
      </c>
      <c r="D447" s="26" t="n"/>
      <c r="E447" s="169" t="n"/>
      <c r="F447" s="268" t="n"/>
      <c r="G447" s="268" t="n"/>
      <c r="H447" s="268" t="n"/>
      <c r="I447" s="268" t="n"/>
      <c r="J447" s="276" t="n"/>
      <c r="K447" s="269" t="n"/>
      <c r="L447" s="27" t="n"/>
      <c r="M447" s="27" t="n"/>
      <c r="N447" s="27" t="n"/>
      <c r="O447" s="27" t="n"/>
      <c r="P447" s="27" t="n"/>
      <c r="Q447" s="27" t="n"/>
      <c r="R447" s="59" t="n"/>
    </row>
    <row r="448" ht="15" customHeight="1">
      <c r="B448" s="5" t="n"/>
      <c r="C448" s="25" t="n">
        <v>431</v>
      </c>
      <c r="D448" s="26" t="n"/>
      <c r="E448" s="169" t="n"/>
      <c r="F448" s="268" t="n"/>
      <c r="G448" s="268" t="n"/>
      <c r="H448" s="268" t="n"/>
      <c r="I448" s="268" t="n"/>
      <c r="J448" s="276" t="n"/>
      <c r="K448" s="269" t="n"/>
      <c r="L448" s="27" t="n"/>
      <c r="M448" s="27" t="n"/>
      <c r="N448" s="27" t="n"/>
      <c r="O448" s="27" t="n"/>
      <c r="P448" s="27" t="n"/>
      <c r="Q448" s="27" t="n"/>
      <c r="R448" s="59" t="n"/>
    </row>
    <row r="449" ht="15" customHeight="1">
      <c r="B449" s="5" t="n"/>
      <c r="C449" s="25" t="n">
        <v>432</v>
      </c>
      <c r="D449" s="26" t="n"/>
      <c r="E449" s="169" t="n"/>
      <c r="F449" s="268" t="n"/>
      <c r="G449" s="268" t="n"/>
      <c r="H449" s="268" t="n"/>
      <c r="I449" s="268" t="n"/>
      <c r="J449" s="276" t="n"/>
      <c r="K449" s="269" t="n"/>
      <c r="L449" s="27" t="n"/>
      <c r="M449" s="27" t="n"/>
      <c r="N449" s="27" t="n"/>
      <c r="O449" s="27" t="n"/>
      <c r="P449" s="27" t="n"/>
      <c r="Q449" s="27" t="n"/>
      <c r="R449" s="59" t="n"/>
    </row>
    <row r="450" ht="15" customHeight="1">
      <c r="B450" s="5" t="n"/>
      <c r="C450" s="25" t="n">
        <v>433</v>
      </c>
      <c r="D450" s="26" t="n"/>
      <c r="E450" s="169" t="n"/>
      <c r="F450" s="268" t="n"/>
      <c r="G450" s="268" t="n"/>
      <c r="H450" s="268" t="n"/>
      <c r="I450" s="268" t="n"/>
      <c r="J450" s="276" t="n"/>
      <c r="K450" s="269" t="n"/>
      <c r="L450" s="27" t="n"/>
      <c r="M450" s="27" t="n"/>
      <c r="N450" s="27" t="n"/>
      <c r="O450" s="27" t="n"/>
      <c r="P450" s="27" t="n"/>
      <c r="Q450" s="27" t="n"/>
      <c r="R450" s="59" t="n"/>
    </row>
    <row r="451" ht="15" customHeight="1">
      <c r="B451" s="5" t="n"/>
      <c r="C451" s="25" t="n">
        <v>434</v>
      </c>
      <c r="D451" s="26" t="n"/>
      <c r="E451" s="169" t="n"/>
      <c r="F451" s="268" t="n"/>
      <c r="G451" s="268" t="n"/>
      <c r="H451" s="268" t="n"/>
      <c r="I451" s="268" t="n"/>
      <c r="J451" s="276" t="n"/>
      <c r="K451" s="269" t="n"/>
      <c r="L451" s="27" t="n"/>
      <c r="M451" s="27" t="n"/>
      <c r="N451" s="27" t="n"/>
      <c r="O451" s="27" t="n"/>
      <c r="P451" s="27" t="n"/>
      <c r="Q451" s="27" t="n"/>
      <c r="R451" s="59" t="n"/>
    </row>
    <row r="452" ht="15" customHeight="1">
      <c r="B452" s="5" t="n"/>
      <c r="C452" s="25" t="n">
        <v>435</v>
      </c>
      <c r="D452" s="26" t="n"/>
      <c r="E452" s="169" t="n"/>
      <c r="F452" s="268" t="n"/>
      <c r="G452" s="268" t="n"/>
      <c r="H452" s="268" t="n"/>
      <c r="I452" s="268" t="n"/>
      <c r="J452" s="276" t="n"/>
      <c r="K452" s="269" t="n"/>
      <c r="L452" s="27" t="n"/>
      <c r="M452" s="27" t="n"/>
      <c r="N452" s="27" t="n"/>
      <c r="O452" s="27" t="n"/>
      <c r="P452" s="27" t="n"/>
      <c r="Q452" s="27" t="n"/>
      <c r="R452" s="59" t="n"/>
    </row>
    <row r="453" ht="15" customHeight="1">
      <c r="B453" s="5" t="n"/>
      <c r="C453" s="25" t="n">
        <v>436</v>
      </c>
      <c r="D453" s="26" t="n"/>
      <c r="E453" s="169" t="n"/>
      <c r="F453" s="268" t="n"/>
      <c r="G453" s="268" t="n"/>
      <c r="H453" s="268" t="n"/>
      <c r="I453" s="268" t="n"/>
      <c r="J453" s="276" t="n"/>
      <c r="K453" s="269" t="n"/>
      <c r="L453" s="27" t="n"/>
      <c r="M453" s="27" t="n"/>
      <c r="N453" s="27" t="n"/>
      <c r="O453" s="27" t="n"/>
      <c r="P453" s="27" t="n"/>
      <c r="Q453" s="27" t="n"/>
      <c r="R453" s="59" t="n"/>
    </row>
    <row r="454" ht="15" customHeight="1">
      <c r="B454" s="5" t="n"/>
      <c r="C454" s="25" t="n">
        <v>437</v>
      </c>
      <c r="D454" s="26" t="n"/>
      <c r="E454" s="169" t="n"/>
      <c r="F454" s="268" t="n"/>
      <c r="G454" s="268" t="n"/>
      <c r="H454" s="268" t="n"/>
      <c r="I454" s="268" t="n"/>
      <c r="J454" s="276" t="n"/>
      <c r="K454" s="269" t="n"/>
      <c r="L454" s="27" t="n"/>
      <c r="M454" s="27" t="n"/>
      <c r="N454" s="27" t="n"/>
      <c r="O454" s="27" t="n"/>
      <c r="P454" s="27" t="n"/>
      <c r="Q454" s="27" t="n"/>
      <c r="R454" s="59" t="n"/>
    </row>
    <row r="455" ht="15" customHeight="1">
      <c r="B455" s="5" t="n"/>
      <c r="C455" s="25" t="n">
        <v>438</v>
      </c>
      <c r="D455" s="26" t="n"/>
      <c r="E455" s="169" t="n"/>
      <c r="F455" s="268" t="n"/>
      <c r="G455" s="268" t="n"/>
      <c r="H455" s="268" t="n"/>
      <c r="I455" s="268" t="n"/>
      <c r="J455" s="276" t="n"/>
      <c r="K455" s="269" t="n"/>
      <c r="L455" s="27" t="n"/>
      <c r="M455" s="27" t="n"/>
      <c r="N455" s="27" t="n"/>
      <c r="O455" s="27" t="n"/>
      <c r="P455" s="27" t="n"/>
      <c r="Q455" s="27" t="n"/>
      <c r="R455" s="59" t="n"/>
    </row>
    <row r="456" ht="15" customHeight="1">
      <c r="B456" s="5" t="n"/>
      <c r="C456" s="25" t="n">
        <v>439</v>
      </c>
      <c r="D456" s="26" t="n"/>
      <c r="E456" s="169" t="n"/>
      <c r="F456" s="268" t="n"/>
      <c r="G456" s="268" t="n"/>
      <c r="H456" s="268" t="n"/>
      <c r="I456" s="268" t="n"/>
      <c r="J456" s="276" t="n"/>
      <c r="K456" s="269" t="n"/>
      <c r="L456" s="27" t="n"/>
      <c r="M456" s="27" t="n"/>
      <c r="N456" s="27" t="n"/>
      <c r="O456" s="27" t="n"/>
      <c r="P456" s="27" t="n"/>
      <c r="Q456" s="27" t="n"/>
      <c r="R456" s="59" t="n"/>
    </row>
    <row r="457" ht="15" customHeight="1">
      <c r="B457" s="5" t="n"/>
      <c r="C457" s="25" t="n">
        <v>440</v>
      </c>
      <c r="D457" s="26" t="n"/>
      <c r="E457" s="169" t="n"/>
      <c r="F457" s="268" t="n"/>
      <c r="G457" s="268" t="n"/>
      <c r="H457" s="268" t="n"/>
      <c r="I457" s="268" t="n"/>
      <c r="J457" s="276" t="n"/>
      <c r="K457" s="269" t="n"/>
      <c r="L457" s="27" t="n"/>
      <c r="M457" s="27" t="n"/>
      <c r="N457" s="27" t="n"/>
      <c r="O457" s="27" t="n"/>
      <c r="P457" s="27" t="n"/>
      <c r="Q457" s="27" t="n"/>
      <c r="R457" s="59" t="n"/>
    </row>
    <row r="458" ht="15" customHeight="1">
      <c r="B458" s="5" t="n"/>
      <c r="C458" s="25" t="n">
        <v>441</v>
      </c>
      <c r="D458" s="26" t="n"/>
      <c r="E458" s="169" t="n"/>
      <c r="F458" s="268" t="n"/>
      <c r="G458" s="268" t="n"/>
      <c r="H458" s="268" t="n"/>
      <c r="I458" s="268" t="n"/>
      <c r="J458" s="276" t="n"/>
      <c r="K458" s="269" t="n"/>
      <c r="L458" s="27" t="n"/>
      <c r="M458" s="27" t="n"/>
      <c r="N458" s="27" t="n"/>
      <c r="O458" s="27" t="n"/>
      <c r="P458" s="27" t="n"/>
      <c r="Q458" s="27" t="n"/>
      <c r="R458" s="59" t="n"/>
    </row>
    <row r="459" ht="15" customHeight="1">
      <c r="B459" s="5" t="n"/>
      <c r="C459" s="25" t="n">
        <v>442</v>
      </c>
      <c r="D459" s="26" t="n"/>
      <c r="E459" s="169" t="n"/>
      <c r="F459" s="268" t="n"/>
      <c r="G459" s="268" t="n"/>
      <c r="H459" s="268" t="n"/>
      <c r="I459" s="268" t="n"/>
      <c r="J459" s="276" t="n"/>
      <c r="K459" s="269" t="n"/>
      <c r="L459" s="27" t="n"/>
      <c r="M459" s="27" t="n"/>
      <c r="N459" s="27" t="n"/>
      <c r="O459" s="27" t="n"/>
      <c r="P459" s="27" t="n"/>
      <c r="Q459" s="27" t="n"/>
      <c r="R459" s="59" t="n"/>
    </row>
    <row r="460" ht="15" customHeight="1">
      <c r="B460" s="5" t="n"/>
      <c r="C460" s="25" t="n">
        <v>443</v>
      </c>
      <c r="D460" s="26" t="n"/>
      <c r="E460" s="169" t="n"/>
      <c r="F460" s="268" t="n"/>
      <c r="G460" s="268" t="n"/>
      <c r="H460" s="268" t="n"/>
      <c r="I460" s="268" t="n"/>
      <c r="J460" s="276" t="n"/>
      <c r="K460" s="269" t="n"/>
      <c r="L460" s="27" t="n"/>
      <c r="M460" s="27" t="n"/>
      <c r="N460" s="27" t="n"/>
      <c r="O460" s="27" t="n"/>
      <c r="P460" s="27" t="n"/>
      <c r="Q460" s="27" t="n"/>
      <c r="R460" s="59" t="n"/>
    </row>
    <row r="461" ht="15" customHeight="1">
      <c r="B461" s="5" t="n"/>
      <c r="C461" s="25" t="n">
        <v>444</v>
      </c>
      <c r="D461" s="26" t="n"/>
      <c r="E461" s="169" t="n"/>
      <c r="F461" s="268" t="n"/>
      <c r="G461" s="268" t="n"/>
      <c r="H461" s="268" t="n"/>
      <c r="I461" s="268" t="n"/>
      <c r="J461" s="276" t="n"/>
      <c r="K461" s="269" t="n"/>
      <c r="L461" s="27" t="n"/>
      <c r="M461" s="27" t="n"/>
      <c r="N461" s="27" t="n"/>
      <c r="O461" s="27" t="n"/>
      <c r="P461" s="27" t="n"/>
      <c r="Q461" s="27" t="n"/>
      <c r="R461" s="59" t="n"/>
    </row>
    <row r="462" ht="15" customHeight="1">
      <c r="B462" s="5" t="n"/>
      <c r="C462" s="25" t="n">
        <v>445</v>
      </c>
      <c r="D462" s="26" t="n"/>
      <c r="E462" s="169" t="n"/>
      <c r="F462" s="268" t="n"/>
      <c r="G462" s="268" t="n"/>
      <c r="H462" s="268" t="n"/>
      <c r="I462" s="268" t="n"/>
      <c r="J462" s="276" t="n"/>
      <c r="K462" s="269" t="n"/>
      <c r="L462" s="27" t="n"/>
      <c r="M462" s="27" t="n"/>
      <c r="N462" s="27" t="n"/>
      <c r="O462" s="27" t="n"/>
      <c r="P462" s="27" t="n"/>
      <c r="Q462" s="27" t="n"/>
      <c r="R462" s="59" t="n"/>
    </row>
    <row r="463" ht="15" customHeight="1">
      <c r="B463" s="5" t="n"/>
      <c r="C463" s="25" t="n">
        <v>446</v>
      </c>
      <c r="D463" s="26" t="n"/>
      <c r="E463" s="169" t="n"/>
      <c r="F463" s="268" t="n"/>
      <c r="G463" s="268" t="n"/>
      <c r="H463" s="268" t="n"/>
      <c r="I463" s="268" t="n"/>
      <c r="J463" s="276" t="n"/>
      <c r="K463" s="269" t="n"/>
      <c r="L463" s="27" t="n"/>
      <c r="M463" s="27" t="n"/>
      <c r="N463" s="27" t="n"/>
      <c r="O463" s="27" t="n"/>
      <c r="P463" s="27" t="n"/>
      <c r="Q463" s="27" t="n"/>
      <c r="R463" s="59" t="n"/>
    </row>
    <row r="464" ht="15" customHeight="1">
      <c r="B464" s="5" t="n"/>
      <c r="C464" s="25" t="n">
        <v>447</v>
      </c>
      <c r="D464" s="26" t="n"/>
      <c r="E464" s="169" t="n"/>
      <c r="F464" s="268" t="n"/>
      <c r="G464" s="268" t="n"/>
      <c r="H464" s="268" t="n"/>
      <c r="I464" s="268" t="n"/>
      <c r="J464" s="276" t="n"/>
      <c r="K464" s="269" t="n"/>
      <c r="L464" s="27" t="n"/>
      <c r="M464" s="27" t="n"/>
      <c r="N464" s="27" t="n"/>
      <c r="O464" s="27" t="n"/>
      <c r="P464" s="27" t="n"/>
      <c r="Q464" s="27" t="n"/>
      <c r="R464" s="59" t="n"/>
    </row>
    <row r="465" ht="15" customHeight="1">
      <c r="B465" s="5" t="n"/>
      <c r="C465" s="25" t="n">
        <v>448</v>
      </c>
      <c r="D465" s="26" t="n"/>
      <c r="E465" s="169" t="n"/>
      <c r="F465" s="268" t="n"/>
      <c r="G465" s="268" t="n"/>
      <c r="H465" s="268" t="n"/>
      <c r="I465" s="268" t="n"/>
      <c r="J465" s="276" t="n"/>
      <c r="K465" s="269" t="n"/>
      <c r="L465" s="27" t="n"/>
      <c r="M465" s="27" t="n"/>
      <c r="N465" s="27" t="n"/>
      <c r="O465" s="27" t="n"/>
      <c r="P465" s="27" t="n"/>
      <c r="Q465" s="27" t="n"/>
      <c r="R465" s="59" t="n"/>
    </row>
    <row r="466" ht="15" customHeight="1">
      <c r="B466" s="5" t="n"/>
      <c r="C466" s="25" t="n">
        <v>449</v>
      </c>
      <c r="D466" s="26" t="n"/>
      <c r="E466" s="169" t="n"/>
      <c r="F466" s="268" t="n"/>
      <c r="G466" s="268" t="n"/>
      <c r="H466" s="268" t="n"/>
      <c r="I466" s="268" t="n"/>
      <c r="J466" s="276" t="n"/>
      <c r="K466" s="269" t="n"/>
      <c r="L466" s="27" t="n"/>
      <c r="M466" s="27" t="n"/>
      <c r="N466" s="27" t="n"/>
      <c r="O466" s="27" t="n"/>
      <c r="P466" s="27" t="n"/>
      <c r="Q466" s="27" t="n"/>
      <c r="R466" s="59" t="n"/>
    </row>
    <row r="467" ht="15" customHeight="1">
      <c r="B467" s="5" t="n"/>
      <c r="C467" s="25" t="n">
        <v>450</v>
      </c>
      <c r="D467" s="26" t="n"/>
      <c r="E467" s="169" t="n"/>
      <c r="F467" s="268" t="n"/>
      <c r="G467" s="268" t="n"/>
      <c r="H467" s="268" t="n"/>
      <c r="I467" s="268" t="n"/>
      <c r="J467" s="276" t="n"/>
      <c r="K467" s="269" t="n"/>
      <c r="L467" s="27" t="n"/>
      <c r="M467" s="27" t="n"/>
      <c r="N467" s="27" t="n"/>
      <c r="O467" s="27" t="n"/>
      <c r="P467" s="27" t="n"/>
      <c r="Q467" s="27" t="n"/>
      <c r="R467" s="59" t="n"/>
    </row>
    <row r="468" ht="15" customHeight="1">
      <c r="B468" s="5" t="n"/>
      <c r="C468" s="25" t="n">
        <v>451</v>
      </c>
      <c r="D468" s="26" t="n"/>
      <c r="E468" s="169" t="n"/>
      <c r="F468" s="268" t="n"/>
      <c r="G468" s="268" t="n"/>
      <c r="H468" s="268" t="n"/>
      <c r="I468" s="268" t="n"/>
      <c r="J468" s="276" t="n"/>
      <c r="K468" s="269" t="n"/>
      <c r="L468" s="27" t="n"/>
      <c r="M468" s="27" t="n"/>
      <c r="N468" s="27" t="n"/>
      <c r="O468" s="27" t="n"/>
      <c r="P468" s="27" t="n"/>
      <c r="Q468" s="27" t="n"/>
      <c r="R468" s="59" t="n"/>
    </row>
    <row r="469" ht="15" customHeight="1">
      <c r="B469" s="5" t="n"/>
      <c r="C469" s="25" t="n">
        <v>452</v>
      </c>
      <c r="D469" s="26" t="n"/>
      <c r="E469" s="169" t="n"/>
      <c r="F469" s="268" t="n"/>
      <c r="G469" s="268" t="n"/>
      <c r="H469" s="268" t="n"/>
      <c r="I469" s="268" t="n"/>
      <c r="J469" s="276" t="n"/>
      <c r="K469" s="269" t="n"/>
      <c r="L469" s="27" t="n"/>
      <c r="M469" s="27" t="n"/>
      <c r="N469" s="27" t="n"/>
      <c r="O469" s="27" t="n"/>
      <c r="P469" s="27" t="n"/>
      <c r="Q469" s="27" t="n"/>
      <c r="R469" s="59" t="n"/>
    </row>
    <row r="470" ht="15" customHeight="1">
      <c r="B470" s="5" t="n"/>
      <c r="C470" s="25" t="n">
        <v>453</v>
      </c>
      <c r="D470" s="26" t="n"/>
      <c r="E470" s="169" t="n"/>
      <c r="F470" s="268" t="n"/>
      <c r="G470" s="268" t="n"/>
      <c r="H470" s="268" t="n"/>
      <c r="I470" s="268" t="n"/>
      <c r="J470" s="276" t="n"/>
      <c r="K470" s="269" t="n"/>
      <c r="L470" s="27" t="n"/>
      <c r="M470" s="27" t="n"/>
      <c r="N470" s="27" t="n"/>
      <c r="O470" s="27" t="n"/>
      <c r="P470" s="27" t="n"/>
      <c r="Q470" s="27" t="n"/>
      <c r="R470" s="59" t="n"/>
    </row>
    <row r="471" ht="15" customHeight="1">
      <c r="B471" s="5" t="n"/>
      <c r="C471" s="25" t="n">
        <v>454</v>
      </c>
      <c r="D471" s="26" t="n"/>
      <c r="E471" s="169" t="n"/>
      <c r="F471" s="268" t="n"/>
      <c r="G471" s="268" t="n"/>
      <c r="H471" s="268" t="n"/>
      <c r="I471" s="268" t="n"/>
      <c r="J471" s="276" t="n"/>
      <c r="K471" s="269" t="n"/>
      <c r="L471" s="27" t="n"/>
      <c r="M471" s="27" t="n"/>
      <c r="N471" s="27" t="n"/>
      <c r="O471" s="27" t="n"/>
      <c r="P471" s="27" t="n"/>
      <c r="Q471" s="27" t="n"/>
      <c r="R471" s="59" t="n"/>
    </row>
    <row r="472" ht="15" customHeight="1">
      <c r="B472" s="5" t="n"/>
      <c r="C472" s="25" t="n">
        <v>455</v>
      </c>
      <c r="D472" s="26" t="n"/>
      <c r="E472" s="169" t="n"/>
      <c r="F472" s="268" t="n"/>
      <c r="G472" s="268" t="n"/>
      <c r="H472" s="268" t="n"/>
      <c r="I472" s="268" t="n"/>
      <c r="J472" s="276" t="n"/>
      <c r="K472" s="269" t="n"/>
      <c r="L472" s="27" t="n"/>
      <c r="M472" s="27" t="n"/>
      <c r="N472" s="27" t="n"/>
      <c r="O472" s="27" t="n"/>
      <c r="P472" s="27" t="n"/>
      <c r="Q472" s="27" t="n"/>
      <c r="R472" s="59" t="n"/>
    </row>
    <row r="473" ht="15" customHeight="1">
      <c r="B473" s="5" t="n"/>
      <c r="C473" s="25" t="n">
        <v>456</v>
      </c>
      <c r="D473" s="26" t="n"/>
      <c r="E473" s="169" t="n"/>
      <c r="F473" s="268" t="n"/>
      <c r="G473" s="268" t="n"/>
      <c r="H473" s="268" t="n"/>
      <c r="I473" s="268" t="n"/>
      <c r="J473" s="276" t="n"/>
      <c r="K473" s="269" t="n"/>
      <c r="L473" s="27" t="n"/>
      <c r="M473" s="27" t="n"/>
      <c r="N473" s="27" t="n"/>
      <c r="O473" s="27" t="n"/>
      <c r="P473" s="27" t="n"/>
      <c r="Q473" s="27" t="n"/>
      <c r="R473" s="59" t="n"/>
    </row>
    <row r="474" ht="15" customHeight="1">
      <c r="B474" s="5" t="n"/>
      <c r="C474" s="25" t="n">
        <v>457</v>
      </c>
      <c r="D474" s="26" t="n"/>
      <c r="E474" s="169" t="n"/>
      <c r="F474" s="268" t="n"/>
      <c r="G474" s="268" t="n"/>
      <c r="H474" s="268" t="n"/>
      <c r="I474" s="268" t="n"/>
      <c r="J474" s="276" t="n"/>
      <c r="K474" s="269" t="n"/>
      <c r="L474" s="27" t="n"/>
      <c r="M474" s="27" t="n"/>
      <c r="N474" s="27" t="n"/>
      <c r="O474" s="27" t="n"/>
      <c r="P474" s="27" t="n"/>
      <c r="Q474" s="27" t="n"/>
      <c r="R474" s="59" t="n"/>
    </row>
    <row r="475" ht="15" customHeight="1">
      <c r="B475" s="5" t="n"/>
      <c r="C475" s="25" t="n">
        <v>458</v>
      </c>
      <c r="D475" s="26" t="n"/>
      <c r="E475" s="169" t="n"/>
      <c r="F475" s="268" t="n"/>
      <c r="G475" s="268" t="n"/>
      <c r="H475" s="268" t="n"/>
      <c r="I475" s="268" t="n"/>
      <c r="J475" s="276" t="n"/>
      <c r="K475" s="269" t="n"/>
      <c r="L475" s="27" t="n"/>
      <c r="M475" s="27" t="n"/>
      <c r="N475" s="27" t="n"/>
      <c r="O475" s="27" t="n"/>
      <c r="P475" s="27" t="n"/>
      <c r="Q475" s="27" t="n"/>
      <c r="R475" s="59" t="n"/>
    </row>
    <row r="476" ht="15" customHeight="1">
      <c r="B476" s="5" t="n"/>
      <c r="C476" s="25" t="n">
        <v>459</v>
      </c>
      <c r="D476" s="26" t="n"/>
      <c r="E476" s="169" t="n"/>
      <c r="F476" s="268" t="n"/>
      <c r="G476" s="268" t="n"/>
      <c r="H476" s="268" t="n"/>
      <c r="I476" s="268" t="n"/>
      <c r="J476" s="276" t="n"/>
      <c r="K476" s="269" t="n"/>
      <c r="L476" s="27" t="n"/>
      <c r="M476" s="27" t="n"/>
      <c r="N476" s="27" t="n"/>
      <c r="O476" s="27" t="n"/>
      <c r="P476" s="27" t="n"/>
      <c r="Q476" s="27" t="n"/>
      <c r="R476" s="59" t="n"/>
    </row>
    <row r="477" ht="15" customHeight="1">
      <c r="B477" s="5" t="n"/>
      <c r="C477" s="25" t="n">
        <v>460</v>
      </c>
      <c r="D477" s="26" t="n"/>
      <c r="E477" s="169" t="n"/>
      <c r="F477" s="268" t="n"/>
      <c r="G477" s="268" t="n"/>
      <c r="H477" s="268" t="n"/>
      <c r="I477" s="268" t="n"/>
      <c r="J477" s="276" t="n"/>
      <c r="K477" s="269" t="n"/>
      <c r="L477" s="27" t="n"/>
      <c r="M477" s="27" t="n"/>
      <c r="N477" s="27" t="n"/>
      <c r="O477" s="27" t="n"/>
      <c r="P477" s="27" t="n"/>
      <c r="Q477" s="27" t="n"/>
      <c r="R477" s="59" t="n"/>
    </row>
    <row r="478" ht="15" customHeight="1">
      <c r="B478" s="5" t="n"/>
      <c r="C478" s="25" t="n">
        <v>461</v>
      </c>
      <c r="D478" s="26" t="n"/>
      <c r="E478" s="169" t="n"/>
      <c r="F478" s="268" t="n"/>
      <c r="G478" s="268" t="n"/>
      <c r="H478" s="268" t="n"/>
      <c r="I478" s="268" t="n"/>
      <c r="J478" s="276" t="n"/>
      <c r="K478" s="269" t="n"/>
      <c r="L478" s="27" t="n"/>
      <c r="M478" s="27" t="n"/>
      <c r="N478" s="27" t="n"/>
      <c r="O478" s="27" t="n"/>
      <c r="P478" s="27" t="n"/>
      <c r="Q478" s="27" t="n"/>
      <c r="R478" s="59" t="n"/>
    </row>
    <row r="479" ht="15" customHeight="1">
      <c r="B479" s="5" t="n"/>
      <c r="C479" s="25" t="n">
        <v>462</v>
      </c>
      <c r="D479" s="26" t="n"/>
      <c r="E479" s="169" t="n"/>
      <c r="F479" s="268" t="n"/>
      <c r="G479" s="268" t="n"/>
      <c r="H479" s="268" t="n"/>
      <c r="I479" s="268" t="n"/>
      <c r="J479" s="276" t="n"/>
      <c r="K479" s="269" t="n"/>
      <c r="L479" s="27" t="n"/>
      <c r="M479" s="27" t="n"/>
      <c r="N479" s="27" t="n"/>
      <c r="O479" s="27" t="n"/>
      <c r="P479" s="27" t="n"/>
      <c r="Q479" s="27" t="n"/>
      <c r="R479" s="59" t="n"/>
    </row>
    <row r="480" ht="15" customHeight="1">
      <c r="B480" s="5" t="n"/>
      <c r="C480" s="25" t="n">
        <v>463</v>
      </c>
      <c r="D480" s="26" t="n"/>
      <c r="E480" s="169" t="n"/>
      <c r="F480" s="268" t="n"/>
      <c r="G480" s="268" t="n"/>
      <c r="H480" s="268" t="n"/>
      <c r="I480" s="268" t="n"/>
      <c r="J480" s="276" t="n"/>
      <c r="K480" s="269" t="n"/>
      <c r="L480" s="27" t="n"/>
      <c r="M480" s="27" t="n"/>
      <c r="N480" s="27" t="n"/>
      <c r="O480" s="27" t="n"/>
      <c r="P480" s="27" t="n"/>
      <c r="Q480" s="27" t="n"/>
      <c r="R480" s="59" t="n"/>
    </row>
    <row r="481" ht="15" customHeight="1">
      <c r="B481" s="5" t="n"/>
      <c r="C481" s="25" t="n">
        <v>464</v>
      </c>
      <c r="D481" s="26" t="n"/>
      <c r="E481" s="169" t="n"/>
      <c r="F481" s="268" t="n"/>
      <c r="G481" s="268" t="n"/>
      <c r="H481" s="268" t="n"/>
      <c r="I481" s="268" t="n"/>
      <c r="J481" s="276" t="n"/>
      <c r="K481" s="269" t="n"/>
      <c r="L481" s="27" t="n"/>
      <c r="M481" s="27" t="n"/>
      <c r="N481" s="27" t="n"/>
      <c r="O481" s="27" t="n"/>
      <c r="P481" s="27" t="n"/>
      <c r="Q481" s="27" t="n"/>
      <c r="R481" s="59" t="n"/>
    </row>
    <row r="482" ht="15" customHeight="1">
      <c r="B482" s="5" t="n"/>
      <c r="C482" s="25" t="n">
        <v>465</v>
      </c>
      <c r="D482" s="26" t="n"/>
      <c r="E482" s="169" t="n"/>
      <c r="F482" s="268" t="n"/>
      <c r="G482" s="268" t="n"/>
      <c r="H482" s="268" t="n"/>
      <c r="I482" s="268" t="n"/>
      <c r="J482" s="276" t="n"/>
      <c r="K482" s="269" t="n"/>
      <c r="L482" s="27" t="n"/>
      <c r="M482" s="27" t="n"/>
      <c r="N482" s="27" t="n"/>
      <c r="O482" s="27" t="n"/>
      <c r="P482" s="27" t="n"/>
      <c r="Q482" s="27" t="n"/>
      <c r="R482" s="59" t="n"/>
    </row>
    <row r="483" ht="15" customHeight="1">
      <c r="B483" s="5" t="n"/>
      <c r="C483" s="25" t="n">
        <v>466</v>
      </c>
      <c r="D483" s="26" t="n"/>
      <c r="E483" s="169" t="n"/>
      <c r="F483" s="268" t="n"/>
      <c r="G483" s="268" t="n"/>
      <c r="H483" s="268" t="n"/>
      <c r="I483" s="268" t="n"/>
      <c r="J483" s="276" t="n"/>
      <c r="K483" s="269" t="n"/>
      <c r="L483" s="27" t="n"/>
      <c r="M483" s="27" t="n"/>
      <c r="N483" s="27" t="n"/>
      <c r="O483" s="27" t="n"/>
      <c r="P483" s="27" t="n"/>
      <c r="Q483" s="27" t="n"/>
      <c r="R483" s="59" t="n"/>
    </row>
    <row r="484" ht="15" customHeight="1">
      <c r="B484" s="5" t="n"/>
      <c r="C484" s="25" t="n">
        <v>467</v>
      </c>
      <c r="D484" s="26" t="n"/>
      <c r="E484" s="169" t="n"/>
      <c r="F484" s="268" t="n"/>
      <c r="G484" s="268" t="n"/>
      <c r="H484" s="268" t="n"/>
      <c r="I484" s="268" t="n"/>
      <c r="J484" s="276" t="n"/>
      <c r="K484" s="269" t="n"/>
      <c r="L484" s="27" t="n"/>
      <c r="M484" s="27" t="n"/>
      <c r="N484" s="27" t="n"/>
      <c r="O484" s="27" t="n"/>
      <c r="P484" s="27" t="n"/>
      <c r="Q484" s="27" t="n"/>
      <c r="R484" s="59" t="n"/>
    </row>
    <row r="485" ht="15" customHeight="1">
      <c r="B485" s="5" t="n"/>
      <c r="C485" s="25" t="n">
        <v>468</v>
      </c>
      <c r="D485" s="26" t="n"/>
      <c r="E485" s="169" t="n"/>
      <c r="F485" s="268" t="n"/>
      <c r="G485" s="268" t="n"/>
      <c r="H485" s="268" t="n"/>
      <c r="I485" s="268" t="n"/>
      <c r="J485" s="276" t="n"/>
      <c r="K485" s="269" t="n"/>
      <c r="L485" s="27" t="n"/>
      <c r="M485" s="27" t="n"/>
      <c r="N485" s="27" t="n"/>
      <c r="O485" s="27" t="n"/>
      <c r="P485" s="27" t="n"/>
      <c r="Q485" s="27" t="n"/>
      <c r="R485" s="59" t="n"/>
    </row>
    <row r="486" ht="15" customHeight="1">
      <c r="B486" s="5" t="n"/>
      <c r="C486" s="25" t="n">
        <v>469</v>
      </c>
      <c r="D486" s="26" t="n"/>
      <c r="E486" s="169" t="n"/>
      <c r="F486" s="268" t="n"/>
      <c r="G486" s="268" t="n"/>
      <c r="H486" s="268" t="n"/>
      <c r="I486" s="268" t="n"/>
      <c r="J486" s="276" t="n"/>
      <c r="K486" s="269" t="n"/>
      <c r="L486" s="27" t="n"/>
      <c r="M486" s="27" t="n"/>
      <c r="N486" s="27" t="n"/>
      <c r="O486" s="27" t="n"/>
      <c r="P486" s="27" t="n"/>
      <c r="Q486" s="27" t="n"/>
      <c r="R486" s="59" t="n"/>
    </row>
    <row r="487" ht="15" customHeight="1">
      <c r="B487" s="5" t="n"/>
      <c r="C487" s="25" t="n">
        <v>470</v>
      </c>
      <c r="D487" s="26" t="n"/>
      <c r="E487" s="169" t="n"/>
      <c r="F487" s="268" t="n"/>
      <c r="G487" s="268" t="n"/>
      <c r="H487" s="268" t="n"/>
      <c r="I487" s="268" t="n"/>
      <c r="J487" s="276" t="n"/>
      <c r="K487" s="269" t="n"/>
      <c r="L487" s="27" t="n"/>
      <c r="M487" s="27" t="n"/>
      <c r="N487" s="27" t="n"/>
      <c r="O487" s="27" t="n"/>
      <c r="P487" s="27" t="n"/>
      <c r="Q487" s="27" t="n"/>
      <c r="R487" s="59" t="n"/>
    </row>
    <row r="488" ht="15" customHeight="1">
      <c r="B488" s="5" t="n"/>
      <c r="C488" s="25" t="n">
        <v>471</v>
      </c>
      <c r="D488" s="26" t="n"/>
      <c r="E488" s="169" t="n"/>
      <c r="F488" s="268" t="n"/>
      <c r="G488" s="268" t="n"/>
      <c r="H488" s="268" t="n"/>
      <c r="I488" s="268" t="n"/>
      <c r="J488" s="276" t="n"/>
      <c r="K488" s="269" t="n"/>
      <c r="L488" s="27" t="n"/>
      <c r="M488" s="27" t="n"/>
      <c r="N488" s="27" t="n"/>
      <c r="O488" s="27" t="n"/>
      <c r="P488" s="27" t="n"/>
      <c r="Q488" s="27" t="n"/>
      <c r="R488" s="59" t="n"/>
    </row>
    <row r="489" ht="15" customHeight="1">
      <c r="B489" s="5" t="n"/>
      <c r="C489" s="25" t="n">
        <v>472</v>
      </c>
      <c r="D489" s="26" t="n"/>
      <c r="E489" s="169" t="n"/>
      <c r="F489" s="268" t="n"/>
      <c r="G489" s="268" t="n"/>
      <c r="H489" s="268" t="n"/>
      <c r="I489" s="268" t="n"/>
      <c r="J489" s="276" t="n"/>
      <c r="K489" s="269" t="n"/>
      <c r="L489" s="27" t="n"/>
      <c r="M489" s="27" t="n"/>
      <c r="N489" s="27" t="n"/>
      <c r="O489" s="27" t="n"/>
      <c r="P489" s="27" t="n"/>
      <c r="Q489" s="27" t="n"/>
      <c r="R489" s="59" t="n"/>
    </row>
    <row r="490" ht="15" customHeight="1">
      <c r="B490" s="5" t="n"/>
      <c r="C490" s="25" t="n">
        <v>473</v>
      </c>
      <c r="D490" s="26" t="n"/>
      <c r="E490" s="169" t="n"/>
      <c r="F490" s="268" t="n"/>
      <c r="G490" s="268" t="n"/>
      <c r="H490" s="268" t="n"/>
      <c r="I490" s="268" t="n"/>
      <c r="J490" s="276" t="n"/>
      <c r="K490" s="269" t="n"/>
      <c r="L490" s="27" t="n"/>
      <c r="M490" s="27" t="n"/>
      <c r="N490" s="27" t="n"/>
      <c r="O490" s="27" t="n"/>
      <c r="P490" s="27" t="n"/>
      <c r="Q490" s="27" t="n"/>
      <c r="R490" s="59" t="n"/>
    </row>
    <row r="491" ht="15" customHeight="1">
      <c r="B491" s="5" t="n"/>
      <c r="C491" s="25" t="n">
        <v>474</v>
      </c>
      <c r="D491" s="26" t="n"/>
      <c r="E491" s="169" t="n"/>
      <c r="F491" s="268" t="n"/>
      <c r="G491" s="268" t="n"/>
      <c r="H491" s="268" t="n"/>
      <c r="I491" s="268" t="n"/>
      <c r="J491" s="276" t="n"/>
      <c r="K491" s="269" t="n"/>
      <c r="L491" s="27" t="n"/>
      <c r="M491" s="27" t="n"/>
      <c r="N491" s="27" t="n"/>
      <c r="O491" s="27" t="n"/>
      <c r="P491" s="27" t="n"/>
      <c r="Q491" s="27" t="n"/>
      <c r="R491" s="59" t="n"/>
    </row>
    <row r="492" ht="15" customHeight="1">
      <c r="B492" s="5" t="n"/>
      <c r="C492" s="25" t="n">
        <v>475</v>
      </c>
      <c r="D492" s="26" t="n"/>
      <c r="E492" s="169" t="n"/>
      <c r="F492" s="268" t="n"/>
      <c r="G492" s="268" t="n"/>
      <c r="H492" s="268" t="n"/>
      <c r="I492" s="268" t="n"/>
      <c r="J492" s="276" t="n"/>
      <c r="K492" s="269" t="n"/>
      <c r="L492" s="27" t="n"/>
      <c r="M492" s="27" t="n"/>
      <c r="N492" s="27" t="n"/>
      <c r="O492" s="27" t="n"/>
      <c r="P492" s="27" t="n"/>
      <c r="Q492" s="27" t="n"/>
      <c r="R492" s="59" t="n"/>
    </row>
    <row r="493" ht="15" customHeight="1">
      <c r="B493" s="5" t="n"/>
      <c r="C493" s="25" t="n">
        <v>476</v>
      </c>
      <c r="D493" s="26" t="n"/>
      <c r="E493" s="169" t="n"/>
      <c r="F493" s="268" t="n"/>
      <c r="G493" s="268" t="n"/>
      <c r="H493" s="268" t="n"/>
      <c r="I493" s="268" t="n"/>
      <c r="J493" s="276" t="n"/>
      <c r="K493" s="269" t="n"/>
      <c r="L493" s="27" t="n"/>
      <c r="M493" s="27" t="n"/>
      <c r="N493" s="27" t="n"/>
      <c r="O493" s="27" t="n"/>
      <c r="P493" s="27" t="n"/>
      <c r="Q493" s="27" t="n"/>
      <c r="R493" s="59" t="n"/>
    </row>
    <row r="494" ht="15" customHeight="1">
      <c r="B494" s="5" t="n"/>
      <c r="C494" s="25" t="n">
        <v>477</v>
      </c>
      <c r="D494" s="26" t="n"/>
      <c r="E494" s="169" t="n"/>
      <c r="F494" s="268" t="n"/>
      <c r="G494" s="268" t="n"/>
      <c r="H494" s="268" t="n"/>
      <c r="I494" s="268" t="n"/>
      <c r="J494" s="276" t="n"/>
      <c r="K494" s="269" t="n"/>
      <c r="L494" s="27" t="n"/>
      <c r="M494" s="27" t="n"/>
      <c r="N494" s="27" t="n"/>
      <c r="O494" s="27" t="n"/>
      <c r="P494" s="27" t="n"/>
      <c r="Q494" s="27" t="n"/>
      <c r="R494" s="59" t="n"/>
    </row>
    <row r="495" ht="15" customHeight="1">
      <c r="B495" s="5" t="n"/>
      <c r="C495" s="25" t="n">
        <v>478</v>
      </c>
      <c r="D495" s="26" t="n"/>
      <c r="E495" s="169" t="n"/>
      <c r="F495" s="268" t="n"/>
      <c r="G495" s="268" t="n"/>
      <c r="H495" s="268" t="n"/>
      <c r="I495" s="268" t="n"/>
      <c r="J495" s="276" t="n"/>
      <c r="K495" s="269" t="n"/>
      <c r="L495" s="27" t="n"/>
      <c r="M495" s="27" t="n"/>
      <c r="N495" s="27" t="n"/>
      <c r="O495" s="27" t="n"/>
      <c r="P495" s="27" t="n"/>
      <c r="Q495" s="27" t="n"/>
      <c r="R495" s="59" t="n"/>
    </row>
    <row r="496" ht="15" customHeight="1">
      <c r="B496" s="5" t="n"/>
      <c r="C496" s="25" t="n">
        <v>479</v>
      </c>
      <c r="D496" s="26" t="n"/>
      <c r="E496" s="169" t="n"/>
      <c r="F496" s="268" t="n"/>
      <c r="G496" s="268" t="n"/>
      <c r="H496" s="268" t="n"/>
      <c r="I496" s="268" t="n"/>
      <c r="J496" s="276" t="n"/>
      <c r="K496" s="269" t="n"/>
      <c r="L496" s="27" t="n"/>
      <c r="M496" s="27" t="n"/>
      <c r="N496" s="27" t="n"/>
      <c r="O496" s="27" t="n"/>
      <c r="P496" s="27" t="n"/>
      <c r="Q496" s="27" t="n"/>
      <c r="R496" s="59" t="n"/>
    </row>
    <row r="497" ht="15" customHeight="1">
      <c r="B497" s="5" t="n"/>
      <c r="C497" s="25" t="n">
        <v>480</v>
      </c>
      <c r="D497" s="26" t="n"/>
      <c r="E497" s="169" t="n"/>
      <c r="F497" s="268" t="n"/>
      <c r="G497" s="268" t="n"/>
      <c r="H497" s="268" t="n"/>
      <c r="I497" s="268" t="n"/>
      <c r="J497" s="276" t="n"/>
      <c r="K497" s="269" t="n"/>
      <c r="L497" s="27" t="n"/>
      <c r="M497" s="27" t="n"/>
      <c r="N497" s="27" t="n"/>
      <c r="O497" s="27" t="n"/>
      <c r="P497" s="27" t="n"/>
      <c r="Q497" s="27" t="n"/>
      <c r="R497" s="59" t="n"/>
    </row>
    <row r="498" ht="15" customHeight="1">
      <c r="B498" s="5" t="n"/>
      <c r="C498" s="25" t="n">
        <v>481</v>
      </c>
      <c r="D498" s="26" t="n"/>
      <c r="E498" s="169" t="n"/>
      <c r="F498" s="268" t="n"/>
      <c r="G498" s="268" t="n"/>
      <c r="H498" s="268" t="n"/>
      <c r="I498" s="268" t="n"/>
      <c r="J498" s="276" t="n"/>
      <c r="K498" s="269" t="n"/>
      <c r="L498" s="27" t="n"/>
      <c r="M498" s="27" t="n"/>
      <c r="N498" s="27" t="n"/>
      <c r="O498" s="27" t="n"/>
      <c r="P498" s="27" t="n"/>
      <c r="Q498" s="27" t="n"/>
      <c r="R498" s="59" t="n"/>
    </row>
    <row r="499" ht="15" customHeight="1">
      <c r="B499" s="5" t="n"/>
      <c r="C499" s="25" t="n">
        <v>482</v>
      </c>
      <c r="D499" s="26" t="n"/>
      <c r="E499" s="169" t="n"/>
      <c r="F499" s="268" t="n"/>
      <c r="G499" s="268" t="n"/>
      <c r="H499" s="268" t="n"/>
      <c r="I499" s="268" t="n"/>
      <c r="J499" s="276" t="n"/>
      <c r="K499" s="269" t="n"/>
      <c r="L499" s="27" t="n"/>
      <c r="M499" s="27" t="n"/>
      <c r="N499" s="27" t="n"/>
      <c r="O499" s="27" t="n"/>
      <c r="P499" s="27" t="n"/>
      <c r="Q499" s="27" t="n"/>
      <c r="R499" s="59" t="n"/>
    </row>
    <row r="500" ht="15" customHeight="1">
      <c r="B500" s="5" t="n"/>
      <c r="C500" s="25" t="n">
        <v>483</v>
      </c>
      <c r="D500" s="26" t="n"/>
      <c r="E500" s="169" t="n"/>
      <c r="F500" s="268" t="n"/>
      <c r="G500" s="268" t="n"/>
      <c r="H500" s="268" t="n"/>
      <c r="I500" s="268" t="n"/>
      <c r="J500" s="276" t="n"/>
      <c r="K500" s="269" t="n"/>
      <c r="L500" s="27" t="n"/>
      <c r="M500" s="27" t="n"/>
      <c r="N500" s="27" t="n"/>
      <c r="O500" s="27" t="n"/>
      <c r="P500" s="27" t="n"/>
      <c r="Q500" s="27" t="n"/>
      <c r="R500" s="59" t="n"/>
    </row>
    <row r="501" ht="15" customHeight="1">
      <c r="B501" s="5" t="n"/>
      <c r="C501" s="25" t="n">
        <v>484</v>
      </c>
      <c r="D501" s="26" t="n"/>
      <c r="E501" s="169" t="n"/>
      <c r="F501" s="268" t="n"/>
      <c r="G501" s="268" t="n"/>
      <c r="H501" s="268" t="n"/>
      <c r="I501" s="268" t="n"/>
      <c r="J501" s="276" t="n"/>
      <c r="K501" s="269" t="n"/>
      <c r="L501" s="27" t="n"/>
      <c r="M501" s="27" t="n"/>
      <c r="N501" s="27" t="n"/>
      <c r="O501" s="27" t="n"/>
      <c r="P501" s="27" t="n"/>
      <c r="Q501" s="27" t="n"/>
      <c r="R501" s="59" t="n"/>
    </row>
    <row r="502" ht="15" customHeight="1">
      <c r="B502" s="5" t="n"/>
      <c r="C502" s="25" t="n">
        <v>485</v>
      </c>
      <c r="D502" s="26" t="n"/>
      <c r="E502" s="169" t="n"/>
      <c r="F502" s="268" t="n"/>
      <c r="G502" s="268" t="n"/>
      <c r="H502" s="268" t="n"/>
      <c r="I502" s="268" t="n"/>
      <c r="J502" s="276" t="n"/>
      <c r="K502" s="269" t="n"/>
      <c r="L502" s="27" t="n"/>
      <c r="M502" s="27" t="n"/>
      <c r="N502" s="27" t="n"/>
      <c r="O502" s="27" t="n"/>
      <c r="P502" s="27" t="n"/>
      <c r="Q502" s="27" t="n"/>
      <c r="R502" s="59" t="n"/>
    </row>
    <row r="503" ht="15" customHeight="1">
      <c r="B503" s="5" t="n"/>
      <c r="C503" s="25" t="n">
        <v>486</v>
      </c>
      <c r="D503" s="26" t="n"/>
      <c r="E503" s="169" t="n"/>
      <c r="F503" s="268" t="n"/>
      <c r="G503" s="268" t="n"/>
      <c r="H503" s="268" t="n"/>
      <c r="I503" s="268" t="n"/>
      <c r="J503" s="276" t="n"/>
      <c r="K503" s="269" t="n"/>
      <c r="L503" s="27" t="n"/>
      <c r="M503" s="27" t="n"/>
      <c r="N503" s="27" t="n"/>
      <c r="O503" s="27" t="n"/>
      <c r="P503" s="27" t="n"/>
      <c r="Q503" s="27" t="n"/>
      <c r="R503" s="59" t="n"/>
    </row>
    <row r="504" ht="15" customHeight="1">
      <c r="B504" s="5" t="n"/>
      <c r="C504" s="25" t="n">
        <v>487</v>
      </c>
      <c r="D504" s="26" t="n"/>
      <c r="E504" s="169" t="n"/>
      <c r="F504" s="268" t="n"/>
      <c r="G504" s="268" t="n"/>
      <c r="H504" s="268" t="n"/>
      <c r="I504" s="268" t="n"/>
      <c r="J504" s="276" t="n"/>
      <c r="K504" s="269" t="n"/>
      <c r="L504" s="27" t="n"/>
      <c r="M504" s="27" t="n"/>
      <c r="N504" s="27" t="n"/>
      <c r="O504" s="27" t="n"/>
      <c r="P504" s="27" t="n"/>
      <c r="Q504" s="27" t="n"/>
      <c r="R504" s="59" t="n"/>
    </row>
    <row r="505" ht="15" customHeight="1">
      <c r="B505" s="5" t="n"/>
      <c r="C505" s="25" t="n">
        <v>488</v>
      </c>
      <c r="D505" s="26" t="n"/>
      <c r="E505" s="169" t="n"/>
      <c r="F505" s="268" t="n"/>
      <c r="G505" s="268" t="n"/>
      <c r="H505" s="268" t="n"/>
      <c r="I505" s="268" t="n"/>
      <c r="J505" s="276" t="n"/>
      <c r="K505" s="269" t="n"/>
      <c r="L505" s="27" t="n"/>
      <c r="M505" s="27" t="n"/>
      <c r="N505" s="27" t="n"/>
      <c r="O505" s="27" t="n"/>
      <c r="P505" s="27" t="n"/>
      <c r="Q505" s="27" t="n"/>
      <c r="R505" s="59" t="n"/>
    </row>
    <row r="506" ht="15" customHeight="1">
      <c r="B506" s="5" t="n"/>
      <c r="C506" s="25" t="n">
        <v>489</v>
      </c>
      <c r="D506" s="26" t="n"/>
      <c r="E506" s="169" t="n"/>
      <c r="F506" s="268" t="n"/>
      <c r="G506" s="268" t="n"/>
      <c r="H506" s="268" t="n"/>
      <c r="I506" s="268" t="n"/>
      <c r="J506" s="276" t="n"/>
      <c r="K506" s="269" t="n"/>
      <c r="L506" s="27" t="n"/>
      <c r="M506" s="27" t="n"/>
      <c r="N506" s="27" t="n"/>
      <c r="O506" s="27" t="n"/>
      <c r="P506" s="27" t="n"/>
      <c r="Q506" s="27" t="n"/>
      <c r="R506" s="59" t="n"/>
    </row>
    <row r="507" ht="15" customHeight="1">
      <c r="B507" s="5" t="n"/>
      <c r="C507" s="25" t="n">
        <v>490</v>
      </c>
      <c r="D507" s="26" t="n"/>
      <c r="E507" s="169" t="n"/>
      <c r="F507" s="268" t="n"/>
      <c r="G507" s="268" t="n"/>
      <c r="H507" s="268" t="n"/>
      <c r="I507" s="268" t="n"/>
      <c r="J507" s="276" t="n"/>
      <c r="K507" s="269" t="n"/>
      <c r="L507" s="27" t="n"/>
      <c r="M507" s="27" t="n"/>
      <c r="N507" s="27" t="n"/>
      <c r="O507" s="27" t="n"/>
      <c r="P507" s="27" t="n"/>
      <c r="Q507" s="27" t="n"/>
      <c r="R507" s="59" t="n"/>
    </row>
    <row r="508" ht="15" customHeight="1">
      <c r="B508" s="5" t="n"/>
      <c r="C508" s="25" t="n">
        <v>491</v>
      </c>
      <c r="D508" s="26" t="n"/>
      <c r="E508" s="169" t="n"/>
      <c r="F508" s="268" t="n"/>
      <c r="G508" s="268" t="n"/>
      <c r="H508" s="268" t="n"/>
      <c r="I508" s="268" t="n"/>
      <c r="J508" s="276" t="n"/>
      <c r="K508" s="269" t="n"/>
      <c r="L508" s="27" t="n"/>
      <c r="M508" s="27" t="n"/>
      <c r="N508" s="27" t="n"/>
      <c r="O508" s="27" t="n"/>
      <c r="P508" s="27" t="n"/>
      <c r="Q508" s="27" t="n"/>
      <c r="R508" s="59" t="n"/>
    </row>
    <row r="509" ht="15" customHeight="1">
      <c r="B509" s="5" t="n"/>
      <c r="C509" s="25" t="n">
        <v>492</v>
      </c>
      <c r="D509" s="26" t="n"/>
      <c r="E509" s="169" t="n"/>
      <c r="F509" s="268" t="n"/>
      <c r="G509" s="268" t="n"/>
      <c r="H509" s="268" t="n"/>
      <c r="I509" s="268" t="n"/>
      <c r="J509" s="276" t="n"/>
      <c r="K509" s="269" t="n"/>
      <c r="L509" s="27" t="n"/>
      <c r="M509" s="27" t="n"/>
      <c r="N509" s="27" t="n"/>
      <c r="O509" s="27" t="n"/>
      <c r="P509" s="27" t="n"/>
      <c r="Q509" s="27" t="n"/>
      <c r="R509" s="59" t="n"/>
    </row>
    <row r="510" ht="15" customHeight="1">
      <c r="B510" s="5" t="n"/>
      <c r="C510" s="25" t="n">
        <v>493</v>
      </c>
      <c r="D510" s="26" t="n"/>
      <c r="E510" s="169" t="n"/>
      <c r="F510" s="268" t="n"/>
      <c r="G510" s="268" t="n"/>
      <c r="H510" s="268" t="n"/>
      <c r="I510" s="268" t="n"/>
      <c r="J510" s="276" t="n"/>
      <c r="K510" s="269" t="n"/>
      <c r="L510" s="27" t="n"/>
      <c r="M510" s="27" t="n"/>
      <c r="N510" s="27" t="n"/>
      <c r="O510" s="27" t="n"/>
      <c r="P510" s="27" t="n"/>
      <c r="Q510" s="27" t="n"/>
      <c r="R510" s="59" t="n"/>
    </row>
    <row r="511" ht="15" customHeight="1">
      <c r="B511" s="5" t="n"/>
      <c r="C511" s="25" t="n">
        <v>494</v>
      </c>
      <c r="D511" s="26" t="n"/>
      <c r="E511" s="169" t="n"/>
      <c r="F511" s="268" t="n"/>
      <c r="G511" s="268" t="n"/>
      <c r="H511" s="268" t="n"/>
      <c r="I511" s="268" t="n"/>
      <c r="J511" s="276" t="n"/>
      <c r="K511" s="269" t="n"/>
      <c r="L511" s="27" t="n"/>
      <c r="M511" s="27" t="n"/>
      <c r="N511" s="27" t="n"/>
      <c r="O511" s="27" t="n"/>
      <c r="P511" s="27" t="n"/>
      <c r="Q511" s="27" t="n"/>
      <c r="R511" s="59" t="n"/>
    </row>
    <row r="512" ht="15" customHeight="1">
      <c r="B512" s="5" t="n"/>
      <c r="C512" s="25" t="n">
        <v>495</v>
      </c>
      <c r="D512" s="26" t="n"/>
      <c r="E512" s="169" t="n"/>
      <c r="F512" s="268" t="n"/>
      <c r="G512" s="268" t="n"/>
      <c r="H512" s="268" t="n"/>
      <c r="I512" s="268" t="n"/>
      <c r="J512" s="276" t="n"/>
      <c r="K512" s="269" t="n"/>
      <c r="L512" s="27" t="n"/>
      <c r="M512" s="27" t="n"/>
      <c r="N512" s="27" t="n"/>
      <c r="O512" s="27" t="n"/>
      <c r="P512" s="27" t="n"/>
      <c r="Q512" s="27" t="n"/>
      <c r="R512" s="59" t="n"/>
    </row>
    <row r="513" ht="15" customHeight="1">
      <c r="B513" s="5" t="n"/>
      <c r="C513" s="25" t="n">
        <v>496</v>
      </c>
      <c r="D513" s="26" t="n"/>
      <c r="E513" s="169" t="n"/>
      <c r="F513" s="268" t="n"/>
      <c r="G513" s="268" t="n"/>
      <c r="H513" s="268" t="n"/>
      <c r="I513" s="268" t="n"/>
      <c r="J513" s="276" t="n"/>
      <c r="K513" s="269" t="n"/>
      <c r="L513" s="27" t="n"/>
      <c r="M513" s="27" t="n"/>
      <c r="N513" s="27" t="n"/>
      <c r="O513" s="27" t="n"/>
      <c r="P513" s="27" t="n"/>
      <c r="Q513" s="27" t="n"/>
      <c r="R513" s="59" t="n"/>
    </row>
    <row r="514" ht="15" customHeight="1">
      <c r="B514" s="5" t="n"/>
      <c r="C514" s="25" t="n">
        <v>497</v>
      </c>
      <c r="D514" s="26" t="n"/>
      <c r="E514" s="169" t="n"/>
      <c r="F514" s="268" t="n"/>
      <c r="G514" s="268" t="n"/>
      <c r="H514" s="268" t="n"/>
      <c r="I514" s="268" t="n"/>
      <c r="J514" s="276" t="n"/>
      <c r="K514" s="269" t="n"/>
      <c r="L514" s="27" t="n"/>
      <c r="M514" s="27" t="n"/>
      <c r="N514" s="27" t="n"/>
      <c r="O514" s="27" t="n"/>
      <c r="P514" s="27" t="n"/>
      <c r="Q514" s="27" t="n"/>
      <c r="R514" s="59" t="n"/>
    </row>
    <row r="515" ht="15" customHeight="1">
      <c r="B515" s="5" t="n"/>
      <c r="C515" s="25" t="n">
        <v>498</v>
      </c>
      <c r="D515" s="26" t="n"/>
      <c r="E515" s="169" t="n"/>
      <c r="F515" s="268" t="n"/>
      <c r="G515" s="268" t="n"/>
      <c r="H515" s="268" t="n"/>
      <c r="I515" s="268" t="n"/>
      <c r="J515" s="276" t="n"/>
      <c r="K515" s="269" t="n"/>
      <c r="L515" s="27" t="n"/>
      <c r="M515" s="27" t="n"/>
      <c r="N515" s="27" t="n"/>
      <c r="O515" s="27" t="n"/>
      <c r="P515" s="27" t="n"/>
      <c r="Q515" s="27" t="n"/>
      <c r="R515" s="59" t="n"/>
    </row>
    <row r="516" ht="15" customHeight="1">
      <c r="B516" s="5" t="n"/>
      <c r="C516" s="25" t="n">
        <v>499</v>
      </c>
      <c r="D516" s="26" t="n"/>
      <c r="E516" s="169" t="n"/>
      <c r="F516" s="268" t="n"/>
      <c r="G516" s="268" t="n"/>
      <c r="H516" s="268" t="n"/>
      <c r="I516" s="268" t="n"/>
      <c r="J516" s="276" t="n"/>
      <c r="K516" s="269" t="n"/>
      <c r="L516" s="27" t="n"/>
      <c r="M516" s="27" t="n"/>
      <c r="N516" s="27" t="n"/>
      <c r="O516" s="27" t="n"/>
      <c r="P516" s="27" t="n"/>
      <c r="Q516" s="27" t="n"/>
      <c r="R516" s="59" t="n"/>
    </row>
    <row r="517" ht="15" customHeight="1">
      <c r="B517" s="5" t="n"/>
      <c r="C517" s="25" t="n">
        <v>500</v>
      </c>
      <c r="D517" s="26" t="n"/>
      <c r="E517" s="169" t="n"/>
      <c r="F517" s="268" t="n"/>
      <c r="G517" s="268" t="n"/>
      <c r="H517" s="268" t="n"/>
      <c r="I517" s="268" t="n"/>
      <c r="J517" s="276" t="n"/>
      <c r="K517" s="269" t="n"/>
      <c r="L517" s="27" t="n"/>
      <c r="M517" s="27" t="n"/>
      <c r="N517" s="27" t="n"/>
      <c r="O517" s="27" t="n"/>
      <c r="P517" s="27" t="n"/>
      <c r="Q517" s="27" t="n"/>
      <c r="R517" s="59" t="n"/>
    </row>
    <row r="518" ht="15" customHeight="1">
      <c r="B518" s="5" t="n"/>
      <c r="C518" s="3" t="n"/>
      <c r="D518" s="3" t="n"/>
      <c r="E518" s="3" t="n"/>
      <c r="F518" s="3" t="n"/>
      <c r="G518" s="59" t="n"/>
      <c r="H518" s="59" t="n"/>
      <c r="I518" s="59" t="n"/>
      <c r="J518" s="59" t="n"/>
      <c r="K518" s="59" t="n"/>
      <c r="L518" s="59" t="n"/>
      <c r="M518" s="59" t="n"/>
      <c r="N518" s="59" t="n"/>
      <c r="O518" s="59" t="n"/>
      <c r="P518" s="59" t="n"/>
      <c r="Q518" s="59" t="n"/>
      <c r="R518" s="59" t="n"/>
    </row>
    <row r="519" ht="15" customHeight="1">
      <c r="B519" s="5" t="n"/>
      <c r="C519" s="3" t="n"/>
      <c r="D519" s="3" t="n"/>
      <c r="E519" s="3" t="n"/>
      <c r="F519" s="3" t="n"/>
      <c r="G519" s="59" t="n"/>
      <c r="H519" s="59" t="n"/>
      <c r="I519" s="59" t="n"/>
      <c r="J519" s="59" t="n"/>
      <c r="K519" s="59" t="n"/>
      <c r="L519" s="59" t="n"/>
      <c r="M519" s="59" t="n"/>
      <c r="N519" s="59" t="n"/>
      <c r="O519" s="59" t="n"/>
      <c r="P519" s="59" t="n"/>
      <c r="Q519" s="59" t="n"/>
      <c r="R519" s="59" t="n"/>
    </row>
    <row r="520" ht="15" customHeight="1">
      <c r="B520" s="5" t="n"/>
      <c r="C520" s="3" t="n"/>
      <c r="D520" s="3" t="n"/>
      <c r="E520" s="3" t="n"/>
      <c r="F520" s="3" t="n"/>
      <c r="G520" s="59" t="n"/>
      <c r="H520" s="59" t="n"/>
      <c r="I520" s="59" t="n"/>
      <c r="J520" s="59" t="n"/>
      <c r="K520" s="59" t="n"/>
      <c r="L520" s="59" t="n"/>
      <c r="M520" s="59" t="n"/>
      <c r="N520" s="59" t="n"/>
      <c r="O520" s="59" t="n"/>
      <c r="P520" s="59" t="n"/>
      <c r="Q520" s="59" t="n"/>
      <c r="R520" s="59" t="n"/>
    </row>
    <row r="521" ht="15" customHeight="1">
      <c r="B521" s="5" t="n"/>
      <c r="C521" s="3" t="n"/>
      <c r="D521" s="3" t="n"/>
      <c r="E521" s="3" t="n"/>
      <c r="F521" s="3" t="n"/>
      <c r="G521" s="59" t="n"/>
      <c r="H521" s="59" t="n"/>
      <c r="I521" s="59" t="n"/>
      <c r="J521" s="59" t="n"/>
      <c r="K521" s="59" t="n"/>
      <c r="L521" s="59" t="n"/>
      <c r="M521" s="59" t="n"/>
      <c r="N521" s="59" t="n"/>
      <c r="O521" s="59" t="n"/>
      <c r="P521" s="59" t="n"/>
      <c r="Q521" s="59" t="n"/>
      <c r="R521" s="59" t="n"/>
    </row>
  </sheetData>
  <sheetProtection selectLockedCells="1" selectUnlockedCells="0" sheet="1" objects="0" insertRows="1" insertHyperlinks="1" autoFilter="1" scenarios="0" formatColumns="0" deleteColumns="1" insertColumns="1" pivotTables="1" deleteRows="1" formatCells="1" formatRows="0" sort="1"/>
  <mergeCells count="1017">
    <mergeCell ref="E298:I298"/>
    <mergeCell ref="J464:K464"/>
    <mergeCell ref="E248:I248"/>
    <mergeCell ref="E515:I515"/>
    <mergeCell ref="J141:K141"/>
    <mergeCell ref="E175:I175"/>
    <mergeCell ref="E368:I368"/>
    <mergeCell ref="E52:I52"/>
    <mergeCell ref="J430:K430"/>
    <mergeCell ref="J59:K59"/>
    <mergeCell ref="J230:K230"/>
    <mergeCell ref="E39:I39"/>
    <mergeCell ref="E337:I337"/>
    <mergeCell ref="E312:I312"/>
    <mergeCell ref="E373:I373"/>
    <mergeCell ref="J441:K441"/>
    <mergeCell ref="J161:K161"/>
    <mergeCell ref="E352:I352"/>
    <mergeCell ref="E103:I103"/>
    <mergeCell ref="J288:K288"/>
    <mergeCell ref="J459:K459"/>
    <mergeCell ref="E339:I339"/>
    <mergeCell ref="E314:I314"/>
    <mergeCell ref="E170:I170"/>
    <mergeCell ref="E437:I437"/>
    <mergeCell ref="J207:K207"/>
    <mergeCell ref="J505:K505"/>
    <mergeCell ref="E118:I118"/>
    <mergeCell ref="J225:K225"/>
    <mergeCell ref="J461:K461"/>
    <mergeCell ref="J271:K271"/>
    <mergeCell ref="E370:I370"/>
    <mergeCell ref="J265:K265"/>
    <mergeCell ref="E226:I226"/>
    <mergeCell ref="E201:I201"/>
    <mergeCell ref="J507:K507"/>
    <mergeCell ref="C13:Q13"/>
    <mergeCell ref="J31:K31"/>
    <mergeCell ref="E399:I399"/>
    <mergeCell ref="E228:I228"/>
    <mergeCell ref="E305:I305"/>
    <mergeCell ref="E172:I172"/>
    <mergeCell ref="E365:I365"/>
    <mergeCell ref="E243:I243"/>
    <mergeCell ref="L15:L17"/>
    <mergeCell ref="E463:I463"/>
    <mergeCell ref="E292:I292"/>
    <mergeCell ref="E25:I25"/>
    <mergeCell ref="J62:K62"/>
    <mergeCell ref="J154:K154"/>
    <mergeCell ref="J347:K347"/>
    <mergeCell ref="E307:I307"/>
    <mergeCell ref="J439:K439"/>
    <mergeCell ref="E58:I58"/>
    <mergeCell ref="E394:I394"/>
    <mergeCell ref="E223:I223"/>
    <mergeCell ref="E465:I465"/>
    <mergeCell ref="E294:I294"/>
    <mergeCell ref="J64:K64"/>
    <mergeCell ref="J120:K120"/>
    <mergeCell ref="J291:K291"/>
    <mergeCell ref="J362:K362"/>
    <mergeCell ref="C7:Q10"/>
    <mergeCell ref="J156:K156"/>
    <mergeCell ref="J349:K349"/>
    <mergeCell ref="J454:K454"/>
    <mergeCell ref="J57:K57"/>
    <mergeCell ref="E165:I165"/>
    <mergeCell ref="J155:K155"/>
    <mergeCell ref="J293:K293"/>
    <mergeCell ref="J93:K93"/>
    <mergeCell ref="E254:I254"/>
    <mergeCell ref="E83:I83"/>
    <mergeCell ref="J391:K391"/>
    <mergeCell ref="J220:K220"/>
    <mergeCell ref="J426:K426"/>
    <mergeCell ref="J364:K364"/>
    <mergeCell ref="E20:I20"/>
    <mergeCell ref="J157:K157"/>
    <mergeCell ref="E318:I318"/>
    <mergeCell ref="J151:K151"/>
    <mergeCell ref="J455:K455"/>
    <mergeCell ref="J222:K222"/>
    <mergeCell ref="E383:I383"/>
    <mergeCell ref="J344:K344"/>
    <mergeCell ref="E177:I177"/>
    <mergeCell ref="E475:I475"/>
    <mergeCell ref="E84:I84"/>
    <mergeCell ref="E78:I78"/>
    <mergeCell ref="E320:I320"/>
    <mergeCell ref="E149:I149"/>
    <mergeCell ref="E176:I176"/>
    <mergeCell ref="E447:I447"/>
    <mergeCell ref="E114:I114"/>
    <mergeCell ref="E385:I385"/>
    <mergeCell ref="E241:I241"/>
    <mergeCell ref="J375:K375"/>
    <mergeCell ref="E86:I86"/>
    <mergeCell ref="E191:I191"/>
    <mergeCell ref="J296:K296"/>
    <mergeCell ref="E384:I384"/>
    <mergeCell ref="E80:I80"/>
    <mergeCell ref="J467:K467"/>
    <mergeCell ref="E378:I378"/>
    <mergeCell ref="E178:I178"/>
    <mergeCell ref="J75:K75"/>
    <mergeCell ref="E476:I476"/>
    <mergeCell ref="J246:K246"/>
    <mergeCell ref="J233:K233"/>
    <mergeCell ref="J298:K298"/>
    <mergeCell ref="E144:I144"/>
    <mergeCell ref="J469:K469"/>
    <mergeCell ref="J177:K177"/>
    <mergeCell ref="J444:K444"/>
    <mergeCell ref="J248:K248"/>
    <mergeCell ref="E478:I478"/>
    <mergeCell ref="J297:K297"/>
    <mergeCell ref="J235:K235"/>
    <mergeCell ref="E453:I453"/>
    <mergeCell ref="J508:K508"/>
    <mergeCell ref="E267:I267"/>
    <mergeCell ref="J299:K299"/>
    <mergeCell ref="J81:K81"/>
    <mergeCell ref="J339:K339"/>
    <mergeCell ref="E33:I33"/>
    <mergeCell ref="J366:K366"/>
    <mergeCell ref="E269:I269"/>
    <mergeCell ref="E244:I244"/>
    <mergeCell ref="J324:K324"/>
    <mergeCell ref="J381:K381"/>
    <mergeCell ref="E231:I231"/>
    <mergeCell ref="E35:I35"/>
    <mergeCell ref="E358:I358"/>
    <mergeCell ref="E333:I333"/>
    <mergeCell ref="J226:K226"/>
    <mergeCell ref="E308:I308"/>
    <mergeCell ref="J182:K182"/>
    <mergeCell ref="J65:K65"/>
    <mergeCell ref="J480:K480"/>
    <mergeCell ref="J363:K363"/>
    <mergeCell ref="J399:K399"/>
    <mergeCell ref="E245:I245"/>
    <mergeCell ref="E74:I74"/>
    <mergeCell ref="E310:I310"/>
    <mergeCell ref="E166:I166"/>
    <mergeCell ref="J234:K234"/>
    <mergeCell ref="J172:K172"/>
    <mergeCell ref="J365:K365"/>
    <mergeCell ref="J221:K221"/>
    <mergeCell ref="J25:K25"/>
    <mergeCell ref="J292:K292"/>
    <mergeCell ref="J392:K392"/>
    <mergeCell ref="J463:K463"/>
    <mergeCell ref="J286:K286"/>
    <mergeCell ref="J457:K457"/>
    <mergeCell ref="E168:I168"/>
    <mergeCell ref="J302:K302"/>
    <mergeCell ref="J236:K236"/>
    <mergeCell ref="J223:K223"/>
    <mergeCell ref="J394:K394"/>
    <mergeCell ref="E321:I321"/>
    <mergeCell ref="E255:I255"/>
    <mergeCell ref="E392:I392"/>
    <mergeCell ref="E497:I497"/>
    <mergeCell ref="E326:I326"/>
    <mergeCell ref="E386:I386"/>
    <mergeCell ref="E199:I199"/>
    <mergeCell ref="E242:I242"/>
    <mergeCell ref="J287:K287"/>
    <mergeCell ref="E484:I484"/>
    <mergeCell ref="E361:I361"/>
    <mergeCell ref="E192:I192"/>
    <mergeCell ref="E21:I21"/>
    <mergeCell ref="E263:I263"/>
    <mergeCell ref="J368:K368"/>
    <mergeCell ref="E323:I323"/>
    <mergeCell ref="E499:I499"/>
    <mergeCell ref="J247:K247"/>
    <mergeCell ref="J318:K318"/>
    <mergeCell ref="E415:I415"/>
    <mergeCell ref="E486:I486"/>
    <mergeCell ref="J112:K112"/>
    <mergeCell ref="J312:K312"/>
    <mergeCell ref="J383:K383"/>
    <mergeCell ref="E194:I194"/>
    <mergeCell ref="E23:I23"/>
    <mergeCell ref="E387:I387"/>
    <mergeCell ref="J475:K475"/>
    <mergeCell ref="J84:K84"/>
    <mergeCell ref="E181:I181"/>
    <mergeCell ref="J78:K78"/>
    <mergeCell ref="E479:I479"/>
    <mergeCell ref="J127:K127"/>
    <mergeCell ref="J249:K249"/>
    <mergeCell ref="J176:K176"/>
    <mergeCell ref="J320:K320"/>
    <mergeCell ref="J314:K314"/>
    <mergeCell ref="J170:K170"/>
    <mergeCell ref="J376:K376"/>
    <mergeCell ref="J241:K241"/>
    <mergeCell ref="E87:I87"/>
    <mergeCell ref="J412:K412"/>
    <mergeCell ref="E494:I494"/>
    <mergeCell ref="J313:K313"/>
    <mergeCell ref="J80:K80"/>
    <mergeCell ref="E481:I481"/>
    <mergeCell ref="J107:K107"/>
    <mergeCell ref="J378:K378"/>
    <mergeCell ref="J178:K178"/>
    <mergeCell ref="E510:I510"/>
    <mergeCell ref="J476:K476"/>
    <mergeCell ref="J55:K55"/>
    <mergeCell ref="J79:K79"/>
    <mergeCell ref="E252:I252"/>
    <mergeCell ref="E34:I34"/>
    <mergeCell ref="J315:K315"/>
    <mergeCell ref="E105:I105"/>
    <mergeCell ref="E270:I270"/>
    <mergeCell ref="E99:I99"/>
    <mergeCell ref="J407:K407"/>
    <mergeCell ref="E397:I397"/>
    <mergeCell ref="E468:I468"/>
    <mergeCell ref="E49:I49"/>
    <mergeCell ref="E316:I316"/>
    <mergeCell ref="E110:I110"/>
    <mergeCell ref="E36:I36"/>
    <mergeCell ref="J173:K173"/>
    <mergeCell ref="E334:I334"/>
    <mergeCell ref="E163:I163"/>
    <mergeCell ref="E405:I405"/>
    <mergeCell ref="E101:I101"/>
    <mergeCell ref="J267:K267"/>
    <mergeCell ref="E113:I113"/>
    <mergeCell ref="E380:I380"/>
    <mergeCell ref="E76:I76"/>
    <mergeCell ref="J438:K438"/>
    <mergeCell ref="E174:I174"/>
    <mergeCell ref="E472:I472"/>
    <mergeCell ref="E410:I410"/>
    <mergeCell ref="E136:I136"/>
    <mergeCell ref="J33:K33"/>
    <mergeCell ref="E434:I434"/>
    <mergeCell ref="J204:K204"/>
    <mergeCell ref="J198:K198"/>
    <mergeCell ref="J465:K465"/>
    <mergeCell ref="E115:I115"/>
    <mergeCell ref="E238:I238"/>
    <mergeCell ref="J244:K244"/>
    <mergeCell ref="E474:I474"/>
    <mergeCell ref="J231:K231"/>
    <mergeCell ref="J262:K262"/>
    <mergeCell ref="J504:K504"/>
    <mergeCell ref="Q15:Q17"/>
    <mergeCell ref="J308:K308"/>
    <mergeCell ref="J28:K28"/>
    <mergeCell ref="J289:K289"/>
    <mergeCell ref="J68:K68"/>
    <mergeCell ref="E200:I200"/>
    <mergeCell ref="E29:I29"/>
    <mergeCell ref="J166:K166"/>
    <mergeCell ref="E436:I436"/>
    <mergeCell ref="E265:I265"/>
    <mergeCell ref="J402:K402"/>
    <mergeCell ref="E202:I202"/>
    <mergeCell ref="E31:I31"/>
    <mergeCell ref="E500:I500"/>
    <mergeCell ref="E329:I329"/>
    <mergeCell ref="J86:K86"/>
    <mergeCell ref="J191:K191"/>
    <mergeCell ref="J257:K257"/>
    <mergeCell ref="J384:K384"/>
    <mergeCell ref="E108:I108"/>
    <mergeCell ref="E266:I266"/>
    <mergeCell ref="E95:I95"/>
    <mergeCell ref="E431:I431"/>
    <mergeCell ref="E393:I393"/>
    <mergeCell ref="E502:I502"/>
    <mergeCell ref="E331:I331"/>
    <mergeCell ref="E260:I260"/>
    <mergeCell ref="E89:I89"/>
    <mergeCell ref="J14:K17"/>
    <mergeCell ref="E485:I485"/>
    <mergeCell ref="J128:K128"/>
    <mergeCell ref="J255:K255"/>
    <mergeCell ref="J321:K321"/>
    <mergeCell ref="J497:K497"/>
    <mergeCell ref="J242:K242"/>
    <mergeCell ref="J413:K413"/>
    <mergeCell ref="E197:I197"/>
    <mergeCell ref="E26:I26"/>
    <mergeCell ref="J478:K478"/>
    <mergeCell ref="E124:I124"/>
    <mergeCell ref="J21:K21"/>
    <mergeCell ref="J192:K192"/>
    <mergeCell ref="E120:I120"/>
    <mergeCell ref="J323:K323"/>
    <mergeCell ref="J428:K428"/>
    <mergeCell ref="J415:K415"/>
    <mergeCell ref="J129:K129"/>
    <mergeCell ref="J23:K23"/>
    <mergeCell ref="E184:I184"/>
    <mergeCell ref="J194:K194"/>
    <mergeCell ref="J492:K492"/>
    <mergeCell ref="J110:K110"/>
    <mergeCell ref="J181:K181"/>
    <mergeCell ref="E342:I342"/>
    <mergeCell ref="J479:K479"/>
    <mergeCell ref="E407:I407"/>
    <mergeCell ref="E50:I50"/>
    <mergeCell ref="E121:I121"/>
    <mergeCell ref="E357:I357"/>
    <mergeCell ref="E213:I213"/>
    <mergeCell ref="E42:I42"/>
    <mergeCell ref="E455:I455"/>
    <mergeCell ref="E151:I151"/>
    <mergeCell ref="E344:I344"/>
    <mergeCell ref="E449:I449"/>
    <mergeCell ref="E126:I126"/>
    <mergeCell ref="E123:I123"/>
    <mergeCell ref="J333:K333"/>
    <mergeCell ref="E150:I150"/>
    <mergeCell ref="E421:I421"/>
    <mergeCell ref="J456:K456"/>
    <mergeCell ref="E411:I411"/>
    <mergeCell ref="E215:I215"/>
    <mergeCell ref="E44:I44"/>
    <mergeCell ref="E408:I408"/>
    <mergeCell ref="J34:K34"/>
    <mergeCell ref="E513:I513"/>
    <mergeCell ref="E402:I402"/>
    <mergeCell ref="E190:I190"/>
    <mergeCell ref="J99:K99"/>
    <mergeCell ref="J270:K270"/>
    <mergeCell ref="J397:K397"/>
    <mergeCell ref="J506:K506"/>
    <mergeCell ref="E152:I152"/>
    <mergeCell ref="J245:K245"/>
    <mergeCell ref="J49:K49"/>
    <mergeCell ref="E450:I450"/>
    <mergeCell ref="E279:I279"/>
    <mergeCell ref="J36:K36"/>
    <mergeCell ref="J334:K334"/>
    <mergeCell ref="J101:K101"/>
    <mergeCell ref="E490:I490"/>
    <mergeCell ref="J309:K309"/>
    <mergeCell ref="E477:I477"/>
    <mergeCell ref="J103:K103"/>
    <mergeCell ref="J100:K100"/>
    <mergeCell ref="J205:K205"/>
    <mergeCell ref="J94:K94"/>
    <mergeCell ref="J336:K336"/>
    <mergeCell ref="J311:K311"/>
    <mergeCell ref="E70:I70"/>
    <mergeCell ref="E508:I508"/>
    <mergeCell ref="J403:K403"/>
    <mergeCell ref="E57:I57"/>
    <mergeCell ref="J125:K125"/>
    <mergeCell ref="E355:I355"/>
    <mergeCell ref="E32:I32"/>
    <mergeCell ref="J169:K169"/>
    <mergeCell ref="E501:I501"/>
    <mergeCell ref="E330:I330"/>
    <mergeCell ref="E401:I401"/>
    <mergeCell ref="E268:I268"/>
    <mergeCell ref="E159:I159"/>
    <mergeCell ref="E395:I395"/>
    <mergeCell ref="E134:I134"/>
    <mergeCell ref="E97:I97"/>
    <mergeCell ref="E109:I109"/>
    <mergeCell ref="E47:I47"/>
    <mergeCell ref="E145:I145"/>
    <mergeCell ref="E96:I96"/>
    <mergeCell ref="E139:I139"/>
    <mergeCell ref="E503:I503"/>
    <mergeCell ref="E332:I332"/>
    <mergeCell ref="E459:I459"/>
    <mergeCell ref="J29:K29"/>
    <mergeCell ref="J200:K200"/>
    <mergeCell ref="E424:I424"/>
    <mergeCell ref="J436:K436"/>
    <mergeCell ref="E111:I111"/>
    <mergeCell ref="E98:I98"/>
    <mergeCell ref="E203:I203"/>
    <mergeCell ref="J131:K131"/>
    <mergeCell ref="J202:K202"/>
    <mergeCell ref="J258:K258"/>
    <mergeCell ref="J429:K429"/>
    <mergeCell ref="J329:K329"/>
    <mergeCell ref="J500:K500"/>
    <mergeCell ref="J494:K494"/>
    <mergeCell ref="E140:I140"/>
    <mergeCell ref="J481:K481"/>
    <mergeCell ref="E398:I398"/>
    <mergeCell ref="J24:K24"/>
    <mergeCell ref="J195:K195"/>
    <mergeCell ref="J89:K89"/>
    <mergeCell ref="J260:K260"/>
    <mergeCell ref="E221:I221"/>
    <mergeCell ref="J431:K431"/>
    <mergeCell ref="E60:I60"/>
    <mergeCell ref="J26:K26"/>
    <mergeCell ref="J197:K197"/>
    <mergeCell ref="E423:I423"/>
    <mergeCell ref="J482:K482"/>
    <mergeCell ref="E350:I350"/>
    <mergeCell ref="J405:K405"/>
    <mergeCell ref="E422:I422"/>
    <mergeCell ref="E300:I300"/>
    <mergeCell ref="E360:I360"/>
    <mergeCell ref="E216:I216"/>
    <mergeCell ref="E45:I45"/>
    <mergeCell ref="E458:I458"/>
    <mergeCell ref="E287:I287"/>
    <mergeCell ref="E116:I116"/>
    <mergeCell ref="E452:I452"/>
    <mergeCell ref="E414:I414"/>
    <mergeCell ref="E281:I281"/>
    <mergeCell ref="J113:K113"/>
    <mergeCell ref="J149:K149"/>
    <mergeCell ref="J342:K342"/>
    <mergeCell ref="J447:K447"/>
    <mergeCell ref="J50:K50"/>
    <mergeCell ref="J434:K434"/>
    <mergeCell ref="J121:K121"/>
    <mergeCell ref="E218:I218"/>
    <mergeCell ref="J115:K115"/>
    <mergeCell ref="E345:I345"/>
    <mergeCell ref="E516:I516"/>
    <mergeCell ref="J142:K142"/>
    <mergeCell ref="J42:K42"/>
    <mergeCell ref="J213:K213"/>
    <mergeCell ref="E193:I193"/>
    <mergeCell ref="J273:K273"/>
    <mergeCell ref="J400:K400"/>
    <mergeCell ref="J449:K449"/>
    <mergeCell ref="J52:K52"/>
    <mergeCell ref="E282:I282"/>
    <mergeCell ref="J350:K350"/>
    <mergeCell ref="J150:K150"/>
    <mergeCell ref="J39:K39"/>
    <mergeCell ref="J144:K144"/>
    <mergeCell ref="J44:K44"/>
    <mergeCell ref="E376:I376"/>
    <mergeCell ref="J215:K215"/>
    <mergeCell ref="J337:K337"/>
    <mergeCell ref="J386:K386"/>
    <mergeCell ref="J513:K513"/>
    <mergeCell ref="J373:K373"/>
    <mergeCell ref="J116:K116"/>
    <mergeCell ref="E71:I71"/>
    <mergeCell ref="J352:K352"/>
    <mergeCell ref="E313:I313"/>
    <mergeCell ref="E142:I142"/>
    <mergeCell ref="J37:K37"/>
    <mergeCell ref="E234:I234"/>
    <mergeCell ref="E79:I79"/>
    <mergeCell ref="J460:K460"/>
    <mergeCell ref="E73:I73"/>
    <mergeCell ref="J210:K210"/>
    <mergeCell ref="E371:I371"/>
    <mergeCell ref="E171:I171"/>
    <mergeCell ref="E442:I442"/>
    <mergeCell ref="J477:K477"/>
    <mergeCell ref="E432:I432"/>
    <mergeCell ref="E236:I236"/>
    <mergeCell ref="E137:I137"/>
    <mergeCell ref="E173:I173"/>
    <mergeCell ref="E229:I229"/>
    <mergeCell ref="E496:I496"/>
    <mergeCell ref="E471:I471"/>
    <mergeCell ref="J70:K70"/>
    <mergeCell ref="J266:K266"/>
    <mergeCell ref="J502:K502"/>
    <mergeCell ref="E148:I148"/>
    <mergeCell ref="J284:K284"/>
    <mergeCell ref="E446:I446"/>
    <mergeCell ref="J355:K355"/>
    <mergeCell ref="E335:I335"/>
    <mergeCell ref="J32:K32"/>
    <mergeCell ref="J63:K63"/>
    <mergeCell ref="J330:K330"/>
    <mergeCell ref="J501:K501"/>
    <mergeCell ref="J268:K268"/>
    <mergeCell ref="J124:K124"/>
    <mergeCell ref="J422:K422"/>
    <mergeCell ref="J109:K109"/>
    <mergeCell ref="J47:K47"/>
    <mergeCell ref="E448:I448"/>
    <mergeCell ref="J357:K357"/>
    <mergeCell ref="J96:K96"/>
    <mergeCell ref="J90:K90"/>
    <mergeCell ref="J332:K332"/>
    <mergeCell ref="J503:K503"/>
    <mergeCell ref="J424:K424"/>
    <mergeCell ref="J138:K138"/>
    <mergeCell ref="J76:K76"/>
    <mergeCell ref="E66:I66"/>
    <mergeCell ref="E53:I53"/>
    <mergeCell ref="J361:K361"/>
    <mergeCell ref="E351:I351"/>
    <mergeCell ref="E289:I289"/>
    <mergeCell ref="E130:I130"/>
    <mergeCell ref="E68:I68"/>
    <mergeCell ref="E117:I117"/>
    <mergeCell ref="E55:I55"/>
    <mergeCell ref="E160:I160"/>
    <mergeCell ref="E353:I353"/>
    <mergeCell ref="J421:K421"/>
    <mergeCell ref="E67:I67"/>
    <mergeCell ref="E303:I303"/>
    <mergeCell ref="E132:I132"/>
    <mergeCell ref="E430:I430"/>
    <mergeCell ref="E219:I219"/>
    <mergeCell ref="E48:I48"/>
    <mergeCell ref="E290:I290"/>
    <mergeCell ref="E224:I224"/>
    <mergeCell ref="J60:K60"/>
    <mergeCell ref="E417:I417"/>
    <mergeCell ref="J152:K152"/>
    <mergeCell ref="J279:K279"/>
    <mergeCell ref="J450:K450"/>
    <mergeCell ref="J53:K53"/>
    <mergeCell ref="E161:I161"/>
    <mergeCell ref="J437:K437"/>
    <mergeCell ref="E288:I288"/>
    <mergeCell ref="J360:K360"/>
    <mergeCell ref="J45:K45"/>
    <mergeCell ref="J216:K216"/>
    <mergeCell ref="J387:K387"/>
    <mergeCell ref="J343:K343"/>
    <mergeCell ref="J514:K514"/>
    <mergeCell ref="J281:K281"/>
    <mergeCell ref="J452:K452"/>
    <mergeCell ref="J147:K147"/>
    <mergeCell ref="J280:K280"/>
    <mergeCell ref="J218:K218"/>
    <mergeCell ref="E379:I379"/>
    <mergeCell ref="J451:K451"/>
    <mergeCell ref="J345:K345"/>
    <mergeCell ref="J516:K516"/>
    <mergeCell ref="E366:I366"/>
    <mergeCell ref="J193:K193"/>
    <mergeCell ref="E250:I250"/>
    <mergeCell ref="E443:I443"/>
    <mergeCell ref="E381:I381"/>
    <mergeCell ref="E237:I237"/>
    <mergeCell ref="J134:K134"/>
    <mergeCell ref="J305:K305"/>
    <mergeCell ref="E473:I473"/>
    <mergeCell ref="E212:I212"/>
    <mergeCell ref="E187:I187"/>
    <mergeCell ref="J468:K468"/>
    <mergeCell ref="J71:K71"/>
    <mergeCell ref="E301:I301"/>
    <mergeCell ref="E239:I239"/>
    <mergeCell ref="J307:K307"/>
    <mergeCell ref="J58:K58"/>
    <mergeCell ref="J163:K163"/>
    <mergeCell ref="E251:I251"/>
    <mergeCell ref="E214:I214"/>
    <mergeCell ref="E189:I189"/>
    <mergeCell ref="E456:I456"/>
    <mergeCell ref="E18:I18"/>
    <mergeCell ref="E487:I487"/>
    <mergeCell ref="E512:I512"/>
    <mergeCell ref="J294:K294"/>
    <mergeCell ref="J73:K73"/>
    <mergeCell ref="J371:K371"/>
    <mergeCell ref="J171:K171"/>
    <mergeCell ref="J165:K165"/>
    <mergeCell ref="E278:I278"/>
    <mergeCell ref="J358:K358"/>
    <mergeCell ref="J140:K140"/>
    <mergeCell ref="J382:K382"/>
    <mergeCell ref="J102:K102"/>
    <mergeCell ref="E293:I293"/>
    <mergeCell ref="E92:I92"/>
    <mergeCell ref="J229:K229"/>
    <mergeCell ref="J425:K425"/>
    <mergeCell ref="J77:K77"/>
    <mergeCell ref="J348:K348"/>
    <mergeCell ref="J335:K335"/>
    <mergeCell ref="J440:K440"/>
    <mergeCell ref="E205:I205"/>
    <mergeCell ref="E94:I94"/>
    <mergeCell ref="E69:I69"/>
    <mergeCell ref="E311:I311"/>
    <mergeCell ref="E367:I367"/>
    <mergeCell ref="E167:I167"/>
    <mergeCell ref="E438:I438"/>
    <mergeCell ref="J206:K206"/>
    <mergeCell ref="E354:I354"/>
    <mergeCell ref="E158:I158"/>
    <mergeCell ref="E77:I77"/>
    <mergeCell ref="E304:I304"/>
    <mergeCell ref="E492:I492"/>
    <mergeCell ref="E133:I133"/>
    <mergeCell ref="J458:K458"/>
    <mergeCell ref="E369:I369"/>
    <mergeCell ref="E169:I169"/>
    <mergeCell ref="E225:I225"/>
    <mergeCell ref="O15:O17"/>
    <mergeCell ref="E467:I467"/>
    <mergeCell ref="E356:I356"/>
    <mergeCell ref="E461:I461"/>
    <mergeCell ref="J351:K351"/>
    <mergeCell ref="J326:K326"/>
    <mergeCell ref="E306:I306"/>
    <mergeCell ref="E162:I162"/>
    <mergeCell ref="E227:I227"/>
    <mergeCell ref="E469:I469"/>
    <mergeCell ref="J46:K46"/>
    <mergeCell ref="J295:K295"/>
    <mergeCell ref="E72:I72"/>
    <mergeCell ref="J282:K282"/>
    <mergeCell ref="J353:K353"/>
    <mergeCell ref="J453:K453"/>
    <mergeCell ref="E164:I164"/>
    <mergeCell ref="J61:K61"/>
    <mergeCell ref="J232:K232"/>
    <mergeCell ref="J159:K159"/>
    <mergeCell ref="J48:K48"/>
    <mergeCell ref="E258:I258"/>
    <mergeCell ref="J97:K97"/>
    <mergeCell ref="J153:K153"/>
    <mergeCell ref="J219:K219"/>
    <mergeCell ref="J290:K290"/>
    <mergeCell ref="E195:I195"/>
    <mergeCell ref="E24:I24"/>
    <mergeCell ref="E322:I322"/>
    <mergeCell ref="E382:I382"/>
    <mergeCell ref="E309:I309"/>
    <mergeCell ref="J184:K184"/>
    <mergeCell ref="E188:I188"/>
    <mergeCell ref="E259:I259"/>
    <mergeCell ref="E88:I88"/>
    <mergeCell ref="E253:I253"/>
    <mergeCell ref="E82:I82"/>
    <mergeCell ref="E495:I495"/>
    <mergeCell ref="E324:I324"/>
    <mergeCell ref="E180:I180"/>
    <mergeCell ref="E153:I153"/>
    <mergeCell ref="E240:I240"/>
    <mergeCell ref="J285:K285"/>
    <mergeCell ref="E482:I482"/>
    <mergeCell ref="J379:K379"/>
    <mergeCell ref="E19:I19"/>
    <mergeCell ref="J471:K471"/>
    <mergeCell ref="J74:K74"/>
    <mergeCell ref="E182:I182"/>
    <mergeCell ref="J179:K179"/>
    <mergeCell ref="J250:K250"/>
    <mergeCell ref="E480:I480"/>
    <mergeCell ref="J310:K310"/>
    <mergeCell ref="J316:K316"/>
    <mergeCell ref="J372:K372"/>
    <mergeCell ref="J237:K237"/>
    <mergeCell ref="J408:K408"/>
    <mergeCell ref="J473:K473"/>
    <mergeCell ref="E319:I319"/>
    <mergeCell ref="J187:K187"/>
    <mergeCell ref="J374:K374"/>
    <mergeCell ref="J174:K174"/>
    <mergeCell ref="J168:K168"/>
    <mergeCell ref="J301:K301"/>
    <mergeCell ref="J239:K239"/>
    <mergeCell ref="J410:K410"/>
    <mergeCell ref="J466:K466"/>
    <mergeCell ref="J472:K472"/>
    <mergeCell ref="J143:K143"/>
    <mergeCell ref="J118:K118"/>
    <mergeCell ref="E375:I375"/>
    <mergeCell ref="E179:I179"/>
    <mergeCell ref="E464:I464"/>
    <mergeCell ref="E429:I429"/>
    <mergeCell ref="E377:I377"/>
    <mergeCell ref="E233:I233"/>
    <mergeCell ref="E208:I208"/>
    <mergeCell ref="E37:I37"/>
    <mergeCell ref="J92:K92"/>
    <mergeCell ref="E493:I493"/>
    <mergeCell ref="J263:K263"/>
    <mergeCell ref="J67:K67"/>
    <mergeCell ref="E297:I297"/>
    <mergeCell ref="E272:I272"/>
    <mergeCell ref="E406:I406"/>
    <mergeCell ref="E235:I235"/>
    <mergeCell ref="E210:I210"/>
    <mergeCell ref="J303:K303"/>
    <mergeCell ref="E247:I247"/>
    <mergeCell ref="E185:I185"/>
    <mergeCell ref="E317:I317"/>
    <mergeCell ref="J69:K69"/>
    <mergeCell ref="E470:I470"/>
    <mergeCell ref="E299:I299"/>
    <mergeCell ref="J367:K367"/>
    <mergeCell ref="J167:K167"/>
    <mergeCell ref="J87:K87"/>
    <mergeCell ref="J354:K354"/>
    <mergeCell ref="J123:K123"/>
    <mergeCell ref="J304:K304"/>
    <mergeCell ref="N15:N17"/>
    <mergeCell ref="P15:P17"/>
    <mergeCell ref="J98:K98"/>
    <mergeCell ref="E63:I63"/>
    <mergeCell ref="J369:K369"/>
    <mergeCell ref="J396:K396"/>
    <mergeCell ref="J175:K175"/>
    <mergeCell ref="J485:K485"/>
    <mergeCell ref="J423:K423"/>
    <mergeCell ref="J306:K306"/>
    <mergeCell ref="J162:K162"/>
    <mergeCell ref="E261:I261"/>
    <mergeCell ref="E90:I90"/>
    <mergeCell ref="J227:K227"/>
    <mergeCell ref="E388:I388"/>
    <mergeCell ref="J398:K398"/>
    <mergeCell ref="E27:I27"/>
    <mergeCell ref="J164:K164"/>
    <mergeCell ref="E325:I325"/>
    <mergeCell ref="E154:I154"/>
    <mergeCell ref="E119:I119"/>
    <mergeCell ref="E390:I390"/>
    <mergeCell ref="J380:K380"/>
    <mergeCell ref="E488:I488"/>
    <mergeCell ref="E91:I91"/>
    <mergeCell ref="E196:I196"/>
    <mergeCell ref="E389:I389"/>
    <mergeCell ref="E256:I256"/>
    <mergeCell ref="E498:I498"/>
    <mergeCell ref="C2:Q3"/>
    <mergeCell ref="E327:I327"/>
    <mergeCell ref="E454:I454"/>
    <mergeCell ref="E183:I183"/>
    <mergeCell ref="E85:I85"/>
    <mergeCell ref="J18:K18"/>
    <mergeCell ref="E419:I419"/>
    <mergeCell ref="E302:I302"/>
    <mergeCell ref="J487:K487"/>
    <mergeCell ref="J189:K189"/>
    <mergeCell ref="J251:K251"/>
    <mergeCell ref="J238:K238"/>
    <mergeCell ref="J322:K322"/>
    <mergeCell ref="M15:M17"/>
    <mergeCell ref="E22:I22"/>
    <mergeCell ref="E264:I264"/>
    <mergeCell ref="E198:I198"/>
    <mergeCell ref="E93:I93"/>
    <mergeCell ref="E391:I391"/>
    <mergeCell ref="J188:K188"/>
    <mergeCell ref="J474:K474"/>
    <mergeCell ref="J126:K126"/>
    <mergeCell ref="C14:C17"/>
    <mergeCell ref="J82:K82"/>
    <mergeCell ref="E483:I483"/>
    <mergeCell ref="J253:K253"/>
    <mergeCell ref="J180:K180"/>
    <mergeCell ref="J240:K240"/>
    <mergeCell ref="J411:K411"/>
    <mergeCell ref="E122:I122"/>
    <mergeCell ref="J19:K19"/>
    <mergeCell ref="E420:I420"/>
    <mergeCell ref="J190:K190"/>
    <mergeCell ref="J146:K146"/>
    <mergeCell ref="J317:K317"/>
    <mergeCell ref="J488:K488"/>
    <mergeCell ref="E416:I416"/>
    <mergeCell ref="E343:I343"/>
    <mergeCell ref="E514:I514"/>
    <mergeCell ref="E403:I403"/>
    <mergeCell ref="J515:K515"/>
    <mergeCell ref="E209:I209"/>
    <mergeCell ref="E38:I38"/>
    <mergeCell ref="E451:I451"/>
    <mergeCell ref="E280:I280"/>
    <mergeCell ref="E147:I147"/>
    <mergeCell ref="E445:I445"/>
    <mergeCell ref="E274:I274"/>
    <mergeCell ref="E249:I249"/>
    <mergeCell ref="E211:I211"/>
    <mergeCell ref="E40:I40"/>
    <mergeCell ref="J108:K108"/>
    <mergeCell ref="E338:I338"/>
    <mergeCell ref="E509:I509"/>
    <mergeCell ref="E186:I186"/>
    <mergeCell ref="J95:K95"/>
    <mergeCell ref="E257:I257"/>
    <mergeCell ref="J393:K393"/>
    <mergeCell ref="J442:K442"/>
    <mergeCell ref="J331:K331"/>
    <mergeCell ref="E275:I275"/>
    <mergeCell ref="E104:I104"/>
    <mergeCell ref="E340:I340"/>
    <mergeCell ref="E511:I511"/>
    <mergeCell ref="J137:K137"/>
    <mergeCell ref="J208:K208"/>
    <mergeCell ref="E14:I17"/>
    <mergeCell ref="E315:I315"/>
    <mergeCell ref="J395:K395"/>
    <mergeCell ref="J493:K493"/>
    <mergeCell ref="J370:K370"/>
    <mergeCell ref="J201:K201"/>
    <mergeCell ref="J139:K139"/>
    <mergeCell ref="J406:K406"/>
    <mergeCell ref="E396:I396"/>
    <mergeCell ref="E81:I81"/>
    <mergeCell ref="J462:K462"/>
    <mergeCell ref="J185:K185"/>
    <mergeCell ref="J228:K228"/>
    <mergeCell ref="J203:K203"/>
    <mergeCell ref="J470:K470"/>
    <mergeCell ref="E425:I425"/>
    <mergeCell ref="E106:I106"/>
    <mergeCell ref="J243:K243"/>
    <mergeCell ref="E204:I204"/>
    <mergeCell ref="E440:I440"/>
    <mergeCell ref="L14:Q14"/>
    <mergeCell ref="J88:K88"/>
    <mergeCell ref="E489:I489"/>
    <mergeCell ref="J259:K259"/>
    <mergeCell ref="E427:I427"/>
    <mergeCell ref="J495:K495"/>
    <mergeCell ref="E141:I141"/>
    <mergeCell ref="E439:I439"/>
    <mergeCell ref="E135:I135"/>
    <mergeCell ref="E328:I328"/>
    <mergeCell ref="E262:I262"/>
    <mergeCell ref="E206:I206"/>
    <mergeCell ref="E504:I504"/>
    <mergeCell ref="J261:K261"/>
    <mergeCell ref="E491:I491"/>
    <mergeCell ref="E107:I107"/>
    <mergeCell ref="J117:K117"/>
    <mergeCell ref="J388:K388"/>
    <mergeCell ref="E143:I143"/>
    <mergeCell ref="E28:I28"/>
    <mergeCell ref="C11:Q11"/>
    <mergeCell ref="E441:I441"/>
    <mergeCell ref="E435:I435"/>
    <mergeCell ref="E506:I506"/>
    <mergeCell ref="J27:K27"/>
    <mergeCell ref="J83:K83"/>
    <mergeCell ref="J132:K132"/>
    <mergeCell ref="J254:K254"/>
    <mergeCell ref="J325:K325"/>
    <mergeCell ref="J319:K319"/>
    <mergeCell ref="J119:K119"/>
    <mergeCell ref="J390:K390"/>
    <mergeCell ref="J490:K490"/>
    <mergeCell ref="J417:K417"/>
    <mergeCell ref="E30:I30"/>
    <mergeCell ref="J20:K20"/>
    <mergeCell ref="E59:I59"/>
    <mergeCell ref="J196:K196"/>
    <mergeCell ref="J85:K85"/>
    <mergeCell ref="J256:K256"/>
    <mergeCell ref="E46:I46"/>
    <mergeCell ref="J327:K327"/>
    <mergeCell ref="J183:K183"/>
    <mergeCell ref="J427:K427"/>
    <mergeCell ref="J498:K498"/>
    <mergeCell ref="J419:K419"/>
    <mergeCell ref="E409:I409"/>
    <mergeCell ref="J22:K22"/>
    <mergeCell ref="E61:I61"/>
    <mergeCell ref="E359:I359"/>
    <mergeCell ref="J114:K114"/>
    <mergeCell ref="D14:D17"/>
    <mergeCell ref="J356:K356"/>
    <mergeCell ref="E346:I346"/>
    <mergeCell ref="E517:I517"/>
    <mergeCell ref="J385:K385"/>
    <mergeCell ref="J483:K483"/>
    <mergeCell ref="C6:Q6"/>
    <mergeCell ref="E54:I54"/>
    <mergeCell ref="J401:K401"/>
    <mergeCell ref="E125:I125"/>
    <mergeCell ref="J51:K51"/>
    <mergeCell ref="E41:I41"/>
    <mergeCell ref="E283:I283"/>
    <mergeCell ref="E217:I217"/>
    <mergeCell ref="E112:I112"/>
    <mergeCell ref="E277:I277"/>
    <mergeCell ref="E348:I348"/>
    <mergeCell ref="E404:I404"/>
    <mergeCell ref="J145:K145"/>
    <mergeCell ref="J416:K416"/>
    <mergeCell ref="J272:K272"/>
    <mergeCell ref="J443:K443"/>
    <mergeCell ref="E56:I56"/>
    <mergeCell ref="E43:I43"/>
    <mergeCell ref="E285:I285"/>
    <mergeCell ref="E341:I341"/>
    <mergeCell ref="J111:K111"/>
    <mergeCell ref="E412:I412"/>
    <mergeCell ref="E129:I129"/>
    <mergeCell ref="J38:K38"/>
    <mergeCell ref="J209:K209"/>
    <mergeCell ref="J409:K409"/>
    <mergeCell ref="J274:K274"/>
    <mergeCell ref="J445:K445"/>
    <mergeCell ref="J432:K432"/>
    <mergeCell ref="E131:I131"/>
    <mergeCell ref="E372:I372"/>
    <mergeCell ref="J40:K40"/>
    <mergeCell ref="J211:K211"/>
    <mergeCell ref="J338:K338"/>
    <mergeCell ref="J509:K509"/>
    <mergeCell ref="J186:K186"/>
    <mergeCell ref="J496:K496"/>
    <mergeCell ref="E138:I138"/>
    <mergeCell ref="E374:I374"/>
    <mergeCell ref="J269:K269"/>
    <mergeCell ref="E230:I230"/>
    <mergeCell ref="J511:K511"/>
    <mergeCell ref="E466:I466"/>
    <mergeCell ref="E295:I295"/>
    <mergeCell ref="J486:K486"/>
    <mergeCell ref="E276:I276"/>
    <mergeCell ref="J35:K35"/>
    <mergeCell ref="E232:I232"/>
    <mergeCell ref="J300:K300"/>
    <mergeCell ref="E207:I207"/>
    <mergeCell ref="E505:I505"/>
    <mergeCell ref="J414:K414"/>
    <mergeCell ref="J91:K91"/>
    <mergeCell ref="J66:K66"/>
    <mergeCell ref="E296:I296"/>
    <mergeCell ref="J389:K389"/>
    <mergeCell ref="J158:K158"/>
    <mergeCell ref="E271:I271"/>
    <mergeCell ref="E100:I100"/>
    <mergeCell ref="J106:K106"/>
    <mergeCell ref="E507:I507"/>
    <mergeCell ref="E336:I336"/>
    <mergeCell ref="J133:K133"/>
    <mergeCell ref="J130:K130"/>
    <mergeCell ref="J264:K264"/>
    <mergeCell ref="J418:K418"/>
    <mergeCell ref="J489:K489"/>
    <mergeCell ref="J160:K160"/>
    <mergeCell ref="E444:I444"/>
    <mergeCell ref="E273:I273"/>
    <mergeCell ref="E102:I102"/>
    <mergeCell ref="E400:I400"/>
    <mergeCell ref="J135:K135"/>
    <mergeCell ref="J328:K328"/>
    <mergeCell ref="J433:K433"/>
    <mergeCell ref="J122:K122"/>
    <mergeCell ref="J420:K420"/>
    <mergeCell ref="J224:K224"/>
    <mergeCell ref="J491:K491"/>
    <mergeCell ref="J72:K72"/>
    <mergeCell ref="E62:I62"/>
    <mergeCell ref="J199:K199"/>
    <mergeCell ref="E127:I127"/>
    <mergeCell ref="J435:K435"/>
    <mergeCell ref="E347:I347"/>
    <mergeCell ref="E418:I418"/>
    <mergeCell ref="J484:K484"/>
    <mergeCell ref="C12:Q12"/>
    <mergeCell ref="J136:K136"/>
    <mergeCell ref="E64:I64"/>
    <mergeCell ref="J30:K30"/>
    <mergeCell ref="E362:I362"/>
    <mergeCell ref="E433:I433"/>
    <mergeCell ref="E51:I51"/>
    <mergeCell ref="E460:I460"/>
    <mergeCell ref="E156:I156"/>
    <mergeCell ref="E349:I349"/>
    <mergeCell ref="J499:K499"/>
    <mergeCell ref="E128:I128"/>
    <mergeCell ref="E155:I155"/>
    <mergeCell ref="E426:I426"/>
    <mergeCell ref="E364:I364"/>
    <mergeCell ref="E220:I220"/>
    <mergeCell ref="E462:I462"/>
    <mergeCell ref="E413:I413"/>
    <mergeCell ref="E291:I291"/>
    <mergeCell ref="J148:K148"/>
    <mergeCell ref="J359:K359"/>
    <mergeCell ref="E65:I65"/>
    <mergeCell ref="J104:K104"/>
    <mergeCell ref="J275:K275"/>
    <mergeCell ref="E363:I363"/>
    <mergeCell ref="J346:K346"/>
    <mergeCell ref="J340:K340"/>
    <mergeCell ref="J446:K446"/>
    <mergeCell ref="E157:I157"/>
    <mergeCell ref="E428:I428"/>
    <mergeCell ref="J54:K54"/>
    <mergeCell ref="E284:I284"/>
    <mergeCell ref="J517:K517"/>
    <mergeCell ref="E222:I222"/>
    <mergeCell ref="J41:K41"/>
    <mergeCell ref="J212:K212"/>
    <mergeCell ref="J283:K283"/>
    <mergeCell ref="J217:K217"/>
    <mergeCell ref="J510:K510"/>
    <mergeCell ref="J277:K277"/>
    <mergeCell ref="J448:K448"/>
    <mergeCell ref="J404:K404"/>
    <mergeCell ref="J252:K252"/>
    <mergeCell ref="J56:K56"/>
    <mergeCell ref="E457:I457"/>
    <mergeCell ref="E286:I286"/>
    <mergeCell ref="J105:K105"/>
    <mergeCell ref="J276:K276"/>
    <mergeCell ref="J43:K43"/>
    <mergeCell ref="J214:K214"/>
    <mergeCell ref="J341:K341"/>
    <mergeCell ref="J512:K512"/>
    <mergeCell ref="J377:K377"/>
    <mergeCell ref="E246:I246"/>
    <mergeCell ref="J278:K278"/>
    <mergeCell ref="E146:I146"/>
    <mergeCell ref="E75:I75"/>
  </mergeCells>
  <hyperlinks>
    <hyperlink ref="U3" location="'Template Information'!E19" display="CONTENTS"/>
    <hyperlink ref="V3" location="'Template Information'!E19" display="CONTENTS"/>
    <hyperlink ref="U4" location="'1 Identification'!C8" display="Aeroplane operator identification and description of activities"/>
    <hyperlink ref="V4" location="'1 Identification'!C8" display="Aeroplane operator identification and description of activities"/>
    <hyperlink ref="W4" location="'1 Identification'!C8" display="Aeroplane operator identification and description of activities"/>
    <hyperlink ref="X4" location="'1 Identification'!C8" display="Aeroplane operator identification and description of activities"/>
    <hyperlink ref="Y4" location="'1 Identification'!C8" display="Aeroplane operator identification and description of activities"/>
    <hyperlink ref="U5" location="'2 Underlying Basic Info'!C8" display="Underlying basic information of the Emissions Report"/>
    <hyperlink ref="V5" location="'2 Underlying Basic Info'!C8" display="Underlying basic information of the Emissions Report"/>
    <hyperlink ref="W5" location="'2 Underlying Basic Info'!C8" display="Underlying basic information of the Emissions Report"/>
    <hyperlink ref="X5" location="'2 Underlying Basic Info'!C8" display="Underlying basic information of the Emissions Report"/>
    <hyperlink ref="U6" location="'3 Aeroplane Fleet'!D18" display="Aeroplane fleet and fuel types"/>
    <hyperlink ref="V6" location="'3 Aeroplane Fleet'!D18" display="Aeroplane fleet and fuel types"/>
    <hyperlink ref="W6" location="'3 Aeroplane Fleet'!D18" display="Aeroplane fleet and fuel types"/>
    <hyperlink ref="U7" location="'4 Density'!C8" display="Fuel density"/>
    <hyperlink ref="U8" location="'5 Reporting'!C11" display="Reporting"/>
    <hyperlink ref="U9" location="'5.1 Reporting-State Pairs'!K16" display="Reporting - State pairs"/>
    <hyperlink ref="V9" location="'5.1 Reporting-State Pairs'!K16" display="Reporting - State pairs"/>
    <hyperlink ref="U10" location="'5.2 Reporting-Aerodrome Pairs'!M16" display="Reporting - Aerodrome pairs"/>
    <hyperlink ref="V10" location="'5.2 Reporting-Aerodrome Pairs'!M16" display="Reporting - Aerodrome pairs"/>
    <hyperlink ref="W10" location="'5.2 Reporting-Aerodrome Pairs'!M16" display="Reporting - Aerodrome pairs"/>
    <hyperlink ref="U11" location="'6 Data Gaps'!C11" display="Data gaps"/>
    <hyperlink xmlns:r="http://schemas.openxmlformats.org/officeDocument/2006/relationships" ref="C12" r:id="rId1"/>
  </hyperlinks>
  <pageMargins left="0.7" right="0.7" top="0.787401575" bottom="0.787401575" header="0.3" footer="0.3"/>
  <pageSetup orientation="landscape" paperSize="9"/>
</worksheet>
</file>

<file path=xl/worksheets/sheet5.xml><?xml version="1.0" encoding="utf-8"?>
<worksheet xmlns="http://schemas.openxmlformats.org/spreadsheetml/2006/main">
  <sheetPr codeName="Sheet5">
    <outlinePr summaryBelow="1" summaryRight="1"/>
    <pageSetUpPr/>
  </sheetPr>
  <dimension ref="B2:S32"/>
  <sheetViews>
    <sheetView showGridLines="0" zoomScaleNormal="100" workbookViewId="0">
      <selection activeCell="O3" sqref="O3"/>
    </sheetView>
  </sheetViews>
  <sheetFormatPr baseColWidth="8" defaultColWidth="11.5703125" defaultRowHeight="15" customHeight="1"/>
  <cols>
    <col width="11.5703125" customWidth="1" style="60" min="1" max="1"/>
    <col width="6.140625" customWidth="1" style="7" min="2" max="2"/>
    <col width="11.5703125" customWidth="1" style="24" min="3" max="5"/>
    <col width="11.5703125" customWidth="1" style="60" min="6" max="11"/>
    <col width="6.140625" customWidth="1" style="60" min="12" max="12"/>
    <col width="11.5703125" customWidth="1" style="60" min="13" max="16384"/>
  </cols>
  <sheetData>
    <row r="2" ht="15" customHeight="1">
      <c r="B2" s="5" t="n"/>
      <c r="C2" s="130" t="inlineStr">
        <is>
          <t>4 FUEL DENSITY</t>
        </is>
      </c>
      <c r="L2" s="59" t="n"/>
      <c r="N2" s="24" t="n"/>
      <c r="O2" s="50" t="n"/>
      <c r="P2" s="50" t="n"/>
    </row>
    <row r="3" ht="15" customHeight="1">
      <c r="B3" s="5" t="n"/>
      <c r="L3" s="59" t="n"/>
      <c r="N3" s="50" t="n"/>
      <c r="O3" s="82" t="inlineStr">
        <is>
          <t>CONTENTS</t>
        </is>
      </c>
      <c r="P3" s="82" t="inlineStr">
        <is>
          <t>'Template Information'!E19</t>
        </is>
      </c>
      <c r="Q3" s="24" t="n"/>
      <c r="R3" s="24" t="n"/>
      <c r="S3" s="24" t="n"/>
    </row>
    <row r="4" ht="15" customHeight="1">
      <c r="B4" s="5" t="n"/>
      <c r="C4" s="130" t="n"/>
      <c r="D4" s="3" t="n"/>
      <c r="E4" s="3" t="n"/>
      <c r="F4" s="59" t="n"/>
      <c r="G4" s="59" t="n"/>
      <c r="H4" s="59" t="n"/>
      <c r="I4" s="59" t="n"/>
      <c r="J4" s="59" t="n"/>
      <c r="K4" s="59" t="n"/>
      <c r="L4" s="59" t="n"/>
      <c r="N4" s="33" t="n">
        <v>1</v>
      </c>
      <c r="O4" s="45" t="inlineStr">
        <is>
          <t>Aeroplane operator identification and description of activities</t>
        </is>
      </c>
      <c r="P4" s="87" t="inlineStr">
        <is>
          <t>'1 Identification'!C8</t>
        </is>
      </c>
      <c r="Q4" s="87" t="inlineStr">
        <is>
          <t>'1 Identification'!C8</t>
        </is>
      </c>
      <c r="R4" s="87" t="inlineStr">
        <is>
          <t>'1 Identification'!C8</t>
        </is>
      </c>
      <c r="S4" s="87" t="inlineStr">
        <is>
          <t>'1 Identification'!C8</t>
        </is>
      </c>
    </row>
    <row r="5" ht="15" customHeight="1">
      <c r="B5" s="5" t="n"/>
      <c r="C5" s="130" t="n"/>
      <c r="D5" s="3" t="n"/>
      <c r="E5" s="3" t="n"/>
      <c r="F5" s="59" t="n"/>
      <c r="G5" s="59" t="n"/>
      <c r="H5" s="59" t="n"/>
      <c r="I5" s="59" t="n"/>
      <c r="J5" s="59" t="n"/>
      <c r="K5" s="59" t="n"/>
      <c r="L5" s="59" t="n"/>
      <c r="N5" s="33" t="n">
        <v>2</v>
      </c>
      <c r="O5" s="45" t="inlineStr">
        <is>
          <t>Underlying basic information of the Emissions Report</t>
        </is>
      </c>
      <c r="P5" s="87" t="inlineStr">
        <is>
          <t>'2 Underlying Basic Info'!C8</t>
        </is>
      </c>
      <c r="Q5" s="87" t="inlineStr">
        <is>
          <t>'2 Underlying Basic Info'!C8</t>
        </is>
      </c>
      <c r="R5" s="87" t="inlineStr">
        <is>
          <t>'2 Underlying Basic Info'!C8</t>
        </is>
      </c>
      <c r="S5" s="83" t="n"/>
    </row>
    <row r="6" ht="15" customHeight="1">
      <c r="B6" s="4" t="inlineStr">
        <is>
          <t>a)</t>
        </is>
      </c>
      <c r="C6" s="109" t="inlineStr">
        <is>
          <t>Fuel density</t>
        </is>
      </c>
      <c r="L6" s="59" t="n"/>
      <c r="N6" s="33" t="n">
        <v>3</v>
      </c>
      <c r="O6" s="45" t="inlineStr">
        <is>
          <t>Aeroplane fleet and fuel types</t>
        </is>
      </c>
      <c r="P6" s="87" t="inlineStr">
        <is>
          <t>'3 Aeroplane Fleet'!D18</t>
        </is>
      </c>
      <c r="Q6" s="86" t="inlineStr">
        <is>
          <t>'3 Aeroplane Fleet'!D18</t>
        </is>
      </c>
      <c r="R6" s="83" t="n"/>
      <c r="S6" s="83" t="n"/>
    </row>
    <row r="7" ht="15" customHeight="1">
      <c r="B7" s="5" t="n"/>
      <c r="C7" s="135" t="inlineStr">
        <is>
          <t>Please specify whether standard and / or actual density was used to determine the fuel uplift in the reporting year.</t>
        </is>
      </c>
      <c r="D7" s="271" t="n"/>
      <c r="E7" s="271" t="n"/>
      <c r="F7" s="271" t="n"/>
      <c r="G7" s="271" t="n"/>
      <c r="H7" s="271" t="n"/>
      <c r="I7" s="271" t="n"/>
      <c r="J7" s="271" t="n"/>
      <c r="K7" s="271" t="n"/>
      <c r="L7" s="59" t="n"/>
      <c r="N7" s="33" t="n">
        <v>4</v>
      </c>
      <c r="O7" s="45" t="inlineStr">
        <is>
          <t>Fuel density</t>
        </is>
      </c>
      <c r="P7" s="83" t="n"/>
      <c r="Q7" s="83" t="n"/>
      <c r="R7" s="83" t="n"/>
      <c r="S7" s="83" t="n"/>
    </row>
    <row r="8" ht="15" customHeight="1">
      <c r="B8" s="34" t="n"/>
      <c r="C8" s="285" t="n"/>
      <c r="D8" s="268" t="n"/>
      <c r="E8" s="268" t="n"/>
      <c r="F8" s="268" t="n"/>
      <c r="G8" s="268" t="n"/>
      <c r="H8" s="268" t="n"/>
      <c r="I8" s="268" t="n"/>
      <c r="J8" s="268" t="n"/>
      <c r="K8" s="269" t="n"/>
      <c r="L8" s="59" t="n"/>
      <c r="N8" s="84" t="inlineStr">
        <is>
          <t>5.</t>
        </is>
      </c>
      <c r="O8" s="45" t="inlineStr">
        <is>
          <t>Reporting</t>
        </is>
      </c>
      <c r="P8" s="83" t="n"/>
      <c r="Q8" s="83" t="n"/>
      <c r="R8" s="83" t="n"/>
      <c r="S8" s="83" t="n"/>
    </row>
    <row r="9" ht="15" customHeight="1">
      <c r="B9" s="5" t="n"/>
      <c r="C9" s="3" t="n"/>
      <c r="D9" s="3" t="n"/>
      <c r="E9" s="3" t="n"/>
      <c r="F9" s="59" t="n"/>
      <c r="G9" s="59" t="n"/>
      <c r="H9" s="59" t="n"/>
      <c r="I9" s="59" t="n"/>
      <c r="J9" s="59" t="n"/>
      <c r="K9" s="59" t="n"/>
      <c r="L9" s="59" t="n"/>
      <c r="N9" s="85" t="inlineStr">
        <is>
          <t>5.1</t>
        </is>
      </c>
      <c r="O9" s="45" t="inlineStr">
        <is>
          <t>Reporting - State pairs</t>
        </is>
      </c>
      <c r="P9" s="87" t="inlineStr">
        <is>
          <t>'5.1 Reporting-State Pairs'!K16</t>
        </is>
      </c>
      <c r="Q9" s="83" t="n"/>
      <c r="R9" s="83" t="n"/>
      <c r="S9" s="83" t="n"/>
    </row>
    <row r="10" ht="15" customHeight="1">
      <c r="B10" s="4" t="inlineStr">
        <is>
          <t>a1)</t>
        </is>
      </c>
      <c r="C10" s="109" t="inlineStr">
        <is>
          <t>Consistency</t>
        </is>
      </c>
      <c r="L10" s="59" t="n"/>
      <c r="N10" s="85" t="inlineStr">
        <is>
          <t>5.2</t>
        </is>
      </c>
      <c r="O10" s="45" t="inlineStr">
        <is>
          <t>Reporting - Aerodrome pairs</t>
        </is>
      </c>
      <c r="P10" s="87" t="inlineStr">
        <is>
          <t>'5.2 Reporting-Aerodrome Pairs'!M16</t>
        </is>
      </c>
      <c r="Q10" s="88" t="inlineStr">
        <is>
          <t>'5.2 Reporting-Aerodrome Pairs'!M16</t>
        </is>
      </c>
      <c r="R10" s="83" t="n"/>
      <c r="S10" s="83" t="n"/>
    </row>
    <row r="11" ht="15" customHeight="1">
      <c r="B11" s="4" t="n"/>
      <c r="C11" s="135" t="inlineStr">
        <is>
          <t>Please confirm that the application of density data for CORSIA purposes is fully identical to the actual procedures used for operational and safety reasons.</t>
        </is>
      </c>
      <c r="L11" s="59" t="n"/>
      <c r="N11" s="33" t="n">
        <v>6</v>
      </c>
      <c r="O11" s="45" t="inlineStr">
        <is>
          <t>Data gaps</t>
        </is>
      </c>
      <c r="P11" s="24" t="n"/>
      <c r="Q11" s="24" t="n"/>
      <c r="R11" s="24" t="n"/>
      <c r="S11" s="24" t="n"/>
    </row>
    <row r="12" ht="15" customHeight="1">
      <c r="B12" s="5" t="n"/>
      <c r="C12" s="271" t="n"/>
      <c r="D12" s="271" t="n"/>
      <c r="E12" s="271" t="n"/>
      <c r="F12" s="271" t="n"/>
      <c r="G12" s="271" t="n"/>
      <c r="H12" s="271" t="n"/>
      <c r="I12" s="271" t="n"/>
      <c r="J12" s="271" t="n"/>
      <c r="K12" s="271" t="n"/>
      <c r="L12" s="59" t="n"/>
      <c r="N12" s="24" t="n"/>
      <c r="O12" s="24" t="n"/>
      <c r="P12" s="24" t="n"/>
      <c r="Q12" s="24" t="n"/>
      <c r="R12" s="24" t="n"/>
      <c r="S12" s="24" t="n"/>
    </row>
    <row r="13" ht="15" customHeight="1">
      <c r="B13" s="5" t="n"/>
      <c r="C13" s="285" t="n"/>
      <c r="D13" s="268" t="n"/>
      <c r="E13" s="268" t="n"/>
      <c r="F13" s="268" t="n"/>
      <c r="G13" s="268" t="n"/>
      <c r="H13" s="268" t="n"/>
      <c r="I13" s="268" t="n"/>
      <c r="J13" s="268" t="n"/>
      <c r="K13" s="269" t="n"/>
      <c r="L13" s="59" t="n"/>
    </row>
    <row r="14" ht="15" customHeight="1">
      <c r="B14" s="59" t="n"/>
      <c r="C14" s="59" t="n"/>
      <c r="D14" s="59" t="n"/>
      <c r="E14" s="59" t="n"/>
      <c r="F14" s="59" t="n"/>
      <c r="G14" s="59" t="n"/>
      <c r="H14" s="59" t="n"/>
      <c r="I14" s="59" t="n"/>
      <c r="J14" s="59" t="n"/>
      <c r="K14" s="59" t="n"/>
      <c r="L14" s="59" t="n"/>
    </row>
    <row r="15" ht="15" customHeight="1">
      <c r="B15" s="59" t="n"/>
      <c r="C15" s="59" t="n"/>
      <c r="D15" s="59" t="n"/>
      <c r="E15" s="59" t="n"/>
      <c r="F15" s="59" t="n"/>
      <c r="G15" s="59" t="n"/>
      <c r="H15" s="59" t="n"/>
      <c r="I15" s="59" t="n"/>
      <c r="J15" s="59" t="n"/>
      <c r="K15" s="59" t="n"/>
      <c r="L15" s="59" t="n"/>
    </row>
    <row r="16" ht="15" customHeight="1">
      <c r="B16" s="59" t="n"/>
      <c r="C16" s="59" t="n"/>
      <c r="D16" s="59" t="n"/>
      <c r="E16" s="59" t="n"/>
      <c r="F16" s="59" t="n"/>
      <c r="G16" s="59" t="n"/>
      <c r="H16" s="59" t="n"/>
      <c r="I16" s="59" t="n"/>
      <c r="J16" s="59" t="n"/>
      <c r="K16" s="59" t="n"/>
      <c r="L16" s="59" t="n"/>
    </row>
    <row r="28" ht="15" customHeight="1">
      <c r="C28" s="10" t="n"/>
    </row>
    <row r="29" ht="15" customHeight="1">
      <c r="C29" s="10" t="n"/>
    </row>
    <row r="30" ht="15" customHeight="1">
      <c r="C30" s="10" t="n"/>
    </row>
    <row r="31" ht="15" customHeight="1">
      <c r="C31" s="10" t="n"/>
    </row>
    <row r="32" ht="15" customHeight="1">
      <c r="C32" s="10" t="n"/>
    </row>
  </sheetData>
  <sheetProtection selectLockedCells="1" selectUnlockedCells="0" sheet="1" objects="1" insertRows="1" insertHyperlinks="1" autoFilter="1" scenarios="1" formatColumns="0" deleteColumns="1" insertColumns="1" pivotTables="1" deleteRows="1" formatCells="1" formatRows="0" sort="1"/>
  <mergeCells count="7">
    <mergeCell ref="C7:K7"/>
    <mergeCell ref="C2:K3"/>
    <mergeCell ref="C10:K10"/>
    <mergeCell ref="C11:K12"/>
    <mergeCell ref="C13:K13"/>
    <mergeCell ref="C8:K8"/>
    <mergeCell ref="C6:K6"/>
  </mergeCells>
  <dataValidations count="2">
    <dataValidation sqref="C8:K8" showDropDown="0" showInputMessage="1" showErrorMessage="1" allowBlank="1" type="list">
      <formula1>"standard density, actual density, standard and actual density"</formula1>
    </dataValidation>
    <dataValidation sqref="C13:K13" showDropDown="0" showInputMessage="1" showErrorMessage="1" allowBlank="1" type="list">
      <formula1>"yes, no"</formula1>
    </dataValidation>
  </dataValidations>
  <hyperlinks>
    <hyperlink ref="O3" location="'Template Information'!E19" display="CONTENTS"/>
    <hyperlink ref="P3" location="'Template Information'!E19" display="CONTENTS"/>
    <hyperlink ref="O4" location="'1 Identification'!C8" display="Aeroplane operator identification and description of activities"/>
    <hyperlink ref="P4" location="'1 Identification'!C8" display="Aeroplane operator identification and description of activities"/>
    <hyperlink ref="Q4" location="'1 Identification'!C8" display="Aeroplane operator identification and description of activities"/>
    <hyperlink ref="R4" location="'1 Identification'!C8" display="Aeroplane operator identification and description of activities"/>
    <hyperlink ref="S4" location="'1 Identification'!C8" display="Aeroplane operator identification and description of activities"/>
    <hyperlink ref="O5" location="'2 Underlying Basic Info'!C8" display="Underlying basic information of the Emissions Report"/>
    <hyperlink ref="P5" location="'2 Underlying Basic Info'!C8" display="Underlying basic information of the Emissions Report"/>
    <hyperlink ref="Q5" location="'2 Underlying Basic Info'!C8" display="Underlying basic information of the Emissions Report"/>
    <hyperlink ref="R5" location="'2 Underlying Basic Info'!C8" display="Underlying basic information of the Emissions Report"/>
    <hyperlink ref="O6" location="'3 Aeroplane Fleet'!D18" display="Aeroplane fleet and fuel types"/>
    <hyperlink ref="P6" location="'3 Aeroplane Fleet'!D18" display="Aeroplane fleet and fuel types"/>
    <hyperlink ref="Q6" location="'3 Aeroplane Fleet'!D18" display="Aeroplane fleet and fuel types"/>
    <hyperlink ref="O7" location="'4 Density'!C8" display="Fuel density"/>
    <hyperlink ref="O8" location="'5 Reporting'!C11" display="Reporting"/>
    <hyperlink ref="O9" location="'5.1 Reporting-State Pairs'!K16" display="Reporting - State pairs"/>
    <hyperlink ref="P9" location="'5.1 Reporting-State Pairs'!K16" display="Reporting - State pairs"/>
    <hyperlink ref="O10" location="'5.2 Reporting-Aerodrome Pairs'!M16" display="Reporting - Aerodrome pairs"/>
    <hyperlink ref="P10" location="'5.2 Reporting-Aerodrome Pairs'!M16" display="Reporting - Aerodrome pairs"/>
    <hyperlink ref="Q10" location="'5.2 Reporting-Aerodrome Pairs'!M16" display="Reporting - Aerodrome pairs"/>
    <hyperlink ref="O11" location="'6 Data Gaps'!C11" display="Data gaps"/>
  </hyperlinks>
  <pageMargins left="0.7" right="0.7" top="0.787401575" bottom="0.787401575" header="0.3" footer="0.3"/>
  <pageSetup orientation="portrait" paperSize="9" scale="75"/>
</worksheet>
</file>

<file path=xl/worksheets/sheet6.xml><?xml version="1.0" encoding="utf-8"?>
<worksheet xmlns="http://schemas.openxmlformats.org/spreadsheetml/2006/main">
  <sheetPr codeName="Sheet6">
    <outlinePr summaryBelow="1" summaryRight="1"/>
    <pageSetUpPr/>
  </sheetPr>
  <dimension ref="B2:P15"/>
  <sheetViews>
    <sheetView workbookViewId="0">
      <selection activeCell="C11" sqref="C11:H11"/>
    </sheetView>
  </sheetViews>
  <sheetFormatPr baseColWidth="8" defaultColWidth="11.5703125" defaultRowHeight="15" customHeight="1"/>
  <cols>
    <col width="11.5703125" customWidth="1" style="24" min="1" max="1"/>
    <col width="6.140625" customWidth="1" style="7" min="2" max="2"/>
    <col width="11.5703125" customWidth="1" style="24" min="3" max="6"/>
    <col width="11.5703125" customWidth="1" style="24" min="7" max="7"/>
    <col width="11.5703125" customWidth="1" style="24" min="8" max="8"/>
    <col width="6.140625" customWidth="1" style="24" min="9" max="9"/>
    <col width="11.5703125" customWidth="1" style="24" min="10" max="16384"/>
  </cols>
  <sheetData>
    <row r="2" ht="15" customHeight="1">
      <c r="B2" s="5" t="n"/>
      <c r="C2" s="190" t="inlineStr">
        <is>
          <t>5  REPORTING</t>
        </is>
      </c>
      <c r="L2" s="50" t="n"/>
      <c r="M2" s="50" t="n"/>
    </row>
    <row r="3" ht="15" customHeight="1">
      <c r="B3" s="5" t="n"/>
      <c r="K3" s="50" t="n"/>
      <c r="L3" s="82" t="inlineStr">
        <is>
          <t>CONTENTS</t>
        </is>
      </c>
      <c r="M3" s="82" t="inlineStr">
        <is>
          <t>'Template Information'!E19</t>
        </is>
      </c>
    </row>
    <row r="4" ht="15" customHeight="1">
      <c r="B4" s="5" t="n"/>
      <c r="C4" s="3" t="n"/>
      <c r="D4" s="3" t="n"/>
      <c r="E4" s="3" t="n"/>
      <c r="F4" s="3" t="n"/>
      <c r="G4" s="3" t="n"/>
      <c r="H4" s="3" t="n"/>
      <c r="I4" s="3" t="n"/>
      <c r="K4" s="33" t="n">
        <v>1</v>
      </c>
      <c r="L4" s="45" t="inlineStr">
        <is>
          <t>Aeroplane operator identification and description of activities</t>
        </is>
      </c>
      <c r="M4" s="87" t="inlineStr">
        <is>
          <t>'1 Identification'!C8</t>
        </is>
      </c>
      <c r="N4" s="87" t="inlineStr">
        <is>
          <t>'1 Identification'!C8</t>
        </is>
      </c>
      <c r="O4" s="87" t="inlineStr">
        <is>
          <t>'1 Identification'!C8</t>
        </is>
      </c>
      <c r="P4" s="87" t="inlineStr">
        <is>
          <t>'1 Identification'!C8</t>
        </is>
      </c>
    </row>
    <row r="5" ht="15" customHeight="1">
      <c r="B5" s="5" t="n"/>
      <c r="C5" s="3" t="n"/>
      <c r="D5" s="3" t="n"/>
      <c r="E5" s="3" t="n"/>
      <c r="F5" s="3" t="n"/>
      <c r="G5" s="3" t="n"/>
      <c r="H5" s="3" t="n"/>
      <c r="I5" s="3" t="n"/>
      <c r="K5" s="33" t="n">
        <v>2</v>
      </c>
      <c r="L5" s="45" t="inlineStr">
        <is>
          <t>Underlying basic information of the Emissions Report</t>
        </is>
      </c>
      <c r="M5" s="87" t="inlineStr">
        <is>
          <t>'2 Underlying Basic Info'!C8</t>
        </is>
      </c>
      <c r="N5" s="87" t="inlineStr">
        <is>
          <t>'2 Underlying Basic Info'!C8</t>
        </is>
      </c>
      <c r="O5" s="87" t="inlineStr">
        <is>
          <t>'2 Underlying Basic Info'!C8</t>
        </is>
      </c>
      <c r="P5" s="83" t="n"/>
    </row>
    <row r="6" ht="15" customHeight="1">
      <c r="B6" s="4" t="inlineStr">
        <is>
          <t>a)</t>
        </is>
      </c>
      <c r="C6" s="109" t="inlineStr">
        <is>
          <t>Aggregation level of reported data</t>
        </is>
      </c>
      <c r="I6" s="3" t="n"/>
      <c r="K6" s="33" t="n">
        <v>3</v>
      </c>
      <c r="L6" s="45" t="inlineStr">
        <is>
          <t>Aeroplane fleet and fuel types</t>
        </is>
      </c>
      <c r="M6" s="87" t="inlineStr">
        <is>
          <t>'3 Aeroplane Fleet'!D18</t>
        </is>
      </c>
      <c r="N6" s="86" t="inlineStr">
        <is>
          <t>'3 Aeroplane Fleet'!D18</t>
        </is>
      </c>
      <c r="O6" s="83" t="n"/>
      <c r="P6" s="83" t="n"/>
    </row>
    <row r="7" ht="15" customHeight="1">
      <c r="B7" s="4" t="n"/>
      <c r="C7" s="135" t="inlineStr">
        <is>
          <t>Please select whether the aeroplane operator reports on a State pair or at an aerodrome pair level as advised by the State. If State pair level is chosen, please continue with "5.1 Reporting - State pairs". If aerodrome pair level is selected, please continue with "5.2 Reporting - Aerodrome pairs".</t>
        </is>
      </c>
      <c r="I7" s="36" t="n"/>
      <c r="K7" s="33" t="n">
        <v>4</v>
      </c>
      <c r="L7" s="45" t="inlineStr">
        <is>
          <t>Fuel density</t>
        </is>
      </c>
      <c r="M7" s="83" t="n"/>
      <c r="N7" s="83" t="n"/>
      <c r="O7" s="83" t="n"/>
      <c r="P7" s="83" t="n"/>
    </row>
    <row r="8" ht="15" customHeight="1">
      <c r="B8" s="4" t="n"/>
      <c r="I8" s="36" t="n"/>
      <c r="K8" s="84" t="inlineStr">
        <is>
          <t>5.</t>
        </is>
      </c>
      <c r="L8" s="45" t="inlineStr">
        <is>
          <t>Reporting</t>
        </is>
      </c>
      <c r="M8" s="83" t="n"/>
      <c r="N8" s="83" t="n"/>
      <c r="O8" s="83" t="n"/>
      <c r="P8" s="83" t="n"/>
    </row>
    <row r="9" ht="15" customHeight="1">
      <c r="B9" s="4" t="n"/>
      <c r="I9" s="36" t="n"/>
      <c r="K9" s="85" t="inlineStr">
        <is>
          <t>5.1</t>
        </is>
      </c>
      <c r="L9" s="45" t="inlineStr">
        <is>
          <t>Reporting - State pairs</t>
        </is>
      </c>
      <c r="M9" s="87" t="inlineStr">
        <is>
          <t>'5.1 Reporting-State Pairs'!K16</t>
        </is>
      </c>
      <c r="N9" s="83" t="n"/>
      <c r="O9" s="83" t="n"/>
      <c r="P9" s="83" t="n"/>
    </row>
    <row r="10" ht="15" customHeight="1">
      <c r="B10" s="4" t="n"/>
      <c r="C10" s="271" t="n"/>
      <c r="D10" s="271" t="n"/>
      <c r="E10" s="271" t="n"/>
      <c r="F10" s="271" t="n"/>
      <c r="G10" s="271" t="n"/>
      <c r="H10" s="271" t="n"/>
      <c r="I10" s="36" t="n"/>
      <c r="K10" s="85" t="inlineStr">
        <is>
          <t>5.2</t>
        </is>
      </c>
      <c r="L10" s="45" t="inlineStr">
        <is>
          <t>Reporting - Aerodrome pairs</t>
        </is>
      </c>
      <c r="M10" s="87" t="inlineStr">
        <is>
          <t>'5.2 Reporting-Aerodrome Pairs'!M16</t>
        </is>
      </c>
      <c r="N10" s="88" t="inlineStr">
        <is>
          <t>'5.2 Reporting-Aerodrome Pairs'!M16</t>
        </is>
      </c>
      <c r="O10" s="83" t="n"/>
      <c r="P10" s="83" t="n"/>
    </row>
    <row r="11" ht="15" customHeight="1">
      <c r="B11" s="34" t="n"/>
      <c r="C11" s="300" t="n"/>
      <c r="D11" s="268" t="n"/>
      <c r="E11" s="268" t="n"/>
      <c r="F11" s="268" t="n"/>
      <c r="G11" s="268" t="n"/>
      <c r="H11" s="269" t="n"/>
      <c r="I11" s="37" t="n"/>
      <c r="K11" s="33" t="n">
        <v>6</v>
      </c>
      <c r="L11" s="45" t="inlineStr">
        <is>
          <t>Data gaps</t>
        </is>
      </c>
    </row>
    <row r="12" ht="15" customHeight="1">
      <c r="B12" s="5" t="n"/>
      <c r="C12" s="192" t="n"/>
      <c r="D12" s="289" t="n"/>
      <c r="E12" s="289" t="n"/>
      <c r="F12" s="289" t="n"/>
      <c r="G12" s="289" t="n"/>
      <c r="H12" s="3" t="n"/>
      <c r="I12" s="3" t="n"/>
    </row>
    <row r="13" ht="15" customHeight="1">
      <c r="B13" s="5" t="n"/>
      <c r="C13" s="191" t="n"/>
      <c r="H13" s="3" t="n"/>
      <c r="I13" s="3" t="n"/>
    </row>
    <row r="14" ht="15" customHeight="1">
      <c r="B14" s="5" t="n"/>
      <c r="C14" s="191" t="n"/>
      <c r="H14" s="3" t="n"/>
      <c r="I14" s="3" t="n"/>
    </row>
    <row r="15" ht="15" customHeight="1">
      <c r="B15" s="5" t="n"/>
      <c r="C15" s="3" t="n"/>
      <c r="D15" s="3" t="n"/>
      <c r="E15" s="3" t="n"/>
      <c r="F15" s="3" t="n"/>
      <c r="G15" s="3" t="n"/>
      <c r="H15" s="3" t="n"/>
      <c r="I15" s="3" t="n"/>
    </row>
  </sheetData>
  <sheetProtection selectLockedCells="1" selectUnlockedCells="0" sheet="1" objects="1" insertRows="1" insertHyperlinks="1" autoFilter="1" scenarios="1" formatColumns="0" deleteColumns="1" insertColumns="1" pivotTables="1" deleteRows="1" formatCells="1" formatRows="0" sort="1"/>
  <mergeCells count="7">
    <mergeCell ref="C11:H11"/>
    <mergeCell ref="C6:H6"/>
    <mergeCell ref="C7:H10"/>
    <mergeCell ref="C12:G12"/>
    <mergeCell ref="C2:I3"/>
    <mergeCell ref="C14:G14"/>
    <mergeCell ref="C13:G13"/>
  </mergeCells>
  <dataValidations count="1">
    <dataValidation sqref="C11" showDropDown="0" showInputMessage="1" showErrorMessage="1" allowBlank="1" type="list">
      <formula1>"reporting on a State pair level, reporting on an aerodrome pair level"</formula1>
    </dataValidation>
  </dataValidations>
  <hyperlinks>
    <hyperlink ref="L3" location="'Template Information'!E19" display="CONTENTS"/>
    <hyperlink ref="M3" location="'Template Information'!E19" display="CONTENTS"/>
    <hyperlink ref="L4" location="'1 Identification'!C8" display="Aeroplane operator identification and description of activities"/>
    <hyperlink ref="M4" location="'1 Identification'!C8" display="Aeroplane operator identification and description of activities"/>
    <hyperlink ref="N4" location="'1 Identification'!C8" display="Aeroplane operator identification and description of activities"/>
    <hyperlink ref="O4" location="'1 Identification'!C8" display="Aeroplane operator identification and description of activities"/>
    <hyperlink ref="P4" location="'1 Identification'!C8" display="Aeroplane operator identification and description of activities"/>
    <hyperlink ref="L5" location="'2 Underlying Basic Info'!C8" display="Underlying basic information of the Emissions Report"/>
    <hyperlink ref="M5" location="'2 Underlying Basic Info'!C8" display="Underlying basic information of the Emissions Report"/>
    <hyperlink ref="N5" location="'2 Underlying Basic Info'!C8" display="Underlying basic information of the Emissions Report"/>
    <hyperlink ref="O5" location="'2 Underlying Basic Info'!C8" display="Underlying basic information of the Emissions Report"/>
    <hyperlink ref="L6" location="'3 Aeroplane Fleet'!D18" display="Aeroplane fleet and fuel types"/>
    <hyperlink ref="M6" location="'3 Aeroplane Fleet'!D18" display="Aeroplane fleet and fuel types"/>
    <hyperlink ref="N6" location="'3 Aeroplane Fleet'!D18" display="Aeroplane fleet and fuel types"/>
    <hyperlink ref="L7" location="'4 Density'!C8" display="Fuel density"/>
    <hyperlink ref="L8" location="'5 Reporting'!C11" display="Reporting"/>
    <hyperlink ref="L9" location="'5.1 Reporting-State Pairs'!K16" display="Reporting - State pairs"/>
    <hyperlink ref="M9" location="'5.1 Reporting-State Pairs'!K16" display="Reporting - State pairs"/>
    <hyperlink ref="L10" location="'5.2 Reporting-Aerodrome Pairs'!M16" display="Reporting - Aerodrome pairs"/>
    <hyperlink ref="M10" location="'5.2 Reporting-Aerodrome Pairs'!M16" display="Reporting - Aerodrome pairs"/>
    <hyperlink ref="N10" location="'5.2 Reporting-Aerodrome Pairs'!M16" display="Reporting - Aerodrome pairs"/>
    <hyperlink ref="L11" location="'6 Data Gaps'!C11" display="Data gaps"/>
  </hyperlinks>
  <pageMargins left="0.7" right="0.7" top="0.787401575" bottom="0.787401575" header="0.3" footer="0.3"/>
  <pageSetup orientation="portrait"/>
</worksheet>
</file>

<file path=xl/worksheets/sheet7.xml><?xml version="1.0" encoding="utf-8"?>
<worksheet xmlns="http://schemas.openxmlformats.org/spreadsheetml/2006/main">
  <sheetPr codeName="Sheet7">
    <outlinePr summaryBelow="1" summaryRight="1"/>
    <pageSetUpPr/>
  </sheetPr>
  <dimension ref="A1:U329"/>
  <sheetViews>
    <sheetView showGridLines="0" topLeftCell="A43" zoomScaleNormal="100" workbookViewId="0">
      <selection activeCell="M56" sqref="M56"/>
    </sheetView>
  </sheetViews>
  <sheetFormatPr baseColWidth="8" defaultColWidth="11.5703125" defaultRowHeight="15" customHeight="1"/>
  <cols>
    <col width="11.5703125" customWidth="1" style="64" min="1" max="1"/>
    <col width="6.140625" customWidth="1" style="71" min="2" max="2"/>
    <col width="9.85546875" customWidth="1" style="64" min="3" max="3"/>
    <col width="10.7109375" customWidth="1" style="64" min="4" max="4"/>
    <col width="9.85546875" customWidth="1" style="64" min="5" max="6"/>
    <col width="11.140625" customWidth="1" style="64" min="7" max="7"/>
    <col width="9.42578125" customWidth="1" style="64" min="8" max="8"/>
    <col width="10.28515625" customWidth="1" style="64" min="9" max="9"/>
    <col width="10.5703125" customWidth="1" style="64" min="10" max="10"/>
    <col width="11" customWidth="1" style="64" min="11" max="11"/>
    <col width="11.5703125" customWidth="1" style="64" min="12" max="12"/>
    <col width="14" customWidth="1" style="64" min="13" max="13"/>
    <col width="6.140625" customWidth="1" style="64" min="14" max="14"/>
    <col width="11.5703125" customWidth="1" style="64" min="15" max="16384"/>
  </cols>
  <sheetData>
    <row r="1" ht="15" customHeight="1">
      <c r="A1" s="90">
        <f>'5 Reporting'!$C$11</f>
        <v/>
      </c>
    </row>
    <row r="2" ht="15" customHeight="1">
      <c r="B2" s="62" t="n"/>
      <c r="C2" s="230" t="inlineStr">
        <is>
          <t>5.1  REPORTING  - STATE PAIRS</t>
        </is>
      </c>
      <c r="N2" s="63" t="n"/>
      <c r="Q2" s="81" t="n"/>
      <c r="R2" s="81" t="n"/>
    </row>
    <row r="3" ht="15" customHeight="1">
      <c r="B3" s="62" t="n"/>
      <c r="N3" s="63" t="n"/>
      <c r="P3" s="50" t="n"/>
      <c r="Q3" s="82" t="inlineStr">
        <is>
          <t>CONTENTS</t>
        </is>
      </c>
      <c r="R3" s="82" t="inlineStr">
        <is>
          <t>'Template Information'!E19</t>
        </is>
      </c>
      <c r="S3" s="24" t="n"/>
      <c r="T3" s="24" t="n"/>
      <c r="U3" s="24" t="n"/>
    </row>
    <row r="4" ht="15" customHeight="1">
      <c r="B4" s="62" t="n"/>
      <c r="C4" s="63" t="n"/>
      <c r="D4" s="63" t="n"/>
      <c r="E4" s="63" t="n"/>
      <c r="F4" s="63" t="n"/>
      <c r="G4" s="63" t="n"/>
      <c r="H4" s="63" t="n"/>
      <c r="I4" s="63" t="n"/>
      <c r="J4" s="63" t="n"/>
      <c r="K4" s="63" t="n"/>
      <c r="L4" s="63" t="n"/>
      <c r="M4" s="63" t="n"/>
      <c r="N4" s="63" t="n"/>
      <c r="P4" s="33" t="n">
        <v>1</v>
      </c>
      <c r="Q4" s="45" t="inlineStr">
        <is>
          <t>Aeroplane operator identification and description of activities</t>
        </is>
      </c>
      <c r="R4" s="87" t="inlineStr">
        <is>
          <t>'1 Identification'!C8</t>
        </is>
      </c>
      <c r="S4" s="87" t="inlineStr">
        <is>
          <t>'1 Identification'!C8</t>
        </is>
      </c>
      <c r="T4" s="87" t="inlineStr">
        <is>
          <t>'1 Identification'!C8</t>
        </is>
      </c>
      <c r="U4" s="87" t="inlineStr">
        <is>
          <t>'1 Identification'!C8</t>
        </is>
      </c>
    </row>
    <row r="5" ht="15" customHeight="1">
      <c r="B5" s="62" t="n"/>
      <c r="C5" s="63" t="n"/>
      <c r="D5" s="63" t="n"/>
      <c r="E5" s="63" t="n"/>
      <c r="F5" s="63" t="n"/>
      <c r="G5" s="63" t="n"/>
      <c r="H5" s="63" t="n"/>
      <c r="I5" s="63" t="n"/>
      <c r="J5" s="63" t="n"/>
      <c r="K5" s="63" t="n"/>
      <c r="L5" s="63" t="n"/>
      <c r="M5" s="63" t="n"/>
      <c r="N5" s="63" t="n"/>
      <c r="P5" s="33" t="n">
        <v>2</v>
      </c>
      <c r="Q5" s="45" t="inlineStr">
        <is>
          <t>Underlying basic information of the Emissions Report</t>
        </is>
      </c>
      <c r="R5" s="87" t="inlineStr">
        <is>
          <t>'2 Underlying Basic Info'!C8</t>
        </is>
      </c>
      <c r="S5" s="87" t="inlineStr">
        <is>
          <t>'2 Underlying Basic Info'!C8</t>
        </is>
      </c>
      <c r="T5" s="87" t="inlineStr">
        <is>
          <t>'2 Underlying Basic Info'!C8</t>
        </is>
      </c>
      <c r="U5" s="83" t="n"/>
    </row>
    <row r="6" ht="15" customHeight="1">
      <c r="B6" s="62" t="n"/>
      <c r="C6" s="95" t="inlineStr">
        <is>
          <t>Explanation: Please complete the list underneath. All State pairs operated during the reporting year have to be reported. 
Note I: Please report both directions between State pairs if applicable (A-B and B-A).
Note II: If you used different type of fuels on the same State pair with different fuel converstion factors, you need to create an identical State pair and report this portion of fuel separately. Please note, emissions from CORSIA eligible fuels are calculated with the fuel conversion factor(s) from corresponding aviation fuels.
Note III: Please also complete the CORSIA eligible fuels supplementary information to the Emissions Report, if CORSIA eligible fuels were used during the reporting period.</t>
        </is>
      </c>
      <c r="N6" s="63" t="n"/>
      <c r="P6" s="33" t="n">
        <v>3</v>
      </c>
      <c r="Q6" s="45" t="inlineStr">
        <is>
          <t>Aeroplane fleet and fuel types</t>
        </is>
      </c>
      <c r="R6" s="87" t="inlineStr">
        <is>
          <t>'3 Aeroplane Fleet'!D18</t>
        </is>
      </c>
      <c r="S6" s="86" t="inlineStr">
        <is>
          <t>'3 Aeroplane Fleet'!D18</t>
        </is>
      </c>
      <c r="T6" s="83" t="n"/>
      <c r="U6" s="83" t="n"/>
    </row>
    <row r="7" ht="15" customHeight="1">
      <c r="B7" s="62" t="n"/>
      <c r="N7" s="63" t="n"/>
      <c r="P7" s="33" t="n">
        <v>4</v>
      </c>
      <c r="Q7" s="45" t="inlineStr">
        <is>
          <t>Fuel density</t>
        </is>
      </c>
      <c r="R7" s="83" t="n"/>
      <c r="S7" s="83" t="n"/>
      <c r="T7" s="83" t="n"/>
      <c r="U7" s="83" t="n"/>
    </row>
    <row r="8" ht="15" customHeight="1">
      <c r="B8" s="62" t="n"/>
      <c r="N8" s="63" t="n"/>
      <c r="P8" s="84" t="inlineStr">
        <is>
          <t>5.</t>
        </is>
      </c>
      <c r="Q8" s="45" t="inlineStr">
        <is>
          <t>Reporting</t>
        </is>
      </c>
      <c r="R8" s="83" t="n"/>
      <c r="S8" s="83" t="n"/>
      <c r="T8" s="83" t="n"/>
      <c r="U8" s="83" t="n"/>
    </row>
    <row r="9" ht="15" customHeight="1">
      <c r="B9" s="62" t="n"/>
      <c r="N9" s="63" t="n"/>
      <c r="P9" s="85" t="inlineStr">
        <is>
          <t>5.1</t>
        </is>
      </c>
      <c r="Q9" s="45" t="inlineStr">
        <is>
          <t>Reporting - State pairs</t>
        </is>
      </c>
      <c r="R9" s="87" t="inlineStr">
        <is>
          <t>'5.1 Reporting-State Pairs'!K16</t>
        </is>
      </c>
      <c r="S9" s="83" t="n"/>
      <c r="T9" s="83" t="n"/>
      <c r="U9" s="83" t="n"/>
    </row>
    <row r="10" ht="15" customHeight="1">
      <c r="B10" s="62" t="n"/>
      <c r="N10" s="63" t="n"/>
      <c r="P10" s="85" t="inlineStr">
        <is>
          <t>5.2</t>
        </is>
      </c>
      <c r="Q10" s="45" t="inlineStr">
        <is>
          <t>Reporting - Aerodrome pairs</t>
        </is>
      </c>
      <c r="R10" s="87" t="inlineStr">
        <is>
          <t>'5.2 Reporting-Aerodrome Pairs'!M16</t>
        </is>
      </c>
      <c r="S10" s="88" t="inlineStr">
        <is>
          <t>'5.2 Reporting-Aerodrome Pairs'!M16</t>
        </is>
      </c>
      <c r="T10" s="83" t="n"/>
      <c r="U10" s="83" t="n"/>
    </row>
    <row r="11" ht="15" customHeight="1">
      <c r="B11" s="62" t="n"/>
      <c r="N11" s="63" t="n"/>
      <c r="P11" s="33" t="n">
        <v>6</v>
      </c>
      <c r="Q11" s="45" t="inlineStr">
        <is>
          <t>Data gaps</t>
        </is>
      </c>
      <c r="R11" s="24" t="n"/>
      <c r="S11" s="24" t="n"/>
      <c r="T11" s="24" t="n"/>
      <c r="U11" s="24" t="n"/>
    </row>
    <row r="12" ht="15" customHeight="1">
      <c r="B12" s="62" t="n"/>
      <c r="N12" s="63" t="n"/>
      <c r="P12" s="24" t="n"/>
      <c r="Q12" s="24" t="n"/>
      <c r="R12" s="24" t="n"/>
      <c r="S12" s="24" t="n"/>
      <c r="T12" s="24" t="n"/>
      <c r="U12" s="24" t="n"/>
    </row>
    <row r="13" ht="15" customHeight="1">
      <c r="B13" s="62" t="n"/>
      <c r="C13" s="95" t="n"/>
      <c r="D13" s="95" t="n"/>
      <c r="E13" s="95" t="n"/>
      <c r="F13" s="95" t="n"/>
      <c r="G13" s="95" t="n"/>
      <c r="H13" s="95" t="n"/>
      <c r="I13" s="95" t="n"/>
      <c r="J13" s="95" t="n"/>
      <c r="K13" s="95" t="n"/>
      <c r="L13" s="95" t="n"/>
      <c r="M13" s="95" t="n"/>
      <c r="N13" s="63" t="n"/>
      <c r="P13" s="33" t="n"/>
      <c r="Q13" s="45" t="n"/>
      <c r="R13" s="24" t="n"/>
      <c r="S13" s="24" t="n"/>
      <c r="T13" s="24" t="n"/>
      <c r="U13" s="24" t="n"/>
    </row>
    <row r="14" ht="15" customHeight="1">
      <c r="B14" s="4" t="inlineStr">
        <is>
          <t>a)</t>
        </is>
      </c>
      <c r="C14" s="144" t="inlineStr">
        <is>
          <t>Summary of reported international flights and emissions</t>
        </is>
      </c>
      <c r="N14" s="63" t="n"/>
    </row>
    <row r="15" ht="15" customHeight="1">
      <c r="B15" s="62" t="n"/>
      <c r="C15" s="231" t="n"/>
      <c r="N15" s="63" t="n"/>
    </row>
    <row r="16" ht="15" customHeight="1">
      <c r="B16" s="65" t="n"/>
      <c r="C16" s="301" t="inlineStr">
        <is>
          <t>Total CO2 emissions from international flights (in tonnes):</t>
        </is>
      </c>
      <c r="D16" s="274" t="n"/>
      <c r="E16" s="274" t="n"/>
      <c r="F16" s="274" t="n"/>
      <c r="G16" s="274" t="n"/>
      <c r="H16" s="274" t="n"/>
      <c r="I16" s="274" t="n"/>
      <c r="J16" s="272" t="n"/>
      <c r="K16" s="302" t="n">
        <v>307592813.71318</v>
      </c>
      <c r="L16" s="268" t="n"/>
      <c r="M16" s="269" t="n"/>
      <c r="N16" s="63" t="n"/>
    </row>
    <row r="17" ht="15" customHeight="1">
      <c r="B17" s="65" t="n"/>
      <c r="C17" s="301" t="inlineStr">
        <is>
          <t xml:space="preserve">   Total CO2 emissions from flights subject to offsetting requirements (in tonnes):</t>
        </is>
      </c>
      <c r="D17" s="274" t="n"/>
      <c r="E17" s="274" t="n"/>
      <c r="F17" s="274" t="n"/>
      <c r="G17" s="274" t="n"/>
      <c r="H17" s="274" t="n"/>
      <c r="I17" s="274" t="n"/>
      <c r="J17" s="272" t="n"/>
      <c r="K17" s="302" t="n">
        <v>304035386.32126</v>
      </c>
      <c r="L17" s="268" t="n"/>
      <c r="M17" s="269" t="n"/>
      <c r="N17" s="63" t="n"/>
    </row>
    <row r="18" ht="15" customHeight="1">
      <c r="B18" s="65" t="n"/>
      <c r="C18" s="301" t="inlineStr">
        <is>
          <t>Total number of international flights during reporting period:</t>
        </is>
      </c>
      <c r="D18" s="274" t="n"/>
      <c r="E18" s="274" t="n"/>
      <c r="F18" s="274" t="n"/>
      <c r="G18" s="274" t="n"/>
      <c r="H18" s="274" t="n"/>
      <c r="I18" s="274" t="n"/>
      <c r="J18" s="272" t="n"/>
      <c r="K18" s="302" t="n">
        <v>12382</v>
      </c>
      <c r="L18" s="268" t="n"/>
      <c r="M18" s="269" t="n"/>
      <c r="N18" s="63" t="n"/>
    </row>
    <row r="19" ht="15" customHeight="1">
      <c r="B19" s="65" t="n"/>
      <c r="C19" s="301" t="inlineStr">
        <is>
          <t xml:space="preserve">   Total number of international flights subject to offsetting requirements:</t>
        </is>
      </c>
      <c r="D19" s="274" t="n"/>
      <c r="E19" s="274" t="n"/>
      <c r="F19" s="274" t="n"/>
      <c r="G19" s="274" t="n"/>
      <c r="H19" s="274" t="n"/>
      <c r="I19" s="274" t="n"/>
      <c r="J19" s="272" t="n"/>
      <c r="K19" s="302" t="n">
        <v>12234</v>
      </c>
      <c r="L19" s="268" t="n"/>
      <c r="M19" s="269" t="n"/>
      <c r="N19" s="63" t="n"/>
    </row>
    <row r="20" ht="15" customHeight="1">
      <c r="B20" s="65" t="n"/>
      <c r="C20" s="301" t="inlineStr">
        <is>
          <t>Total emissions reductions claimed from the use of CORSIA eligible fuels (in tonnes):</t>
        </is>
      </c>
      <c r="D20" s="274" t="n"/>
      <c r="E20" s="274" t="n"/>
      <c r="F20" s="274" t="n"/>
      <c r="G20" s="274" t="n"/>
      <c r="H20" s="274" t="n"/>
      <c r="I20" s="274" t="n"/>
      <c r="J20" s="272" t="n"/>
      <c r="K20" s="302" t="n"/>
      <c r="L20" s="268" t="n"/>
      <c r="M20" s="269" t="n"/>
      <c r="N20" s="63" t="n"/>
    </row>
    <row r="21" ht="15" customHeight="1">
      <c r="B21" s="66" t="n"/>
      <c r="C21" s="67" t="n"/>
      <c r="D21" s="67" t="n"/>
      <c r="E21" s="63" t="n"/>
      <c r="F21" s="67" t="n"/>
      <c r="G21" s="67" t="n"/>
      <c r="H21" s="67" t="n"/>
      <c r="I21" s="67" t="n"/>
      <c r="J21" s="67" t="n"/>
      <c r="K21" s="67" t="n"/>
      <c r="L21" s="67" t="n"/>
      <c r="M21" s="67" t="n"/>
      <c r="N21" s="67" t="n"/>
    </row>
    <row r="22" ht="15" customHeight="1">
      <c r="B22" s="62" t="n"/>
      <c r="C22" s="63" t="n"/>
      <c r="D22" s="63" t="n"/>
      <c r="E22" s="68" t="n"/>
      <c r="F22" s="63" t="n"/>
      <c r="G22" s="63" t="n"/>
      <c r="H22" s="63" t="n"/>
      <c r="I22" s="63" t="n"/>
      <c r="J22" s="63" t="n"/>
      <c r="K22" s="63" t="n"/>
      <c r="L22" s="63" t="n"/>
      <c r="M22" s="63" t="n"/>
      <c r="N22" s="63" t="n"/>
    </row>
    <row r="23" ht="15" customHeight="1">
      <c r="B23" s="4" t="inlineStr">
        <is>
          <t>b)</t>
        </is>
      </c>
      <c r="C23" s="144" t="inlineStr">
        <is>
          <t>Summary of fuel quantities(*) (in tonnes):</t>
        </is>
      </c>
      <c r="N23" s="63" t="n"/>
    </row>
    <row r="24" ht="15" customHeight="1">
      <c r="B24" s="144" t="n"/>
      <c r="C24" s="210" t="inlineStr">
        <is>
          <t>(*) For the purposes of this template, the fuel total could include the sum of equivalent fuels.</t>
        </is>
      </c>
      <c r="D24" s="271" t="n"/>
      <c r="E24" s="271" t="n"/>
      <c r="F24" s="271" t="n"/>
      <c r="G24" s="271" t="n"/>
      <c r="H24" s="271" t="n"/>
      <c r="I24" s="271" t="n"/>
      <c r="J24" s="271" t="n"/>
      <c r="K24" s="271" t="n"/>
      <c r="L24" s="271" t="n"/>
      <c r="M24" s="271" t="n"/>
      <c r="N24" s="63" t="n"/>
    </row>
    <row r="25" ht="15" customHeight="1">
      <c r="B25" s="65" t="n"/>
      <c r="C25" s="301" t="inlineStr">
        <is>
          <t>Jet-A</t>
        </is>
      </c>
      <c r="D25" s="274" t="n"/>
      <c r="E25" s="274" t="n"/>
      <c r="F25" s="274" t="n"/>
      <c r="G25" s="274" t="n"/>
      <c r="H25" s="272" t="n"/>
      <c r="I25" s="303" t="n"/>
      <c r="J25" s="268" t="n"/>
      <c r="K25" s="268" t="n"/>
      <c r="L25" s="268" t="n"/>
      <c r="M25" s="269" t="n"/>
      <c r="N25" s="63" t="n"/>
    </row>
    <row r="26" ht="15" customHeight="1">
      <c r="B26" s="65" t="n"/>
      <c r="C26" s="301" t="inlineStr">
        <is>
          <t>Jet-A1</t>
        </is>
      </c>
      <c r="D26" s="274" t="n"/>
      <c r="E26" s="274" t="n"/>
      <c r="F26" s="274" t="n"/>
      <c r="G26" s="274" t="n"/>
      <c r="H26" s="272" t="n"/>
      <c r="I26" s="303" t="n">
        <v>97339498.01050001</v>
      </c>
      <c r="J26" s="268" t="n"/>
      <c r="K26" s="268" t="n"/>
      <c r="L26" s="268" t="n"/>
      <c r="M26" s="269" t="n"/>
      <c r="N26" s="63" t="n"/>
    </row>
    <row r="27" ht="15" customHeight="1">
      <c r="B27" s="65" t="n"/>
      <c r="C27" s="301" t="inlineStr">
        <is>
          <t>TS-1</t>
        </is>
      </c>
      <c r="D27" s="274" t="n"/>
      <c r="E27" s="274" t="n"/>
      <c r="F27" s="274" t="n"/>
      <c r="G27" s="274" t="n"/>
      <c r="H27" s="272" t="n"/>
      <c r="I27" s="303" t="n"/>
      <c r="J27" s="268" t="n"/>
      <c r="K27" s="268" t="n"/>
      <c r="L27" s="268" t="n"/>
      <c r="M27" s="269" t="n"/>
      <c r="N27" s="63" t="n"/>
    </row>
    <row r="28" ht="15" customHeight="1">
      <c r="B28" s="65" t="n"/>
      <c r="C28" s="301" t="inlineStr">
        <is>
          <t>No. 3 Jet</t>
        </is>
      </c>
      <c r="D28" s="274" t="n"/>
      <c r="E28" s="274" t="n"/>
      <c r="F28" s="274" t="n"/>
      <c r="G28" s="274" t="n"/>
      <c r="H28" s="272" t="n"/>
      <c r="I28" s="303" t="n"/>
      <c r="J28" s="268" t="n"/>
      <c r="K28" s="268" t="n"/>
      <c r="L28" s="268" t="n"/>
      <c r="M28" s="269" t="n"/>
      <c r="N28" s="63" t="n"/>
    </row>
    <row r="29" ht="15" customHeight="1">
      <c r="B29" s="65" t="n"/>
      <c r="C29" s="193" t="inlineStr">
        <is>
          <t>Jet-B</t>
        </is>
      </c>
      <c r="D29" s="274" t="n"/>
      <c r="E29" s="274" t="n"/>
      <c r="F29" s="274" t="n"/>
      <c r="G29" s="274" t="n"/>
      <c r="H29" s="274" t="n"/>
      <c r="I29" s="303" t="n"/>
      <c r="J29" s="268" t="n"/>
      <c r="K29" s="268" t="n"/>
      <c r="L29" s="268" t="n"/>
      <c r="M29" s="269" t="n"/>
      <c r="N29" s="63" t="n"/>
    </row>
    <row r="30" ht="15" customHeight="1">
      <c r="B30" s="65" t="n"/>
      <c r="C30" s="193" t="inlineStr">
        <is>
          <t>AvGas</t>
        </is>
      </c>
      <c r="D30" s="274" t="n"/>
      <c r="E30" s="274" t="n"/>
      <c r="F30" s="274" t="n"/>
      <c r="G30" s="274" t="n"/>
      <c r="H30" s="274" t="n"/>
      <c r="I30" s="303" t="n"/>
      <c r="J30" s="268" t="n"/>
      <c r="K30" s="268" t="n"/>
      <c r="L30" s="268" t="n"/>
      <c r="M30" s="269" t="n"/>
      <c r="N30" s="63" t="n"/>
    </row>
    <row r="31" ht="15" customHeight="1">
      <c r="B31" s="63" t="n"/>
      <c r="C31" s="63" t="n"/>
      <c r="D31" s="63" t="n"/>
      <c r="E31" s="63" t="n"/>
      <c r="F31" s="63" t="n"/>
      <c r="G31" s="63" t="n"/>
      <c r="H31" s="63" t="n"/>
      <c r="I31" s="63" t="n"/>
      <c r="J31" s="63" t="n"/>
      <c r="K31" s="63" t="n"/>
      <c r="L31" s="63" t="n"/>
      <c r="M31" s="63" t="n"/>
      <c r="N31" s="63" t="n"/>
    </row>
    <row r="32" ht="15" customHeight="1">
      <c r="B32" s="4" t="inlineStr">
        <is>
          <t>b1)</t>
        </is>
      </c>
      <c r="C32" s="144" t="inlineStr">
        <is>
          <t>CORSIA eligible fuels claimed</t>
        </is>
      </c>
      <c r="N32" s="63" t="n"/>
    </row>
    <row r="33" ht="15" customHeight="1">
      <c r="B33" s="19" t="n"/>
      <c r="C33" s="95" t="inlineStr">
        <is>
          <t>If claiming emission reductions from the use of CORSIA eligible fuels, please complete the table below. Supplementary information about the claim is also required, and can be reported using the CORSIA eligible fuels supplementary information template.</t>
        </is>
      </c>
      <c r="N33" s="63" t="n"/>
    </row>
    <row r="34" ht="15" customHeight="1">
      <c r="B34" s="19" t="n"/>
      <c r="N34" s="63" t="n"/>
    </row>
    <row r="35" ht="15" customHeight="1">
      <c r="B35" s="19" t="n"/>
      <c r="C35" s="224" t="inlineStr">
        <is>
          <t>(*) For the purposes of this template, the fuel total could include the sum of equivalent fuels.</t>
        </is>
      </c>
      <c r="D35" s="271" t="n"/>
      <c r="E35" s="271" t="n"/>
      <c r="F35" s="271" t="n"/>
      <c r="G35" s="271" t="n"/>
      <c r="H35" s="271" t="n"/>
      <c r="I35" s="271" t="n"/>
      <c r="J35" s="271" t="n"/>
      <c r="K35" s="271" t="n"/>
      <c r="L35" s="271" t="n"/>
      <c r="M35" s="271" t="n"/>
      <c r="N35" s="63" t="n"/>
    </row>
    <row r="36" ht="15" customHeight="1">
      <c r="B36" s="19" t="n"/>
      <c r="C36" s="207" t="inlineStr">
        <is>
          <t>Fuel type</t>
        </is>
      </c>
      <c r="D36" s="289" t="n"/>
      <c r="E36" s="289" t="n"/>
      <c r="F36" s="288" t="n"/>
      <c r="G36" s="304" t="inlineStr">
        <is>
          <t>Total mass of the neat CORSIA eligible fuel (in tonnes)</t>
        </is>
      </c>
      <c r="H36" s="289" t="n"/>
      <c r="I36" s="288" t="n"/>
      <c r="J36" s="304" t="inlineStr">
        <is>
          <t>Approved Life Cycle Emissions values</t>
        </is>
      </c>
      <c r="K36" s="288" t="n"/>
      <c r="L36" s="304" t="inlineStr">
        <is>
          <t>Emission reductions claimed</t>
        </is>
      </c>
      <c r="M36" s="288" t="n"/>
      <c r="N36" s="63" t="n"/>
    </row>
    <row r="37" ht="15" customHeight="1">
      <c r="B37" s="19" t="n"/>
      <c r="C37" s="304" t="inlineStr">
        <is>
          <t xml:space="preserve">Fuel type (e.g.
Jet-A) (*) </t>
        </is>
      </c>
      <c r="D37" s="304" t="inlineStr">
        <is>
          <t>Feedstock</t>
        </is>
      </c>
      <c r="E37" s="304" t="inlineStr">
        <is>
          <t>Conversion process</t>
        </is>
      </c>
      <c r="F37" s="288" t="n"/>
      <c r="G37" s="296" t="n"/>
      <c r="I37" s="297" t="n"/>
      <c r="J37" s="296" t="n"/>
      <c r="K37" s="297" t="n"/>
      <c r="L37" s="296" t="n"/>
      <c r="M37" s="297" t="n"/>
      <c r="N37" s="63" t="n"/>
    </row>
    <row r="38" ht="15" customHeight="1">
      <c r="B38" s="19" t="n"/>
      <c r="C38" s="290" t="n"/>
      <c r="D38" s="290" t="n"/>
      <c r="E38" s="296" t="n"/>
      <c r="F38" s="297" t="n"/>
      <c r="G38" s="296" t="n"/>
      <c r="I38" s="297" t="n"/>
      <c r="J38" s="296" t="n"/>
      <c r="K38" s="297" t="n"/>
      <c r="L38" s="296" t="n"/>
      <c r="M38" s="297" t="n"/>
      <c r="N38" s="63" t="n"/>
    </row>
    <row r="39" ht="15" customHeight="1">
      <c r="B39" s="19" t="n"/>
      <c r="C39" s="298" t="n"/>
      <c r="D39" s="298" t="n"/>
      <c r="E39" s="291" t="n"/>
      <c r="F39" s="292" t="n"/>
      <c r="G39" s="291" t="n"/>
      <c r="H39" s="271" t="n"/>
      <c r="I39" s="292" t="n"/>
      <c r="J39" s="291" t="n"/>
      <c r="K39" s="292" t="n"/>
      <c r="L39" s="291" t="n"/>
      <c r="M39" s="292" t="n"/>
      <c r="N39" s="63" t="n"/>
    </row>
    <row r="40" ht="15" customHeight="1">
      <c r="B40" s="69" t="n"/>
      <c r="C40" s="31" t="n"/>
      <c r="D40" s="28" t="n"/>
      <c r="E40" s="31" t="n"/>
      <c r="F40" s="269" t="n"/>
      <c r="G40" s="31" t="n"/>
      <c r="H40" s="268" t="n"/>
      <c r="I40" s="269" t="n"/>
      <c r="J40" s="31" t="n"/>
      <c r="K40" s="269" t="n"/>
      <c r="L40" s="31" t="n"/>
      <c r="M40" s="269" t="n"/>
      <c r="N40" s="63" t="n"/>
    </row>
    <row r="41" ht="15" customHeight="1">
      <c r="B41" s="69" t="n"/>
      <c r="C41" s="31" t="n"/>
      <c r="D41" s="28" t="n"/>
      <c r="E41" s="31" t="n"/>
      <c r="F41" s="269" t="n"/>
      <c r="G41" s="31" t="n"/>
      <c r="H41" s="268" t="n"/>
      <c r="I41" s="269" t="n"/>
      <c r="J41" s="31" t="n"/>
      <c r="K41" s="269" t="n"/>
      <c r="L41" s="31" t="n"/>
      <c r="M41" s="269" t="n"/>
      <c r="N41" s="63" t="n"/>
    </row>
    <row r="42" ht="15" customHeight="1">
      <c r="B42" s="69" t="n"/>
      <c r="C42" s="31" t="n"/>
      <c r="D42" s="28" t="n"/>
      <c r="E42" s="31" t="n"/>
      <c r="F42" s="269" t="n"/>
      <c r="G42" s="31" t="n"/>
      <c r="H42" s="268" t="n"/>
      <c r="I42" s="269" t="n"/>
      <c r="J42" s="31" t="n"/>
      <c r="K42" s="269" t="n"/>
      <c r="L42" s="31" t="n"/>
      <c r="M42" s="269" t="n"/>
      <c r="N42" s="63" t="n"/>
    </row>
    <row r="43" ht="15" customHeight="1">
      <c r="B43" s="69" t="n"/>
      <c r="C43" s="31" t="n"/>
      <c r="D43" s="28" t="n"/>
      <c r="E43" s="31" t="n"/>
      <c r="F43" s="269" t="n"/>
      <c r="G43" s="31" t="n"/>
      <c r="H43" s="268" t="n"/>
      <c r="I43" s="269" t="n"/>
      <c r="J43" s="31" t="n"/>
      <c r="K43" s="269" t="n"/>
      <c r="L43" s="31" t="n"/>
      <c r="M43" s="269" t="n"/>
      <c r="N43" s="63" t="n"/>
    </row>
    <row r="44" ht="15" customHeight="1">
      <c r="B44" s="69" t="n"/>
      <c r="C44" s="35" t="n"/>
      <c r="D44" s="29" t="n"/>
      <c r="E44" s="35" t="n"/>
      <c r="F44" s="278" t="n"/>
      <c r="G44" s="31" t="n"/>
      <c r="H44" s="268" t="n"/>
      <c r="I44" s="269" t="n"/>
      <c r="J44" s="31" t="n"/>
      <c r="K44" s="269" t="n"/>
      <c r="L44" s="31" t="n"/>
      <c r="M44" s="269" t="n"/>
      <c r="N44" s="63" t="n"/>
    </row>
    <row r="45" ht="15" customHeight="1">
      <c r="B45" s="65" t="n"/>
      <c r="C45" s="305" t="inlineStr">
        <is>
          <t>Total emission reductions from the use of CORSIA eligible fuel(s) claimed</t>
        </is>
      </c>
      <c r="D45" s="274" t="n"/>
      <c r="E45" s="274" t="n"/>
      <c r="F45" s="274" t="n"/>
      <c r="G45" s="274" t="n"/>
      <c r="H45" s="274" t="n"/>
      <c r="I45" s="274" t="n"/>
      <c r="J45" s="274" t="n"/>
      <c r="K45" s="272" t="n"/>
      <c r="L45" s="306" t="n"/>
      <c r="M45" s="269" t="n"/>
      <c r="N45" s="63" t="n"/>
    </row>
    <row r="46" ht="15" customHeight="1">
      <c r="B46" s="66" t="n"/>
      <c r="C46" s="67" t="n"/>
      <c r="D46" s="67" t="n"/>
      <c r="E46" s="67" t="n"/>
      <c r="F46" s="67" t="n"/>
      <c r="G46" s="67" t="n"/>
      <c r="H46" s="67" t="n"/>
      <c r="I46" s="67" t="n"/>
      <c r="J46" s="67" t="n"/>
      <c r="K46" s="67" t="n"/>
      <c r="L46" s="67" t="n"/>
      <c r="M46" s="67" t="n"/>
      <c r="N46" s="67" t="n"/>
    </row>
    <row r="47" ht="15" customHeight="1">
      <c r="B47" s="62" t="n"/>
      <c r="C47" s="63" t="n"/>
      <c r="D47" s="63" t="n"/>
      <c r="E47" s="63" t="n"/>
      <c r="F47" s="63" t="n"/>
      <c r="G47" s="63" t="n"/>
      <c r="H47" s="63" t="n"/>
      <c r="I47" s="63" t="n"/>
      <c r="J47" s="63" t="n"/>
      <c r="K47" s="63" t="n"/>
      <c r="L47" s="63" t="n"/>
      <c r="M47" s="63" t="n"/>
      <c r="N47" s="63" t="n"/>
    </row>
    <row r="48" ht="15" customHeight="1">
      <c r="B48" s="4" t="inlineStr">
        <is>
          <t>c)</t>
        </is>
      </c>
      <c r="C48" s="144" t="inlineStr">
        <is>
          <t>Table of all State pairs</t>
        </is>
      </c>
      <c r="N48" s="63" t="n"/>
    </row>
    <row r="49" ht="15" customHeight="1">
      <c r="B49" s="69" t="n"/>
      <c r="C49" s="95" t="inlineStr">
        <is>
          <t>Please list all State pairs on which international flights were performed and enter the number of flights and the amount of CO2 emissions.</t>
        </is>
      </c>
      <c r="N49" s="63" t="n"/>
    </row>
    <row r="50" ht="15" customHeight="1">
      <c r="B50" s="69" t="n"/>
      <c r="C50" s="136" t="inlineStr">
        <is>
          <t>(*) For the purposes of this template, the fuel total could include the sum of equivalent fuels.</t>
        </is>
      </c>
      <c r="D50" s="271" t="n"/>
      <c r="E50" s="271" t="n"/>
      <c r="F50" s="271" t="n"/>
      <c r="G50" s="271" t="n"/>
      <c r="H50" s="271" t="n"/>
      <c r="I50" s="271" t="n"/>
      <c r="J50" s="271" t="n"/>
      <c r="K50" s="271" t="n"/>
      <c r="L50" s="271" t="n"/>
      <c r="M50" s="271" t="n"/>
      <c r="N50" s="63" t="n"/>
    </row>
    <row r="51" ht="15" customHeight="1">
      <c r="B51" s="62" t="n"/>
      <c r="C51" s="304" t="inlineStr">
        <is>
          <t>State of departure</t>
        </is>
      </c>
      <c r="D51" s="288" t="n"/>
      <c r="E51" s="304" t="inlineStr">
        <is>
          <t>State of arrival</t>
        </is>
      </c>
      <c r="F51" s="288" t="n"/>
      <c r="G51" s="304" t="inlineStr">
        <is>
          <t>CO2 emissions estimated with CERT?</t>
        </is>
      </c>
      <c r="H51" s="304" t="inlineStr">
        <is>
          <t>Total No. 
of flights</t>
        </is>
      </c>
      <c r="I51" s="304" t="inlineStr">
        <is>
          <t>Fuel type(*)</t>
        </is>
      </c>
      <c r="J51" s="304" t="inlineStr">
        <is>
          <t>Total mass of fuel (in tonnes)</t>
        </is>
      </c>
      <c r="K51" s="304" t="inlineStr">
        <is>
          <t>Fuel conversion factors</t>
        </is>
      </c>
      <c r="L51" s="304" t="inlineStr">
        <is>
          <t>Total CO2 emissions (in tonnes)</t>
        </is>
      </c>
      <c r="M51" s="304" t="inlineStr">
        <is>
          <t>Subject to offsetting requirements?</t>
        </is>
      </c>
      <c r="N51" s="70" t="n"/>
    </row>
    <row r="52" ht="15" customHeight="1">
      <c r="B52" s="62" t="n"/>
      <c r="C52" s="296" t="n"/>
      <c r="D52" s="297" t="n"/>
      <c r="E52" s="296" t="n"/>
      <c r="F52" s="297" t="n"/>
      <c r="G52" s="290" t="n"/>
      <c r="H52" s="290" t="n"/>
      <c r="I52" s="290" t="n"/>
      <c r="J52" s="290" t="n"/>
      <c r="K52" s="290" t="n"/>
      <c r="L52" s="290" t="n"/>
      <c r="M52" s="290" t="n"/>
      <c r="N52" s="70" t="n"/>
    </row>
    <row r="53" ht="15" customHeight="1">
      <c r="B53" s="62" t="n"/>
      <c r="C53" s="296" t="n"/>
      <c r="D53" s="297" t="n"/>
      <c r="E53" s="296" t="n"/>
      <c r="F53" s="297" t="n"/>
      <c r="G53" s="290" t="n"/>
      <c r="H53" s="290" t="n"/>
      <c r="I53" s="290" t="n"/>
      <c r="J53" s="290" t="n"/>
      <c r="K53" s="290" t="n"/>
      <c r="L53" s="290" t="n"/>
      <c r="M53" s="290" t="n"/>
      <c r="N53" s="70" t="n"/>
    </row>
    <row r="54" ht="15" customHeight="1">
      <c r="B54" s="62" t="n"/>
      <c r="C54" s="296" t="n"/>
      <c r="D54" s="297" t="n"/>
      <c r="E54" s="296" t="n"/>
      <c r="F54" s="297" t="n"/>
      <c r="G54" s="290" t="n"/>
      <c r="H54" s="290" t="n"/>
      <c r="I54" s="290" t="n"/>
      <c r="J54" s="290" t="n"/>
      <c r="K54" s="290" t="n"/>
      <c r="L54" s="290" t="n"/>
      <c r="M54" s="290" t="n"/>
      <c r="N54" s="70" t="n"/>
    </row>
    <row r="55" ht="15" customHeight="1">
      <c r="B55" s="62" t="n"/>
      <c r="C55" s="291" t="n"/>
      <c r="D55" s="292" t="n"/>
      <c r="E55" s="291" t="n"/>
      <c r="F55" s="292" t="n"/>
      <c r="G55" s="298" t="n"/>
      <c r="H55" s="298" t="n"/>
      <c r="I55" s="298" t="n"/>
      <c r="J55" s="298" t="n"/>
      <c r="K55" s="298" t="n"/>
      <c r="L55" s="298" t="n"/>
      <c r="M55" s="298" t="n"/>
      <c r="N55" s="70" t="n"/>
    </row>
    <row r="56" ht="15" customHeight="1">
      <c r="B56" s="62" t="n"/>
      <c r="C56" s="228" t="inlineStr">
        <is>
          <t>Albania</t>
        </is>
      </c>
      <c r="D56" s="269" t="n"/>
      <c r="E56" s="228" t="inlineStr">
        <is>
          <t>Türkiye</t>
        </is>
      </c>
      <c r="F56" s="269" t="n"/>
      <c r="G56" s="31" t="inlineStr">
        <is>
          <t>no</t>
        </is>
      </c>
      <c r="H56" s="30" t="n">
        <v>51</v>
      </c>
      <c r="I56" s="31" t="inlineStr">
        <is>
          <t>Jet-A1</t>
        </is>
      </c>
      <c r="J56" s="31" t="n">
        <v>211883.882</v>
      </c>
      <c r="K56" s="38">
        <f>IF(OR(I56="Jet-A",I56="Jet-A1",I56="TS-1",I56="No. 3 Jet"),3.16,IF(OR(I56="Jet-B",I56="AvGas"),3.1,""))</f>
        <v/>
      </c>
      <c r="L56" s="31" t="n">
        <v>669553.06712</v>
      </c>
      <c r="M56" s="32" t="inlineStr">
        <is>
          <t>yes</t>
        </is>
      </c>
      <c r="N56" s="70" t="n"/>
    </row>
    <row r="57" ht="15" customHeight="1">
      <c r="B57" s="62" t="n"/>
      <c r="C57" s="228" t="inlineStr">
        <is>
          <t>Austria</t>
        </is>
      </c>
      <c r="D57" s="269" t="n"/>
      <c r="E57" s="228" t="inlineStr">
        <is>
          <t>Bulgaria</t>
        </is>
      </c>
      <c r="F57" s="269" t="n"/>
      <c r="G57" s="31" t="inlineStr">
        <is>
          <t>no</t>
        </is>
      </c>
      <c r="H57" s="30" t="n">
        <v>1</v>
      </c>
      <c r="I57" s="31" t="inlineStr">
        <is>
          <t>Jet-A1</t>
        </is>
      </c>
      <c r="J57" s="31" t="n">
        <v>3789.6</v>
      </c>
      <c r="K57" s="38">
        <f>IF(OR(I57="Jet-A",I57="Jet-A1",I57="TS-1",I57="No. 3 Jet"),3.16,IF(OR(I57="Jet-B",I57="AvGas"),3.1,""))</f>
        <v/>
      </c>
      <c r="L57" s="31" t="n">
        <v>11975.136</v>
      </c>
      <c r="M57" s="31" t="inlineStr">
        <is>
          <t>yes</t>
        </is>
      </c>
      <c r="N57" s="70" t="n"/>
    </row>
    <row r="58" ht="15" customHeight="1">
      <c r="B58" s="62" t="n"/>
      <c r="C58" s="228" t="inlineStr">
        <is>
          <t>Austria</t>
        </is>
      </c>
      <c r="D58" s="269" t="n"/>
      <c r="E58" s="228" t="inlineStr">
        <is>
          <t>Germany</t>
        </is>
      </c>
      <c r="F58" s="269" t="n"/>
      <c r="G58" s="31" t="inlineStr">
        <is>
          <t>no</t>
        </is>
      </c>
      <c r="H58" s="30" t="n">
        <v>1</v>
      </c>
      <c r="I58" s="31" t="inlineStr">
        <is>
          <t>Jet-A1</t>
        </is>
      </c>
      <c r="J58" s="31" t="n">
        <v>2883.2</v>
      </c>
      <c r="K58" s="38">
        <f>IF(OR(I58="Jet-A",I58="Jet-A1",I58="TS-1",I58="No. 3 Jet"),3.16,IF(OR(I58="Jet-B",I58="AvGas"),3.1,""))</f>
        <v/>
      </c>
      <c r="L58" s="31" t="n">
        <v>9110.912</v>
      </c>
      <c r="M58" s="31" t="inlineStr">
        <is>
          <t>yes</t>
        </is>
      </c>
      <c r="N58" s="70" t="n"/>
    </row>
    <row r="59" ht="15" customHeight="1">
      <c r="B59" s="62" t="n"/>
      <c r="C59" s="228" t="inlineStr">
        <is>
          <t>Austria</t>
        </is>
      </c>
      <c r="D59" s="269" t="n"/>
      <c r="E59" s="228" t="inlineStr">
        <is>
          <t>Iraq</t>
        </is>
      </c>
      <c r="F59" s="269" t="n"/>
      <c r="G59" s="31" t="inlineStr">
        <is>
          <t>no</t>
        </is>
      </c>
      <c r="H59" s="30" t="n">
        <v>2</v>
      </c>
      <c r="I59" s="31" t="inlineStr">
        <is>
          <t>Jet-A1</t>
        </is>
      </c>
      <c r="J59" s="31" t="n">
        <v>20649.95</v>
      </c>
      <c r="K59" s="38">
        <f>IF(OR(I59="Jet-A",I59="Jet-A1",I59="TS-1",I59="No. 3 Jet"),3.16,IF(OR(I59="Jet-B",I59="AvGas"),3.1,""))</f>
        <v/>
      </c>
      <c r="L59" s="31" t="n">
        <v>65253.842</v>
      </c>
      <c r="M59" s="31" t="inlineStr">
        <is>
          <t>yes</t>
        </is>
      </c>
      <c r="N59" s="70" t="n"/>
    </row>
    <row r="60" ht="15" customHeight="1">
      <c r="B60" s="62" t="n"/>
      <c r="C60" s="228" t="inlineStr">
        <is>
          <t>Austria</t>
        </is>
      </c>
      <c r="D60" s="269" t="n"/>
      <c r="E60" s="228" t="inlineStr">
        <is>
          <t>Montenegro</t>
        </is>
      </c>
      <c r="F60" s="269" t="n"/>
      <c r="G60" s="31" t="inlineStr">
        <is>
          <t>no</t>
        </is>
      </c>
      <c r="H60" s="30" t="n">
        <v>1</v>
      </c>
      <c r="I60" s="31" t="inlineStr">
        <is>
          <t>Jet-A1</t>
        </is>
      </c>
      <c r="J60" s="31" t="n">
        <v>2693.392</v>
      </c>
      <c r="K60" s="38">
        <f>IF(OR(I60="Jet-A",I60="Jet-A1",I60="TS-1",I60="No. 3 Jet"),3.16,IF(OR(I60="Jet-B",I60="AvGas"),3.1,""))</f>
        <v/>
      </c>
      <c r="L60" s="31" t="n">
        <v>8511.11872</v>
      </c>
      <c r="M60" s="31" t="inlineStr">
        <is>
          <t>yes</t>
        </is>
      </c>
      <c r="N60" s="70" t="n"/>
    </row>
    <row r="61" ht="15" customHeight="1">
      <c r="B61" s="62" t="n"/>
      <c r="C61" s="228" t="inlineStr">
        <is>
          <t>Austria</t>
        </is>
      </c>
      <c r="D61" s="269" t="n"/>
      <c r="E61" s="228" t="inlineStr">
        <is>
          <t>Türkiye</t>
        </is>
      </c>
      <c r="F61" s="269" t="n"/>
      <c r="G61" s="31" t="inlineStr">
        <is>
          <t>no</t>
        </is>
      </c>
      <c r="H61" s="30" t="n">
        <v>33</v>
      </c>
      <c r="I61" s="31" t="inlineStr">
        <is>
          <t>Jet-A1</t>
        </is>
      </c>
      <c r="J61" s="31" t="n">
        <v>198745.4872</v>
      </c>
      <c r="K61" s="38">
        <f>IF(OR(I61="Jet-A",I61="Jet-A1",I61="TS-1",I61="No. 3 Jet"),3.16,IF(OR(I61="Jet-B",I61="AvGas"),3.1,""))</f>
        <v/>
      </c>
      <c r="L61" s="31" t="n">
        <v>628035.7395520001</v>
      </c>
      <c r="M61" s="31" t="inlineStr">
        <is>
          <t>yes</t>
        </is>
      </c>
      <c r="N61" s="70" t="n"/>
    </row>
    <row r="62" ht="15" customHeight="1">
      <c r="B62" s="62" t="n"/>
      <c r="C62" s="228" t="inlineStr">
        <is>
          <t>Belgium</t>
        </is>
      </c>
      <c r="D62" s="269" t="n"/>
      <c r="E62" s="228" t="inlineStr">
        <is>
          <t>Denmark</t>
        </is>
      </c>
      <c r="F62" s="269" t="n"/>
      <c r="G62" s="31" t="inlineStr">
        <is>
          <t>no</t>
        </is>
      </c>
      <c r="H62" s="30" t="n">
        <v>1</v>
      </c>
      <c r="I62" s="31" t="inlineStr">
        <is>
          <t>Jet-A1</t>
        </is>
      </c>
      <c r="J62" s="31" t="n">
        <v>2596.8</v>
      </c>
      <c r="K62" s="38">
        <f>IF(OR(I62="Jet-A",I62="Jet-A1",I62="TS-1",I62="No. 3 Jet"),3.16,IF(OR(I62="Jet-B",I62="AvGas"),3.1,""))</f>
        <v/>
      </c>
      <c r="L62" s="31" t="n">
        <v>8205.887999999999</v>
      </c>
      <c r="M62" s="31" t="inlineStr">
        <is>
          <t>yes</t>
        </is>
      </c>
      <c r="N62" s="70" t="n"/>
    </row>
    <row r="63" ht="15" customHeight="1">
      <c r="B63" s="62" t="n"/>
      <c r="C63" s="228" t="inlineStr">
        <is>
          <t>Belgium</t>
        </is>
      </c>
      <c r="D63" s="269" t="n"/>
      <c r="E63" s="228" t="inlineStr">
        <is>
          <t>Germany</t>
        </is>
      </c>
      <c r="F63" s="269" t="n"/>
      <c r="G63" s="31" t="inlineStr">
        <is>
          <t>no</t>
        </is>
      </c>
      <c r="H63" s="30" t="n">
        <v>1</v>
      </c>
      <c r="I63" s="31" t="inlineStr">
        <is>
          <t>Jet-A1</t>
        </is>
      </c>
      <c r="J63" s="31" t="n">
        <v>2057.6</v>
      </c>
      <c r="K63" s="38">
        <f>IF(OR(I63="Jet-A",I63="Jet-A1",I63="TS-1",I63="No. 3 Jet"),3.16,IF(OR(I63="Jet-B",I63="AvGas"),3.1,""))</f>
        <v/>
      </c>
      <c r="L63" s="31" t="n">
        <v>6502.016000000001</v>
      </c>
      <c r="M63" s="31" t="inlineStr">
        <is>
          <t>yes</t>
        </is>
      </c>
      <c r="N63" s="70" t="n"/>
    </row>
    <row r="64" ht="15" customHeight="1">
      <c r="B64" s="62" t="n"/>
      <c r="C64" s="228" t="inlineStr">
        <is>
          <t>Belgium</t>
        </is>
      </c>
      <c r="D64" s="269" t="n"/>
      <c r="E64" s="228" t="inlineStr">
        <is>
          <t>Türkiye</t>
        </is>
      </c>
      <c r="F64" s="269" t="n"/>
      <c r="G64" s="31" t="inlineStr">
        <is>
          <t>no</t>
        </is>
      </c>
      <c r="H64" s="30" t="n">
        <v>518</v>
      </c>
      <c r="I64" s="31" t="inlineStr">
        <is>
          <t>Jet-A1</t>
        </is>
      </c>
      <c r="J64" s="31" t="n">
        <v>4410809.982</v>
      </c>
      <c r="K64" s="38">
        <f>IF(OR(I64="Jet-A",I64="Jet-A1",I64="TS-1",I64="No. 3 Jet"),3.16,IF(OR(I64="Jet-B",I64="AvGas"),3.1,""))</f>
        <v/>
      </c>
      <c r="L64" s="31" t="n">
        <v>13938159.54312</v>
      </c>
      <c r="M64" s="31" t="inlineStr">
        <is>
          <t>yes</t>
        </is>
      </c>
      <c r="N64" s="63" t="n"/>
    </row>
    <row r="65" ht="15" customHeight="1">
      <c r="B65" s="62" t="n"/>
      <c r="C65" s="228" t="inlineStr">
        <is>
          <t>Belgium</t>
        </is>
      </c>
      <c r="D65" s="269" t="n"/>
      <c r="E65" s="228" t="inlineStr">
        <is>
          <t>United Kingdom</t>
        </is>
      </c>
      <c r="F65" s="269" t="n"/>
      <c r="G65" s="31" t="inlineStr">
        <is>
          <t>no</t>
        </is>
      </c>
      <c r="H65" s="30" t="n">
        <v>2</v>
      </c>
      <c r="I65" s="31" t="inlineStr">
        <is>
          <t>Jet-A1</t>
        </is>
      </c>
      <c r="J65" s="31" t="n">
        <v>6797.895999999999</v>
      </c>
      <c r="K65" s="38">
        <f>IF(OR(I65="Jet-A",I65="Jet-A1",I65="TS-1",I65="No. 3 Jet"),3.16,IF(OR(I65="Jet-B",I65="AvGas"),3.1,""))</f>
        <v/>
      </c>
      <c r="L65" s="31" t="n">
        <v>21481.35136</v>
      </c>
      <c r="M65" s="31" t="inlineStr">
        <is>
          <t>yes</t>
        </is>
      </c>
      <c r="N65" s="63" t="n"/>
    </row>
    <row r="66" ht="15" customHeight="1">
      <c r="B66" s="62" t="n"/>
      <c r="C66" s="228" t="inlineStr">
        <is>
          <t>Bosnia and Herzegovina</t>
        </is>
      </c>
      <c r="D66" s="269" t="n"/>
      <c r="E66" s="228" t="inlineStr">
        <is>
          <t>Montenegro</t>
        </is>
      </c>
      <c r="F66" s="269" t="n"/>
      <c r="G66" s="31" t="inlineStr">
        <is>
          <t>no</t>
        </is>
      </c>
      <c r="H66" s="30" t="n">
        <v>1</v>
      </c>
      <c r="I66" s="31" t="inlineStr">
        <is>
          <t>Jet-A1</t>
        </is>
      </c>
      <c r="J66" s="31" t="n">
        <v>1682.784</v>
      </c>
      <c r="K66" s="38">
        <f>IF(OR(I66="Jet-A",I66="Jet-A1",I66="TS-1",I66="No. 3 Jet"),3.16,IF(OR(I66="Jet-B",I66="AvGas"),3.1,""))</f>
        <v/>
      </c>
      <c r="L66" s="31" t="n">
        <v>5317.59744</v>
      </c>
      <c r="M66" s="31" t="inlineStr">
        <is>
          <t>yes</t>
        </is>
      </c>
      <c r="N66" s="63" t="n"/>
    </row>
    <row r="67" ht="15" customHeight="1">
      <c r="B67" s="62" t="n"/>
      <c r="C67" s="228" t="inlineStr">
        <is>
          <t>Bosnia and Herzegovina</t>
        </is>
      </c>
      <c r="D67" s="269" t="n"/>
      <c r="E67" s="228" t="inlineStr">
        <is>
          <t>Romania</t>
        </is>
      </c>
      <c r="F67" s="269" t="n"/>
      <c r="G67" s="31" t="inlineStr">
        <is>
          <t>no</t>
        </is>
      </c>
      <c r="H67" s="30" t="n">
        <v>1</v>
      </c>
      <c r="I67" s="31" t="inlineStr">
        <is>
          <t>Jet-A1</t>
        </is>
      </c>
      <c r="J67" s="31" t="n">
        <v>2444</v>
      </c>
      <c r="K67" s="38">
        <f>IF(OR(I67="Jet-A",I67="Jet-A1",I67="TS-1",I67="No. 3 Jet"),3.16,IF(OR(I67="Jet-B",I67="AvGas"),3.1,""))</f>
        <v/>
      </c>
      <c r="L67" s="31" t="n">
        <v>7723.04</v>
      </c>
      <c r="M67" s="31" t="inlineStr">
        <is>
          <t>yes</t>
        </is>
      </c>
      <c r="N67" s="63" t="n"/>
    </row>
    <row r="68" ht="15" customHeight="1">
      <c r="B68" s="62" t="n"/>
      <c r="C68" s="228" t="inlineStr">
        <is>
          <t>Bosnia and Herzegovina</t>
        </is>
      </c>
      <c r="D68" s="269" t="n"/>
      <c r="E68" s="228" t="inlineStr">
        <is>
          <t>Türkiye</t>
        </is>
      </c>
      <c r="F68" s="269" t="n"/>
      <c r="G68" s="31" t="inlineStr">
        <is>
          <t>no</t>
        </is>
      </c>
      <c r="H68" s="30" t="n">
        <v>72</v>
      </c>
      <c r="I68" s="31" t="inlineStr">
        <is>
          <t>Jet-A1</t>
        </is>
      </c>
      <c r="J68" s="31" t="n">
        <v>384469.38</v>
      </c>
      <c r="K68" s="38">
        <f>IF(OR(I68="Jet-A",I68="Jet-A1",I68="TS-1",I68="No. 3 Jet"),3.16,IF(OR(I68="Jet-B",I68="AvGas"),3.1,""))</f>
        <v/>
      </c>
      <c r="L68" s="31" t="n">
        <v>1214923.2408</v>
      </c>
      <c r="M68" s="31" t="inlineStr">
        <is>
          <t>yes</t>
        </is>
      </c>
      <c r="N68" s="63" t="n"/>
    </row>
    <row r="69" ht="15" customHeight="1">
      <c r="B69" s="62" t="n"/>
      <c r="C69" s="228" t="inlineStr">
        <is>
          <t>Bulgaria</t>
        </is>
      </c>
      <c r="D69" s="269" t="n"/>
      <c r="E69" s="228" t="inlineStr">
        <is>
          <t>Romania</t>
        </is>
      </c>
      <c r="F69" s="269" t="n"/>
      <c r="G69" s="31" t="inlineStr">
        <is>
          <t>no</t>
        </is>
      </c>
      <c r="H69" s="30" t="n">
        <v>2</v>
      </c>
      <c r="I69" s="31" t="inlineStr">
        <is>
          <t>Jet-A1</t>
        </is>
      </c>
      <c r="J69" s="31" t="n">
        <v>3820</v>
      </c>
      <c r="K69" s="38">
        <f>IF(OR(I69="Jet-A",I69="Jet-A1",I69="TS-1",I69="No. 3 Jet"),3.16,IF(OR(I69="Jet-B",I69="AvGas"),3.1,""))</f>
        <v/>
      </c>
      <c r="L69" s="31" t="n">
        <v>12071.2</v>
      </c>
      <c r="M69" s="31" t="inlineStr">
        <is>
          <t>yes</t>
        </is>
      </c>
      <c r="N69" s="63" t="n"/>
    </row>
    <row r="70" ht="15" customHeight="1">
      <c r="B70" s="62" t="n"/>
      <c r="C70" s="228" t="inlineStr">
        <is>
          <t>Bulgaria</t>
        </is>
      </c>
      <c r="D70" s="269" t="n"/>
      <c r="E70" s="228" t="inlineStr">
        <is>
          <t>Türkiye</t>
        </is>
      </c>
      <c r="F70" s="269" t="n"/>
      <c r="G70" s="31" t="inlineStr">
        <is>
          <t>no</t>
        </is>
      </c>
      <c r="H70" s="30" t="n">
        <v>31</v>
      </c>
      <c r="I70" s="31" t="inlineStr">
        <is>
          <t>Jet-A1</t>
        </is>
      </c>
      <c r="J70" s="31" t="n">
        <v>113875.3721</v>
      </c>
      <c r="K70" s="38">
        <f>IF(OR(I70="Jet-A",I70="Jet-A1",I70="TS-1",I70="No. 3 Jet"),3.16,IF(OR(I70="Jet-B",I70="AvGas"),3.1,""))</f>
        <v/>
      </c>
      <c r="L70" s="31" t="n">
        <v>359846.1758360001</v>
      </c>
      <c r="M70" s="31" t="inlineStr">
        <is>
          <t>yes</t>
        </is>
      </c>
      <c r="N70" s="63" t="n"/>
    </row>
    <row r="71" ht="15" customHeight="1">
      <c r="B71" s="62" t="n"/>
      <c r="C71" s="228" t="inlineStr">
        <is>
          <t>Croatia</t>
        </is>
      </c>
      <c r="D71" s="269" t="n"/>
      <c r="E71" s="228" t="inlineStr">
        <is>
          <t>Germany</t>
        </is>
      </c>
      <c r="F71" s="269" t="n"/>
      <c r="G71" s="31" t="inlineStr">
        <is>
          <t>no</t>
        </is>
      </c>
      <c r="H71" s="30" t="n">
        <v>4</v>
      </c>
      <c r="I71" s="31" t="inlineStr">
        <is>
          <t>Jet-A1</t>
        </is>
      </c>
      <c r="J71" s="31" t="n">
        <v>17470.482</v>
      </c>
      <c r="K71" s="38">
        <f>IF(OR(I71="Jet-A",I71="Jet-A1",I71="TS-1",I71="No. 3 Jet"),3.16,IF(OR(I71="Jet-B",I71="AvGas"),3.1,""))</f>
        <v/>
      </c>
      <c r="L71" s="31" t="n">
        <v>55206.72312</v>
      </c>
      <c r="M71" s="31" t="inlineStr">
        <is>
          <t>yes</t>
        </is>
      </c>
      <c r="N71" s="63" t="n"/>
    </row>
    <row r="72" ht="15" customHeight="1">
      <c r="B72" s="62" t="n"/>
      <c r="C72" s="228" t="inlineStr">
        <is>
          <t>Croatia</t>
        </is>
      </c>
      <c r="D72" s="269" t="n"/>
      <c r="E72" s="228" t="inlineStr">
        <is>
          <t>Montenegro</t>
        </is>
      </c>
      <c r="F72" s="269" t="n"/>
      <c r="G72" s="31" t="inlineStr">
        <is>
          <t>no</t>
        </is>
      </c>
      <c r="H72" s="30" t="n">
        <v>1</v>
      </c>
      <c r="I72" s="31" t="inlineStr">
        <is>
          <t>Jet-A1</t>
        </is>
      </c>
      <c r="J72" s="31" t="n">
        <v>2217.421</v>
      </c>
      <c r="K72" s="38">
        <f>IF(OR(I72="Jet-A",I72="Jet-A1",I72="TS-1",I72="No. 3 Jet"),3.16,IF(OR(I72="Jet-B",I72="AvGas"),3.1,""))</f>
        <v/>
      </c>
      <c r="L72" s="31" t="n">
        <v>7007.050360000001</v>
      </c>
      <c r="M72" s="31" t="inlineStr">
        <is>
          <t>yes</t>
        </is>
      </c>
      <c r="N72" s="63" t="n"/>
    </row>
    <row r="73" ht="15" customHeight="1">
      <c r="B73" s="62" t="n"/>
      <c r="C73" s="228" t="inlineStr">
        <is>
          <t>Croatia</t>
        </is>
      </c>
      <c r="D73" s="269" t="n"/>
      <c r="E73" s="228" t="inlineStr">
        <is>
          <t>Saudi Arabia</t>
        </is>
      </c>
      <c r="F73" s="269" t="n"/>
      <c r="G73" s="31" t="inlineStr">
        <is>
          <t>no</t>
        </is>
      </c>
      <c r="H73" s="30" t="n">
        <v>2</v>
      </c>
      <c r="I73" s="31" t="inlineStr">
        <is>
          <t>Jet-A1</t>
        </is>
      </c>
      <c r="J73" s="31" t="n">
        <v>16200.976</v>
      </c>
      <c r="K73" s="38">
        <f>IF(OR(I73="Jet-A",I73="Jet-A1",I73="TS-1",I73="No. 3 Jet"),3.16,IF(OR(I73="Jet-B",I73="AvGas"),3.1,""))</f>
        <v/>
      </c>
      <c r="L73" s="31" t="n">
        <v>51195.08416000001</v>
      </c>
      <c r="M73" s="31" t="inlineStr">
        <is>
          <t>yes</t>
        </is>
      </c>
      <c r="N73" s="63" t="n"/>
    </row>
    <row r="74" ht="15" customHeight="1">
      <c r="B74" s="62" t="n"/>
      <c r="C74" s="228" t="inlineStr">
        <is>
          <t>Croatia</t>
        </is>
      </c>
      <c r="D74" s="269" t="n"/>
      <c r="E74" s="228" t="inlineStr">
        <is>
          <t>Spain</t>
        </is>
      </c>
      <c r="F74" s="269" t="n"/>
      <c r="G74" s="31" t="inlineStr">
        <is>
          <t>no</t>
        </is>
      </c>
      <c r="H74" s="30" t="n">
        <v>1</v>
      </c>
      <c r="I74" s="31" t="inlineStr">
        <is>
          <t>Jet-A1</t>
        </is>
      </c>
      <c r="J74" s="31" t="n">
        <v>7188.580000000002</v>
      </c>
      <c r="K74" s="38">
        <f>IF(OR(I74="Jet-A",I74="Jet-A1",I74="TS-1",I74="No. 3 Jet"),3.16,IF(OR(I74="Jet-B",I74="AvGas"),3.1,""))</f>
        <v/>
      </c>
      <c r="L74" s="31" t="n">
        <v>22715.91280000001</v>
      </c>
      <c r="M74" s="31" t="inlineStr">
        <is>
          <t>yes</t>
        </is>
      </c>
      <c r="N74" s="63" t="n"/>
    </row>
    <row r="75" ht="15" customHeight="1">
      <c r="B75" s="62" t="n"/>
      <c r="C75" s="228" t="inlineStr">
        <is>
          <t>Croatia</t>
        </is>
      </c>
      <c r="D75" s="269" t="n"/>
      <c r="E75" s="228" t="inlineStr">
        <is>
          <t>Türkiye</t>
        </is>
      </c>
      <c r="F75" s="269" t="n"/>
      <c r="G75" s="31" t="inlineStr">
        <is>
          <t>no</t>
        </is>
      </c>
      <c r="H75" s="30" t="n">
        <v>25</v>
      </c>
      <c r="I75" s="31" t="inlineStr">
        <is>
          <t>Jet-A1</t>
        </is>
      </c>
      <c r="J75" s="31" t="n">
        <v>118417.012</v>
      </c>
      <c r="K75" s="38">
        <f>IF(OR(I75="Jet-A",I75="Jet-A1",I75="TS-1",I75="No. 3 Jet"),3.16,IF(OR(I75="Jet-B",I75="AvGas"),3.1,""))</f>
        <v/>
      </c>
      <c r="L75" s="31" t="n">
        <v>374197.75792</v>
      </c>
      <c r="M75" s="31" t="inlineStr">
        <is>
          <t>yes</t>
        </is>
      </c>
      <c r="N75" s="63" t="n"/>
    </row>
    <row r="76" ht="15" customHeight="1">
      <c r="B76" s="62" t="n"/>
      <c r="C76" s="228" t="inlineStr">
        <is>
          <t>Cyprus</t>
        </is>
      </c>
      <c r="D76" s="269" t="n"/>
      <c r="E76" s="228" t="inlineStr">
        <is>
          <t>Türkiye</t>
        </is>
      </c>
      <c r="F76" s="269" t="n"/>
      <c r="G76" s="31" t="inlineStr">
        <is>
          <t>no</t>
        </is>
      </c>
      <c r="H76" s="30" t="n">
        <v>393</v>
      </c>
      <c r="I76" s="31" t="inlineStr">
        <is>
          <t>Jet-A1</t>
        </is>
      </c>
      <c r="J76" s="31" t="n">
        <v>1075045.527</v>
      </c>
      <c r="K76" s="38">
        <f>IF(OR(I76="Jet-A",I76="Jet-A1",I76="TS-1",I76="No. 3 Jet"),3.16,IF(OR(I76="Jet-B",I76="AvGas"),3.1,""))</f>
        <v/>
      </c>
      <c r="L76" s="31" t="n">
        <v>3397143.86532</v>
      </c>
      <c r="M76" s="31" t="inlineStr">
        <is>
          <t>yes</t>
        </is>
      </c>
      <c r="N76" s="63" t="n"/>
    </row>
    <row r="77" ht="15" customHeight="1">
      <c r="B77" s="62" t="n"/>
      <c r="C77" s="228" t="inlineStr">
        <is>
          <t>Czechia</t>
        </is>
      </c>
      <c r="D77" s="269" t="n"/>
      <c r="E77" s="228" t="inlineStr">
        <is>
          <t>Germany</t>
        </is>
      </c>
      <c r="F77" s="269" t="n"/>
      <c r="G77" s="31" t="inlineStr">
        <is>
          <t>no</t>
        </is>
      </c>
      <c r="H77" s="30" t="n">
        <v>1</v>
      </c>
      <c r="I77" s="31" t="inlineStr">
        <is>
          <t>Jet-A1</t>
        </is>
      </c>
      <c r="J77" s="31" t="n">
        <v>2220</v>
      </c>
      <c r="K77" s="38">
        <f>IF(OR(I77="Jet-A",I77="Jet-A1",I77="TS-1",I77="No. 3 Jet"),3.16,IF(OR(I77="Jet-B",I77="AvGas"),3.1,""))</f>
        <v/>
      </c>
      <c r="L77" s="31" t="n">
        <v>7015.200000000001</v>
      </c>
      <c r="M77" s="31" t="inlineStr">
        <is>
          <t>yes</t>
        </is>
      </c>
      <c r="N77" s="63" t="n"/>
    </row>
    <row r="78" ht="15" customHeight="1">
      <c r="B78" s="62" t="n"/>
      <c r="C78" s="228" t="inlineStr">
        <is>
          <t>Czechia</t>
        </is>
      </c>
      <c r="D78" s="269" t="n"/>
      <c r="E78" s="228" t="inlineStr">
        <is>
          <t>Lithuania</t>
        </is>
      </c>
      <c r="F78" s="269" t="n"/>
      <c r="G78" s="31" t="inlineStr">
        <is>
          <t>no</t>
        </is>
      </c>
      <c r="H78" s="30" t="n">
        <v>1</v>
      </c>
      <c r="I78" s="31" t="inlineStr">
        <is>
          <t>Jet-A1</t>
        </is>
      </c>
      <c r="J78" s="31" t="n">
        <v>3420</v>
      </c>
      <c r="K78" s="38">
        <f>IF(OR(I78="Jet-A",I78="Jet-A1",I78="TS-1",I78="No. 3 Jet"),3.16,IF(OR(I78="Jet-B",I78="AvGas"),3.1,""))</f>
        <v/>
      </c>
      <c r="L78" s="31" t="n">
        <v>10807.2</v>
      </c>
      <c r="M78" s="31" t="inlineStr">
        <is>
          <t>yes</t>
        </is>
      </c>
      <c r="N78" s="63" t="n"/>
    </row>
    <row r="79" ht="15" customHeight="1">
      <c r="B79" s="62" t="n"/>
      <c r="C79" s="228" t="inlineStr">
        <is>
          <t>Czechia</t>
        </is>
      </c>
      <c r="D79" s="269" t="n"/>
      <c r="E79" s="228" t="inlineStr">
        <is>
          <t>Türkiye</t>
        </is>
      </c>
      <c r="F79" s="269" t="n"/>
      <c r="G79" s="31" t="inlineStr">
        <is>
          <t>no</t>
        </is>
      </c>
      <c r="H79" s="30" t="n">
        <v>60</v>
      </c>
      <c r="I79" s="31" t="inlineStr">
        <is>
          <t>Jet-A1</t>
        </is>
      </c>
      <c r="J79" s="31" t="n">
        <v>408138.2898</v>
      </c>
      <c r="K79" s="38">
        <f>IF(OR(I79="Jet-A",I79="Jet-A1",I79="TS-1",I79="No. 3 Jet"),3.16,IF(OR(I79="Jet-B",I79="AvGas"),3.1,""))</f>
        <v/>
      </c>
      <c r="L79" s="31" t="n">
        <v>1289716.995768</v>
      </c>
      <c r="M79" s="31" t="inlineStr">
        <is>
          <t>yes</t>
        </is>
      </c>
      <c r="N79" s="63" t="n"/>
    </row>
    <row r="80" ht="15" customHeight="1">
      <c r="B80" s="62" t="n"/>
      <c r="C80" s="228" t="inlineStr">
        <is>
          <t>Denmark</t>
        </is>
      </c>
      <c r="D80" s="269" t="n"/>
      <c r="E80" s="228" t="inlineStr">
        <is>
          <t>Belgium</t>
        </is>
      </c>
      <c r="F80" s="269" t="n"/>
      <c r="G80" s="31" t="inlineStr">
        <is>
          <t>no</t>
        </is>
      </c>
      <c r="H80" s="30" t="n">
        <v>1</v>
      </c>
      <c r="I80" s="31" t="inlineStr">
        <is>
          <t>Jet-A1</t>
        </is>
      </c>
      <c r="J80" s="31" t="n">
        <v>2986.2</v>
      </c>
      <c r="K80" s="38">
        <f>IF(OR(I80="Jet-A",I80="Jet-A1",I80="TS-1",I80="No. 3 Jet"),3.16,IF(OR(I80="Jet-B",I80="AvGas"),3.1,""))</f>
        <v/>
      </c>
      <c r="L80" s="31" t="n">
        <v>9436.392</v>
      </c>
      <c r="M80" s="31" t="inlineStr">
        <is>
          <t>yes</t>
        </is>
      </c>
      <c r="N80" s="63" t="n"/>
    </row>
    <row r="81" ht="15" customHeight="1">
      <c r="B81" s="62" t="n"/>
      <c r="C81" s="228" t="inlineStr">
        <is>
          <t>Denmark</t>
        </is>
      </c>
      <c r="D81" s="269" t="n"/>
      <c r="E81" s="228" t="inlineStr">
        <is>
          <t>Finland</t>
        </is>
      </c>
      <c r="F81" s="269" t="n"/>
      <c r="G81" s="31" t="inlineStr">
        <is>
          <t>no</t>
        </is>
      </c>
      <c r="H81" s="30" t="n">
        <v>1</v>
      </c>
      <c r="I81" s="31" t="inlineStr">
        <is>
          <t>Jet-A1</t>
        </is>
      </c>
      <c r="J81" s="31" t="n">
        <v>4279.200000000001</v>
      </c>
      <c r="K81" s="38">
        <f>IF(OR(I81="Jet-A",I81="Jet-A1",I81="TS-1",I81="No. 3 Jet"),3.16,IF(OR(I81="Jet-B",I81="AvGas"),3.1,""))</f>
        <v/>
      </c>
      <c r="L81" s="31" t="n">
        <v>13522.272</v>
      </c>
      <c r="M81" s="31" t="inlineStr">
        <is>
          <t>yes</t>
        </is>
      </c>
      <c r="N81" s="63" t="n"/>
    </row>
    <row r="82" ht="15" customHeight="1">
      <c r="B82" s="62" t="n"/>
      <c r="C82" s="228" t="inlineStr">
        <is>
          <t>Denmark</t>
        </is>
      </c>
      <c r="D82" s="269" t="n"/>
      <c r="E82" s="228" t="inlineStr">
        <is>
          <t>Germany</t>
        </is>
      </c>
      <c r="F82" s="269" t="n"/>
      <c r="G82" s="31" t="inlineStr">
        <is>
          <t>no</t>
        </is>
      </c>
      <c r="H82" s="30" t="n">
        <v>2</v>
      </c>
      <c r="I82" s="31" t="inlineStr">
        <is>
          <t>Jet-A1</t>
        </is>
      </c>
      <c r="J82" s="31" t="n">
        <v>4565.054</v>
      </c>
      <c r="K82" s="38">
        <f>IF(OR(I82="Jet-A",I82="Jet-A1",I82="TS-1",I82="No. 3 Jet"),3.16,IF(OR(I82="Jet-B",I82="AvGas"),3.1,""))</f>
        <v/>
      </c>
      <c r="L82" s="31" t="n">
        <v>14425.57064</v>
      </c>
      <c r="M82" s="31" t="inlineStr">
        <is>
          <t>yes</t>
        </is>
      </c>
      <c r="N82" s="63" t="n"/>
    </row>
    <row r="83" ht="15" customHeight="1">
      <c r="B83" s="62" t="n"/>
      <c r="C83" s="228" t="inlineStr">
        <is>
          <t>Denmark</t>
        </is>
      </c>
      <c r="D83" s="269" t="n"/>
      <c r="E83" s="228" t="inlineStr">
        <is>
          <t>Türkiye</t>
        </is>
      </c>
      <c r="F83" s="269" t="n"/>
      <c r="G83" s="31" t="inlineStr">
        <is>
          <t>no</t>
        </is>
      </c>
      <c r="H83" s="30" t="n">
        <v>183</v>
      </c>
      <c r="I83" s="31" t="inlineStr">
        <is>
          <t>Jet-A1</t>
        </is>
      </c>
      <c r="J83" s="31" t="n">
        <v>1597511.174</v>
      </c>
      <c r="K83" s="38">
        <f>IF(OR(I83="Jet-A",I83="Jet-A1",I83="TS-1",I83="No. 3 Jet"),3.16,IF(OR(I83="Jet-B",I83="AvGas"),3.1,""))</f>
        <v/>
      </c>
      <c r="L83" s="31" t="n">
        <v>5048135.30984</v>
      </c>
      <c r="M83" s="31" t="inlineStr">
        <is>
          <t>yes</t>
        </is>
      </c>
      <c r="N83" s="63" t="n"/>
    </row>
    <row r="84" ht="15" customHeight="1">
      <c r="B84" s="62" t="n"/>
      <c r="C84" s="228" t="inlineStr">
        <is>
          <t>Egypt</t>
        </is>
      </c>
      <c r="D84" s="269" t="n"/>
      <c r="E84" s="228" t="inlineStr">
        <is>
          <t>Türkiye</t>
        </is>
      </c>
      <c r="F84" s="269" t="n"/>
      <c r="G84" s="31" t="inlineStr">
        <is>
          <t>no</t>
        </is>
      </c>
      <c r="H84" s="30" t="n">
        <v>6</v>
      </c>
      <c r="I84" s="31" t="inlineStr">
        <is>
          <t>Jet-A1</t>
        </is>
      </c>
      <c r="J84" s="31" t="n">
        <v>37700.64</v>
      </c>
      <c r="K84" s="38">
        <f>IF(OR(I84="Jet-A",I84="Jet-A1",I84="TS-1",I84="No. 3 Jet"),3.16,IF(OR(I84="Jet-B",I84="AvGas"),3.1,""))</f>
        <v/>
      </c>
      <c r="L84" s="31" t="n">
        <v>119134.0224</v>
      </c>
      <c r="M84" s="31" t="inlineStr">
        <is>
          <t>no</t>
        </is>
      </c>
      <c r="N84" s="63" t="n"/>
    </row>
    <row r="85" ht="15" customHeight="1">
      <c r="B85" s="62" t="n"/>
      <c r="C85" s="228" t="inlineStr">
        <is>
          <t>Estonia</t>
        </is>
      </c>
      <c r="D85" s="269" t="n"/>
      <c r="E85" s="228" t="inlineStr">
        <is>
          <t>Türkiye</t>
        </is>
      </c>
      <c r="F85" s="269" t="n"/>
      <c r="G85" s="31" t="inlineStr">
        <is>
          <t>no</t>
        </is>
      </c>
      <c r="H85" s="30" t="n">
        <v>57</v>
      </c>
      <c r="I85" s="31" t="inlineStr">
        <is>
          <t>Jet-A1</t>
        </is>
      </c>
      <c r="J85" s="31" t="n">
        <v>543235.4193</v>
      </c>
      <c r="K85" s="38">
        <f>IF(OR(I85="Jet-A",I85="Jet-A1",I85="TS-1",I85="No. 3 Jet"),3.16,IF(OR(I85="Jet-B",I85="AvGas"),3.1,""))</f>
        <v/>
      </c>
      <c r="L85" s="31" t="n">
        <v>1716623.924988</v>
      </c>
      <c r="M85" s="31" t="inlineStr">
        <is>
          <t>yes</t>
        </is>
      </c>
      <c r="N85" s="63" t="n"/>
    </row>
    <row r="86" ht="15" customHeight="1">
      <c r="B86" s="62" t="n"/>
      <c r="C86" s="228" t="inlineStr">
        <is>
          <t>Finland</t>
        </is>
      </c>
      <c r="D86" s="269" t="n"/>
      <c r="E86" s="228" t="inlineStr">
        <is>
          <t>Denmark</t>
        </is>
      </c>
      <c r="F86" s="269" t="n"/>
      <c r="G86" s="31" t="inlineStr">
        <is>
          <t>no</t>
        </is>
      </c>
      <c r="H86" s="30" t="n">
        <v>1</v>
      </c>
      <c r="I86" s="31" t="inlineStr">
        <is>
          <t>Jet-A1</t>
        </is>
      </c>
      <c r="J86" s="31" t="n">
        <v>3960</v>
      </c>
      <c r="K86" s="38">
        <f>IF(OR(I86="Jet-A",I86="Jet-A1",I86="TS-1",I86="No. 3 Jet"),3.16,IF(OR(I86="Jet-B",I86="AvGas"),3.1,""))</f>
        <v/>
      </c>
      <c r="L86" s="31" t="n">
        <v>12513.6</v>
      </c>
      <c r="M86" s="31" t="inlineStr">
        <is>
          <t>yes</t>
        </is>
      </c>
      <c r="N86" s="63" t="n"/>
    </row>
    <row r="87" ht="15" customHeight="1">
      <c r="B87" s="62" t="n"/>
      <c r="C87" s="228" t="inlineStr">
        <is>
          <t>Finland</t>
        </is>
      </c>
      <c r="D87" s="269" t="n"/>
      <c r="E87" s="228" t="inlineStr">
        <is>
          <t>Norway</t>
        </is>
      </c>
      <c r="F87" s="269" t="n"/>
      <c r="G87" s="31" t="inlineStr">
        <is>
          <t>no</t>
        </is>
      </c>
      <c r="H87" s="30" t="n">
        <v>11</v>
      </c>
      <c r="I87" s="31" t="inlineStr">
        <is>
          <t>Jet-A1</t>
        </is>
      </c>
      <c r="J87" s="31" t="n">
        <v>38147.014</v>
      </c>
      <c r="K87" s="38">
        <f>IF(OR(I87="Jet-A",I87="Jet-A1",I87="TS-1",I87="No. 3 Jet"),3.16,IF(OR(I87="Jet-B",I87="AvGas"),3.1,""))</f>
        <v/>
      </c>
      <c r="L87" s="31" t="n">
        <v>120544.56424</v>
      </c>
      <c r="M87" s="31" t="inlineStr">
        <is>
          <t>yes</t>
        </is>
      </c>
      <c r="N87" s="63" t="n"/>
    </row>
    <row r="88" ht="15" customHeight="1">
      <c r="B88" s="62" t="n"/>
      <c r="C88" s="228" t="inlineStr">
        <is>
          <t>Finland</t>
        </is>
      </c>
      <c r="D88" s="269" t="n"/>
      <c r="E88" s="228" t="inlineStr">
        <is>
          <t>Sweden</t>
        </is>
      </c>
      <c r="F88" s="269" t="n"/>
      <c r="G88" s="31" t="inlineStr">
        <is>
          <t>no</t>
        </is>
      </c>
      <c r="H88" s="30" t="n">
        <v>8</v>
      </c>
      <c r="I88" s="31" t="inlineStr">
        <is>
          <t>Jet-A1</t>
        </is>
      </c>
      <c r="J88" s="31" t="n">
        <v>19537.652</v>
      </c>
      <c r="K88" s="38">
        <f>IF(OR(I88="Jet-A",I88="Jet-A1",I88="TS-1",I88="No. 3 Jet"),3.16,IF(OR(I88="Jet-B",I88="AvGas"),3.1,""))</f>
        <v/>
      </c>
      <c r="L88" s="31" t="n">
        <v>61738.98032000001</v>
      </c>
      <c r="M88" s="31" t="inlineStr">
        <is>
          <t>yes</t>
        </is>
      </c>
      <c r="N88" s="63" t="n"/>
    </row>
    <row r="89" ht="15" customHeight="1">
      <c r="B89" s="62" t="n"/>
      <c r="C89" s="228" t="inlineStr">
        <is>
          <t>Finland</t>
        </is>
      </c>
      <c r="D89" s="269" t="n"/>
      <c r="E89" s="228" t="inlineStr">
        <is>
          <t>Türkiye</t>
        </is>
      </c>
      <c r="F89" s="269" t="n"/>
      <c r="G89" s="31" t="inlineStr">
        <is>
          <t>no</t>
        </is>
      </c>
      <c r="H89" s="30" t="n">
        <v>108</v>
      </c>
      <c r="I89" s="31" t="inlineStr">
        <is>
          <t>Jet-A1</t>
        </is>
      </c>
      <c r="J89" s="31" t="n">
        <v>1130121.1</v>
      </c>
      <c r="K89" s="38">
        <f>IF(OR(I89="Jet-A",I89="Jet-A1",I89="TS-1",I89="No. 3 Jet"),3.16,IF(OR(I89="Jet-B",I89="AvGas"),3.1,""))</f>
        <v/>
      </c>
      <c r="L89" s="31" t="n">
        <v>3571182.676</v>
      </c>
      <c r="M89" s="31" t="inlineStr">
        <is>
          <t>yes</t>
        </is>
      </c>
      <c r="N89" s="63" t="n"/>
    </row>
    <row r="90" ht="15" customHeight="1">
      <c r="B90" s="62" t="n"/>
      <c r="C90" s="228" t="inlineStr">
        <is>
          <t>France</t>
        </is>
      </c>
      <c r="D90" s="269" t="n"/>
      <c r="E90" s="228" t="inlineStr">
        <is>
          <t>Germany</t>
        </is>
      </c>
      <c r="F90" s="269" t="n"/>
      <c r="G90" s="31" t="inlineStr">
        <is>
          <t>no</t>
        </is>
      </c>
      <c r="H90" s="30" t="n">
        <v>3</v>
      </c>
      <c r="I90" s="31" t="inlineStr">
        <is>
          <t>Jet-A1</t>
        </is>
      </c>
      <c r="J90" s="31" t="n">
        <v>8298.4</v>
      </c>
      <c r="K90" s="38">
        <f>IF(OR(I90="Jet-A",I90="Jet-A1",I90="TS-1",I90="No. 3 Jet"),3.16,IF(OR(I90="Jet-B",I90="AvGas"),3.1,""))</f>
        <v/>
      </c>
      <c r="L90" s="31" t="n">
        <v>26222.944</v>
      </c>
      <c r="M90" s="31" t="inlineStr">
        <is>
          <t>yes</t>
        </is>
      </c>
      <c r="N90" s="63" t="n"/>
    </row>
    <row r="91" ht="15" customHeight="1">
      <c r="B91" s="62" t="n"/>
      <c r="C91" s="228" t="inlineStr">
        <is>
          <t>France</t>
        </is>
      </c>
      <c r="D91" s="269" t="n"/>
      <c r="E91" s="228" t="inlineStr">
        <is>
          <t>Türkiye</t>
        </is>
      </c>
      <c r="F91" s="269" t="n"/>
      <c r="G91" s="31" t="inlineStr">
        <is>
          <t>no</t>
        </is>
      </c>
      <c r="H91" s="30" t="n">
        <v>25</v>
      </c>
      <c r="I91" s="31" t="inlineStr">
        <is>
          <t>Jet-A1</t>
        </is>
      </c>
      <c r="J91" s="31" t="n">
        <v>196212.44</v>
      </c>
      <c r="K91" s="38">
        <f>IF(OR(I91="Jet-A",I91="Jet-A1",I91="TS-1",I91="No. 3 Jet"),3.16,IF(OR(I91="Jet-B",I91="AvGas"),3.1,""))</f>
        <v/>
      </c>
      <c r="L91" s="31" t="n">
        <v>620031.3104000001</v>
      </c>
      <c r="M91" s="31" t="inlineStr">
        <is>
          <t>yes</t>
        </is>
      </c>
      <c r="N91" s="63" t="n"/>
    </row>
    <row r="92" ht="15" customHeight="1">
      <c r="B92" s="62" t="n"/>
      <c r="C92" s="228" t="inlineStr">
        <is>
          <t>Georgia</t>
        </is>
      </c>
      <c r="D92" s="269" t="n"/>
      <c r="E92" s="228" t="inlineStr">
        <is>
          <t>Albania</t>
        </is>
      </c>
      <c r="F92" s="269" t="n"/>
      <c r="G92" s="31" t="inlineStr">
        <is>
          <t>no</t>
        </is>
      </c>
      <c r="H92" s="30" t="n">
        <v>1</v>
      </c>
      <c r="I92" s="31" t="inlineStr">
        <is>
          <t>Jet-A1</t>
        </is>
      </c>
      <c r="J92" s="31" t="n">
        <v>6680</v>
      </c>
      <c r="K92" s="38">
        <f>IF(OR(I92="Jet-A",I92="Jet-A1",I92="TS-1",I92="No. 3 Jet"),3.16,IF(OR(I92="Jet-B",I92="AvGas"),3.1,""))</f>
        <v/>
      </c>
      <c r="L92" s="31" t="n">
        <v>21108.8</v>
      </c>
      <c r="M92" s="31" t="inlineStr">
        <is>
          <t>yes</t>
        </is>
      </c>
      <c r="N92" s="63" t="n"/>
    </row>
    <row r="93" ht="15" customHeight="1">
      <c r="B93" s="62" t="n"/>
      <c r="C93" s="228" t="inlineStr">
        <is>
          <t>Georgia</t>
        </is>
      </c>
      <c r="D93" s="269" t="n"/>
      <c r="E93" s="228" t="inlineStr">
        <is>
          <t>Türkiye</t>
        </is>
      </c>
      <c r="F93" s="269" t="n"/>
      <c r="G93" s="31" t="inlineStr">
        <is>
          <t>no</t>
        </is>
      </c>
      <c r="H93" s="30" t="n">
        <v>2</v>
      </c>
      <c r="I93" s="31" t="inlineStr">
        <is>
          <t>Jet-A1</t>
        </is>
      </c>
      <c r="J93" s="31" t="n">
        <v>11282.592</v>
      </c>
      <c r="K93" s="38">
        <f>IF(OR(I93="Jet-A",I93="Jet-A1",I93="TS-1",I93="No. 3 Jet"),3.16,IF(OR(I93="Jet-B",I93="AvGas"),3.1,""))</f>
        <v/>
      </c>
      <c r="L93" s="31" t="n">
        <v>35652.99072</v>
      </c>
      <c r="M93" s="31" t="inlineStr">
        <is>
          <t>yes</t>
        </is>
      </c>
      <c r="N93" s="63" t="n"/>
    </row>
    <row r="94" ht="15" customHeight="1">
      <c r="B94" s="62" t="n"/>
      <c r="C94" s="228" t="inlineStr">
        <is>
          <t>Germany</t>
        </is>
      </c>
      <c r="D94" s="269" t="n"/>
      <c r="E94" s="228" t="inlineStr">
        <is>
          <t>Austria</t>
        </is>
      </c>
      <c r="F94" s="269" t="n"/>
      <c r="G94" s="31" t="inlineStr">
        <is>
          <t>no</t>
        </is>
      </c>
      <c r="H94" s="30" t="n">
        <v>2</v>
      </c>
      <c r="I94" s="31" t="inlineStr">
        <is>
          <t>Jet-A1</t>
        </is>
      </c>
      <c r="J94" s="31" t="n">
        <v>5148</v>
      </c>
      <c r="K94" s="38">
        <f>IF(OR(I94="Jet-A",I94="Jet-A1",I94="TS-1",I94="No. 3 Jet"),3.16,IF(OR(I94="Jet-B",I94="AvGas"),3.1,""))</f>
        <v/>
      </c>
      <c r="L94" s="31" t="n">
        <v>16267.68</v>
      </c>
      <c r="M94" s="31" t="inlineStr">
        <is>
          <t>yes</t>
        </is>
      </c>
      <c r="N94" s="63" t="n"/>
    </row>
    <row r="95" ht="15" customHeight="1">
      <c r="B95" s="62" t="n"/>
      <c r="C95" s="228" t="inlineStr">
        <is>
          <t>Germany</t>
        </is>
      </c>
      <c r="D95" s="269" t="n"/>
      <c r="E95" s="228" t="inlineStr">
        <is>
          <t>Belgium</t>
        </is>
      </c>
      <c r="F95" s="269" t="n"/>
      <c r="G95" s="31" t="inlineStr">
        <is>
          <t>no</t>
        </is>
      </c>
      <c r="H95" s="30" t="n">
        <v>2</v>
      </c>
      <c r="I95" s="31" t="inlineStr">
        <is>
          <t>Jet-A1</t>
        </is>
      </c>
      <c r="J95" s="31" t="n">
        <v>4260</v>
      </c>
      <c r="K95" s="38">
        <f>IF(OR(I95="Jet-A",I95="Jet-A1",I95="TS-1",I95="No. 3 Jet"),3.16,IF(OR(I95="Jet-B",I95="AvGas"),3.1,""))</f>
        <v/>
      </c>
      <c r="L95" s="31" t="n">
        <v>13461.6</v>
      </c>
      <c r="M95" s="31" t="inlineStr">
        <is>
          <t>yes</t>
        </is>
      </c>
      <c r="N95" s="63" t="n"/>
    </row>
    <row r="96" ht="15" customHeight="1">
      <c r="B96" s="62" t="n"/>
      <c r="C96" s="228" t="inlineStr">
        <is>
          <t>Germany</t>
        </is>
      </c>
      <c r="D96" s="269" t="n"/>
      <c r="E96" s="228" t="inlineStr">
        <is>
          <t>Bosnia and Herzegovina</t>
        </is>
      </c>
      <c r="F96" s="269" t="n"/>
      <c r="G96" s="31" t="inlineStr">
        <is>
          <t>no</t>
        </is>
      </c>
      <c r="H96" s="30" t="n">
        <v>1</v>
      </c>
      <c r="I96" s="31" t="inlineStr">
        <is>
          <t>Jet-A1</t>
        </is>
      </c>
      <c r="J96" s="31" t="n">
        <v>3124.365</v>
      </c>
      <c r="K96" s="38">
        <f>IF(OR(I96="Jet-A",I96="Jet-A1",I96="TS-1",I96="No. 3 Jet"),3.16,IF(OR(I96="Jet-B",I96="AvGas"),3.1,""))</f>
        <v/>
      </c>
      <c r="L96" s="31" t="n">
        <v>9872.993399999999</v>
      </c>
      <c r="M96" s="31" t="inlineStr">
        <is>
          <t>yes</t>
        </is>
      </c>
      <c r="N96" s="63" t="n"/>
    </row>
    <row r="97" ht="15" customHeight="1">
      <c r="B97" s="62" t="n"/>
      <c r="C97" s="228" t="inlineStr">
        <is>
          <t>Germany</t>
        </is>
      </c>
      <c r="D97" s="269" t="n"/>
      <c r="E97" s="228" t="inlineStr">
        <is>
          <t>Croatia</t>
        </is>
      </c>
      <c r="F97" s="269" t="n"/>
      <c r="G97" s="31" t="inlineStr">
        <is>
          <t>no</t>
        </is>
      </c>
      <c r="H97" s="30" t="n">
        <v>2</v>
      </c>
      <c r="I97" s="31" t="inlineStr">
        <is>
          <t>Jet-A1</t>
        </is>
      </c>
      <c r="J97" s="31" t="n">
        <v>8349.6</v>
      </c>
      <c r="K97" s="38">
        <f>IF(OR(I97="Jet-A",I97="Jet-A1",I97="TS-1",I97="No. 3 Jet"),3.16,IF(OR(I97="Jet-B",I97="AvGas"),3.1,""))</f>
        <v/>
      </c>
      <c r="L97" s="31" t="n">
        <v>26384.736</v>
      </c>
      <c r="M97" s="31" t="inlineStr">
        <is>
          <t>yes</t>
        </is>
      </c>
      <c r="N97" s="63" t="n"/>
    </row>
    <row r="98" ht="15" customHeight="1">
      <c r="B98" s="62" t="n"/>
      <c r="C98" s="228" t="inlineStr">
        <is>
          <t>Germany</t>
        </is>
      </c>
      <c r="D98" s="269" t="n"/>
      <c r="E98" s="228" t="inlineStr">
        <is>
          <t>Czechia</t>
        </is>
      </c>
      <c r="F98" s="269" t="n"/>
      <c r="G98" s="31" t="inlineStr">
        <is>
          <t>no</t>
        </is>
      </c>
      <c r="H98" s="30" t="n">
        <v>1</v>
      </c>
      <c r="I98" s="31" t="inlineStr">
        <is>
          <t>Jet-A1</t>
        </is>
      </c>
      <c r="J98" s="31" t="n">
        <v>2288</v>
      </c>
      <c r="K98" s="38">
        <f>IF(OR(I98="Jet-A",I98="Jet-A1",I98="TS-1",I98="No. 3 Jet"),3.16,IF(OR(I98="Jet-B",I98="AvGas"),3.1,""))</f>
        <v/>
      </c>
      <c r="L98" s="31" t="n">
        <v>7230.08</v>
      </c>
      <c r="M98" s="31" t="inlineStr">
        <is>
          <t>yes</t>
        </is>
      </c>
      <c r="N98" s="63" t="n"/>
    </row>
    <row r="99" ht="15" customHeight="1">
      <c r="B99" s="62" t="n"/>
      <c r="C99" s="228" t="inlineStr">
        <is>
          <t>Germany</t>
        </is>
      </c>
      <c r="D99" s="269" t="n"/>
      <c r="E99" s="228" t="inlineStr">
        <is>
          <t>Denmark</t>
        </is>
      </c>
      <c r="F99" s="269" t="n"/>
      <c r="G99" s="31" t="inlineStr">
        <is>
          <t>no</t>
        </is>
      </c>
      <c r="H99" s="30" t="n">
        <v>3</v>
      </c>
      <c r="I99" s="31" t="inlineStr">
        <is>
          <t>Jet-A1</t>
        </is>
      </c>
      <c r="J99" s="31" t="n">
        <v>7684.307</v>
      </c>
      <c r="K99" s="38">
        <f>IF(OR(I99="Jet-A",I99="Jet-A1",I99="TS-1",I99="No. 3 Jet"),3.16,IF(OR(I99="Jet-B",I99="AvGas"),3.1,""))</f>
        <v/>
      </c>
      <c r="L99" s="31" t="n">
        <v>24282.41012</v>
      </c>
      <c r="M99" s="31" t="inlineStr">
        <is>
          <t>yes</t>
        </is>
      </c>
      <c r="N99" s="63" t="n"/>
    </row>
    <row r="100" ht="15" customHeight="1">
      <c r="B100" s="62" t="n"/>
      <c r="C100" s="228" t="inlineStr">
        <is>
          <t>Germany</t>
        </is>
      </c>
      <c r="D100" s="269" t="n"/>
      <c r="E100" s="228" t="inlineStr">
        <is>
          <t>France</t>
        </is>
      </c>
      <c r="F100" s="269" t="n"/>
      <c r="G100" s="31" t="inlineStr">
        <is>
          <t>no</t>
        </is>
      </c>
      <c r="H100" s="30" t="n">
        <v>1</v>
      </c>
      <c r="I100" s="31" t="inlineStr">
        <is>
          <t>Jet-A1</t>
        </is>
      </c>
      <c r="J100" s="31" t="n">
        <v>3220</v>
      </c>
      <c r="K100" s="38">
        <f>IF(OR(I100="Jet-A",I100="Jet-A1",I100="TS-1",I100="No. 3 Jet"),3.16,IF(OR(I100="Jet-B",I100="AvGas"),3.1,""))</f>
        <v/>
      </c>
      <c r="L100" s="31" t="n">
        <v>10175.2</v>
      </c>
      <c r="M100" s="31" t="inlineStr">
        <is>
          <t>yes</t>
        </is>
      </c>
      <c r="N100" s="63" t="n"/>
    </row>
    <row r="101" ht="15" customHeight="1">
      <c r="B101" s="62" t="n"/>
      <c r="C101" s="228" t="inlineStr">
        <is>
          <t>Germany</t>
        </is>
      </c>
      <c r="D101" s="269" t="n"/>
      <c r="E101" s="228" t="inlineStr">
        <is>
          <t>Greece</t>
        </is>
      </c>
      <c r="F101" s="269" t="n"/>
      <c r="G101" s="31" t="inlineStr">
        <is>
          <t>no</t>
        </is>
      </c>
      <c r="H101" s="30" t="n">
        <v>1</v>
      </c>
      <c r="I101" s="31" t="inlineStr">
        <is>
          <t>Jet-A1</t>
        </is>
      </c>
      <c r="J101" s="31" t="n">
        <v>7662.4</v>
      </c>
      <c r="K101" s="38">
        <f>IF(OR(I101="Jet-A",I101="Jet-A1",I101="TS-1",I101="No. 3 Jet"),3.16,IF(OR(I101="Jet-B",I101="AvGas"),3.1,""))</f>
        <v/>
      </c>
      <c r="L101" s="31" t="n">
        <v>24213.184</v>
      </c>
      <c r="M101" s="31" t="inlineStr">
        <is>
          <t>yes</t>
        </is>
      </c>
      <c r="N101" s="63" t="n"/>
    </row>
    <row r="102" ht="15" customHeight="1">
      <c r="B102" s="62" t="n"/>
      <c r="C102" s="228" t="inlineStr">
        <is>
          <t>Germany</t>
        </is>
      </c>
      <c r="D102" s="269" t="n"/>
      <c r="E102" s="228" t="inlineStr">
        <is>
          <t>Iraq</t>
        </is>
      </c>
      <c r="F102" s="269" t="n"/>
      <c r="G102" s="31" t="inlineStr">
        <is>
          <t>no</t>
        </is>
      </c>
      <c r="H102" s="30" t="n">
        <v>16</v>
      </c>
      <c r="I102" s="31" t="inlineStr">
        <is>
          <t>Jet-A1</t>
        </is>
      </c>
      <c r="J102" s="31" t="n">
        <v>194692.222</v>
      </c>
      <c r="K102" s="38">
        <f>IF(OR(I102="Jet-A",I102="Jet-A1",I102="TS-1",I102="No. 3 Jet"),3.16,IF(OR(I102="Jet-B",I102="AvGas"),3.1,""))</f>
        <v/>
      </c>
      <c r="L102" s="31" t="n">
        <v>615227.4215200001</v>
      </c>
      <c r="M102" s="31" t="inlineStr">
        <is>
          <t>yes</t>
        </is>
      </c>
      <c r="N102" s="63" t="n"/>
    </row>
    <row r="103" ht="15" customHeight="1">
      <c r="B103" s="62" t="n"/>
      <c r="C103" s="228" t="inlineStr">
        <is>
          <t>Germany</t>
        </is>
      </c>
      <c r="D103" s="269" t="n"/>
      <c r="E103" s="228" t="inlineStr">
        <is>
          <t>Latvia</t>
        </is>
      </c>
      <c r="F103" s="269" t="n"/>
      <c r="G103" s="31" t="inlineStr">
        <is>
          <t>no</t>
        </is>
      </c>
      <c r="H103" s="30" t="n">
        <v>1</v>
      </c>
      <c r="I103" s="31" t="inlineStr">
        <is>
          <t>Jet-A1</t>
        </is>
      </c>
      <c r="J103" s="31" t="n">
        <v>4541.727000000001</v>
      </c>
      <c r="K103" s="38">
        <f>IF(OR(I103="Jet-A",I103="Jet-A1",I103="TS-1",I103="No. 3 Jet"),3.16,IF(OR(I103="Jet-B",I103="AvGas"),3.1,""))</f>
        <v/>
      </c>
      <c r="L103" s="31" t="n">
        <v>14351.85732</v>
      </c>
      <c r="M103" s="31" t="inlineStr">
        <is>
          <t>yes</t>
        </is>
      </c>
      <c r="N103" s="63" t="n"/>
    </row>
    <row r="104" ht="15" customHeight="1">
      <c r="B104" s="62" t="n"/>
      <c r="C104" s="228" t="inlineStr">
        <is>
          <t>Germany</t>
        </is>
      </c>
      <c r="D104" s="269" t="n"/>
      <c r="E104" s="228" t="inlineStr">
        <is>
          <t>Lithuania</t>
        </is>
      </c>
      <c r="F104" s="269" t="n"/>
      <c r="G104" s="31" t="inlineStr">
        <is>
          <t>no</t>
        </is>
      </c>
      <c r="H104" s="30" t="n">
        <v>1</v>
      </c>
      <c r="I104" s="31" t="inlineStr">
        <is>
          <t>Jet-A1</t>
        </is>
      </c>
      <c r="J104" s="31" t="n">
        <v>3855.58</v>
      </c>
      <c r="K104" s="38">
        <f>IF(OR(I104="Jet-A",I104="Jet-A1",I104="TS-1",I104="No. 3 Jet"),3.16,IF(OR(I104="Jet-B",I104="AvGas"),3.1,""))</f>
        <v/>
      </c>
      <c r="L104" s="31" t="n">
        <v>12183.6328</v>
      </c>
      <c r="M104" s="31" t="inlineStr">
        <is>
          <t>yes</t>
        </is>
      </c>
      <c r="N104" s="63" t="n"/>
    </row>
    <row r="105" ht="15" customHeight="1">
      <c r="B105" s="62" t="n"/>
      <c r="C105" s="228" t="inlineStr">
        <is>
          <t>Germany</t>
        </is>
      </c>
      <c r="D105" s="269" t="n"/>
      <c r="E105" s="228" t="inlineStr">
        <is>
          <t>Netherlands</t>
        </is>
      </c>
      <c r="F105" s="269" t="n"/>
      <c r="G105" s="31" t="inlineStr">
        <is>
          <t>no</t>
        </is>
      </c>
      <c r="H105" s="30" t="n">
        <v>1</v>
      </c>
      <c r="I105" s="31" t="inlineStr">
        <is>
          <t>Jet-A1</t>
        </is>
      </c>
      <c r="J105" s="31" t="n">
        <v>1040</v>
      </c>
      <c r="K105" s="38">
        <f>IF(OR(I105="Jet-A",I105="Jet-A1",I105="TS-1",I105="No. 3 Jet"),3.16,IF(OR(I105="Jet-B",I105="AvGas"),3.1,""))</f>
        <v/>
      </c>
      <c r="L105" s="31" t="n">
        <v>3286.4</v>
      </c>
      <c r="M105" s="31" t="inlineStr">
        <is>
          <t>yes</t>
        </is>
      </c>
      <c r="N105" s="63" t="n"/>
    </row>
    <row r="106" ht="15" customHeight="1">
      <c r="B106" s="62" t="n"/>
      <c r="C106" s="228" t="inlineStr">
        <is>
          <t>Germany</t>
        </is>
      </c>
      <c r="D106" s="269" t="n"/>
      <c r="E106" s="228" t="inlineStr">
        <is>
          <t>North Macedonia</t>
        </is>
      </c>
      <c r="F106" s="269" t="n"/>
      <c r="G106" s="31" t="inlineStr">
        <is>
          <t>no</t>
        </is>
      </c>
      <c r="H106" s="30" t="n">
        <v>1</v>
      </c>
      <c r="I106" s="31" t="inlineStr">
        <is>
          <t>Jet-A1</t>
        </is>
      </c>
      <c r="J106" s="31" t="n">
        <v>5125.6</v>
      </c>
      <c r="K106" s="38">
        <f>IF(OR(I106="Jet-A",I106="Jet-A1",I106="TS-1",I106="No. 3 Jet"),3.16,IF(OR(I106="Jet-B",I106="AvGas"),3.1,""))</f>
        <v/>
      </c>
      <c r="L106" s="31" t="n">
        <v>16196.896</v>
      </c>
      <c r="M106" s="31" t="inlineStr">
        <is>
          <t>yes</t>
        </is>
      </c>
      <c r="N106" s="63" t="n"/>
    </row>
    <row r="107" ht="15" customHeight="1">
      <c r="B107" s="62" t="n"/>
      <c r="C107" s="228" t="inlineStr">
        <is>
          <t>Germany</t>
        </is>
      </c>
      <c r="D107" s="269" t="n"/>
      <c r="E107" s="228" t="inlineStr">
        <is>
          <t>Romania</t>
        </is>
      </c>
      <c r="F107" s="269" t="n"/>
      <c r="G107" s="31" t="inlineStr">
        <is>
          <t>no</t>
        </is>
      </c>
      <c r="H107" s="30" t="n">
        <v>4</v>
      </c>
      <c r="I107" s="31" t="inlineStr">
        <is>
          <t>Jet-A1</t>
        </is>
      </c>
      <c r="J107" s="31" t="n">
        <v>17129.522</v>
      </c>
      <c r="K107" s="38">
        <f>IF(OR(I107="Jet-A",I107="Jet-A1",I107="TS-1",I107="No. 3 Jet"),3.16,IF(OR(I107="Jet-B",I107="AvGas"),3.1,""))</f>
        <v/>
      </c>
      <c r="L107" s="31" t="n">
        <v>54129.28952000001</v>
      </c>
      <c r="M107" s="31" t="inlineStr">
        <is>
          <t>yes</t>
        </is>
      </c>
      <c r="N107" s="63" t="n"/>
    </row>
    <row r="108" ht="15" customHeight="1">
      <c r="B108" s="62" t="n"/>
      <c r="C108" s="228" t="inlineStr">
        <is>
          <t>Germany</t>
        </is>
      </c>
      <c r="D108" s="269" t="n"/>
      <c r="E108" s="228" t="inlineStr">
        <is>
          <t>Saudi Arabia</t>
        </is>
      </c>
      <c r="F108" s="269" t="n"/>
      <c r="G108" s="31" t="inlineStr">
        <is>
          <t>no</t>
        </is>
      </c>
      <c r="H108" s="30" t="n">
        <v>1</v>
      </c>
      <c r="I108" s="31" t="inlineStr">
        <is>
          <t>Jet-A1</t>
        </is>
      </c>
      <c r="J108" s="31" t="n">
        <v>11567.37</v>
      </c>
      <c r="K108" s="38">
        <f>IF(OR(I108="Jet-A",I108="Jet-A1",I108="TS-1",I108="No. 3 Jet"),3.16,IF(OR(I108="Jet-B",I108="AvGas"),3.1,""))</f>
        <v/>
      </c>
      <c r="L108" s="31" t="n">
        <v>36552.88920000001</v>
      </c>
      <c r="M108" s="31" t="inlineStr">
        <is>
          <t>yes</t>
        </is>
      </c>
      <c r="N108" s="63" t="n"/>
    </row>
    <row r="109" ht="15" customHeight="1">
      <c r="B109" s="62" t="n"/>
      <c r="C109" s="228" t="inlineStr">
        <is>
          <t>Germany</t>
        </is>
      </c>
      <c r="D109" s="269" t="n"/>
      <c r="E109" s="228" t="inlineStr">
        <is>
          <t>Spain</t>
        </is>
      </c>
      <c r="F109" s="269" t="n"/>
      <c r="G109" s="31" t="inlineStr">
        <is>
          <t>no</t>
        </is>
      </c>
      <c r="H109" s="30" t="n">
        <v>2</v>
      </c>
      <c r="I109" s="31" t="inlineStr">
        <is>
          <t>Jet-A1</t>
        </is>
      </c>
      <c r="J109" s="31" t="n">
        <v>11800.846</v>
      </c>
      <c r="K109" s="38">
        <f>IF(OR(I109="Jet-A",I109="Jet-A1",I109="TS-1",I109="No. 3 Jet"),3.16,IF(OR(I109="Jet-B",I109="AvGas"),3.1,""))</f>
        <v/>
      </c>
      <c r="L109" s="31" t="n">
        <v>37290.67335999999</v>
      </c>
      <c r="M109" s="31" t="inlineStr">
        <is>
          <t>yes</t>
        </is>
      </c>
      <c r="N109" s="63" t="n"/>
    </row>
    <row r="110" ht="15" customHeight="1">
      <c r="B110" s="62" t="n"/>
      <c r="C110" s="228" t="inlineStr">
        <is>
          <t>Germany</t>
        </is>
      </c>
      <c r="D110" s="269" t="n"/>
      <c r="E110" s="228" t="inlineStr">
        <is>
          <t>Switzerland</t>
        </is>
      </c>
      <c r="F110" s="269" t="n"/>
      <c r="G110" s="31" t="inlineStr">
        <is>
          <t>no</t>
        </is>
      </c>
      <c r="H110" s="30" t="n">
        <v>1</v>
      </c>
      <c r="I110" s="31" t="inlineStr">
        <is>
          <t>Jet-A1</t>
        </is>
      </c>
      <c r="J110" s="31" t="n">
        <v>3507.513999999999</v>
      </c>
      <c r="K110" s="38">
        <f>IF(OR(I110="Jet-A",I110="Jet-A1",I110="TS-1",I110="No. 3 Jet"),3.16,IF(OR(I110="Jet-B",I110="AvGas"),3.1,""))</f>
        <v/>
      </c>
      <c r="L110" s="31" t="n">
        <v>11083.74424</v>
      </c>
      <c r="M110" s="31" t="inlineStr">
        <is>
          <t>yes</t>
        </is>
      </c>
      <c r="N110" s="63" t="n"/>
    </row>
    <row r="111" ht="15" customHeight="1">
      <c r="B111" s="62" t="n"/>
      <c r="C111" s="228" t="inlineStr">
        <is>
          <t>Germany</t>
        </is>
      </c>
      <c r="D111" s="269" t="n"/>
      <c r="E111" s="228" t="inlineStr">
        <is>
          <t>Türkiye</t>
        </is>
      </c>
      <c r="F111" s="269" t="n"/>
      <c r="G111" s="31" t="inlineStr">
        <is>
          <t>no</t>
        </is>
      </c>
      <c r="H111" s="30" t="n">
        <v>2058</v>
      </c>
      <c r="I111" s="31" t="inlineStr">
        <is>
          <t>Jet-A1</t>
        </is>
      </c>
      <c r="J111" s="31" t="n">
        <v>16460595.4051</v>
      </c>
      <c r="K111" s="38">
        <f>IF(OR(I111="Jet-A",I111="Jet-A1",I111="TS-1",I111="No. 3 Jet"),3.16,IF(OR(I111="Jet-B",I111="AvGas"),3.1,""))</f>
        <v/>
      </c>
      <c r="L111" s="31" t="n">
        <v>52015481.480116</v>
      </c>
      <c r="M111" s="31" t="inlineStr">
        <is>
          <t>yes</t>
        </is>
      </c>
      <c r="N111" s="63" t="n"/>
    </row>
    <row r="112" ht="15" customHeight="1">
      <c r="B112" s="62" t="n"/>
      <c r="C112" s="228" t="inlineStr">
        <is>
          <t>Germany</t>
        </is>
      </c>
      <c r="D112" s="269" t="n"/>
      <c r="E112" s="228" t="inlineStr">
        <is>
          <t>United Kingdom</t>
        </is>
      </c>
      <c r="F112" s="269" t="n"/>
      <c r="G112" s="31" t="inlineStr">
        <is>
          <t>no</t>
        </is>
      </c>
      <c r="H112" s="30" t="n">
        <v>4</v>
      </c>
      <c r="I112" s="31" t="inlineStr">
        <is>
          <t>Jet-A1</t>
        </is>
      </c>
      <c r="J112" s="31" t="n">
        <v>16349.952</v>
      </c>
      <c r="K112" s="38">
        <f>IF(OR(I112="Jet-A",I112="Jet-A1",I112="TS-1",I112="No. 3 Jet"),3.16,IF(OR(I112="Jet-B",I112="AvGas"),3.1,""))</f>
        <v/>
      </c>
      <c r="L112" s="31" t="n">
        <v>51665.84832</v>
      </c>
      <c r="M112" s="31" t="inlineStr">
        <is>
          <t>yes</t>
        </is>
      </c>
      <c r="N112" s="63" t="n"/>
    </row>
    <row r="113" ht="15" customHeight="1">
      <c r="B113" s="62" t="n"/>
      <c r="C113" s="228" t="inlineStr">
        <is>
          <t>Greece</t>
        </is>
      </c>
      <c r="D113" s="269" t="n"/>
      <c r="E113" s="228" t="inlineStr">
        <is>
          <t>Germany</t>
        </is>
      </c>
      <c r="F113" s="269" t="n"/>
      <c r="G113" s="31" t="inlineStr">
        <is>
          <t>no</t>
        </is>
      </c>
      <c r="H113" s="30" t="n">
        <v>1</v>
      </c>
      <c r="I113" s="31" t="inlineStr">
        <is>
          <t>Jet-A1</t>
        </is>
      </c>
      <c r="J113" s="31" t="n">
        <v>7183.565000000001</v>
      </c>
      <c r="K113" s="38">
        <f>IF(OR(I113="Jet-A",I113="Jet-A1",I113="TS-1",I113="No. 3 Jet"),3.16,IF(OR(I113="Jet-B",I113="AvGas"),3.1,""))</f>
        <v/>
      </c>
      <c r="L113" s="31" t="n">
        <v>22700.0654</v>
      </c>
      <c r="M113" s="31" t="inlineStr">
        <is>
          <t>yes</t>
        </is>
      </c>
      <c r="N113" s="63" t="n"/>
    </row>
    <row r="114" ht="15" customHeight="1">
      <c r="B114" s="62" t="n"/>
      <c r="C114" s="228" t="inlineStr">
        <is>
          <t>Greece</t>
        </is>
      </c>
      <c r="D114" s="269" t="n"/>
      <c r="E114" s="228" t="inlineStr">
        <is>
          <t>Netherlands</t>
        </is>
      </c>
      <c r="F114" s="269" t="n"/>
      <c r="G114" s="31" t="inlineStr">
        <is>
          <t>no</t>
        </is>
      </c>
      <c r="H114" s="30" t="n">
        <v>2</v>
      </c>
      <c r="I114" s="31" t="inlineStr">
        <is>
          <t>Jet-A1</t>
        </is>
      </c>
      <c r="J114" s="31" t="n">
        <v>19015.91</v>
      </c>
      <c r="K114" s="38">
        <f>IF(OR(I114="Jet-A",I114="Jet-A1",I114="TS-1",I114="No. 3 Jet"),3.16,IF(OR(I114="Jet-B",I114="AvGas"),3.1,""))</f>
        <v/>
      </c>
      <c r="L114" s="31" t="n">
        <v>60090.2756</v>
      </c>
      <c r="M114" s="31" t="inlineStr">
        <is>
          <t>yes</t>
        </is>
      </c>
      <c r="N114" s="63" t="n"/>
    </row>
    <row r="115" ht="15" customHeight="1">
      <c r="B115" s="62" t="n"/>
      <c r="C115" s="228" t="inlineStr">
        <is>
          <t>Greece</t>
        </is>
      </c>
      <c r="D115" s="269" t="n"/>
      <c r="E115" s="228" t="inlineStr">
        <is>
          <t>Türkiye</t>
        </is>
      </c>
      <c r="F115" s="269" t="n"/>
      <c r="G115" s="31" t="inlineStr">
        <is>
          <t>no</t>
        </is>
      </c>
      <c r="H115" s="30" t="n">
        <v>13</v>
      </c>
      <c r="I115" s="31" t="inlineStr">
        <is>
          <t>Jet-A1</t>
        </is>
      </c>
      <c r="J115" s="31" t="n">
        <v>35196.633</v>
      </c>
      <c r="K115" s="38">
        <f>IF(OR(I115="Jet-A",I115="Jet-A1",I115="TS-1",I115="No. 3 Jet"),3.16,IF(OR(I115="Jet-B",I115="AvGas"),3.1,""))</f>
        <v/>
      </c>
      <c r="L115" s="31" t="n">
        <v>111221.36028</v>
      </c>
      <c r="M115" s="31" t="inlineStr">
        <is>
          <t>yes</t>
        </is>
      </c>
      <c r="N115" s="63" t="n"/>
    </row>
    <row r="116" ht="15" customHeight="1">
      <c r="B116" s="62" t="n"/>
      <c r="C116" s="228" t="inlineStr">
        <is>
          <t>Hungary</t>
        </is>
      </c>
      <c r="D116" s="269" t="n"/>
      <c r="E116" s="228" t="inlineStr">
        <is>
          <t>Germany</t>
        </is>
      </c>
      <c r="F116" s="269" t="n"/>
      <c r="G116" s="31" t="inlineStr">
        <is>
          <t>no</t>
        </is>
      </c>
      <c r="H116" s="30" t="n">
        <v>1</v>
      </c>
      <c r="I116" s="31" t="inlineStr">
        <is>
          <t>Jet-A1</t>
        </is>
      </c>
      <c r="J116" s="31" t="n">
        <v>3400</v>
      </c>
      <c r="K116" s="38">
        <f>IF(OR(I116="Jet-A",I116="Jet-A1",I116="TS-1",I116="No. 3 Jet"),3.16,IF(OR(I116="Jet-B",I116="AvGas"),3.1,""))</f>
        <v/>
      </c>
      <c r="L116" s="31" t="n">
        <v>10744</v>
      </c>
      <c r="M116" s="31" t="inlineStr">
        <is>
          <t>yes</t>
        </is>
      </c>
      <c r="N116" s="63" t="n"/>
    </row>
    <row r="117" ht="15" customHeight="1">
      <c r="B117" s="62" t="n"/>
      <c r="C117" s="228" t="inlineStr">
        <is>
          <t>Hungary</t>
        </is>
      </c>
      <c r="D117" s="269" t="n"/>
      <c r="E117" s="228" t="inlineStr">
        <is>
          <t>Switzerland</t>
        </is>
      </c>
      <c r="F117" s="269" t="n"/>
      <c r="G117" s="31" t="inlineStr">
        <is>
          <t>no</t>
        </is>
      </c>
      <c r="H117" s="30" t="n">
        <v>1</v>
      </c>
      <c r="I117" s="31" t="inlineStr">
        <is>
          <t>Jet-A1</t>
        </is>
      </c>
      <c r="J117" s="31" t="n">
        <v>3720</v>
      </c>
      <c r="K117" s="38">
        <f>IF(OR(I117="Jet-A",I117="Jet-A1",I117="TS-1",I117="No. 3 Jet"),3.16,IF(OR(I117="Jet-B",I117="AvGas"),3.1,""))</f>
        <v/>
      </c>
      <c r="L117" s="31" t="n">
        <v>11755.2</v>
      </c>
      <c r="M117" s="31" t="inlineStr">
        <is>
          <t>yes</t>
        </is>
      </c>
      <c r="N117" s="63" t="n"/>
    </row>
    <row r="118" ht="15" customHeight="1">
      <c r="B118" s="62" t="n"/>
      <c r="C118" s="228" t="inlineStr">
        <is>
          <t>Hungary</t>
        </is>
      </c>
      <c r="D118" s="269" t="n"/>
      <c r="E118" s="228" t="inlineStr">
        <is>
          <t>Türkiye</t>
        </is>
      </c>
      <c r="F118" s="269" t="n"/>
      <c r="G118" s="31" t="inlineStr">
        <is>
          <t>no</t>
        </is>
      </c>
      <c r="H118" s="30" t="n">
        <v>78</v>
      </c>
      <c r="I118" s="31" t="inlineStr">
        <is>
          <t>Jet-A1</t>
        </is>
      </c>
      <c r="J118" s="31" t="n">
        <v>427942.9462</v>
      </c>
      <c r="K118" s="38">
        <f>IF(OR(I118="Jet-A",I118="Jet-A1",I118="TS-1",I118="No. 3 Jet"),3.16,IF(OR(I118="Jet-B",I118="AvGas"),3.1,""))</f>
        <v/>
      </c>
      <c r="L118" s="31" t="n">
        <v>1352299.709992</v>
      </c>
      <c r="M118" s="31" t="inlineStr">
        <is>
          <t>yes</t>
        </is>
      </c>
      <c r="N118" s="63" t="n"/>
    </row>
    <row r="119" ht="15" customHeight="1">
      <c r="B119" s="62" t="n"/>
      <c r="C119" s="228" t="inlineStr">
        <is>
          <t>Iceland</t>
        </is>
      </c>
      <c r="D119" s="269" t="n"/>
      <c r="E119" s="228" t="inlineStr">
        <is>
          <t>Türkiye</t>
        </is>
      </c>
      <c r="F119" s="269" t="n"/>
      <c r="G119" s="31" t="inlineStr">
        <is>
          <t>no</t>
        </is>
      </c>
      <c r="H119" s="30" t="n">
        <v>1</v>
      </c>
      <c r="I119" s="31" t="inlineStr">
        <is>
          <t>Jet-A1</t>
        </is>
      </c>
      <c r="J119" s="31" t="n">
        <v>13672</v>
      </c>
      <c r="K119" s="38">
        <f>IF(OR(I119="Jet-A",I119="Jet-A1",I119="TS-1",I119="No. 3 Jet"),3.16,IF(OR(I119="Jet-B",I119="AvGas"),3.1,""))</f>
        <v/>
      </c>
      <c r="L119" s="31" t="n">
        <v>43203.52</v>
      </c>
      <c r="M119" s="31" t="inlineStr">
        <is>
          <t>yes</t>
        </is>
      </c>
      <c r="N119" s="63" t="n"/>
    </row>
    <row r="120" ht="15" customHeight="1">
      <c r="B120" s="62" t="n"/>
      <c r="C120" s="228" t="inlineStr">
        <is>
          <t>India</t>
        </is>
      </c>
      <c r="D120" s="269" t="n"/>
      <c r="E120" s="228" t="inlineStr">
        <is>
          <t>Türkiye</t>
        </is>
      </c>
      <c r="F120" s="269" t="n"/>
      <c r="G120" s="31" t="inlineStr">
        <is>
          <t>no</t>
        </is>
      </c>
      <c r="H120" s="30" t="n">
        <v>4</v>
      </c>
      <c r="I120" s="31" t="inlineStr">
        <is>
          <t>Jet-A1</t>
        </is>
      </c>
      <c r="J120" s="31" t="n">
        <v>62399.866</v>
      </c>
      <c r="K120" s="38">
        <f>IF(OR(I120="Jet-A",I120="Jet-A1",I120="TS-1",I120="No. 3 Jet"),3.16,IF(OR(I120="Jet-B",I120="AvGas"),3.1,""))</f>
        <v/>
      </c>
      <c r="L120" s="31" t="n">
        <v>197183.57656</v>
      </c>
      <c r="M120" s="31" t="inlineStr">
        <is>
          <t>no</t>
        </is>
      </c>
      <c r="N120" s="63" t="n"/>
    </row>
    <row r="121" ht="15" customHeight="1">
      <c r="B121" s="62" t="n"/>
      <c r="C121" s="228" t="inlineStr">
        <is>
          <t>India</t>
        </is>
      </c>
      <c r="D121" s="269" t="n"/>
      <c r="E121" s="228" t="inlineStr">
        <is>
          <t>Viet Nam</t>
        </is>
      </c>
      <c r="F121" s="269" t="n"/>
      <c r="G121" s="31" t="inlineStr">
        <is>
          <t>no</t>
        </is>
      </c>
      <c r="H121" s="30" t="n">
        <v>1</v>
      </c>
      <c r="I121" s="31" t="inlineStr">
        <is>
          <t>Jet-A1</t>
        </is>
      </c>
      <c r="J121" s="31" t="n">
        <v>10588.8</v>
      </c>
      <c r="K121" s="38">
        <f>IF(OR(I121="Jet-A",I121="Jet-A1",I121="TS-1",I121="No. 3 Jet"),3.16,IF(OR(I121="Jet-B",I121="AvGas"),3.1,""))</f>
        <v/>
      </c>
      <c r="L121" s="31" t="n">
        <v>33460.608</v>
      </c>
      <c r="M121" s="31" t="inlineStr">
        <is>
          <t>no</t>
        </is>
      </c>
      <c r="N121" s="63" t="n"/>
    </row>
    <row r="122" ht="15" customHeight="1">
      <c r="B122" s="62" t="n"/>
      <c r="C122" s="228" t="inlineStr">
        <is>
          <t>Iran (Islamic Republic of)</t>
        </is>
      </c>
      <c r="D122" s="269" t="n"/>
      <c r="E122" s="228" t="inlineStr">
        <is>
          <t>Türkiye</t>
        </is>
      </c>
      <c r="F122" s="269" t="n"/>
      <c r="G122" s="31" t="inlineStr">
        <is>
          <t>no</t>
        </is>
      </c>
      <c r="H122" s="30" t="n">
        <v>60</v>
      </c>
      <c r="I122" s="31" t="inlineStr">
        <is>
          <t>Jet-A1</t>
        </is>
      </c>
      <c r="J122" s="31" t="n">
        <v>457950.5</v>
      </c>
      <c r="K122" s="38">
        <f>IF(OR(I122="Jet-A",I122="Jet-A1",I122="TS-1",I122="No. 3 Jet"),3.16,IF(OR(I122="Jet-B",I122="AvGas"),3.1,""))</f>
        <v/>
      </c>
      <c r="L122" s="31" t="n">
        <v>1447123.58</v>
      </c>
      <c r="M122" s="31" t="inlineStr">
        <is>
          <t>no</t>
        </is>
      </c>
      <c r="N122" s="63" t="n"/>
    </row>
    <row r="123" ht="15" customHeight="1">
      <c r="B123" s="62" t="n"/>
      <c r="C123" s="228" t="inlineStr">
        <is>
          <t>Iraq</t>
        </is>
      </c>
      <c r="D123" s="269" t="n"/>
      <c r="E123" s="228" t="inlineStr">
        <is>
          <t>Greece</t>
        </is>
      </c>
      <c r="F123" s="269" t="n"/>
      <c r="G123" s="31" t="inlineStr">
        <is>
          <t>no</t>
        </is>
      </c>
      <c r="H123" s="30" t="n">
        <v>6</v>
      </c>
      <c r="I123" s="31" t="inlineStr">
        <is>
          <t>Jet-A1</t>
        </is>
      </c>
      <c r="J123" s="31" t="n">
        <v>45268.215</v>
      </c>
      <c r="K123" s="38">
        <f>IF(OR(I123="Jet-A",I123="Jet-A1",I123="TS-1",I123="No. 3 Jet"),3.16,IF(OR(I123="Jet-B",I123="AvGas"),3.1,""))</f>
        <v/>
      </c>
      <c r="L123" s="31" t="n">
        <v>143047.5594</v>
      </c>
      <c r="M123" s="31" t="inlineStr">
        <is>
          <t>yes</t>
        </is>
      </c>
      <c r="N123" s="63" t="n"/>
    </row>
    <row r="124" ht="15" customHeight="1">
      <c r="B124" s="62" t="n"/>
      <c r="C124" s="228" t="inlineStr">
        <is>
          <t>Iraq</t>
        </is>
      </c>
      <c r="D124" s="269" t="n"/>
      <c r="E124" s="228" t="inlineStr">
        <is>
          <t>Switzerland</t>
        </is>
      </c>
      <c r="F124" s="269" t="n"/>
      <c r="G124" s="31" t="inlineStr">
        <is>
          <t>no</t>
        </is>
      </c>
      <c r="H124" s="30" t="n">
        <v>1</v>
      </c>
      <c r="I124" s="31" t="inlineStr">
        <is>
          <t>Jet-A1</t>
        </is>
      </c>
      <c r="J124" s="31" t="n">
        <v>11357.284</v>
      </c>
      <c r="K124" s="38">
        <f>IF(OR(I124="Jet-A",I124="Jet-A1",I124="TS-1",I124="No. 3 Jet"),3.16,IF(OR(I124="Jet-B",I124="AvGas"),3.1,""))</f>
        <v/>
      </c>
      <c r="L124" s="31" t="n">
        <v>35889.01744</v>
      </c>
      <c r="M124" s="31" t="inlineStr">
        <is>
          <t>yes</t>
        </is>
      </c>
      <c r="N124" s="63" t="n"/>
    </row>
    <row r="125" ht="15" customHeight="1">
      <c r="B125" s="62" t="n"/>
      <c r="C125" s="228" t="inlineStr">
        <is>
          <t>Iraq</t>
        </is>
      </c>
      <c r="D125" s="269" t="n"/>
      <c r="E125" s="228" t="inlineStr">
        <is>
          <t>Türkiye</t>
        </is>
      </c>
      <c r="F125" s="269" t="n"/>
      <c r="G125" s="31" t="inlineStr">
        <is>
          <t>no</t>
        </is>
      </c>
      <c r="H125" s="30" t="n">
        <v>28</v>
      </c>
      <c r="I125" s="31" t="inlineStr">
        <is>
          <t>Jet-A1</t>
        </is>
      </c>
      <c r="J125" s="31" t="n">
        <v>170269.159</v>
      </c>
      <c r="K125" s="38">
        <f>IF(OR(I125="Jet-A",I125="Jet-A1",I125="TS-1",I125="No. 3 Jet"),3.16,IF(OR(I125="Jet-B",I125="AvGas"),3.1,""))</f>
        <v/>
      </c>
      <c r="L125" s="31" t="n">
        <v>538050.54244</v>
      </c>
      <c r="M125" s="31" t="inlineStr">
        <is>
          <t>yes</t>
        </is>
      </c>
      <c r="N125" s="63" t="n"/>
    </row>
    <row r="126" ht="15" customHeight="1">
      <c r="B126" s="62" t="n"/>
      <c r="C126" s="228" t="inlineStr">
        <is>
          <t>Italy</t>
        </is>
      </c>
      <c r="D126" s="269" t="n"/>
      <c r="E126" s="228" t="inlineStr">
        <is>
          <t>Germany</t>
        </is>
      </c>
      <c r="F126" s="269" t="n"/>
      <c r="G126" s="31" t="inlineStr">
        <is>
          <t>no</t>
        </is>
      </c>
      <c r="H126" s="30" t="n">
        <v>1</v>
      </c>
      <c r="I126" s="31" t="inlineStr">
        <is>
          <t>Jet-A1</t>
        </is>
      </c>
      <c r="J126" s="31" t="n">
        <v>3323.122</v>
      </c>
      <c r="K126" s="38">
        <f>IF(OR(I126="Jet-A",I126="Jet-A1",I126="TS-1",I126="No. 3 Jet"),3.16,IF(OR(I126="Jet-B",I126="AvGas"),3.1,""))</f>
        <v/>
      </c>
      <c r="L126" s="31" t="n">
        <v>10501.06552</v>
      </c>
      <c r="M126" s="31" t="inlineStr">
        <is>
          <t>yes</t>
        </is>
      </c>
      <c r="N126" s="63" t="n"/>
    </row>
    <row r="127" ht="15" customHeight="1">
      <c r="B127" s="62" t="n"/>
      <c r="C127" s="228" t="inlineStr">
        <is>
          <t>Italy</t>
        </is>
      </c>
      <c r="D127" s="269" t="n"/>
      <c r="E127" s="228" t="inlineStr">
        <is>
          <t>Spain</t>
        </is>
      </c>
      <c r="F127" s="269" t="n"/>
      <c r="G127" s="31" t="inlineStr">
        <is>
          <t>no</t>
        </is>
      </c>
      <c r="H127" s="30" t="n">
        <v>1</v>
      </c>
      <c r="I127" s="31" t="inlineStr">
        <is>
          <t>Jet-A1</t>
        </is>
      </c>
      <c r="J127" s="31" t="n">
        <v>5699.200000000001</v>
      </c>
      <c r="K127" s="38">
        <f>IF(OR(I127="Jet-A",I127="Jet-A1",I127="TS-1",I127="No. 3 Jet"),3.16,IF(OR(I127="Jet-B",I127="AvGas"),3.1,""))</f>
        <v/>
      </c>
      <c r="L127" s="31" t="n">
        <v>18009.472</v>
      </c>
      <c r="M127" s="31" t="inlineStr">
        <is>
          <t>yes</t>
        </is>
      </c>
      <c r="N127" s="63" t="n"/>
    </row>
    <row r="128" ht="15" customHeight="1">
      <c r="B128" s="62" t="n"/>
      <c r="C128" s="228" t="inlineStr">
        <is>
          <t>Italy</t>
        </is>
      </c>
      <c r="D128" s="269" t="n"/>
      <c r="E128" s="228" t="inlineStr">
        <is>
          <t>Türkiye</t>
        </is>
      </c>
      <c r="F128" s="269" t="n"/>
      <c r="G128" s="31" t="inlineStr">
        <is>
          <t>no</t>
        </is>
      </c>
      <c r="H128" s="30" t="n">
        <v>59</v>
      </c>
      <c r="I128" s="31" t="inlineStr">
        <is>
          <t>Jet-A1</t>
        </is>
      </c>
      <c r="J128" s="31" t="n">
        <v>353000.89</v>
      </c>
      <c r="K128" s="38">
        <f>IF(OR(I128="Jet-A",I128="Jet-A1",I128="TS-1",I128="No. 3 Jet"),3.16,IF(OR(I128="Jet-B",I128="AvGas"),3.1,""))</f>
        <v/>
      </c>
      <c r="L128" s="31" t="n">
        <v>1115482.8124</v>
      </c>
      <c r="M128" s="31" t="inlineStr">
        <is>
          <t>yes</t>
        </is>
      </c>
      <c r="N128" s="63" t="n"/>
    </row>
    <row r="129" ht="15" customHeight="1">
      <c r="B129" s="62" t="n"/>
      <c r="C129" s="228" t="inlineStr">
        <is>
          <t>Latvia</t>
        </is>
      </c>
      <c r="D129" s="269" t="n"/>
      <c r="E129" s="228" t="inlineStr">
        <is>
          <t>Belgium</t>
        </is>
      </c>
      <c r="F129" s="269" t="n"/>
      <c r="G129" s="31" t="inlineStr">
        <is>
          <t>no</t>
        </is>
      </c>
      <c r="H129" s="30" t="n">
        <v>1</v>
      </c>
      <c r="I129" s="31" t="inlineStr">
        <is>
          <t>Jet-A1</t>
        </is>
      </c>
      <c r="J129" s="31" t="n">
        <v>4942.4356</v>
      </c>
      <c r="K129" s="38">
        <f>IF(OR(I129="Jet-A",I129="Jet-A1",I129="TS-1",I129="No. 3 Jet"),3.16,IF(OR(I129="Jet-B",I129="AvGas"),3.1,""))</f>
        <v/>
      </c>
      <c r="L129" s="31" t="n">
        <v>15618.096496</v>
      </c>
      <c r="M129" s="31" t="inlineStr">
        <is>
          <t>yes</t>
        </is>
      </c>
      <c r="N129" s="63" t="n"/>
    </row>
    <row r="130" ht="15" customHeight="1">
      <c r="B130" s="62" t="n"/>
      <c r="C130" s="228" t="inlineStr">
        <is>
          <t>Latvia</t>
        </is>
      </c>
      <c r="D130" s="269" t="n"/>
      <c r="E130" s="228" t="inlineStr">
        <is>
          <t>Germany</t>
        </is>
      </c>
      <c r="F130" s="269" t="n"/>
      <c r="G130" s="31" t="inlineStr">
        <is>
          <t>no</t>
        </is>
      </c>
      <c r="H130" s="30" t="n">
        <v>1</v>
      </c>
      <c r="I130" s="31" t="inlineStr">
        <is>
          <t>Jet-A1</t>
        </is>
      </c>
      <c r="J130" s="31" t="n">
        <v>4330.400000000001</v>
      </c>
      <c r="K130" s="38">
        <f>IF(OR(I130="Jet-A",I130="Jet-A1",I130="TS-1",I130="No. 3 Jet"),3.16,IF(OR(I130="Jet-B",I130="AvGas"),3.1,""))</f>
        <v/>
      </c>
      <c r="L130" s="31" t="n">
        <v>13684.06400000001</v>
      </c>
      <c r="M130" s="31" t="inlineStr">
        <is>
          <t>yes</t>
        </is>
      </c>
      <c r="N130" s="63" t="n"/>
    </row>
    <row r="131" ht="15" customHeight="1">
      <c r="B131" s="62" t="n"/>
      <c r="C131" s="228" t="inlineStr">
        <is>
          <t>Latvia</t>
        </is>
      </c>
      <c r="D131" s="269" t="n"/>
      <c r="E131" s="228" t="inlineStr">
        <is>
          <t>Türkiye</t>
        </is>
      </c>
      <c r="F131" s="269" t="n"/>
      <c r="G131" s="31" t="inlineStr">
        <is>
          <t>no</t>
        </is>
      </c>
      <c r="H131" s="30" t="n">
        <v>173</v>
      </c>
      <c r="I131" s="31" t="inlineStr">
        <is>
          <t>Jet-A1</t>
        </is>
      </c>
      <c r="J131" s="31" t="n">
        <v>1520002.9251</v>
      </c>
      <c r="K131" s="38">
        <f>IF(OR(I131="Jet-A",I131="Jet-A1",I131="TS-1",I131="No. 3 Jet"),3.16,IF(OR(I131="Jet-B",I131="AvGas"),3.1,""))</f>
        <v/>
      </c>
      <c r="L131" s="31" t="n">
        <v>4803209.243316</v>
      </c>
      <c r="M131" s="31" t="inlineStr">
        <is>
          <t>yes</t>
        </is>
      </c>
      <c r="N131" s="63" t="n"/>
    </row>
    <row r="132" ht="15" customHeight="1">
      <c r="B132" s="62" t="n"/>
      <c r="C132" s="228" t="inlineStr">
        <is>
          <t>Lithuania</t>
        </is>
      </c>
      <c r="D132" s="269" t="n"/>
      <c r="E132" s="228" t="inlineStr">
        <is>
          <t>Germany</t>
        </is>
      </c>
      <c r="F132" s="269" t="n"/>
      <c r="G132" s="31" t="inlineStr">
        <is>
          <t>no</t>
        </is>
      </c>
      <c r="H132" s="30" t="n">
        <v>3</v>
      </c>
      <c r="I132" s="31" t="inlineStr">
        <is>
          <t>Jet-A1</t>
        </is>
      </c>
      <c r="J132" s="31" t="n">
        <v>12762.8</v>
      </c>
      <c r="K132" s="38">
        <f>IF(OR(I132="Jet-A",I132="Jet-A1",I132="TS-1",I132="No. 3 Jet"),3.16,IF(OR(I132="Jet-B",I132="AvGas"),3.1,""))</f>
        <v/>
      </c>
      <c r="L132" s="31" t="n">
        <v>40330.448</v>
      </c>
      <c r="M132" s="31" t="inlineStr">
        <is>
          <t>yes</t>
        </is>
      </c>
      <c r="N132" s="63" t="n"/>
    </row>
    <row r="133" ht="15" customHeight="1">
      <c r="B133" s="62" t="n"/>
      <c r="C133" s="228" t="inlineStr">
        <is>
          <t>Lithuania</t>
        </is>
      </c>
      <c r="D133" s="269" t="n"/>
      <c r="E133" s="228" t="inlineStr">
        <is>
          <t>Türkiye</t>
        </is>
      </c>
      <c r="F133" s="269" t="n"/>
      <c r="G133" s="31" t="inlineStr">
        <is>
          <t>no</t>
        </is>
      </c>
      <c r="H133" s="30" t="n">
        <v>195</v>
      </c>
      <c r="I133" s="31" t="inlineStr">
        <is>
          <t>Jet-A1</t>
        </is>
      </c>
      <c r="J133" s="31" t="n">
        <v>1595626.0937</v>
      </c>
      <c r="K133" s="38">
        <f>IF(OR(I133="Jet-A",I133="Jet-A1",I133="TS-1",I133="No. 3 Jet"),3.16,IF(OR(I133="Jet-B",I133="AvGas"),3.1,""))</f>
        <v/>
      </c>
      <c r="L133" s="31" t="n">
        <v>5042178.456092001</v>
      </c>
      <c r="M133" s="31" t="inlineStr">
        <is>
          <t>yes</t>
        </is>
      </c>
      <c r="N133" s="63" t="n"/>
    </row>
    <row r="134" ht="15" customHeight="1">
      <c r="B134" s="62" t="n"/>
      <c r="C134" s="228" t="inlineStr">
        <is>
          <t>Montenegro</t>
        </is>
      </c>
      <c r="D134" s="269" t="n"/>
      <c r="E134" s="228" t="inlineStr">
        <is>
          <t>Türkiye</t>
        </is>
      </c>
      <c r="F134" s="269" t="n"/>
      <c r="G134" s="31" t="inlineStr">
        <is>
          <t>no</t>
        </is>
      </c>
      <c r="H134" s="30" t="n">
        <v>6</v>
      </c>
      <c r="I134" s="31" t="inlineStr">
        <is>
          <t>Jet-A1</t>
        </is>
      </c>
      <c r="J134" s="31" t="n">
        <v>23481.2282</v>
      </c>
      <c r="K134" s="38">
        <f>IF(OR(I134="Jet-A",I134="Jet-A1",I134="TS-1",I134="No. 3 Jet"),3.16,IF(OR(I134="Jet-B",I134="AvGas"),3.1,""))</f>
        <v/>
      </c>
      <c r="L134" s="31" t="n">
        <v>74200.68111200001</v>
      </c>
      <c r="M134" s="31" t="inlineStr">
        <is>
          <t>yes</t>
        </is>
      </c>
      <c r="N134" s="63" t="n"/>
    </row>
    <row r="135" ht="15" customHeight="1">
      <c r="B135" s="62" t="n"/>
      <c r="C135" s="228" t="inlineStr">
        <is>
          <t>Netherlands</t>
        </is>
      </c>
      <c r="D135" s="269" t="n"/>
      <c r="E135" s="228" t="inlineStr">
        <is>
          <t>France</t>
        </is>
      </c>
      <c r="F135" s="269" t="n"/>
      <c r="G135" s="31" t="inlineStr">
        <is>
          <t>no</t>
        </is>
      </c>
      <c r="H135" s="30" t="n">
        <v>1</v>
      </c>
      <c r="I135" s="31" t="inlineStr">
        <is>
          <t>Jet-A1</t>
        </is>
      </c>
      <c r="J135" s="31" t="n">
        <v>2795.200000000001</v>
      </c>
      <c r="K135" s="38">
        <f>IF(OR(I135="Jet-A",I135="Jet-A1",I135="TS-1",I135="No. 3 Jet"),3.16,IF(OR(I135="Jet-B",I135="AvGas"),3.1,""))</f>
        <v/>
      </c>
      <c r="L135" s="31" t="n">
        <v>8832.832000000002</v>
      </c>
      <c r="M135" s="31" t="inlineStr">
        <is>
          <t>yes</t>
        </is>
      </c>
      <c r="N135" s="63" t="n"/>
    </row>
    <row r="136" ht="15" customHeight="1">
      <c r="B136" s="62" t="n"/>
      <c r="C136" s="228" t="inlineStr">
        <is>
          <t>Netherlands</t>
        </is>
      </c>
      <c r="D136" s="269" t="n"/>
      <c r="E136" s="228" t="inlineStr">
        <is>
          <t>Iraq</t>
        </is>
      </c>
      <c r="F136" s="269" t="n"/>
      <c r="G136" s="31" t="inlineStr">
        <is>
          <t>no</t>
        </is>
      </c>
      <c r="H136" s="30" t="n">
        <v>2</v>
      </c>
      <c r="I136" s="31" t="inlineStr">
        <is>
          <t>Jet-A1</t>
        </is>
      </c>
      <c r="J136" s="31" t="n">
        <v>24113.6</v>
      </c>
      <c r="K136" s="38">
        <f>IF(OR(I136="Jet-A",I136="Jet-A1",I136="TS-1",I136="No. 3 Jet"),3.16,IF(OR(I136="Jet-B",I136="AvGas"),3.1,""))</f>
        <v/>
      </c>
      <c r="L136" s="31" t="n">
        <v>76198.976</v>
      </c>
      <c r="M136" s="31" t="inlineStr">
        <is>
          <t>yes</t>
        </is>
      </c>
      <c r="N136" s="63" t="n"/>
    </row>
    <row r="137" ht="15" customHeight="1">
      <c r="B137" s="62" t="n"/>
      <c r="C137" s="228" t="inlineStr">
        <is>
          <t>Netherlands</t>
        </is>
      </c>
      <c r="D137" s="269" t="n"/>
      <c r="E137" s="228" t="inlineStr">
        <is>
          <t>Switzerland</t>
        </is>
      </c>
      <c r="F137" s="269" t="n"/>
      <c r="G137" s="31" t="inlineStr">
        <is>
          <t>no</t>
        </is>
      </c>
      <c r="H137" s="30" t="n">
        <v>1</v>
      </c>
      <c r="I137" s="31" t="inlineStr">
        <is>
          <t>Jet-A1</t>
        </is>
      </c>
      <c r="J137" s="31" t="n">
        <v>2560</v>
      </c>
      <c r="K137" s="38">
        <f>IF(OR(I137="Jet-A",I137="Jet-A1",I137="TS-1",I137="No. 3 Jet"),3.16,IF(OR(I137="Jet-B",I137="AvGas"),3.1,""))</f>
        <v/>
      </c>
      <c r="L137" s="31" t="n">
        <v>8089.6</v>
      </c>
      <c r="M137" s="31" t="inlineStr">
        <is>
          <t>yes</t>
        </is>
      </c>
      <c r="N137" s="63" t="n"/>
    </row>
    <row r="138" ht="15" customHeight="1">
      <c r="B138" s="62" t="n"/>
      <c r="C138" s="228" t="inlineStr">
        <is>
          <t>Netherlands</t>
        </is>
      </c>
      <c r="D138" s="269" t="n"/>
      <c r="E138" s="228" t="inlineStr">
        <is>
          <t>Türkiye</t>
        </is>
      </c>
      <c r="F138" s="269" t="n"/>
      <c r="G138" s="31" t="inlineStr">
        <is>
          <t>no</t>
        </is>
      </c>
      <c r="H138" s="30" t="n">
        <v>13</v>
      </c>
      <c r="I138" s="31" t="inlineStr">
        <is>
          <t>Jet-A1</t>
        </is>
      </c>
      <c r="J138" s="31" t="n">
        <v>104314.42</v>
      </c>
      <c r="K138" s="38">
        <f>IF(OR(I138="Jet-A",I138="Jet-A1",I138="TS-1",I138="No. 3 Jet"),3.16,IF(OR(I138="Jet-B",I138="AvGas"),3.1,""))</f>
        <v/>
      </c>
      <c r="L138" s="31" t="n">
        <v>329633.5672</v>
      </c>
      <c r="M138" s="31" t="inlineStr">
        <is>
          <t>yes</t>
        </is>
      </c>
      <c r="N138" s="63" t="n"/>
    </row>
    <row r="139" ht="15" customHeight="1">
      <c r="B139" s="62" t="n"/>
      <c r="C139" s="228" t="inlineStr">
        <is>
          <t>North Macedonia</t>
        </is>
      </c>
      <c r="D139" s="269" t="n"/>
      <c r="E139" s="228" t="inlineStr">
        <is>
          <t>Saudi Arabia</t>
        </is>
      </c>
      <c r="F139" s="269" t="n"/>
      <c r="G139" s="31" t="inlineStr">
        <is>
          <t>no</t>
        </is>
      </c>
      <c r="H139" s="30" t="n">
        <v>21</v>
      </c>
      <c r="I139" s="31" t="inlineStr">
        <is>
          <t>Jet-A1</t>
        </is>
      </c>
      <c r="J139" s="31" t="n">
        <v>205581.383</v>
      </c>
      <c r="K139" s="38">
        <f>IF(OR(I139="Jet-A",I139="Jet-A1",I139="TS-1",I139="No. 3 Jet"),3.16,IF(OR(I139="Jet-B",I139="AvGas"),3.1,""))</f>
        <v/>
      </c>
      <c r="L139" s="31" t="n">
        <v>649637.1702800001</v>
      </c>
      <c r="M139" s="31" t="inlineStr">
        <is>
          <t>yes</t>
        </is>
      </c>
      <c r="N139" s="63" t="n"/>
    </row>
    <row r="140" ht="15" customHeight="1">
      <c r="B140" s="62" t="n"/>
      <c r="C140" s="228" t="inlineStr">
        <is>
          <t>North Macedonia</t>
        </is>
      </c>
      <c r="D140" s="269" t="n"/>
      <c r="E140" s="228" t="inlineStr">
        <is>
          <t>Türkiye</t>
        </is>
      </c>
      <c r="F140" s="269" t="n"/>
      <c r="G140" s="31" t="inlineStr">
        <is>
          <t>no</t>
        </is>
      </c>
      <c r="H140" s="30" t="n">
        <v>77</v>
      </c>
      <c r="I140" s="31" t="inlineStr">
        <is>
          <t>Jet-A1</t>
        </is>
      </c>
      <c r="J140" s="31" t="n">
        <v>318716.821</v>
      </c>
      <c r="K140" s="38">
        <f>IF(OR(I140="Jet-A",I140="Jet-A1",I140="TS-1",I140="No. 3 Jet"),3.16,IF(OR(I140="Jet-B",I140="AvGas"),3.1,""))</f>
        <v/>
      </c>
      <c r="L140" s="31" t="n">
        <v>1007145.15436</v>
      </c>
      <c r="M140" s="31" t="inlineStr">
        <is>
          <t>yes</t>
        </is>
      </c>
      <c r="N140" s="63" t="n"/>
    </row>
    <row r="141" ht="15" customHeight="1">
      <c r="B141" s="62" t="n"/>
      <c r="C141" s="228" t="inlineStr">
        <is>
          <t>Norway</t>
        </is>
      </c>
      <c r="D141" s="269" t="n"/>
      <c r="E141" s="228" t="inlineStr">
        <is>
          <t>Denmark</t>
        </is>
      </c>
      <c r="F141" s="269" t="n"/>
      <c r="G141" s="31" t="inlineStr">
        <is>
          <t>no</t>
        </is>
      </c>
      <c r="H141" s="30" t="n">
        <v>1</v>
      </c>
      <c r="I141" s="31" t="inlineStr">
        <is>
          <t>Jet-A1</t>
        </is>
      </c>
      <c r="J141" s="31" t="n">
        <v>2556</v>
      </c>
      <c r="K141" s="38">
        <f>IF(OR(I141="Jet-A",I141="Jet-A1",I141="TS-1",I141="No. 3 Jet"),3.16,IF(OR(I141="Jet-B",I141="AvGas"),3.1,""))</f>
        <v/>
      </c>
      <c r="L141" s="31" t="n">
        <v>8076.96</v>
      </c>
      <c r="M141" s="31" t="inlineStr">
        <is>
          <t>yes</t>
        </is>
      </c>
      <c r="N141" s="63" t="n"/>
    </row>
    <row r="142" ht="15" customHeight="1">
      <c r="B142" s="62" t="n"/>
      <c r="C142" s="228" t="inlineStr">
        <is>
          <t>Norway</t>
        </is>
      </c>
      <c r="D142" s="269" t="n"/>
      <c r="E142" s="228" t="inlineStr">
        <is>
          <t>Finland</t>
        </is>
      </c>
      <c r="F142" s="269" t="n"/>
      <c r="G142" s="31" t="inlineStr">
        <is>
          <t>no</t>
        </is>
      </c>
      <c r="H142" s="30" t="n">
        <v>11</v>
      </c>
      <c r="I142" s="31" t="inlineStr">
        <is>
          <t>Jet-A1</t>
        </is>
      </c>
      <c r="J142" s="31" t="n">
        <v>37210.477</v>
      </c>
      <c r="K142" s="38">
        <f>IF(OR(I142="Jet-A",I142="Jet-A1",I142="TS-1",I142="No. 3 Jet"),3.16,IF(OR(I142="Jet-B",I142="AvGas"),3.1,""))</f>
        <v/>
      </c>
      <c r="L142" s="31" t="n">
        <v>117585.10732</v>
      </c>
      <c r="M142" s="31" t="inlineStr">
        <is>
          <t>yes</t>
        </is>
      </c>
      <c r="N142" s="63" t="n"/>
    </row>
    <row r="143" ht="15" customHeight="1">
      <c r="B143" s="62" t="n"/>
      <c r="C143" s="228" t="inlineStr">
        <is>
          <t>Norway</t>
        </is>
      </c>
      <c r="D143" s="269" t="n"/>
      <c r="E143" s="228" t="inlineStr">
        <is>
          <t>Germany</t>
        </is>
      </c>
      <c r="F143" s="269" t="n"/>
      <c r="G143" s="31" t="inlineStr">
        <is>
          <t>no</t>
        </is>
      </c>
      <c r="H143" s="30" t="n">
        <v>3</v>
      </c>
      <c r="I143" s="31" t="inlineStr">
        <is>
          <t>Jet-A1</t>
        </is>
      </c>
      <c r="J143" s="31" t="n">
        <v>13056.8</v>
      </c>
      <c r="K143" s="38">
        <f>IF(OR(I143="Jet-A",I143="Jet-A1",I143="TS-1",I143="No. 3 Jet"),3.16,IF(OR(I143="Jet-B",I143="AvGas"),3.1,""))</f>
        <v/>
      </c>
      <c r="L143" s="31" t="n">
        <v>41259.488</v>
      </c>
      <c r="M143" s="31" t="inlineStr">
        <is>
          <t>yes</t>
        </is>
      </c>
      <c r="N143" s="63" t="n"/>
    </row>
    <row r="144" ht="15" customHeight="1">
      <c r="B144" s="62" t="n"/>
      <c r="C144" s="228" t="inlineStr">
        <is>
          <t>Norway</t>
        </is>
      </c>
      <c r="D144" s="269" t="n"/>
      <c r="E144" s="228" t="inlineStr">
        <is>
          <t>Hungary</t>
        </is>
      </c>
      <c r="F144" s="269" t="n"/>
      <c r="G144" s="31" t="inlineStr">
        <is>
          <t>no</t>
        </is>
      </c>
      <c r="H144" s="30" t="n">
        <v>1</v>
      </c>
      <c r="I144" s="31" t="inlineStr">
        <is>
          <t>Jet-A1</t>
        </is>
      </c>
      <c r="J144" s="31" t="n">
        <v>4848.8</v>
      </c>
      <c r="K144" s="38">
        <f>IF(OR(I144="Jet-A",I144="Jet-A1",I144="TS-1",I144="No. 3 Jet"),3.16,IF(OR(I144="Jet-B",I144="AvGas"),3.1,""))</f>
        <v/>
      </c>
      <c r="L144" s="31" t="n">
        <v>15322.208</v>
      </c>
      <c r="M144" s="31" t="inlineStr">
        <is>
          <t>yes</t>
        </is>
      </c>
      <c r="N144" s="63" t="n"/>
    </row>
    <row r="145" ht="15" customHeight="1">
      <c r="B145" s="62" t="n"/>
      <c r="C145" s="228" t="inlineStr">
        <is>
          <t>Norway</t>
        </is>
      </c>
      <c r="D145" s="269" t="n"/>
      <c r="E145" s="228" t="inlineStr">
        <is>
          <t>Sweden</t>
        </is>
      </c>
      <c r="F145" s="269" t="n"/>
      <c r="G145" s="31" t="inlineStr">
        <is>
          <t>no</t>
        </is>
      </c>
      <c r="H145" s="30" t="n">
        <v>1</v>
      </c>
      <c r="I145" s="31" t="inlineStr">
        <is>
          <t>Jet-A1</t>
        </is>
      </c>
      <c r="J145" s="31" t="n">
        <v>2913.599999999999</v>
      </c>
      <c r="K145" s="38">
        <f>IF(OR(I145="Jet-A",I145="Jet-A1",I145="TS-1",I145="No. 3 Jet"),3.16,IF(OR(I145="Jet-B",I145="AvGas"),3.1,""))</f>
        <v/>
      </c>
      <c r="L145" s="31" t="n">
        <v>9206.975999999995</v>
      </c>
      <c r="M145" s="31" t="inlineStr">
        <is>
          <t>yes</t>
        </is>
      </c>
      <c r="N145" s="63" t="n"/>
    </row>
    <row r="146" ht="15" customHeight="1">
      <c r="B146" s="62" t="n"/>
      <c r="C146" s="228" t="inlineStr">
        <is>
          <t>Norway</t>
        </is>
      </c>
      <c r="D146" s="269" t="n"/>
      <c r="E146" s="228" t="inlineStr">
        <is>
          <t>Türkiye</t>
        </is>
      </c>
      <c r="F146" s="269" t="n"/>
      <c r="G146" s="31" t="inlineStr">
        <is>
          <t>no</t>
        </is>
      </c>
      <c r="H146" s="30" t="n">
        <v>78</v>
      </c>
      <c r="I146" s="31" t="inlineStr">
        <is>
          <t>Jet-A1</t>
        </is>
      </c>
      <c r="J146" s="31" t="n">
        <v>831977.525</v>
      </c>
      <c r="K146" s="38">
        <f>IF(OR(I146="Jet-A",I146="Jet-A1",I146="TS-1",I146="No. 3 Jet"),3.16,IF(OR(I146="Jet-B",I146="AvGas"),3.1,""))</f>
        <v/>
      </c>
      <c r="L146" s="31" t="n">
        <v>2629048.979</v>
      </c>
      <c r="M146" s="31" t="inlineStr">
        <is>
          <t>yes</t>
        </is>
      </c>
      <c r="N146" s="63" t="n"/>
    </row>
    <row r="147" ht="15" customHeight="1">
      <c r="B147" s="62" t="n"/>
      <c r="C147" s="228" t="inlineStr">
        <is>
          <t>Pakistan</t>
        </is>
      </c>
      <c r="D147" s="269" t="n"/>
      <c r="E147" s="228" t="inlineStr">
        <is>
          <t>Türkiye</t>
        </is>
      </c>
      <c r="F147" s="269" t="n"/>
      <c r="G147" s="31" t="inlineStr">
        <is>
          <t>no</t>
        </is>
      </c>
      <c r="H147" s="30" t="n">
        <v>3</v>
      </c>
      <c r="I147" s="31" t="inlineStr">
        <is>
          <t>Jet-A1</t>
        </is>
      </c>
      <c r="J147" s="31" t="n">
        <v>41065.14</v>
      </c>
      <c r="K147" s="38">
        <f>IF(OR(I147="Jet-A",I147="Jet-A1",I147="TS-1",I147="No. 3 Jet"),3.16,IF(OR(I147="Jet-B",I147="AvGas"),3.1,""))</f>
        <v/>
      </c>
      <c r="L147" s="31" t="n">
        <v>129765.8424</v>
      </c>
      <c r="M147" s="31" t="inlineStr">
        <is>
          <t>no</t>
        </is>
      </c>
      <c r="N147" s="63" t="n"/>
    </row>
    <row r="148" ht="15" customHeight="1">
      <c r="B148" s="62" t="n"/>
      <c r="C148" s="228" t="inlineStr">
        <is>
          <t>Poland</t>
        </is>
      </c>
      <c r="D148" s="269" t="n"/>
      <c r="E148" s="228" t="inlineStr">
        <is>
          <t>Germany</t>
        </is>
      </c>
      <c r="F148" s="269" t="n"/>
      <c r="G148" s="31" t="inlineStr">
        <is>
          <t>no</t>
        </is>
      </c>
      <c r="H148" s="30" t="n">
        <v>1</v>
      </c>
      <c r="I148" s="31" t="inlineStr">
        <is>
          <t>Jet-A1</t>
        </is>
      </c>
      <c r="J148" s="31" t="n">
        <v>1484.394</v>
      </c>
      <c r="K148" s="38">
        <f>IF(OR(I148="Jet-A",I148="Jet-A1",I148="TS-1",I148="No. 3 Jet"),3.16,IF(OR(I148="Jet-B",I148="AvGas"),3.1,""))</f>
        <v/>
      </c>
      <c r="L148" s="31" t="n">
        <v>4690.685040000001</v>
      </c>
      <c r="M148" s="31" t="inlineStr">
        <is>
          <t>yes</t>
        </is>
      </c>
      <c r="N148" s="63" t="n"/>
    </row>
    <row r="149" ht="15" customHeight="1">
      <c r="B149" s="62" t="n"/>
      <c r="C149" s="228" t="inlineStr">
        <is>
          <t>Poland</t>
        </is>
      </c>
      <c r="D149" s="269" t="n"/>
      <c r="E149" s="228" t="inlineStr">
        <is>
          <t>Türkiye</t>
        </is>
      </c>
      <c r="F149" s="269" t="n"/>
      <c r="G149" s="31" t="inlineStr">
        <is>
          <t>no</t>
        </is>
      </c>
      <c r="H149" s="30" t="n">
        <v>220</v>
      </c>
      <c r="I149" s="31" t="inlineStr">
        <is>
          <t>Jet-A1</t>
        </is>
      </c>
      <c r="J149" s="31" t="n">
        <v>1462371.7332</v>
      </c>
      <c r="K149" s="38">
        <f>IF(OR(I149="Jet-A",I149="Jet-A1",I149="TS-1",I149="No. 3 Jet"),3.16,IF(OR(I149="Jet-B",I149="AvGas"),3.1,""))</f>
        <v/>
      </c>
      <c r="L149" s="31" t="n">
        <v>4621094.676911999</v>
      </c>
      <c r="M149" s="31" t="inlineStr">
        <is>
          <t>yes</t>
        </is>
      </c>
      <c r="N149" s="63" t="n"/>
    </row>
    <row r="150" ht="15" customHeight="1">
      <c r="B150" s="62" t="n"/>
      <c r="C150" s="228" t="inlineStr">
        <is>
          <t>Qatar</t>
        </is>
      </c>
      <c r="D150" s="269" t="n"/>
      <c r="E150" s="228" t="inlineStr">
        <is>
          <t>Türkiye</t>
        </is>
      </c>
      <c r="F150" s="269" t="n"/>
      <c r="G150" s="31" t="inlineStr">
        <is>
          <t>no</t>
        </is>
      </c>
      <c r="H150" s="30" t="n">
        <v>2</v>
      </c>
      <c r="I150" s="31" t="inlineStr">
        <is>
          <t>Jet-A1</t>
        </is>
      </c>
      <c r="J150" s="31" t="n">
        <v>22740</v>
      </c>
      <c r="K150" s="38">
        <f>IF(OR(I150="Jet-A",I150="Jet-A1",I150="TS-1",I150="No. 3 Jet"),3.16,IF(OR(I150="Jet-B",I150="AvGas"),3.1,""))</f>
        <v/>
      </c>
      <c r="L150" s="31" t="n">
        <v>71858.40000000001</v>
      </c>
      <c r="M150" s="31" t="inlineStr">
        <is>
          <t>yes</t>
        </is>
      </c>
      <c r="N150" s="63" t="n"/>
    </row>
    <row r="151" ht="15" customHeight="1">
      <c r="B151" s="62" t="n"/>
      <c r="C151" s="228" t="inlineStr">
        <is>
          <t>Republic of Moldova</t>
        </is>
      </c>
      <c r="D151" s="269" t="n"/>
      <c r="E151" s="228" t="inlineStr">
        <is>
          <t>Türkiye</t>
        </is>
      </c>
      <c r="F151" s="269" t="n"/>
      <c r="G151" s="31" t="inlineStr">
        <is>
          <t>no</t>
        </is>
      </c>
      <c r="H151" s="30" t="n">
        <v>130</v>
      </c>
      <c r="I151" s="31" t="inlineStr">
        <is>
          <t>Jet-A1</t>
        </is>
      </c>
      <c r="J151" s="31" t="n">
        <v>624943.703</v>
      </c>
      <c r="K151" s="38">
        <f>IF(OR(I151="Jet-A",I151="Jet-A1",I151="TS-1",I151="No. 3 Jet"),3.16,IF(OR(I151="Jet-B",I151="AvGas"),3.1,""))</f>
        <v/>
      </c>
      <c r="L151" s="31" t="n">
        <v>1974822.10148</v>
      </c>
      <c r="M151" s="31" t="inlineStr">
        <is>
          <t>yes</t>
        </is>
      </c>
      <c r="N151" s="63" t="n"/>
    </row>
    <row r="152" ht="15" customHeight="1">
      <c r="B152" s="62" t="n"/>
      <c r="C152" s="228" t="inlineStr">
        <is>
          <t>Romania</t>
        </is>
      </c>
      <c r="D152" s="269" t="n"/>
      <c r="E152" s="228" t="inlineStr">
        <is>
          <t>Bosnia and Herzegovina</t>
        </is>
      </c>
      <c r="F152" s="269" t="n"/>
      <c r="G152" s="31" t="inlineStr">
        <is>
          <t>no</t>
        </is>
      </c>
      <c r="H152" s="30" t="n">
        <v>1</v>
      </c>
      <c r="I152" s="31" t="inlineStr">
        <is>
          <t>Jet-A1</t>
        </is>
      </c>
      <c r="J152" s="31" t="n">
        <v>2939.0982</v>
      </c>
      <c r="K152" s="38">
        <f>IF(OR(I152="Jet-A",I152="Jet-A1",I152="TS-1",I152="No. 3 Jet"),3.16,IF(OR(I152="Jet-B",I152="AvGas"),3.1,""))</f>
        <v/>
      </c>
      <c r="L152" s="31" t="n">
        <v>9287.550312000001</v>
      </c>
      <c r="M152" s="31" t="inlineStr">
        <is>
          <t>yes</t>
        </is>
      </c>
      <c r="N152" s="63" t="n"/>
    </row>
    <row r="153" ht="15" customHeight="1">
      <c r="B153" s="62" t="n"/>
      <c r="C153" s="228" t="inlineStr">
        <is>
          <t>Romania</t>
        </is>
      </c>
      <c r="D153" s="269" t="n"/>
      <c r="E153" s="228" t="inlineStr">
        <is>
          <t>Bulgaria</t>
        </is>
      </c>
      <c r="F153" s="269" t="n"/>
      <c r="G153" s="31" t="inlineStr">
        <is>
          <t>no</t>
        </is>
      </c>
      <c r="H153" s="30" t="n">
        <v>2</v>
      </c>
      <c r="I153" s="31" t="inlineStr">
        <is>
          <t>Jet-A1</t>
        </is>
      </c>
      <c r="J153" s="31" t="n">
        <v>4304</v>
      </c>
      <c r="K153" s="38">
        <f>IF(OR(I153="Jet-A",I153="Jet-A1",I153="TS-1",I153="No. 3 Jet"),3.16,IF(OR(I153="Jet-B",I153="AvGas"),3.1,""))</f>
        <v/>
      </c>
      <c r="L153" s="31" t="n">
        <v>13600.64</v>
      </c>
      <c r="M153" s="31" t="inlineStr">
        <is>
          <t>yes</t>
        </is>
      </c>
      <c r="N153" s="63" t="n"/>
    </row>
    <row r="154" ht="15" customHeight="1">
      <c r="B154" s="62" t="n"/>
      <c r="C154" s="228" t="inlineStr">
        <is>
          <t>Romania</t>
        </is>
      </c>
      <c r="D154" s="269" t="n"/>
      <c r="E154" s="228" t="inlineStr">
        <is>
          <t>Germany</t>
        </is>
      </c>
      <c r="F154" s="269" t="n"/>
      <c r="G154" s="31" t="inlineStr">
        <is>
          <t>no</t>
        </is>
      </c>
      <c r="H154" s="30" t="n">
        <v>1</v>
      </c>
      <c r="I154" s="31" t="inlineStr">
        <is>
          <t>Jet-A1</t>
        </is>
      </c>
      <c r="J154" s="31" t="n">
        <v>4363.2</v>
      </c>
      <c r="K154" s="38">
        <f>IF(OR(I154="Jet-A",I154="Jet-A1",I154="TS-1",I154="No. 3 Jet"),3.16,IF(OR(I154="Jet-B",I154="AvGas"),3.1,""))</f>
        <v/>
      </c>
      <c r="L154" s="31" t="n">
        <v>13787.712</v>
      </c>
      <c r="M154" s="31" t="inlineStr">
        <is>
          <t>yes</t>
        </is>
      </c>
      <c r="N154" s="63" t="n"/>
    </row>
    <row r="155" ht="15" customHeight="1">
      <c r="B155" s="62" t="n"/>
      <c r="C155" s="228" t="inlineStr">
        <is>
          <t>Romania</t>
        </is>
      </c>
      <c r="D155" s="269" t="n"/>
      <c r="E155" s="228" t="inlineStr">
        <is>
          <t>Türkiye</t>
        </is>
      </c>
      <c r="F155" s="269" t="n"/>
      <c r="G155" s="31" t="inlineStr">
        <is>
          <t>no</t>
        </is>
      </c>
      <c r="H155" s="30" t="n">
        <v>78</v>
      </c>
      <c r="I155" s="31" t="inlineStr">
        <is>
          <t>Jet-A1</t>
        </is>
      </c>
      <c r="J155" s="31" t="n">
        <v>345721.9171</v>
      </c>
      <c r="K155" s="38">
        <f>IF(OR(I155="Jet-A",I155="Jet-A1",I155="TS-1",I155="No. 3 Jet"),3.16,IF(OR(I155="Jet-B",I155="AvGas"),3.1,""))</f>
        <v/>
      </c>
      <c r="L155" s="31" t="n">
        <v>1092481.258036</v>
      </c>
      <c r="M155" s="31" t="inlineStr">
        <is>
          <t>yes</t>
        </is>
      </c>
      <c r="N155" s="63" t="n"/>
    </row>
    <row r="156" ht="15" customHeight="1">
      <c r="B156" s="62" t="n"/>
      <c r="C156" s="228" t="inlineStr">
        <is>
          <t>Saudi Arabia</t>
        </is>
      </c>
      <c r="D156" s="269" t="n"/>
      <c r="E156" s="228" t="inlineStr">
        <is>
          <t>North Macedonia</t>
        </is>
      </c>
      <c r="F156" s="269" t="n"/>
      <c r="G156" s="31" t="inlineStr">
        <is>
          <t>no</t>
        </is>
      </c>
      <c r="H156" s="30" t="n">
        <v>21</v>
      </c>
      <c r="I156" s="31" t="inlineStr">
        <is>
          <t>Jet-A1</t>
        </is>
      </c>
      <c r="J156" s="31" t="n">
        <v>212047.37</v>
      </c>
      <c r="K156" s="38">
        <f>IF(OR(I156="Jet-A",I156="Jet-A1",I156="TS-1",I156="No. 3 Jet"),3.16,IF(OR(I156="Jet-B",I156="AvGas"),3.1,""))</f>
        <v/>
      </c>
      <c r="L156" s="31" t="n">
        <v>670069.6892</v>
      </c>
      <c r="M156" s="31" t="inlineStr">
        <is>
          <t>yes</t>
        </is>
      </c>
      <c r="N156" s="63" t="n"/>
    </row>
    <row r="157" ht="15" customHeight="1">
      <c r="B157" s="62" t="n"/>
      <c r="C157" s="228" t="inlineStr">
        <is>
          <t>Saudi Arabia</t>
        </is>
      </c>
      <c r="D157" s="269" t="n"/>
      <c r="E157" s="228" t="inlineStr">
        <is>
          <t>Türkiye</t>
        </is>
      </c>
      <c r="F157" s="269" t="n"/>
      <c r="G157" s="31" t="inlineStr">
        <is>
          <t>no</t>
        </is>
      </c>
      <c r="H157" s="30" t="n">
        <v>598</v>
      </c>
      <c r="I157" s="31" t="inlineStr">
        <is>
          <t>Jet-A1</t>
        </is>
      </c>
      <c r="J157" s="31" t="n">
        <v>5238218.724</v>
      </c>
      <c r="K157" s="38">
        <f>IF(OR(I157="Jet-A",I157="Jet-A1",I157="TS-1",I157="No. 3 Jet"),3.16,IF(OR(I157="Jet-B",I157="AvGas"),3.1,""))</f>
        <v/>
      </c>
      <c r="L157" s="31" t="n">
        <v>16552771.16784</v>
      </c>
      <c r="M157" s="31" t="inlineStr">
        <is>
          <t>yes</t>
        </is>
      </c>
      <c r="N157" s="63" t="n"/>
    </row>
    <row r="158" ht="15" customHeight="1">
      <c r="B158" s="62" t="n"/>
      <c r="C158" s="228" t="inlineStr">
        <is>
          <t>Serbia</t>
        </is>
      </c>
      <c r="D158" s="269" t="n"/>
      <c r="E158" s="228" t="inlineStr">
        <is>
          <t>Bosnia and Herzegovina</t>
        </is>
      </c>
      <c r="F158" s="269" t="n"/>
      <c r="G158" s="31" t="inlineStr">
        <is>
          <t>no</t>
        </is>
      </c>
      <c r="H158" s="30" t="n">
        <v>1</v>
      </c>
      <c r="I158" s="31" t="inlineStr">
        <is>
          <t>Jet-A1</t>
        </is>
      </c>
      <c r="J158" s="31" t="n">
        <v>1865.917</v>
      </c>
      <c r="K158" s="38">
        <f>IF(OR(I158="Jet-A",I158="Jet-A1",I158="TS-1",I158="No. 3 Jet"),3.16,IF(OR(I158="Jet-B",I158="AvGas"),3.1,""))</f>
        <v/>
      </c>
      <c r="L158" s="31" t="n">
        <v>5896.297720000001</v>
      </c>
      <c r="M158" s="31" t="inlineStr">
        <is>
          <t>yes</t>
        </is>
      </c>
      <c r="N158" s="63" t="n"/>
    </row>
    <row r="159" ht="15" customHeight="1">
      <c r="B159" s="62" t="n"/>
      <c r="C159" s="228" t="inlineStr">
        <is>
          <t>Serbia</t>
        </is>
      </c>
      <c r="D159" s="269" t="n"/>
      <c r="E159" s="228" t="inlineStr">
        <is>
          <t>Saudi Arabia</t>
        </is>
      </c>
      <c r="F159" s="269" t="n"/>
      <c r="G159" s="31" t="inlineStr">
        <is>
          <t>no</t>
        </is>
      </c>
      <c r="H159" s="30" t="n">
        <v>1</v>
      </c>
      <c r="I159" s="31" t="inlineStr">
        <is>
          <t>Jet-A1</t>
        </is>
      </c>
      <c r="J159" s="31" t="n">
        <v>10760</v>
      </c>
      <c r="K159" s="38">
        <f>IF(OR(I159="Jet-A",I159="Jet-A1",I159="TS-1",I159="No. 3 Jet"),3.16,IF(OR(I159="Jet-B",I159="AvGas"),3.1,""))</f>
        <v/>
      </c>
      <c r="L159" s="31" t="n">
        <v>34001.6</v>
      </c>
      <c r="M159" s="31" t="inlineStr">
        <is>
          <t>yes</t>
        </is>
      </c>
      <c r="N159" s="63" t="n"/>
    </row>
    <row r="160" ht="15" customHeight="1">
      <c r="B160" s="62" t="n"/>
      <c r="C160" s="228" t="inlineStr">
        <is>
          <t>Serbia</t>
        </is>
      </c>
      <c r="D160" s="269" t="n"/>
      <c r="E160" s="228" t="inlineStr">
        <is>
          <t>Türkiye</t>
        </is>
      </c>
      <c r="F160" s="269" t="n"/>
      <c r="G160" s="31" t="inlineStr">
        <is>
          <t>no</t>
        </is>
      </c>
      <c r="H160" s="30" t="n">
        <v>3</v>
      </c>
      <c r="I160" s="31" t="inlineStr">
        <is>
          <t>Jet-A1</t>
        </is>
      </c>
      <c r="J160" s="31" t="n">
        <v>11469.756</v>
      </c>
      <c r="K160" s="38">
        <f>IF(OR(I160="Jet-A",I160="Jet-A1",I160="TS-1",I160="No. 3 Jet"),3.16,IF(OR(I160="Jet-B",I160="AvGas"),3.1,""))</f>
        <v/>
      </c>
      <c r="L160" s="31" t="n">
        <v>36244.42896</v>
      </c>
      <c r="M160" s="31" t="inlineStr">
        <is>
          <t>yes</t>
        </is>
      </c>
      <c r="N160" s="63" t="n"/>
    </row>
    <row r="161" ht="15" customHeight="1">
      <c r="B161" s="62" t="n"/>
      <c r="C161" s="228" t="inlineStr">
        <is>
          <t>Slovakia</t>
        </is>
      </c>
      <c r="D161" s="269" t="n"/>
      <c r="E161" s="228" t="inlineStr">
        <is>
          <t>Poland</t>
        </is>
      </c>
      <c r="F161" s="269" t="n"/>
      <c r="G161" s="31" t="inlineStr">
        <is>
          <t>no</t>
        </is>
      </c>
      <c r="H161" s="30" t="n">
        <v>1</v>
      </c>
      <c r="I161" s="31" t="inlineStr">
        <is>
          <t>Jet-A1</t>
        </is>
      </c>
      <c r="J161" s="31" t="n">
        <v>1662.4</v>
      </c>
      <c r="K161" s="38">
        <f>IF(OR(I161="Jet-A",I161="Jet-A1",I161="TS-1",I161="No. 3 Jet"),3.16,IF(OR(I161="Jet-B",I161="AvGas"),3.1,""))</f>
        <v/>
      </c>
      <c r="L161" s="31" t="n">
        <v>5253.183999999999</v>
      </c>
      <c r="M161" s="31" t="inlineStr">
        <is>
          <t>yes</t>
        </is>
      </c>
      <c r="N161" s="63" t="n"/>
    </row>
    <row r="162" ht="15" customHeight="1">
      <c r="B162" s="62" t="n"/>
      <c r="C162" s="228" t="inlineStr">
        <is>
          <t>Slovakia</t>
        </is>
      </c>
      <c r="D162" s="269" t="n"/>
      <c r="E162" s="228" t="inlineStr">
        <is>
          <t>Türkiye</t>
        </is>
      </c>
      <c r="F162" s="269" t="n"/>
      <c r="G162" s="31" t="inlineStr">
        <is>
          <t>no</t>
        </is>
      </c>
      <c r="H162" s="30" t="n">
        <v>202</v>
      </c>
      <c r="I162" s="31" t="inlineStr">
        <is>
          <t>Jet-A1</t>
        </is>
      </c>
      <c r="J162" s="31" t="n">
        <v>1218408.4917</v>
      </c>
      <c r="K162" s="38">
        <f>IF(OR(I162="Jet-A",I162="Jet-A1",I162="TS-1",I162="No. 3 Jet"),3.16,IF(OR(I162="Jet-B",I162="AvGas"),3.1,""))</f>
        <v/>
      </c>
      <c r="L162" s="31" t="n">
        <v>3850170.833772</v>
      </c>
      <c r="M162" s="31" t="inlineStr">
        <is>
          <t>yes</t>
        </is>
      </c>
      <c r="N162" s="63" t="n"/>
    </row>
    <row r="163" ht="15" customHeight="1">
      <c r="B163" s="62" t="n"/>
      <c r="C163" s="228" t="inlineStr">
        <is>
          <t>Spain</t>
        </is>
      </c>
      <c r="D163" s="269" t="n"/>
      <c r="E163" s="228" t="inlineStr">
        <is>
          <t>Croatia</t>
        </is>
      </c>
      <c r="F163" s="269" t="n"/>
      <c r="G163" s="31" t="inlineStr">
        <is>
          <t>no</t>
        </is>
      </c>
      <c r="H163" s="30" t="n">
        <v>1</v>
      </c>
      <c r="I163" s="31" t="inlineStr">
        <is>
          <t>Jet-A1</t>
        </is>
      </c>
      <c r="J163" s="31" t="n">
        <v>5100</v>
      </c>
      <c r="K163" s="38">
        <f>IF(OR(I163="Jet-A",I163="Jet-A1",I163="TS-1",I163="No. 3 Jet"),3.16,IF(OR(I163="Jet-B",I163="AvGas"),3.1,""))</f>
        <v/>
      </c>
      <c r="L163" s="31" t="n">
        <v>16116</v>
      </c>
      <c r="M163" s="31" t="inlineStr">
        <is>
          <t>yes</t>
        </is>
      </c>
      <c r="N163" s="63" t="n"/>
    </row>
    <row r="164" ht="15" customHeight="1">
      <c r="B164" s="62" t="n"/>
      <c r="C164" s="228" t="inlineStr">
        <is>
          <t>Spain</t>
        </is>
      </c>
      <c r="D164" s="269" t="n"/>
      <c r="E164" s="228" t="inlineStr">
        <is>
          <t>Finland</t>
        </is>
      </c>
      <c r="F164" s="269" t="n"/>
      <c r="G164" s="31" t="inlineStr">
        <is>
          <t>no</t>
        </is>
      </c>
      <c r="H164" s="30" t="n">
        <v>1</v>
      </c>
      <c r="I164" s="31" t="inlineStr">
        <is>
          <t>Jet-A1</t>
        </is>
      </c>
      <c r="J164" s="31" t="n">
        <v>9812.799999999999</v>
      </c>
      <c r="K164" s="38">
        <f>IF(OR(I164="Jet-A",I164="Jet-A1",I164="TS-1",I164="No. 3 Jet"),3.16,IF(OR(I164="Jet-B",I164="AvGas"),3.1,""))</f>
        <v/>
      </c>
      <c r="L164" s="31" t="n">
        <v>31008.448</v>
      </c>
      <c r="M164" s="31" t="inlineStr">
        <is>
          <t>yes</t>
        </is>
      </c>
      <c r="N164" s="63" t="n"/>
    </row>
    <row r="165" ht="15" customHeight="1">
      <c r="B165" s="62" t="n"/>
      <c r="C165" s="228" t="inlineStr">
        <is>
          <t>Spain</t>
        </is>
      </c>
      <c r="D165" s="269" t="n"/>
      <c r="E165" s="228" t="inlineStr">
        <is>
          <t>France</t>
        </is>
      </c>
      <c r="F165" s="269" t="n"/>
      <c r="G165" s="31" t="inlineStr">
        <is>
          <t>no</t>
        </is>
      </c>
      <c r="H165" s="30" t="n">
        <v>1</v>
      </c>
      <c r="I165" s="31" t="inlineStr">
        <is>
          <t>Jet-A1</t>
        </is>
      </c>
      <c r="J165" s="31" t="n">
        <v>4401.6</v>
      </c>
      <c r="K165" s="38">
        <f>IF(OR(I165="Jet-A",I165="Jet-A1",I165="TS-1",I165="No. 3 Jet"),3.16,IF(OR(I165="Jet-B",I165="AvGas"),3.1,""))</f>
        <v/>
      </c>
      <c r="L165" s="31" t="n">
        <v>13909.056</v>
      </c>
      <c r="M165" s="31" t="inlineStr">
        <is>
          <t>yes</t>
        </is>
      </c>
      <c r="N165" s="63" t="n"/>
    </row>
    <row r="166" ht="15" customHeight="1">
      <c r="B166" s="62" t="n"/>
      <c r="C166" s="228" t="inlineStr">
        <is>
          <t>Spain</t>
        </is>
      </c>
      <c r="D166" s="269" t="n"/>
      <c r="E166" s="228" t="inlineStr">
        <is>
          <t>Greece</t>
        </is>
      </c>
      <c r="F166" s="269" t="n"/>
      <c r="G166" s="31" t="inlineStr">
        <is>
          <t>no</t>
        </is>
      </c>
      <c r="H166" s="30" t="n">
        <v>1</v>
      </c>
      <c r="I166" s="31" t="inlineStr">
        <is>
          <t>Jet-A1</t>
        </is>
      </c>
      <c r="J166" s="31" t="n">
        <v>6773.6</v>
      </c>
      <c r="K166" s="38">
        <f>IF(OR(I166="Jet-A",I166="Jet-A1",I166="TS-1",I166="No. 3 Jet"),3.16,IF(OR(I166="Jet-B",I166="AvGas"),3.1,""))</f>
        <v/>
      </c>
      <c r="L166" s="31" t="n">
        <v>21404.576</v>
      </c>
      <c r="M166" s="31" t="inlineStr">
        <is>
          <t>yes</t>
        </is>
      </c>
      <c r="N166" s="63" t="n"/>
    </row>
    <row r="167" ht="15" customHeight="1">
      <c r="B167" s="62" t="n"/>
      <c r="C167" s="228" t="inlineStr">
        <is>
          <t>Spain</t>
        </is>
      </c>
      <c r="D167" s="269" t="n"/>
      <c r="E167" s="228" t="inlineStr">
        <is>
          <t>Türkiye</t>
        </is>
      </c>
      <c r="F167" s="269" t="n"/>
      <c r="G167" s="31" t="inlineStr">
        <is>
          <t>no</t>
        </is>
      </c>
      <c r="H167" s="30" t="n">
        <v>20</v>
      </c>
      <c r="I167" s="31" t="inlineStr">
        <is>
          <t>Jet-A1</t>
        </is>
      </c>
      <c r="J167" s="31" t="n">
        <v>178583.722</v>
      </c>
      <c r="K167" s="38">
        <f>IF(OR(I167="Jet-A",I167="Jet-A1",I167="TS-1",I167="No. 3 Jet"),3.16,IF(OR(I167="Jet-B",I167="AvGas"),3.1,""))</f>
        <v/>
      </c>
      <c r="L167" s="31" t="n">
        <v>564324.5615200001</v>
      </c>
      <c r="M167" s="31" t="inlineStr">
        <is>
          <t>yes</t>
        </is>
      </c>
      <c r="N167" s="63" t="n"/>
    </row>
    <row r="168" ht="15" customHeight="1">
      <c r="B168" s="62" t="n"/>
      <c r="C168" s="228" t="inlineStr">
        <is>
          <t>Sweden</t>
        </is>
      </c>
      <c r="D168" s="269" t="n"/>
      <c r="E168" s="228" t="inlineStr">
        <is>
          <t>Finland</t>
        </is>
      </c>
      <c r="F168" s="269" t="n"/>
      <c r="G168" s="31" t="inlineStr">
        <is>
          <t>no</t>
        </is>
      </c>
      <c r="H168" s="30" t="n">
        <v>1</v>
      </c>
      <c r="I168" s="31" t="inlineStr">
        <is>
          <t>Jet-A1</t>
        </is>
      </c>
      <c r="J168" s="31" t="n">
        <v>2040</v>
      </c>
      <c r="K168" s="38">
        <f>IF(OR(I168="Jet-A",I168="Jet-A1",I168="TS-1",I168="No. 3 Jet"),3.16,IF(OR(I168="Jet-B",I168="AvGas"),3.1,""))</f>
        <v/>
      </c>
      <c r="L168" s="31" t="n">
        <v>6446.400000000001</v>
      </c>
      <c r="M168" s="31" t="inlineStr">
        <is>
          <t>yes</t>
        </is>
      </c>
      <c r="N168" s="63" t="n"/>
    </row>
    <row r="169" ht="15" customHeight="1">
      <c r="B169" s="62" t="n"/>
      <c r="C169" s="228" t="inlineStr">
        <is>
          <t>Sweden</t>
        </is>
      </c>
      <c r="D169" s="269" t="n"/>
      <c r="E169" s="228" t="inlineStr">
        <is>
          <t>Iraq</t>
        </is>
      </c>
      <c r="F169" s="269" t="n"/>
      <c r="G169" s="31" t="inlineStr">
        <is>
          <t>no</t>
        </is>
      </c>
      <c r="H169" s="30" t="n">
        <v>4</v>
      </c>
      <c r="I169" s="31" t="inlineStr">
        <is>
          <t>Jet-A1</t>
        </is>
      </c>
      <c r="J169" s="31" t="n">
        <v>53347.2</v>
      </c>
      <c r="K169" s="38">
        <f>IF(OR(I169="Jet-A",I169="Jet-A1",I169="TS-1",I169="No. 3 Jet"),3.16,IF(OR(I169="Jet-B",I169="AvGas"),3.1,""))</f>
        <v/>
      </c>
      <c r="L169" s="31" t="n">
        <v>168577.152</v>
      </c>
      <c r="M169" s="31" t="inlineStr">
        <is>
          <t>yes</t>
        </is>
      </c>
      <c r="N169" s="63" t="n"/>
    </row>
    <row r="170" ht="15" customHeight="1">
      <c r="B170" s="62" t="n"/>
      <c r="C170" s="228" t="inlineStr">
        <is>
          <t>Sweden</t>
        </is>
      </c>
      <c r="D170" s="269" t="n"/>
      <c r="E170" s="228" t="inlineStr">
        <is>
          <t>Lithuania</t>
        </is>
      </c>
      <c r="F170" s="269" t="n"/>
      <c r="G170" s="31" t="inlineStr">
        <is>
          <t>no</t>
        </is>
      </c>
      <c r="H170" s="30" t="n">
        <v>1</v>
      </c>
      <c r="I170" s="31" t="inlineStr">
        <is>
          <t>Jet-A1</t>
        </is>
      </c>
      <c r="J170" s="31" t="n">
        <v>2517.6</v>
      </c>
      <c r="K170" s="38">
        <f>IF(OR(I170="Jet-A",I170="Jet-A1",I170="TS-1",I170="No. 3 Jet"),3.16,IF(OR(I170="Jet-B",I170="AvGas"),3.1,""))</f>
        <v/>
      </c>
      <c r="L170" s="31" t="n">
        <v>7955.616000000002</v>
      </c>
      <c r="M170" s="31" t="inlineStr">
        <is>
          <t>yes</t>
        </is>
      </c>
      <c r="N170" s="63" t="n"/>
    </row>
    <row r="171" ht="15" customHeight="1">
      <c r="B171" s="62" t="n"/>
      <c r="C171" s="228" t="inlineStr">
        <is>
          <t>Sweden</t>
        </is>
      </c>
      <c r="D171" s="269" t="n"/>
      <c r="E171" s="228" t="inlineStr">
        <is>
          <t>Slovakia</t>
        </is>
      </c>
      <c r="F171" s="269" t="n"/>
      <c r="G171" s="31" t="inlineStr">
        <is>
          <t>no</t>
        </is>
      </c>
      <c r="H171" s="30" t="n">
        <v>1</v>
      </c>
      <c r="I171" s="31" t="inlineStr">
        <is>
          <t>Jet-A1</t>
        </is>
      </c>
      <c r="J171" s="31" t="n">
        <v>4620</v>
      </c>
      <c r="K171" s="38">
        <f>IF(OR(I171="Jet-A",I171="Jet-A1",I171="TS-1",I171="No. 3 Jet"),3.16,IF(OR(I171="Jet-B",I171="AvGas"),3.1,""))</f>
        <v/>
      </c>
      <c r="L171" s="31" t="n">
        <v>14599.2</v>
      </c>
      <c r="M171" s="31" t="inlineStr">
        <is>
          <t>yes</t>
        </is>
      </c>
      <c r="N171" s="63" t="n"/>
    </row>
    <row r="172" ht="15" customHeight="1">
      <c r="B172" s="62" t="n"/>
      <c r="C172" s="228" t="inlineStr">
        <is>
          <t>Sweden</t>
        </is>
      </c>
      <c r="D172" s="269" t="n"/>
      <c r="E172" s="228" t="inlineStr">
        <is>
          <t>Türkiye</t>
        </is>
      </c>
      <c r="F172" s="269" t="n"/>
      <c r="G172" s="31" t="inlineStr">
        <is>
          <t>no</t>
        </is>
      </c>
      <c r="H172" s="30" t="n">
        <v>13</v>
      </c>
      <c r="I172" s="31" t="inlineStr">
        <is>
          <t>Jet-A1</t>
        </is>
      </c>
      <c r="J172" s="31" t="n">
        <v>114182.179</v>
      </c>
      <c r="K172" s="38">
        <f>IF(OR(I172="Jet-A",I172="Jet-A1",I172="TS-1",I172="No. 3 Jet"),3.16,IF(OR(I172="Jet-B",I172="AvGas"),3.1,""))</f>
        <v/>
      </c>
      <c r="L172" s="31" t="n">
        <v>360815.68564</v>
      </c>
      <c r="M172" s="31" t="inlineStr">
        <is>
          <t>yes</t>
        </is>
      </c>
      <c r="N172" s="63" t="n"/>
    </row>
    <row r="173" ht="15" customHeight="1">
      <c r="B173" s="62" t="n"/>
      <c r="C173" s="228" t="inlineStr">
        <is>
          <t>Switzerland</t>
        </is>
      </c>
      <c r="D173" s="269" t="n"/>
      <c r="E173" s="228" t="inlineStr">
        <is>
          <t>Belgium</t>
        </is>
      </c>
      <c r="F173" s="269" t="n"/>
      <c r="G173" s="31" t="inlineStr">
        <is>
          <t>no</t>
        </is>
      </c>
      <c r="H173" s="30" t="n">
        <v>1</v>
      </c>
      <c r="I173" s="31" t="inlineStr">
        <is>
          <t>Jet-A1</t>
        </is>
      </c>
      <c r="J173" s="31" t="n">
        <v>2432.925</v>
      </c>
      <c r="K173" s="38">
        <f>IF(OR(I173="Jet-A",I173="Jet-A1",I173="TS-1",I173="No. 3 Jet"),3.16,IF(OR(I173="Jet-B",I173="AvGas"),3.1,""))</f>
        <v/>
      </c>
      <c r="L173" s="31" t="n">
        <v>7688.043000000001</v>
      </c>
      <c r="M173" s="31" t="inlineStr">
        <is>
          <t>yes</t>
        </is>
      </c>
      <c r="N173" s="63" t="n"/>
    </row>
    <row r="174" ht="15" customHeight="1">
      <c r="B174" s="62" t="n"/>
      <c r="C174" s="228" t="inlineStr">
        <is>
          <t>Switzerland</t>
        </is>
      </c>
      <c r="D174" s="269" t="n"/>
      <c r="E174" s="228" t="inlineStr">
        <is>
          <t>Iraq</t>
        </is>
      </c>
      <c r="F174" s="269" t="n"/>
      <c r="G174" s="31" t="inlineStr">
        <is>
          <t>no</t>
        </is>
      </c>
      <c r="H174" s="30" t="n">
        <v>2</v>
      </c>
      <c r="I174" s="31" t="inlineStr">
        <is>
          <t>Jet-A1</t>
        </is>
      </c>
      <c r="J174" s="31" t="n">
        <v>23111.614</v>
      </c>
      <c r="K174" s="38">
        <f>IF(OR(I174="Jet-A",I174="Jet-A1",I174="TS-1",I174="No. 3 Jet"),3.16,IF(OR(I174="Jet-B",I174="AvGas"),3.1,""))</f>
        <v/>
      </c>
      <c r="L174" s="31" t="n">
        <v>73032.70023999999</v>
      </c>
      <c r="M174" s="31" t="inlineStr">
        <is>
          <t>yes</t>
        </is>
      </c>
      <c r="N174" s="63" t="n"/>
    </row>
    <row r="175" ht="15" customHeight="1">
      <c r="B175" s="62" t="n"/>
      <c r="C175" s="228" t="inlineStr">
        <is>
          <t>Switzerland</t>
        </is>
      </c>
      <c r="D175" s="269" t="n"/>
      <c r="E175" s="228" t="inlineStr">
        <is>
          <t>Türkiye</t>
        </is>
      </c>
      <c r="F175" s="269" t="n"/>
      <c r="G175" s="31" t="inlineStr">
        <is>
          <t>no</t>
        </is>
      </c>
      <c r="H175" s="30" t="n">
        <v>5</v>
      </c>
      <c r="I175" s="31" t="inlineStr">
        <is>
          <t>Jet-A1</t>
        </is>
      </c>
      <c r="J175" s="31" t="n">
        <v>37016.461</v>
      </c>
      <c r="K175" s="38">
        <f>IF(OR(I175="Jet-A",I175="Jet-A1",I175="TS-1",I175="No. 3 Jet"),3.16,IF(OR(I175="Jet-B",I175="AvGas"),3.1,""))</f>
        <v/>
      </c>
      <c r="L175" s="31" t="n">
        <v>116972.01676</v>
      </c>
      <c r="M175" s="31" t="inlineStr">
        <is>
          <t>yes</t>
        </is>
      </c>
      <c r="N175" s="63" t="n"/>
    </row>
    <row r="176" ht="15" customHeight="1">
      <c r="B176" s="62" t="n"/>
      <c r="C176" s="228" t="inlineStr">
        <is>
          <t>Türkiye</t>
        </is>
      </c>
      <c r="D176" s="269" t="n"/>
      <c r="E176" s="228" t="inlineStr">
        <is>
          <t>Albania</t>
        </is>
      </c>
      <c r="F176" s="269" t="n"/>
      <c r="G176" s="31" t="inlineStr">
        <is>
          <t>no</t>
        </is>
      </c>
      <c r="H176" s="30" t="n">
        <v>50</v>
      </c>
      <c r="I176" s="31" t="inlineStr">
        <is>
          <t>Jet-A1</t>
        </is>
      </c>
      <c r="J176" s="31" t="n">
        <v>235572.68</v>
      </c>
      <c r="K176" s="38">
        <f>IF(OR(I176="Jet-A",I176="Jet-A1",I176="TS-1",I176="No. 3 Jet"),3.16,IF(OR(I176="Jet-B",I176="AvGas"),3.1,""))</f>
        <v/>
      </c>
      <c r="L176" s="31" t="n">
        <v>744409.6688</v>
      </c>
      <c r="M176" s="31" t="inlineStr">
        <is>
          <t>yes</t>
        </is>
      </c>
      <c r="N176" s="63" t="n"/>
    </row>
    <row r="177" ht="15" customHeight="1">
      <c r="B177" s="62" t="n"/>
      <c r="C177" s="228" t="inlineStr">
        <is>
          <t>Türkiye</t>
        </is>
      </c>
      <c r="D177" s="269" t="n"/>
      <c r="E177" s="228" t="inlineStr">
        <is>
          <t>Austria</t>
        </is>
      </c>
      <c r="F177" s="269" t="n"/>
      <c r="G177" s="31" t="inlineStr">
        <is>
          <t>no</t>
        </is>
      </c>
      <c r="H177" s="30" t="n">
        <v>36</v>
      </c>
      <c r="I177" s="31" t="inlineStr">
        <is>
          <t>Jet-A1</t>
        </is>
      </c>
      <c r="J177" s="31" t="n">
        <v>241557.42</v>
      </c>
      <c r="K177" s="38">
        <f>IF(OR(I177="Jet-A",I177="Jet-A1",I177="TS-1",I177="No. 3 Jet"),3.16,IF(OR(I177="Jet-B",I177="AvGas"),3.1,""))</f>
        <v/>
      </c>
      <c r="L177" s="31" t="n">
        <v>763321.4471999999</v>
      </c>
      <c r="M177" s="31" t="inlineStr">
        <is>
          <t>yes</t>
        </is>
      </c>
      <c r="N177" s="63" t="n"/>
    </row>
    <row r="178" ht="15" customHeight="1">
      <c r="B178" s="62" t="n"/>
      <c r="C178" s="228" t="inlineStr">
        <is>
          <t>Türkiye</t>
        </is>
      </c>
      <c r="D178" s="269" t="n"/>
      <c r="E178" s="228" t="inlineStr">
        <is>
          <t>Belgium</t>
        </is>
      </c>
      <c r="F178" s="269" t="n"/>
      <c r="G178" s="31" t="inlineStr">
        <is>
          <t>no</t>
        </is>
      </c>
      <c r="H178" s="30" t="n">
        <v>517</v>
      </c>
      <c r="I178" s="31" t="inlineStr">
        <is>
          <t>Jet-A1</t>
        </is>
      </c>
      <c r="J178" s="31" t="n">
        <v>4905918.37</v>
      </c>
      <c r="K178" s="38">
        <f>IF(OR(I178="Jet-A",I178="Jet-A1",I178="TS-1",I178="No. 3 Jet"),3.16,IF(OR(I178="Jet-B",I178="AvGas"),3.1,""))</f>
        <v/>
      </c>
      <c r="L178" s="31" t="n">
        <v>15502702.0492</v>
      </c>
      <c r="M178" s="31" t="inlineStr">
        <is>
          <t>yes</t>
        </is>
      </c>
      <c r="N178" s="63" t="n"/>
    </row>
    <row r="179" ht="15" customHeight="1">
      <c r="B179" s="62" t="n"/>
      <c r="C179" s="228" t="inlineStr">
        <is>
          <t>Türkiye</t>
        </is>
      </c>
      <c r="D179" s="269" t="n"/>
      <c r="E179" s="228" t="inlineStr">
        <is>
          <t>Bosnia and Herzegovina</t>
        </is>
      </c>
      <c r="F179" s="269" t="n"/>
      <c r="G179" s="31" t="inlineStr">
        <is>
          <t>no</t>
        </is>
      </c>
      <c r="H179" s="30" t="n">
        <v>71</v>
      </c>
      <c r="I179" s="31" t="inlineStr">
        <is>
          <t>Jet-A1</t>
        </is>
      </c>
      <c r="J179" s="31" t="n">
        <v>449414.465</v>
      </c>
      <c r="K179" s="38">
        <f>IF(OR(I179="Jet-A",I179="Jet-A1",I179="TS-1",I179="No. 3 Jet"),3.16,IF(OR(I179="Jet-B",I179="AvGas"),3.1,""))</f>
        <v/>
      </c>
      <c r="L179" s="31" t="n">
        <v>1420149.7094</v>
      </c>
      <c r="M179" s="31" t="inlineStr">
        <is>
          <t>yes</t>
        </is>
      </c>
      <c r="N179" s="63" t="n"/>
    </row>
    <row r="180" ht="15" customHeight="1">
      <c r="B180" s="62" t="n"/>
      <c r="C180" s="228" t="inlineStr">
        <is>
          <t>Türkiye</t>
        </is>
      </c>
      <c r="D180" s="269" t="n"/>
      <c r="E180" s="228" t="inlineStr">
        <is>
          <t>Bulgaria</t>
        </is>
      </c>
      <c r="F180" s="269" t="n"/>
      <c r="G180" s="31" t="inlineStr">
        <is>
          <t>no</t>
        </is>
      </c>
      <c r="H180" s="30" t="n">
        <v>30</v>
      </c>
      <c r="I180" s="31" t="inlineStr">
        <is>
          <t>Jet-A1</t>
        </is>
      </c>
      <c r="J180" s="31" t="n">
        <v>121253.6</v>
      </c>
      <c r="K180" s="38">
        <f>IF(OR(I180="Jet-A",I180="Jet-A1",I180="TS-1",I180="No. 3 Jet"),3.16,IF(OR(I180="Jet-B",I180="AvGas"),3.1,""))</f>
        <v/>
      </c>
      <c r="L180" s="31" t="n">
        <v>383161.376</v>
      </c>
      <c r="M180" s="31" t="inlineStr">
        <is>
          <t>yes</t>
        </is>
      </c>
      <c r="N180" s="63" t="n"/>
    </row>
    <row r="181" ht="15" customHeight="1">
      <c r="B181" s="62" t="n"/>
      <c r="C181" s="228" t="inlineStr">
        <is>
          <t>Türkiye</t>
        </is>
      </c>
      <c r="D181" s="269" t="n"/>
      <c r="E181" s="228" t="inlineStr">
        <is>
          <t>Croatia</t>
        </is>
      </c>
      <c r="F181" s="269" t="n"/>
      <c r="G181" s="31" t="inlineStr">
        <is>
          <t>no</t>
        </is>
      </c>
      <c r="H181" s="30" t="n">
        <v>28</v>
      </c>
      <c r="I181" s="31" t="inlineStr">
        <is>
          <t>Jet-A1</t>
        </is>
      </c>
      <c r="J181" s="31" t="n">
        <v>182142.4</v>
      </c>
      <c r="K181" s="38">
        <f>IF(OR(I181="Jet-A",I181="Jet-A1",I181="TS-1",I181="No. 3 Jet"),3.16,IF(OR(I181="Jet-B",I181="AvGas"),3.1,""))</f>
        <v/>
      </c>
      <c r="L181" s="31" t="n">
        <v>575569.9840000001</v>
      </c>
      <c r="M181" s="31" t="inlineStr">
        <is>
          <t>yes</t>
        </is>
      </c>
      <c r="N181" s="63" t="n"/>
    </row>
    <row r="182" ht="15" customHeight="1">
      <c r="B182" s="62" t="n"/>
      <c r="C182" s="228" t="inlineStr">
        <is>
          <t>Türkiye</t>
        </is>
      </c>
      <c r="D182" s="269" t="n"/>
      <c r="E182" s="228" t="inlineStr">
        <is>
          <t>Cyprus</t>
        </is>
      </c>
      <c r="F182" s="269" t="n"/>
      <c r="G182" s="31" t="inlineStr">
        <is>
          <t>no</t>
        </is>
      </c>
      <c r="H182" s="30" t="n">
        <v>394</v>
      </c>
      <c r="I182" s="31" t="inlineStr">
        <is>
          <t>Jet-A1</t>
        </is>
      </c>
      <c r="J182" s="31" t="n">
        <v>1048354.671</v>
      </c>
      <c r="K182" s="38">
        <f>IF(OR(I182="Jet-A",I182="Jet-A1",I182="TS-1",I182="No. 3 Jet"),3.16,IF(OR(I182="Jet-B",I182="AvGas"),3.1,""))</f>
        <v/>
      </c>
      <c r="L182" s="31" t="n">
        <v>3312800.76036</v>
      </c>
      <c r="M182" s="31" t="inlineStr">
        <is>
          <t>yes</t>
        </is>
      </c>
      <c r="N182" s="63" t="n"/>
    </row>
    <row r="183" ht="15" customHeight="1">
      <c r="B183" s="62" t="n"/>
      <c r="C183" s="228" t="inlineStr">
        <is>
          <t>Türkiye</t>
        </is>
      </c>
      <c r="D183" s="269" t="n"/>
      <c r="E183" s="228" t="inlineStr">
        <is>
          <t>Czechia</t>
        </is>
      </c>
      <c r="F183" s="269" t="n"/>
      <c r="G183" s="31" t="inlineStr">
        <is>
          <t>no</t>
        </is>
      </c>
      <c r="H183" s="30" t="n">
        <v>61</v>
      </c>
      <c r="I183" s="31" t="inlineStr">
        <is>
          <t>Jet-A1</t>
        </is>
      </c>
      <c r="J183" s="31" t="n">
        <v>455929.505</v>
      </c>
      <c r="K183" s="38">
        <f>IF(OR(I183="Jet-A",I183="Jet-A1",I183="TS-1",I183="No. 3 Jet"),3.16,IF(OR(I183="Jet-B",I183="AvGas"),3.1,""))</f>
        <v/>
      </c>
      <c r="L183" s="31" t="n">
        <v>1440737.2358</v>
      </c>
      <c r="M183" s="31" t="inlineStr">
        <is>
          <t>yes</t>
        </is>
      </c>
      <c r="N183" s="63" t="n"/>
    </row>
    <row r="184" ht="15" customHeight="1">
      <c r="B184" s="62" t="n"/>
      <c r="C184" s="228" t="inlineStr">
        <is>
          <t>Türkiye</t>
        </is>
      </c>
      <c r="D184" s="269" t="n"/>
      <c r="E184" s="228" t="inlineStr">
        <is>
          <t>Denmark</t>
        </is>
      </c>
      <c r="F184" s="269" t="n"/>
      <c r="G184" s="31" t="inlineStr">
        <is>
          <t>no</t>
        </is>
      </c>
      <c r="H184" s="30" t="n">
        <v>180</v>
      </c>
      <c r="I184" s="31" t="inlineStr">
        <is>
          <t>Jet-A1</t>
        </is>
      </c>
      <c r="J184" s="31" t="n">
        <v>1678311.047</v>
      </c>
      <c r="K184" s="38">
        <f>IF(OR(I184="Jet-A",I184="Jet-A1",I184="TS-1",I184="No. 3 Jet"),3.16,IF(OR(I184="Jet-B",I184="AvGas"),3.1,""))</f>
        <v/>
      </c>
      <c r="L184" s="31" t="n">
        <v>5303462.90852</v>
      </c>
      <c r="M184" s="31" t="inlineStr">
        <is>
          <t>yes</t>
        </is>
      </c>
      <c r="N184" s="63" t="n"/>
    </row>
    <row r="185" ht="15" customHeight="1">
      <c r="B185" s="62" t="n"/>
      <c r="C185" s="228" t="inlineStr">
        <is>
          <t>Türkiye</t>
        </is>
      </c>
      <c r="D185" s="269" t="n"/>
      <c r="E185" s="228" t="inlineStr">
        <is>
          <t>Egypt</t>
        </is>
      </c>
      <c r="F185" s="269" t="n"/>
      <c r="G185" s="31" t="inlineStr">
        <is>
          <t>no</t>
        </is>
      </c>
      <c r="H185" s="30" t="n">
        <v>6</v>
      </c>
      <c r="I185" s="31" t="inlineStr">
        <is>
          <t>Jet-A1</t>
        </is>
      </c>
      <c r="J185" s="31" t="n">
        <v>31961.934</v>
      </c>
      <c r="K185" s="38">
        <f>IF(OR(I185="Jet-A",I185="Jet-A1",I185="TS-1",I185="No. 3 Jet"),3.16,IF(OR(I185="Jet-B",I185="AvGas"),3.1,""))</f>
        <v/>
      </c>
      <c r="L185" s="31" t="n">
        <v>100999.71144</v>
      </c>
      <c r="M185" s="31" t="inlineStr">
        <is>
          <t>no</t>
        </is>
      </c>
      <c r="N185" s="63" t="n"/>
    </row>
    <row r="186" ht="15" customHeight="1">
      <c r="B186" s="62" t="n"/>
      <c r="C186" s="228" t="inlineStr">
        <is>
          <t>Türkiye</t>
        </is>
      </c>
      <c r="D186" s="269" t="n"/>
      <c r="E186" s="228" t="inlineStr">
        <is>
          <t>Estonia</t>
        </is>
      </c>
      <c r="F186" s="269" t="n"/>
      <c r="G186" s="31" t="inlineStr">
        <is>
          <t>no</t>
        </is>
      </c>
      <c r="H186" s="30" t="n">
        <v>57</v>
      </c>
      <c r="I186" s="31" t="inlineStr">
        <is>
          <t>Jet-A1</t>
        </is>
      </c>
      <c r="J186" s="31" t="n">
        <v>562490.4299999999</v>
      </c>
      <c r="K186" s="38">
        <f>IF(OR(I186="Jet-A",I186="Jet-A1",I186="TS-1",I186="No. 3 Jet"),3.16,IF(OR(I186="Jet-B",I186="AvGas"),3.1,""))</f>
        <v/>
      </c>
      <c r="L186" s="31" t="n">
        <v>1777469.7588</v>
      </c>
      <c r="M186" s="31" t="inlineStr">
        <is>
          <t>yes</t>
        </is>
      </c>
      <c r="N186" s="63" t="n"/>
    </row>
    <row r="187" ht="15" customHeight="1">
      <c r="B187" s="62" t="n"/>
      <c r="C187" s="228" t="inlineStr">
        <is>
          <t>Türkiye</t>
        </is>
      </c>
      <c r="D187" s="269" t="n"/>
      <c r="E187" s="228" t="inlineStr">
        <is>
          <t>Finland</t>
        </is>
      </c>
      <c r="F187" s="269" t="n"/>
      <c r="G187" s="31" t="inlineStr">
        <is>
          <t>no</t>
        </is>
      </c>
      <c r="H187" s="30" t="n">
        <v>114</v>
      </c>
      <c r="I187" s="31" t="inlineStr">
        <is>
          <t>Jet-A1</t>
        </is>
      </c>
      <c r="J187" s="31" t="n">
        <v>1257404.435</v>
      </c>
      <c r="K187" s="38">
        <f>IF(OR(I187="Jet-A",I187="Jet-A1",I187="TS-1",I187="No. 3 Jet"),3.16,IF(OR(I187="Jet-B",I187="AvGas"),3.1,""))</f>
        <v/>
      </c>
      <c r="L187" s="31" t="n">
        <v>3973398.0146</v>
      </c>
      <c r="M187" s="31" t="inlineStr">
        <is>
          <t>yes</t>
        </is>
      </c>
      <c r="N187" s="63" t="n"/>
    </row>
    <row r="188" ht="15" customHeight="1">
      <c r="B188" s="62" t="n"/>
      <c r="C188" s="228" t="inlineStr">
        <is>
          <t>Türkiye</t>
        </is>
      </c>
      <c r="D188" s="269" t="n"/>
      <c r="E188" s="228" t="inlineStr">
        <is>
          <t>France</t>
        </is>
      </c>
      <c r="F188" s="269" t="n"/>
      <c r="G188" s="31" t="inlineStr">
        <is>
          <t>no</t>
        </is>
      </c>
      <c r="H188" s="30" t="n">
        <v>25</v>
      </c>
      <c r="I188" s="31" t="inlineStr">
        <is>
          <t>Jet-A1</t>
        </is>
      </c>
      <c r="J188" s="31" t="n">
        <v>225370.4</v>
      </c>
      <c r="K188" s="38">
        <f>IF(OR(I188="Jet-A",I188="Jet-A1",I188="TS-1",I188="No. 3 Jet"),3.16,IF(OR(I188="Jet-B",I188="AvGas"),3.1,""))</f>
        <v/>
      </c>
      <c r="L188" s="31" t="n">
        <v>712170.464</v>
      </c>
      <c r="M188" s="31" t="inlineStr">
        <is>
          <t>yes</t>
        </is>
      </c>
      <c r="N188" s="63" t="n"/>
    </row>
    <row r="189" ht="15" customHeight="1">
      <c r="B189" s="62" t="n"/>
      <c r="C189" s="228" t="inlineStr">
        <is>
          <t>Türkiye</t>
        </is>
      </c>
      <c r="D189" s="269" t="n"/>
      <c r="E189" s="228" t="inlineStr">
        <is>
          <t>Georgia</t>
        </is>
      </c>
      <c r="F189" s="269" t="n"/>
      <c r="G189" s="31" t="inlineStr">
        <is>
          <t>no</t>
        </is>
      </c>
      <c r="H189" s="30" t="n">
        <v>3</v>
      </c>
      <c r="I189" s="31" t="inlineStr">
        <is>
          <t>Jet-A1</t>
        </is>
      </c>
      <c r="J189" s="31" t="n">
        <v>15528</v>
      </c>
      <c r="K189" s="38">
        <f>IF(OR(I189="Jet-A",I189="Jet-A1",I189="TS-1",I189="No. 3 Jet"),3.16,IF(OR(I189="Jet-B",I189="AvGas"),3.1,""))</f>
        <v/>
      </c>
      <c r="L189" s="31" t="n">
        <v>49068.48</v>
      </c>
      <c r="M189" s="31" t="inlineStr">
        <is>
          <t>yes</t>
        </is>
      </c>
      <c r="N189" s="63" t="n"/>
    </row>
    <row r="190" ht="15" customHeight="1">
      <c r="B190" s="62" t="n"/>
      <c r="C190" s="228" t="inlineStr">
        <is>
          <t>Türkiye</t>
        </is>
      </c>
      <c r="D190" s="269" t="n"/>
      <c r="E190" s="228" t="inlineStr">
        <is>
          <t>Germany</t>
        </is>
      </c>
      <c r="F190" s="269" t="n"/>
      <c r="G190" s="31" t="inlineStr">
        <is>
          <t>no</t>
        </is>
      </c>
      <c r="H190" s="30" t="n">
        <v>2082</v>
      </c>
      <c r="I190" s="31" t="inlineStr">
        <is>
          <t>Jet-A1</t>
        </is>
      </c>
      <c r="J190" s="31" t="n">
        <v>18606445.9</v>
      </c>
      <c r="K190" s="38">
        <f>IF(OR(I190="Jet-A",I190="Jet-A1",I190="TS-1",I190="No. 3 Jet"),3.16,IF(OR(I190="Jet-B",I190="AvGas"),3.1,""))</f>
        <v/>
      </c>
      <c r="L190" s="31" t="n">
        <v>58796369.044</v>
      </c>
      <c r="M190" s="31" t="inlineStr">
        <is>
          <t>yes</t>
        </is>
      </c>
      <c r="N190" s="63" t="n"/>
    </row>
    <row r="191" ht="15" customHeight="1">
      <c r="B191" s="62" t="n"/>
      <c r="C191" s="228" t="inlineStr">
        <is>
          <t>Türkiye</t>
        </is>
      </c>
      <c r="D191" s="269" t="n"/>
      <c r="E191" s="228" t="inlineStr">
        <is>
          <t>Greece</t>
        </is>
      </c>
      <c r="F191" s="269" t="n"/>
      <c r="G191" s="31" t="inlineStr">
        <is>
          <t>no</t>
        </is>
      </c>
      <c r="H191" s="30" t="n">
        <v>9</v>
      </c>
      <c r="I191" s="31" t="inlineStr">
        <is>
          <t>Jet-A1</t>
        </is>
      </c>
      <c r="J191" s="31" t="n">
        <v>26418.4</v>
      </c>
      <c r="K191" s="38">
        <f>IF(OR(I191="Jet-A",I191="Jet-A1",I191="TS-1",I191="No. 3 Jet"),3.16,IF(OR(I191="Jet-B",I191="AvGas"),3.1,""))</f>
        <v/>
      </c>
      <c r="L191" s="31" t="n">
        <v>83482.14400000001</v>
      </c>
      <c r="M191" s="31" t="inlineStr">
        <is>
          <t>yes</t>
        </is>
      </c>
      <c r="N191" s="63" t="n"/>
    </row>
    <row r="192" ht="15" customHeight="1">
      <c r="B192" s="62" t="n"/>
      <c r="C192" s="228" t="inlineStr">
        <is>
          <t>Türkiye</t>
        </is>
      </c>
      <c r="D192" s="269" t="n"/>
      <c r="E192" s="228" t="inlineStr">
        <is>
          <t>Hungary</t>
        </is>
      </c>
      <c r="F192" s="269" t="n"/>
      <c r="G192" s="31" t="inlineStr">
        <is>
          <t>no</t>
        </is>
      </c>
      <c r="H192" s="30" t="n">
        <v>79</v>
      </c>
      <c r="I192" s="31" t="inlineStr">
        <is>
          <t>Jet-A1</t>
        </is>
      </c>
      <c r="J192" s="31" t="n">
        <v>500299.365</v>
      </c>
      <c r="K192" s="38">
        <f>IF(OR(I192="Jet-A",I192="Jet-A1",I192="TS-1",I192="No. 3 Jet"),3.16,IF(OR(I192="Jet-B",I192="AvGas"),3.1,""))</f>
        <v/>
      </c>
      <c r="L192" s="31" t="n">
        <v>1580945.9934</v>
      </c>
      <c r="M192" s="31" t="inlineStr">
        <is>
          <t>yes</t>
        </is>
      </c>
      <c r="N192" s="63" t="n"/>
    </row>
    <row r="193" ht="15" customHeight="1">
      <c r="B193" s="62" t="n"/>
      <c r="C193" s="228" t="inlineStr">
        <is>
          <t>Türkiye</t>
        </is>
      </c>
      <c r="D193" s="269" t="n"/>
      <c r="E193" s="228" t="inlineStr">
        <is>
          <t>India</t>
        </is>
      </c>
      <c r="F193" s="269" t="n"/>
      <c r="G193" s="31" t="inlineStr">
        <is>
          <t>no</t>
        </is>
      </c>
      <c r="H193" s="30" t="n">
        <v>1</v>
      </c>
      <c r="I193" s="31" t="inlineStr">
        <is>
          <t>Jet-A1</t>
        </is>
      </c>
      <c r="J193" s="31" t="n">
        <v>12708.8</v>
      </c>
      <c r="K193" s="38">
        <f>IF(OR(I193="Jet-A",I193="Jet-A1",I193="TS-1",I193="No. 3 Jet"),3.16,IF(OR(I193="Jet-B",I193="AvGas"),3.1,""))</f>
        <v/>
      </c>
      <c r="L193" s="31" t="n">
        <v>40159.808</v>
      </c>
      <c r="M193" s="31" t="inlineStr">
        <is>
          <t>no</t>
        </is>
      </c>
      <c r="N193" s="63" t="n"/>
    </row>
    <row r="194" ht="15" customHeight="1">
      <c r="B194" s="62" t="n"/>
      <c r="C194" s="228" t="inlineStr">
        <is>
          <t>Türkiye</t>
        </is>
      </c>
      <c r="D194" s="269" t="n"/>
      <c r="E194" s="228" t="inlineStr">
        <is>
          <t>Iran (Islamic Republic of)</t>
        </is>
      </c>
      <c r="F194" s="269" t="n"/>
      <c r="G194" s="31" t="inlineStr">
        <is>
          <t>no</t>
        </is>
      </c>
      <c r="H194" s="30" t="n">
        <v>60</v>
      </c>
      <c r="I194" s="31" t="inlineStr">
        <is>
          <t>Jet-A1</t>
        </is>
      </c>
      <c r="J194" s="31" t="n">
        <v>382166.558</v>
      </c>
      <c r="K194" s="38">
        <f>IF(OR(I194="Jet-A",I194="Jet-A1",I194="TS-1",I194="No. 3 Jet"),3.16,IF(OR(I194="Jet-B",I194="AvGas"),3.1,""))</f>
        <v/>
      </c>
      <c r="L194" s="31" t="n">
        <v>1207646.32328</v>
      </c>
      <c r="M194" s="31" t="inlineStr">
        <is>
          <t>no</t>
        </is>
      </c>
      <c r="N194" s="63" t="n"/>
    </row>
    <row r="195" ht="15" customHeight="1">
      <c r="B195" s="62" t="n"/>
      <c r="C195" s="228" t="inlineStr">
        <is>
          <t>Türkiye</t>
        </is>
      </c>
      <c r="D195" s="269" t="n"/>
      <c r="E195" s="228" t="inlineStr">
        <is>
          <t>Iraq</t>
        </is>
      </c>
      <c r="F195" s="269" t="n"/>
      <c r="G195" s="31" t="inlineStr">
        <is>
          <t>no</t>
        </is>
      </c>
      <c r="H195" s="30" t="n">
        <v>9</v>
      </c>
      <c r="I195" s="31" t="inlineStr">
        <is>
          <t>Jet-A1</t>
        </is>
      </c>
      <c r="J195" s="31" t="n">
        <v>53770.4</v>
      </c>
      <c r="K195" s="38">
        <f>IF(OR(I195="Jet-A",I195="Jet-A1",I195="TS-1",I195="No. 3 Jet"),3.16,IF(OR(I195="Jet-B",I195="AvGas"),3.1,""))</f>
        <v/>
      </c>
      <c r="L195" s="31" t="n">
        <v>169914.464</v>
      </c>
      <c r="M195" s="31" t="inlineStr">
        <is>
          <t>yes</t>
        </is>
      </c>
      <c r="N195" s="63" t="n"/>
    </row>
    <row r="196" ht="15" customHeight="1">
      <c r="B196" s="62" t="n"/>
      <c r="C196" s="228" t="inlineStr">
        <is>
          <t>Türkiye</t>
        </is>
      </c>
      <c r="D196" s="269" t="n"/>
      <c r="E196" s="228" t="inlineStr">
        <is>
          <t>Italy</t>
        </is>
      </c>
      <c r="F196" s="269" t="n"/>
      <c r="G196" s="31" t="inlineStr">
        <is>
          <t>no</t>
        </is>
      </c>
      <c r="H196" s="30" t="n">
        <v>60</v>
      </c>
      <c r="I196" s="31" t="inlineStr">
        <is>
          <t>Jet-A1</t>
        </is>
      </c>
      <c r="J196" s="31" t="n">
        <v>388632.08</v>
      </c>
      <c r="K196" s="38">
        <f>IF(OR(I196="Jet-A",I196="Jet-A1",I196="TS-1",I196="No. 3 Jet"),3.16,IF(OR(I196="Jet-B",I196="AvGas"),3.1,""))</f>
        <v/>
      </c>
      <c r="L196" s="31" t="n">
        <v>1228077.3728</v>
      </c>
      <c r="M196" s="31" t="inlineStr">
        <is>
          <t>yes</t>
        </is>
      </c>
      <c r="N196" s="63" t="n"/>
    </row>
    <row r="197" ht="15" customHeight="1">
      <c r="B197" s="62" t="n"/>
      <c r="C197" s="228" t="inlineStr">
        <is>
          <t>Türkiye</t>
        </is>
      </c>
      <c r="D197" s="269" t="n"/>
      <c r="E197" s="228" t="inlineStr">
        <is>
          <t>Latvia</t>
        </is>
      </c>
      <c r="F197" s="269" t="n"/>
      <c r="G197" s="31" t="inlineStr">
        <is>
          <t>no</t>
        </is>
      </c>
      <c r="H197" s="30" t="n">
        <v>174</v>
      </c>
      <c r="I197" s="31" t="inlineStr">
        <is>
          <t>Jet-A1</t>
        </is>
      </c>
      <c r="J197" s="31" t="n">
        <v>1592088.56</v>
      </c>
      <c r="K197" s="38">
        <f>IF(OR(I197="Jet-A",I197="Jet-A1",I197="TS-1",I197="No. 3 Jet"),3.16,IF(OR(I197="Jet-B",I197="AvGas"),3.1,""))</f>
        <v/>
      </c>
      <c r="L197" s="31" t="n">
        <v>5030999.8496</v>
      </c>
      <c r="M197" s="31" t="inlineStr">
        <is>
          <t>yes</t>
        </is>
      </c>
      <c r="N197" s="63" t="n"/>
    </row>
    <row r="198" ht="15" customHeight="1">
      <c r="B198" s="62" t="n"/>
      <c r="C198" s="228" t="inlineStr">
        <is>
          <t>Türkiye</t>
        </is>
      </c>
      <c r="D198" s="269" t="n"/>
      <c r="E198" s="228" t="inlineStr">
        <is>
          <t>Lithuania</t>
        </is>
      </c>
      <c r="F198" s="269" t="n"/>
      <c r="G198" s="31" t="inlineStr">
        <is>
          <t>no</t>
        </is>
      </c>
      <c r="H198" s="30" t="n">
        <v>196</v>
      </c>
      <c r="I198" s="31" t="inlineStr">
        <is>
          <t>Jet-A1</t>
        </is>
      </c>
      <c r="J198" s="31" t="n">
        <v>1670710.553</v>
      </c>
      <c r="K198" s="38">
        <f>IF(OR(I198="Jet-A",I198="Jet-A1",I198="TS-1",I198="No. 3 Jet"),3.16,IF(OR(I198="Jet-B",I198="AvGas"),3.1,""))</f>
        <v/>
      </c>
      <c r="L198" s="31" t="n">
        <v>5279445.347480001</v>
      </c>
      <c r="M198" s="31" t="inlineStr">
        <is>
          <t>yes</t>
        </is>
      </c>
      <c r="N198" s="63" t="n"/>
    </row>
    <row r="199" ht="15" customHeight="1">
      <c r="B199" s="62" t="n"/>
      <c r="C199" s="228" t="inlineStr">
        <is>
          <t>Türkiye</t>
        </is>
      </c>
      <c r="D199" s="269" t="n"/>
      <c r="E199" s="228" t="inlineStr">
        <is>
          <t>Montenegro</t>
        </is>
      </c>
      <c r="F199" s="269" t="n"/>
      <c r="G199" s="31" t="inlineStr">
        <is>
          <t>no</t>
        </is>
      </c>
      <c r="H199" s="30" t="n">
        <v>3</v>
      </c>
      <c r="I199" s="31" t="inlineStr">
        <is>
          <t>Jet-A1</t>
        </is>
      </c>
      <c r="J199" s="31" t="n">
        <v>11331.2</v>
      </c>
      <c r="K199" s="38">
        <f>IF(OR(I199="Jet-A",I199="Jet-A1",I199="TS-1",I199="No. 3 Jet"),3.16,IF(OR(I199="Jet-B",I199="AvGas"),3.1,""))</f>
        <v/>
      </c>
      <c r="L199" s="31" t="n">
        <v>35806.592</v>
      </c>
      <c r="M199" s="31" t="inlineStr">
        <is>
          <t>yes</t>
        </is>
      </c>
      <c r="N199" s="63" t="n"/>
    </row>
    <row r="200" ht="15" customHeight="1">
      <c r="B200" s="62" t="n"/>
      <c r="C200" s="228" t="inlineStr">
        <is>
          <t>Türkiye</t>
        </is>
      </c>
      <c r="D200" s="269" t="n"/>
      <c r="E200" s="228" t="inlineStr">
        <is>
          <t>Netherlands</t>
        </is>
      </c>
      <c r="F200" s="269" t="n"/>
      <c r="G200" s="31" t="inlineStr">
        <is>
          <t>no</t>
        </is>
      </c>
      <c r="H200" s="30" t="n">
        <v>14</v>
      </c>
      <c r="I200" s="31" t="inlineStr">
        <is>
          <t>Jet-A1</t>
        </is>
      </c>
      <c r="J200" s="31" t="n">
        <v>124031.6</v>
      </c>
      <c r="K200" s="38">
        <f>IF(OR(I200="Jet-A",I200="Jet-A1",I200="TS-1",I200="No. 3 Jet"),3.16,IF(OR(I200="Jet-B",I200="AvGas"),3.1,""))</f>
        <v/>
      </c>
      <c r="L200" s="31" t="n">
        <v>391939.856</v>
      </c>
      <c r="M200" s="31" t="inlineStr">
        <is>
          <t>yes</t>
        </is>
      </c>
      <c r="N200" s="63" t="n"/>
    </row>
    <row r="201" ht="15" customHeight="1">
      <c r="B201" s="62" t="n"/>
      <c r="C201" s="228" t="inlineStr">
        <is>
          <t>Türkiye</t>
        </is>
      </c>
      <c r="D201" s="269" t="n"/>
      <c r="E201" s="228" t="inlineStr">
        <is>
          <t>North Macedonia</t>
        </is>
      </c>
      <c r="F201" s="269" t="n"/>
      <c r="G201" s="31" t="inlineStr">
        <is>
          <t>no</t>
        </is>
      </c>
      <c r="H201" s="30" t="n">
        <v>76</v>
      </c>
      <c r="I201" s="31" t="inlineStr">
        <is>
          <t>Jet-A1</t>
        </is>
      </c>
      <c r="J201" s="31" t="n">
        <v>347121.75</v>
      </c>
      <c r="K201" s="38">
        <f>IF(OR(I201="Jet-A",I201="Jet-A1",I201="TS-1",I201="No. 3 Jet"),3.16,IF(OR(I201="Jet-B",I201="AvGas"),3.1,""))</f>
        <v/>
      </c>
      <c r="L201" s="31" t="n">
        <v>1096904.73</v>
      </c>
      <c r="M201" s="31" t="inlineStr">
        <is>
          <t>yes</t>
        </is>
      </c>
      <c r="N201" s="63" t="n"/>
    </row>
    <row r="202" ht="15" customHeight="1">
      <c r="B202" s="62" t="n"/>
      <c r="C202" s="228" t="inlineStr">
        <is>
          <t>Türkiye</t>
        </is>
      </c>
      <c r="D202" s="269" t="n"/>
      <c r="E202" s="228" t="inlineStr">
        <is>
          <t>Norway</t>
        </is>
      </c>
      <c r="F202" s="269" t="n"/>
      <c r="G202" s="31" t="inlineStr">
        <is>
          <t>no</t>
        </is>
      </c>
      <c r="H202" s="30" t="n">
        <v>84</v>
      </c>
      <c r="I202" s="31" t="inlineStr">
        <is>
          <t>Jet-A1</t>
        </is>
      </c>
      <c r="J202" s="31" t="n">
        <v>967850.205</v>
      </c>
      <c r="K202" s="38">
        <f>IF(OR(I202="Jet-A",I202="Jet-A1",I202="TS-1",I202="No. 3 Jet"),3.16,IF(OR(I202="Jet-B",I202="AvGas"),3.1,""))</f>
        <v/>
      </c>
      <c r="L202" s="31" t="n">
        <v>3058406.6478</v>
      </c>
      <c r="M202" s="31" t="inlineStr">
        <is>
          <t>yes</t>
        </is>
      </c>
      <c r="N202" s="63" t="n"/>
    </row>
    <row r="203" ht="15" customHeight="1">
      <c r="B203" s="62" t="n"/>
      <c r="C203" s="228" t="inlineStr">
        <is>
          <t>Türkiye</t>
        </is>
      </c>
      <c r="D203" s="269" t="n"/>
      <c r="E203" s="228" t="inlineStr">
        <is>
          <t>Pakistan</t>
        </is>
      </c>
      <c r="F203" s="269" t="n"/>
      <c r="G203" s="31" t="inlineStr">
        <is>
          <t>no</t>
        </is>
      </c>
      <c r="H203" s="30" t="n">
        <v>3</v>
      </c>
      <c r="I203" s="31" t="inlineStr">
        <is>
          <t>Jet-A1</t>
        </is>
      </c>
      <c r="J203" s="31" t="n">
        <v>37180</v>
      </c>
      <c r="K203" s="38">
        <f>IF(OR(I203="Jet-A",I203="Jet-A1",I203="TS-1",I203="No. 3 Jet"),3.16,IF(OR(I203="Jet-B",I203="AvGas"),3.1,""))</f>
        <v/>
      </c>
      <c r="L203" s="31" t="n">
        <v>117488.8</v>
      </c>
      <c r="M203" s="31" t="inlineStr">
        <is>
          <t>no</t>
        </is>
      </c>
      <c r="N203" s="63" t="n"/>
    </row>
    <row r="204" ht="15" customHeight="1">
      <c r="B204" s="62" t="n"/>
      <c r="C204" s="228" t="inlineStr">
        <is>
          <t>Türkiye</t>
        </is>
      </c>
      <c r="D204" s="269" t="n"/>
      <c r="E204" s="228" t="inlineStr">
        <is>
          <t>Poland</t>
        </is>
      </c>
      <c r="F204" s="269" t="n"/>
      <c r="G204" s="31" t="inlineStr">
        <is>
          <t>no</t>
        </is>
      </c>
      <c r="H204" s="30" t="n">
        <v>220</v>
      </c>
      <c r="I204" s="31" t="inlineStr">
        <is>
          <t>Jet-A1</t>
        </is>
      </c>
      <c r="J204" s="31" t="n">
        <v>1582468.081</v>
      </c>
      <c r="K204" s="38">
        <f>IF(OR(I204="Jet-A",I204="Jet-A1",I204="TS-1",I204="No. 3 Jet"),3.16,IF(OR(I204="Jet-B",I204="AvGas"),3.1,""))</f>
        <v/>
      </c>
      <c r="L204" s="31" t="n">
        <v>5000599.135960001</v>
      </c>
      <c r="M204" s="31" t="inlineStr">
        <is>
          <t>yes</t>
        </is>
      </c>
      <c r="N204" s="63" t="n"/>
    </row>
    <row r="205" ht="15" customHeight="1">
      <c r="B205" s="62" t="n"/>
      <c r="C205" s="228" t="inlineStr">
        <is>
          <t>Türkiye</t>
        </is>
      </c>
      <c r="D205" s="269" t="n"/>
      <c r="E205" s="228" t="inlineStr">
        <is>
          <t>Qatar</t>
        </is>
      </c>
      <c r="F205" s="269" t="n"/>
      <c r="G205" s="31" t="inlineStr">
        <is>
          <t>no</t>
        </is>
      </c>
      <c r="H205" s="30" t="n">
        <v>2</v>
      </c>
      <c r="I205" s="31" t="inlineStr">
        <is>
          <t>Jet-A1</t>
        </is>
      </c>
      <c r="J205" s="31" t="n">
        <v>18960.8</v>
      </c>
      <c r="K205" s="38">
        <f>IF(OR(I205="Jet-A",I205="Jet-A1",I205="TS-1",I205="No. 3 Jet"),3.16,IF(OR(I205="Jet-B",I205="AvGas"),3.1,""))</f>
        <v/>
      </c>
      <c r="L205" s="31" t="n">
        <v>59916.128</v>
      </c>
      <c r="M205" s="31" t="inlineStr">
        <is>
          <t>yes</t>
        </is>
      </c>
      <c r="N205" s="63" t="n"/>
    </row>
    <row r="206" ht="15" customHeight="1">
      <c r="B206" s="62" t="n"/>
      <c r="C206" s="228" t="inlineStr">
        <is>
          <t>Türkiye</t>
        </is>
      </c>
      <c r="D206" s="269" t="n"/>
      <c r="E206" s="228" t="inlineStr">
        <is>
          <t>Republic of Moldova</t>
        </is>
      </c>
      <c r="F206" s="269" t="n"/>
      <c r="G206" s="31" t="inlineStr">
        <is>
          <t>no</t>
        </is>
      </c>
      <c r="H206" s="30" t="n">
        <v>130</v>
      </c>
      <c r="I206" s="31" t="inlineStr">
        <is>
          <t>Jet-A1</t>
        </is>
      </c>
      <c r="J206" s="31" t="n">
        <v>655565.476</v>
      </c>
      <c r="K206" s="38">
        <f>IF(OR(I206="Jet-A",I206="Jet-A1",I206="TS-1",I206="No. 3 Jet"),3.16,IF(OR(I206="Jet-B",I206="AvGas"),3.1,""))</f>
        <v/>
      </c>
      <c r="L206" s="31" t="n">
        <v>2071586.90416</v>
      </c>
      <c r="M206" s="31" t="inlineStr">
        <is>
          <t>yes</t>
        </is>
      </c>
      <c r="N206" s="63" t="n"/>
    </row>
    <row r="207" ht="15" customHeight="1">
      <c r="B207" s="62" t="n"/>
      <c r="C207" s="228" t="inlineStr">
        <is>
          <t>Türkiye</t>
        </is>
      </c>
      <c r="D207" s="269" t="n"/>
      <c r="E207" s="228" t="inlineStr">
        <is>
          <t>Romania</t>
        </is>
      </c>
      <c r="F207" s="269" t="n"/>
      <c r="G207" s="31" t="inlineStr">
        <is>
          <t>no</t>
        </is>
      </c>
      <c r="H207" s="30" t="n">
        <v>76</v>
      </c>
      <c r="I207" s="31" t="inlineStr">
        <is>
          <t>Jet-A1</t>
        </is>
      </c>
      <c r="J207" s="31" t="n">
        <v>363614.045</v>
      </c>
      <c r="K207" s="38">
        <f>IF(OR(I207="Jet-A",I207="Jet-A1",I207="TS-1",I207="No. 3 Jet"),3.16,IF(OR(I207="Jet-B",I207="AvGas"),3.1,""))</f>
        <v/>
      </c>
      <c r="L207" s="31" t="n">
        <v>1149020.3822</v>
      </c>
      <c r="M207" s="31" t="inlineStr">
        <is>
          <t>yes</t>
        </is>
      </c>
      <c r="N207" s="63" t="n"/>
    </row>
    <row r="208" ht="15" customHeight="1">
      <c r="B208" s="62" t="n"/>
      <c r="C208" s="228" t="inlineStr">
        <is>
          <t>Türkiye</t>
        </is>
      </c>
      <c r="D208" s="269" t="n"/>
      <c r="E208" s="228" t="inlineStr">
        <is>
          <t>Saudi Arabia</t>
        </is>
      </c>
      <c r="F208" s="269" t="n"/>
      <c r="G208" s="31" t="inlineStr">
        <is>
          <t>no</t>
        </is>
      </c>
      <c r="H208" s="30" t="n">
        <v>594</v>
      </c>
      <c r="I208" s="31" t="inlineStr">
        <is>
          <t>Jet-A1</t>
        </is>
      </c>
      <c r="J208" s="31" t="n">
        <v>4581926.594</v>
      </c>
      <c r="K208" s="38">
        <f>IF(OR(I208="Jet-A",I208="Jet-A1",I208="TS-1",I208="No. 3 Jet"),3.16,IF(OR(I208="Jet-B",I208="AvGas"),3.1,""))</f>
        <v/>
      </c>
      <c r="L208" s="31" t="n">
        <v>14478888.03704</v>
      </c>
      <c r="M208" s="31" t="inlineStr">
        <is>
          <t>yes</t>
        </is>
      </c>
      <c r="N208" s="63" t="n"/>
    </row>
    <row r="209" ht="15" customHeight="1">
      <c r="B209" s="62" t="n"/>
      <c r="C209" s="228" t="inlineStr">
        <is>
          <t>Türkiye</t>
        </is>
      </c>
      <c r="D209" s="269" t="n"/>
      <c r="E209" s="228" t="inlineStr">
        <is>
          <t>Serbia</t>
        </is>
      </c>
      <c r="F209" s="269" t="n"/>
      <c r="G209" s="31" t="inlineStr">
        <is>
          <t>no</t>
        </is>
      </c>
      <c r="H209" s="30" t="n">
        <v>5</v>
      </c>
      <c r="I209" s="31" t="inlineStr">
        <is>
          <t>Jet-A1</t>
        </is>
      </c>
      <c r="J209" s="31" t="n">
        <v>24926.4</v>
      </c>
      <c r="K209" s="38">
        <f>IF(OR(I209="Jet-A",I209="Jet-A1",I209="TS-1",I209="No. 3 Jet"),3.16,IF(OR(I209="Jet-B",I209="AvGas"),3.1,""))</f>
        <v/>
      </c>
      <c r="L209" s="31" t="n">
        <v>78767.42400000001</v>
      </c>
      <c r="M209" s="31" t="inlineStr">
        <is>
          <t>yes</t>
        </is>
      </c>
      <c r="N209" s="63" t="n"/>
    </row>
    <row r="210" ht="15" customHeight="1">
      <c r="B210" s="62" t="n"/>
      <c r="C210" s="228" t="inlineStr">
        <is>
          <t>Türkiye</t>
        </is>
      </c>
      <c r="D210" s="269" t="n"/>
      <c r="E210" s="228" t="inlineStr">
        <is>
          <t>Slovakia</t>
        </is>
      </c>
      <c r="F210" s="269" t="n"/>
      <c r="G210" s="31" t="inlineStr">
        <is>
          <t>no</t>
        </is>
      </c>
      <c r="H210" s="30" t="n">
        <v>202</v>
      </c>
      <c r="I210" s="31" t="inlineStr">
        <is>
          <t>Jet-A1</t>
        </is>
      </c>
      <c r="J210" s="31" t="n">
        <v>1373510.335</v>
      </c>
      <c r="K210" s="38">
        <f>IF(OR(I210="Jet-A",I210="Jet-A1",I210="TS-1",I210="No. 3 Jet"),3.16,IF(OR(I210="Jet-B",I210="AvGas"),3.1,""))</f>
        <v/>
      </c>
      <c r="L210" s="31" t="n">
        <v>4340292.6586</v>
      </c>
      <c r="M210" s="31" t="inlineStr">
        <is>
          <t>yes</t>
        </is>
      </c>
      <c r="N210" s="63" t="n"/>
    </row>
    <row r="211" ht="15" customHeight="1">
      <c r="B211" s="62" t="n"/>
      <c r="C211" s="228" t="inlineStr">
        <is>
          <t>Türkiye</t>
        </is>
      </c>
      <c r="D211" s="269" t="n"/>
      <c r="E211" s="228" t="inlineStr">
        <is>
          <t>Slovenia</t>
        </is>
      </c>
      <c r="F211" s="269" t="n"/>
      <c r="G211" s="31" t="inlineStr">
        <is>
          <t>no</t>
        </is>
      </c>
      <c r="H211" s="30" t="n">
        <v>1</v>
      </c>
      <c r="I211" s="31" t="inlineStr">
        <is>
          <t>Jet-A1</t>
        </is>
      </c>
      <c r="J211" s="31" t="n">
        <v>5593.6</v>
      </c>
      <c r="K211" s="38">
        <f>IF(OR(I211="Jet-A",I211="Jet-A1",I211="TS-1",I211="No. 3 Jet"),3.16,IF(OR(I211="Jet-B",I211="AvGas"),3.1,""))</f>
        <v/>
      </c>
      <c r="L211" s="31" t="n">
        <v>17675.776</v>
      </c>
      <c r="M211" s="31" t="inlineStr">
        <is>
          <t>yes</t>
        </is>
      </c>
      <c r="N211" s="63" t="n"/>
    </row>
    <row r="212" ht="15" customHeight="1">
      <c r="B212" s="62" t="n"/>
      <c r="C212" s="228" t="inlineStr">
        <is>
          <t>Türkiye</t>
        </is>
      </c>
      <c r="D212" s="269" t="n"/>
      <c r="E212" s="228" t="inlineStr">
        <is>
          <t>Spain</t>
        </is>
      </c>
      <c r="F212" s="269" t="n"/>
      <c r="G212" s="31" t="inlineStr">
        <is>
          <t>no</t>
        </is>
      </c>
      <c r="H212" s="30" t="n">
        <v>20</v>
      </c>
      <c r="I212" s="31" t="inlineStr">
        <is>
          <t>Jet-A1</t>
        </is>
      </c>
      <c r="J212" s="31" t="n">
        <v>207108.4</v>
      </c>
      <c r="K212" s="38">
        <f>IF(OR(I212="Jet-A",I212="Jet-A1",I212="TS-1",I212="No. 3 Jet"),3.16,IF(OR(I212="Jet-B",I212="AvGas"),3.1,""))</f>
        <v/>
      </c>
      <c r="L212" s="31" t="n">
        <v>654462.544</v>
      </c>
      <c r="M212" s="31" t="inlineStr">
        <is>
          <t>yes</t>
        </is>
      </c>
      <c r="N212" s="63" t="n"/>
    </row>
    <row r="213" ht="15" customHeight="1">
      <c r="B213" s="62" t="n"/>
      <c r="C213" s="228" t="inlineStr">
        <is>
          <t>Türkiye</t>
        </is>
      </c>
      <c r="D213" s="269" t="n"/>
      <c r="E213" s="228" t="inlineStr">
        <is>
          <t>Sweden</t>
        </is>
      </c>
      <c r="F213" s="269" t="n"/>
      <c r="G213" s="31" t="inlineStr">
        <is>
          <t>no</t>
        </is>
      </c>
      <c r="H213" s="30" t="n">
        <v>11</v>
      </c>
      <c r="I213" s="31" t="inlineStr">
        <is>
          <t>Jet-A1</t>
        </is>
      </c>
      <c r="J213" s="31" t="n">
        <v>122172.8</v>
      </c>
      <c r="K213" s="38">
        <f>IF(OR(I213="Jet-A",I213="Jet-A1",I213="TS-1",I213="No. 3 Jet"),3.16,IF(OR(I213="Jet-B",I213="AvGas"),3.1,""))</f>
        <v/>
      </c>
      <c r="L213" s="31" t="n">
        <v>386066.048</v>
      </c>
      <c r="M213" s="31" t="inlineStr">
        <is>
          <t>yes</t>
        </is>
      </c>
      <c r="N213" s="63" t="n"/>
    </row>
    <row r="214" ht="15" customHeight="1">
      <c r="B214" s="62" t="n"/>
      <c r="C214" s="228" t="inlineStr">
        <is>
          <t>Türkiye</t>
        </is>
      </c>
      <c r="D214" s="269" t="n"/>
      <c r="E214" s="228" t="inlineStr">
        <is>
          <t>Switzerland</t>
        </is>
      </c>
      <c r="F214" s="269" t="n"/>
      <c r="G214" s="31" t="inlineStr">
        <is>
          <t>no</t>
        </is>
      </c>
      <c r="H214" s="30" t="n">
        <v>4</v>
      </c>
      <c r="I214" s="31" t="inlineStr">
        <is>
          <t>Jet-A1</t>
        </is>
      </c>
      <c r="J214" s="31" t="n">
        <v>31019.2</v>
      </c>
      <c r="K214" s="38">
        <f>IF(OR(I214="Jet-A",I214="Jet-A1",I214="TS-1",I214="No. 3 Jet"),3.16,IF(OR(I214="Jet-B",I214="AvGas"),3.1,""))</f>
        <v/>
      </c>
      <c r="L214" s="31" t="n">
        <v>98020.67199999999</v>
      </c>
      <c r="M214" s="31" t="inlineStr">
        <is>
          <t>yes</t>
        </is>
      </c>
      <c r="N214" s="63" t="n"/>
    </row>
    <row r="215" ht="15" customHeight="1">
      <c r="B215" s="62" t="n"/>
      <c r="C215" s="228" t="inlineStr">
        <is>
          <t>Türkiye</t>
        </is>
      </c>
      <c r="D215" s="269" t="n"/>
      <c r="E215" s="228" t="inlineStr">
        <is>
          <t>United Arab Emirates</t>
        </is>
      </c>
      <c r="F215" s="269" t="n"/>
      <c r="G215" s="31" t="inlineStr">
        <is>
          <t>no</t>
        </is>
      </c>
      <c r="H215" s="30" t="n">
        <v>4</v>
      </c>
      <c r="I215" s="31" t="inlineStr">
        <is>
          <t>Jet-A1</t>
        </is>
      </c>
      <c r="J215" s="31" t="n">
        <v>34717.284</v>
      </c>
      <c r="K215" s="38">
        <f>IF(OR(I215="Jet-A",I215="Jet-A1",I215="TS-1",I215="No. 3 Jet"),3.16,IF(OR(I215="Jet-B",I215="AvGas"),3.1,""))</f>
        <v/>
      </c>
      <c r="L215" s="31" t="n">
        <v>109706.61744</v>
      </c>
      <c r="M215" s="31" t="inlineStr">
        <is>
          <t>yes</t>
        </is>
      </c>
      <c r="N215" s="63" t="n"/>
    </row>
    <row r="216" ht="15" customHeight="1">
      <c r="B216" s="62" t="n"/>
      <c r="C216" s="228" t="inlineStr">
        <is>
          <t>Türkiye</t>
        </is>
      </c>
      <c r="D216" s="269" t="n"/>
      <c r="E216" s="228" t="inlineStr">
        <is>
          <t>United Kingdom</t>
        </is>
      </c>
      <c r="F216" s="269" t="n"/>
      <c r="G216" s="31" t="inlineStr">
        <is>
          <t>no</t>
        </is>
      </c>
      <c r="H216" s="30" t="n">
        <v>397</v>
      </c>
      <c r="I216" s="31" t="inlineStr">
        <is>
          <t>Jet-A1</t>
        </is>
      </c>
      <c r="J216" s="31" t="n">
        <v>4591454.858</v>
      </c>
      <c r="K216" s="38">
        <f>IF(OR(I216="Jet-A",I216="Jet-A1",I216="TS-1",I216="No. 3 Jet"),3.16,IF(OR(I216="Jet-B",I216="AvGas"),3.1,""))</f>
        <v/>
      </c>
      <c r="L216" s="31" t="n">
        <v>14508997.35128</v>
      </c>
      <c r="M216" s="31" t="inlineStr">
        <is>
          <t>yes</t>
        </is>
      </c>
      <c r="N216" s="63" t="n"/>
    </row>
    <row r="217" ht="15" customHeight="1">
      <c r="B217" s="62" t="n"/>
      <c r="C217" s="228" t="inlineStr">
        <is>
          <t>United Arab Emirates</t>
        </is>
      </c>
      <c r="D217" s="269" t="n"/>
      <c r="E217" s="228" t="inlineStr">
        <is>
          <t>Türkiye</t>
        </is>
      </c>
      <c r="F217" s="269" t="n"/>
      <c r="G217" s="31" t="inlineStr">
        <is>
          <t>no</t>
        </is>
      </c>
      <c r="H217" s="30" t="n">
        <v>4</v>
      </c>
      <c r="I217" s="31" t="inlineStr">
        <is>
          <t>Jet-A1</t>
        </is>
      </c>
      <c r="J217" s="31" t="n">
        <v>44511.792</v>
      </c>
      <c r="K217" s="38">
        <f>IF(OR(I217="Jet-A",I217="Jet-A1",I217="TS-1",I217="No. 3 Jet"),3.16,IF(OR(I217="Jet-B",I217="AvGas"),3.1,""))</f>
        <v/>
      </c>
      <c r="L217" s="31" t="n">
        <v>140657.26272</v>
      </c>
      <c r="M217" s="31" t="inlineStr">
        <is>
          <t>yes</t>
        </is>
      </c>
      <c r="N217" s="63" t="n"/>
    </row>
    <row r="218" ht="15" customHeight="1">
      <c r="B218" s="62" t="n"/>
      <c r="C218" s="228" t="inlineStr">
        <is>
          <t>United Kingdom</t>
        </is>
      </c>
      <c r="D218" s="269" t="n"/>
      <c r="E218" s="228" t="inlineStr">
        <is>
          <t>Germany</t>
        </is>
      </c>
      <c r="F218" s="269" t="n"/>
      <c r="G218" s="31" t="inlineStr">
        <is>
          <t>no</t>
        </is>
      </c>
      <c r="H218" s="30" t="n">
        <v>1</v>
      </c>
      <c r="I218" s="31" t="inlineStr">
        <is>
          <t>Jet-A1</t>
        </is>
      </c>
      <c r="J218" s="31" t="n">
        <v>3506.4</v>
      </c>
      <c r="K218" s="38">
        <f>IF(OR(I218="Jet-A",I218="Jet-A1",I218="TS-1",I218="No. 3 Jet"),3.16,IF(OR(I218="Jet-B",I218="AvGas"),3.1,""))</f>
        <v/>
      </c>
      <c r="L218" s="31" t="n">
        <v>11080.224</v>
      </c>
      <c r="M218" s="31" t="inlineStr">
        <is>
          <t>yes</t>
        </is>
      </c>
      <c r="N218" s="63" t="n"/>
    </row>
    <row r="219" ht="15" customHeight="1">
      <c r="B219" s="62" t="n"/>
      <c r="C219" s="228" t="inlineStr">
        <is>
          <t>United Kingdom</t>
        </is>
      </c>
      <c r="D219" s="269" t="n"/>
      <c r="E219" s="228" t="inlineStr">
        <is>
          <t>Türkiye</t>
        </is>
      </c>
      <c r="F219" s="269" t="n"/>
      <c r="G219" s="31" t="inlineStr">
        <is>
          <t>no</t>
        </is>
      </c>
      <c r="H219" s="30" t="n">
        <v>402</v>
      </c>
      <c r="I219" s="31" t="inlineStr">
        <is>
          <t>Jet-A1</t>
        </is>
      </c>
      <c r="J219" s="31" t="n">
        <v>4116947.041</v>
      </c>
      <c r="K219" s="38">
        <f>IF(OR(I219="Jet-A",I219="Jet-A1",I219="TS-1",I219="No. 3 Jet"),3.16,IF(OR(I219="Jet-B",I219="AvGas"),3.1,""))</f>
        <v/>
      </c>
      <c r="L219" s="31" t="n">
        <v>13009552.64956</v>
      </c>
      <c r="M219" s="31" t="inlineStr">
        <is>
          <t>yes</t>
        </is>
      </c>
      <c r="N219" s="63" t="n"/>
    </row>
    <row r="220" ht="15" customHeight="1">
      <c r="B220" s="62" t="n"/>
      <c r="C220" s="228" t="inlineStr">
        <is>
          <t>United States</t>
        </is>
      </c>
      <c r="D220" s="269" t="n"/>
      <c r="E220" s="228" t="inlineStr">
        <is>
          <t>Iceland</t>
        </is>
      </c>
      <c r="F220" s="269" t="n"/>
      <c r="G220" s="31" t="inlineStr">
        <is>
          <t>no</t>
        </is>
      </c>
      <c r="H220" s="30" t="n">
        <v>1</v>
      </c>
      <c r="I220" s="31" t="inlineStr">
        <is>
          <t>Jet-A1</t>
        </is>
      </c>
      <c r="J220" s="31" t="n">
        <v>11423.2</v>
      </c>
      <c r="K220" s="38">
        <f>IF(OR(I220="Jet-A",I220="Jet-A1",I220="TS-1",I220="No. 3 Jet"),3.16,IF(OR(I220="Jet-B",I220="AvGas"),3.1,""))</f>
        <v/>
      </c>
      <c r="L220" s="31" t="n">
        <v>36097.31200000001</v>
      </c>
      <c r="M220" s="31" t="inlineStr">
        <is>
          <t>yes</t>
        </is>
      </c>
      <c r="N220" s="63" t="n"/>
    </row>
    <row r="221" ht="15" customHeight="1">
      <c r="B221" s="62" t="n"/>
      <c r="C221" s="228" t="inlineStr">
        <is>
          <t>Viet Nam</t>
        </is>
      </c>
      <c r="D221" s="269" t="n"/>
      <c r="E221" s="228" t="inlineStr">
        <is>
          <t>India</t>
        </is>
      </c>
      <c r="F221" s="269" t="n"/>
      <c r="G221" s="31" t="inlineStr">
        <is>
          <t>no</t>
        </is>
      </c>
      <c r="H221" s="30" t="n">
        <v>4</v>
      </c>
      <c r="I221" s="31" t="inlineStr">
        <is>
          <t>Jet-A1</t>
        </is>
      </c>
      <c r="J221" s="31" t="n">
        <v>52045.924</v>
      </c>
      <c r="K221" s="38">
        <f>IF(OR(I221="Jet-A",I221="Jet-A1",I221="TS-1",I221="No. 3 Jet"),3.16,IF(OR(I221="Jet-B",I221="AvGas"),3.1,""))</f>
        <v/>
      </c>
      <c r="L221" s="31" t="n">
        <v>164465.11984</v>
      </c>
      <c r="M221" s="31" t="inlineStr">
        <is>
          <t>no</t>
        </is>
      </c>
      <c r="N221" s="63" t="n"/>
    </row>
    <row r="222" ht="15" customHeight="1">
      <c r="B222" s="62" t="n"/>
      <c r="C222" s="228" t="n"/>
      <c r="D222" s="269" t="n"/>
      <c r="E222" s="228" t="n"/>
      <c r="F222" s="269" t="n"/>
      <c r="G222" s="31" t="n"/>
      <c r="H222" s="30" t="n"/>
      <c r="I222" s="31" t="n"/>
      <c r="J222" s="31" t="n"/>
      <c r="K222" s="38">
        <f>IF(OR(I222="Jet-A",I222="Jet-A1",I222="TS-1",I222="No. 3 Jet"),3.16,IF(OR(I222="Jet-B",I222="AvGas"),3.1,""))</f>
        <v/>
      </c>
      <c r="L222" s="31" t="n"/>
      <c r="M222" s="31" t="n"/>
      <c r="N222" s="63" t="n"/>
    </row>
    <row r="223" ht="15" customHeight="1">
      <c r="B223" s="62" t="n"/>
      <c r="C223" s="228" t="n"/>
      <c r="D223" s="269" t="n"/>
      <c r="E223" s="228" t="n"/>
      <c r="F223" s="269" t="n"/>
      <c r="G223" s="31" t="n"/>
      <c r="H223" s="30" t="n"/>
      <c r="I223" s="31" t="n"/>
      <c r="J223" s="31" t="n"/>
      <c r="K223" s="38">
        <f>IF(OR(I223="Jet-A",I223="Jet-A1",I223="TS-1",I223="No. 3 Jet"),3.16,IF(OR(I223="Jet-B",I223="AvGas"),3.1,""))</f>
        <v/>
      </c>
      <c r="L223" s="31" t="n"/>
      <c r="M223" s="31" t="n"/>
      <c r="N223" s="63" t="n"/>
    </row>
    <row r="224" ht="15" customHeight="1">
      <c r="B224" s="62" t="n"/>
      <c r="C224" s="228" t="n"/>
      <c r="D224" s="269" t="n"/>
      <c r="E224" s="228" t="n"/>
      <c r="F224" s="269" t="n"/>
      <c r="G224" s="31" t="n"/>
      <c r="H224" s="30" t="n"/>
      <c r="I224" s="31" t="n"/>
      <c r="J224" s="31" t="n"/>
      <c r="K224" s="38">
        <f>IF(OR(I224="Jet-A",I224="Jet-A1",I224="TS-1",I224="No. 3 Jet"),3.16,IF(OR(I224="Jet-B",I224="AvGas"),3.1,""))</f>
        <v/>
      </c>
      <c r="L224" s="31" t="n"/>
      <c r="M224" s="31" t="n"/>
      <c r="N224" s="63" t="n"/>
    </row>
    <row r="225" ht="15" customHeight="1">
      <c r="B225" s="62" t="n"/>
      <c r="C225" s="228" t="n"/>
      <c r="D225" s="269" t="n"/>
      <c r="E225" s="228" t="n"/>
      <c r="F225" s="269" t="n"/>
      <c r="G225" s="31" t="n"/>
      <c r="H225" s="30" t="n"/>
      <c r="I225" s="31" t="n"/>
      <c r="J225" s="31" t="n"/>
      <c r="K225" s="38">
        <f>IF(OR(I225="Jet-A",I225="Jet-A1",I225="TS-1",I225="No. 3 Jet"),3.16,IF(OR(I225="Jet-B",I225="AvGas"),3.1,""))</f>
        <v/>
      </c>
      <c r="L225" s="31" t="n"/>
      <c r="M225" s="31" t="n"/>
      <c r="N225" s="63" t="n"/>
    </row>
    <row r="226" ht="15" customHeight="1">
      <c r="B226" s="62" t="n"/>
      <c r="C226" s="228" t="n"/>
      <c r="D226" s="269" t="n"/>
      <c r="E226" s="228" t="n"/>
      <c r="F226" s="269" t="n"/>
      <c r="G226" s="31" t="n"/>
      <c r="H226" s="30" t="n"/>
      <c r="I226" s="31" t="n"/>
      <c r="J226" s="31" t="n"/>
      <c r="K226" s="38">
        <f>IF(OR(I226="Jet-A",I226="Jet-A1",I226="TS-1",I226="No. 3 Jet"),3.16,IF(OR(I226="Jet-B",I226="AvGas"),3.1,""))</f>
        <v/>
      </c>
      <c r="L226" s="31" t="n"/>
      <c r="M226" s="31" t="n"/>
      <c r="N226" s="63" t="n"/>
    </row>
    <row r="227" ht="15" customHeight="1">
      <c r="B227" s="62" t="n"/>
      <c r="C227" s="228" t="n"/>
      <c r="D227" s="269" t="n"/>
      <c r="E227" s="228" t="n"/>
      <c r="F227" s="269" t="n"/>
      <c r="G227" s="31" t="n"/>
      <c r="H227" s="30" t="n"/>
      <c r="I227" s="31" t="n"/>
      <c r="J227" s="31" t="n"/>
      <c r="K227" s="38">
        <f>IF(OR(I227="Jet-A",I227="Jet-A1",I227="TS-1",I227="No. 3 Jet"),3.16,IF(OR(I227="Jet-B",I227="AvGas"),3.1,""))</f>
        <v/>
      </c>
      <c r="L227" s="31" t="n"/>
      <c r="M227" s="31" t="n"/>
      <c r="N227" s="63" t="n"/>
    </row>
    <row r="228" ht="15" customHeight="1">
      <c r="B228" s="62" t="n"/>
      <c r="C228" s="228" t="n"/>
      <c r="D228" s="269" t="n"/>
      <c r="E228" s="228" t="n"/>
      <c r="F228" s="269" t="n"/>
      <c r="G228" s="31" t="n"/>
      <c r="H228" s="30" t="n"/>
      <c r="I228" s="31" t="n"/>
      <c r="J228" s="31" t="n"/>
      <c r="K228" s="38">
        <f>IF(OR(I228="Jet-A",I228="Jet-A1",I228="TS-1",I228="No. 3 Jet"),3.16,IF(OR(I228="Jet-B",I228="AvGas"),3.1,""))</f>
        <v/>
      </c>
      <c r="L228" s="31" t="n"/>
      <c r="M228" s="31" t="n"/>
      <c r="N228" s="63" t="n"/>
    </row>
    <row r="229" ht="15" customHeight="1">
      <c r="B229" s="62" t="n"/>
      <c r="C229" s="228" t="n"/>
      <c r="D229" s="269" t="n"/>
      <c r="E229" s="228" t="n"/>
      <c r="F229" s="269" t="n"/>
      <c r="G229" s="31" t="n"/>
      <c r="H229" s="30" t="n"/>
      <c r="I229" s="31" t="n"/>
      <c r="J229" s="31" t="n"/>
      <c r="K229" s="38">
        <f>IF(OR(I229="Jet-A",I229="Jet-A1",I229="TS-1",I229="No. 3 Jet"),3.16,IF(OR(I229="Jet-B",I229="AvGas"),3.1,""))</f>
        <v/>
      </c>
      <c r="L229" s="31" t="n"/>
      <c r="M229" s="31" t="n"/>
      <c r="N229" s="63" t="n"/>
    </row>
    <row r="230" ht="15" customHeight="1">
      <c r="B230" s="62" t="n"/>
      <c r="C230" s="228" t="n"/>
      <c r="D230" s="269" t="n"/>
      <c r="E230" s="228" t="n"/>
      <c r="F230" s="269" t="n"/>
      <c r="G230" s="31" t="n"/>
      <c r="H230" s="30" t="n"/>
      <c r="I230" s="31" t="n"/>
      <c r="J230" s="31" t="n"/>
      <c r="K230" s="38">
        <f>IF(OR(I230="Jet-A",I230="Jet-A1",I230="TS-1",I230="No. 3 Jet"),3.16,IF(OR(I230="Jet-B",I230="AvGas"),3.1,""))</f>
        <v/>
      </c>
      <c r="L230" s="31" t="n"/>
      <c r="M230" s="31" t="n"/>
      <c r="N230" s="63" t="n"/>
    </row>
    <row r="231" ht="15" customHeight="1">
      <c r="B231" s="62" t="n"/>
      <c r="C231" s="228" t="n"/>
      <c r="D231" s="269" t="n"/>
      <c r="E231" s="228" t="n"/>
      <c r="F231" s="269" t="n"/>
      <c r="G231" s="31" t="n"/>
      <c r="H231" s="30" t="n"/>
      <c r="I231" s="31" t="n"/>
      <c r="J231" s="31" t="n"/>
      <c r="K231" s="38">
        <f>IF(OR(I231="Jet-A",I231="Jet-A1",I231="TS-1",I231="No. 3 Jet"),3.16,IF(OR(I231="Jet-B",I231="AvGas"),3.1,""))</f>
        <v/>
      </c>
      <c r="L231" s="31" t="n"/>
      <c r="M231" s="31" t="n"/>
      <c r="N231" s="63" t="n"/>
    </row>
    <row r="232" ht="15" customHeight="1">
      <c r="B232" s="62" t="n"/>
      <c r="C232" s="228" t="n"/>
      <c r="D232" s="269" t="n"/>
      <c r="E232" s="228" t="n"/>
      <c r="F232" s="269" t="n"/>
      <c r="G232" s="31" t="n"/>
      <c r="H232" s="30" t="n"/>
      <c r="I232" s="31" t="n"/>
      <c r="J232" s="31" t="n"/>
      <c r="K232" s="38">
        <f>IF(OR(I232="Jet-A",I232="Jet-A1",I232="TS-1",I232="No. 3 Jet"),3.16,IF(OR(I232="Jet-B",I232="AvGas"),3.1,""))</f>
        <v/>
      </c>
      <c r="L232" s="31" t="n"/>
      <c r="M232" s="31" t="n"/>
      <c r="N232" s="63" t="n"/>
    </row>
    <row r="233" ht="15" customHeight="1">
      <c r="B233" s="62" t="n"/>
      <c r="C233" s="228" t="n"/>
      <c r="D233" s="269" t="n"/>
      <c r="E233" s="228" t="n"/>
      <c r="F233" s="269" t="n"/>
      <c r="G233" s="31" t="n"/>
      <c r="H233" s="30" t="n"/>
      <c r="I233" s="31" t="n"/>
      <c r="J233" s="31" t="n"/>
      <c r="K233" s="38">
        <f>IF(OR(I233="Jet-A",I233="Jet-A1",I233="TS-1",I233="No. 3 Jet"),3.16,IF(OR(I233="Jet-B",I233="AvGas"),3.1,""))</f>
        <v/>
      </c>
      <c r="L233" s="31" t="n"/>
      <c r="M233" s="31" t="n"/>
      <c r="N233" s="63" t="n"/>
    </row>
    <row r="234" ht="15" customHeight="1">
      <c r="B234" s="62" t="n"/>
      <c r="C234" s="228" t="n"/>
      <c r="D234" s="269" t="n"/>
      <c r="E234" s="228" t="n"/>
      <c r="F234" s="269" t="n"/>
      <c r="G234" s="31" t="n"/>
      <c r="H234" s="30" t="n"/>
      <c r="I234" s="31" t="n"/>
      <c r="J234" s="31" t="n"/>
      <c r="K234" s="38">
        <f>IF(OR(I234="Jet-A",I234="Jet-A1",I234="TS-1",I234="No. 3 Jet"),3.16,IF(OR(I234="Jet-B",I234="AvGas"),3.1,""))</f>
        <v/>
      </c>
      <c r="L234" s="31" t="n"/>
      <c r="M234" s="31" t="n"/>
      <c r="N234" s="63" t="n"/>
    </row>
    <row r="235" ht="15" customHeight="1">
      <c r="B235" s="62" t="n"/>
      <c r="C235" s="228" t="n"/>
      <c r="D235" s="269" t="n"/>
      <c r="E235" s="228" t="n"/>
      <c r="F235" s="269" t="n"/>
      <c r="G235" s="31" t="n"/>
      <c r="H235" s="30" t="n"/>
      <c r="I235" s="31" t="n"/>
      <c r="J235" s="31" t="n"/>
      <c r="K235" s="38">
        <f>IF(OR(I235="Jet-A",I235="Jet-A1",I235="TS-1",I235="No. 3 Jet"),3.16,IF(OR(I235="Jet-B",I235="AvGas"),3.1,""))</f>
        <v/>
      </c>
      <c r="L235" s="31" t="n"/>
      <c r="M235" s="31" t="n"/>
      <c r="N235" s="63" t="n"/>
    </row>
    <row r="236" ht="15" customHeight="1">
      <c r="B236" s="62" t="n"/>
      <c r="C236" s="228" t="n"/>
      <c r="D236" s="269" t="n"/>
      <c r="E236" s="228" t="n"/>
      <c r="F236" s="269" t="n"/>
      <c r="G236" s="31" t="n"/>
      <c r="H236" s="30" t="n"/>
      <c r="I236" s="31" t="n"/>
      <c r="J236" s="31" t="n"/>
      <c r="K236" s="38">
        <f>IF(OR(I236="Jet-A",I236="Jet-A1",I236="TS-1",I236="No. 3 Jet"),3.16,IF(OR(I236="Jet-B",I236="AvGas"),3.1,""))</f>
        <v/>
      </c>
      <c r="L236" s="31" t="n"/>
      <c r="M236" s="31" t="n"/>
      <c r="N236" s="63" t="n"/>
    </row>
    <row r="237" ht="15" customHeight="1">
      <c r="B237" s="62" t="n"/>
      <c r="C237" s="228" t="n"/>
      <c r="D237" s="269" t="n"/>
      <c r="E237" s="228" t="n"/>
      <c r="F237" s="269" t="n"/>
      <c r="G237" s="31" t="n"/>
      <c r="H237" s="30" t="n"/>
      <c r="I237" s="31" t="n"/>
      <c r="J237" s="31" t="n"/>
      <c r="K237" s="38">
        <f>IF(OR(I237="Jet-A",I237="Jet-A1",I237="TS-1",I237="No. 3 Jet"),3.16,IF(OR(I237="Jet-B",I237="AvGas"),3.1,""))</f>
        <v/>
      </c>
      <c r="L237" s="31" t="n"/>
      <c r="M237" s="31" t="n"/>
      <c r="N237" s="63" t="n"/>
    </row>
    <row r="238" ht="15" customHeight="1">
      <c r="B238" s="62" t="n"/>
      <c r="C238" s="228" t="n"/>
      <c r="D238" s="269" t="n"/>
      <c r="E238" s="228" t="n"/>
      <c r="F238" s="269" t="n"/>
      <c r="G238" s="31" t="n"/>
      <c r="H238" s="30" t="n"/>
      <c r="I238" s="31" t="n"/>
      <c r="J238" s="31" t="n"/>
      <c r="K238" s="38">
        <f>IF(OR(I238="Jet-A",I238="Jet-A1",I238="TS-1",I238="No. 3 Jet"),3.16,IF(OR(I238="Jet-B",I238="AvGas"),3.1,""))</f>
        <v/>
      </c>
      <c r="L238" s="31" t="n"/>
      <c r="M238" s="31" t="n"/>
      <c r="N238" s="63" t="n"/>
    </row>
    <row r="239" ht="15" customHeight="1">
      <c r="B239" s="62" t="n"/>
      <c r="C239" s="228" t="n"/>
      <c r="D239" s="269" t="n"/>
      <c r="E239" s="228" t="n"/>
      <c r="F239" s="269" t="n"/>
      <c r="G239" s="31" t="n"/>
      <c r="H239" s="30" t="n"/>
      <c r="I239" s="31" t="n"/>
      <c r="J239" s="31" t="n"/>
      <c r="K239" s="38">
        <f>IF(OR(I239="Jet-A",I239="Jet-A1",I239="TS-1",I239="No. 3 Jet"),3.16,IF(OR(I239="Jet-B",I239="AvGas"),3.1,""))</f>
        <v/>
      </c>
      <c r="L239" s="31" t="n"/>
      <c r="M239" s="31" t="n"/>
      <c r="N239" s="63" t="n"/>
    </row>
    <row r="240" ht="15" customHeight="1">
      <c r="B240" s="62" t="n"/>
      <c r="C240" s="228" t="n"/>
      <c r="D240" s="269" t="n"/>
      <c r="E240" s="228" t="n"/>
      <c r="F240" s="269" t="n"/>
      <c r="G240" s="31" t="n"/>
      <c r="H240" s="30" t="n"/>
      <c r="I240" s="31" t="n"/>
      <c r="J240" s="31" t="n"/>
      <c r="K240" s="38">
        <f>IF(OR(I240="Jet-A",I240="Jet-A1",I240="TS-1",I240="No. 3 Jet"),3.16,IF(OR(I240="Jet-B",I240="AvGas"),3.1,""))</f>
        <v/>
      </c>
      <c r="L240" s="31" t="n"/>
      <c r="M240" s="31" t="n"/>
      <c r="N240" s="63" t="n"/>
    </row>
    <row r="241" ht="15" customHeight="1">
      <c r="B241" s="62" t="n"/>
      <c r="C241" s="228" t="n"/>
      <c r="D241" s="269" t="n"/>
      <c r="E241" s="228" t="n"/>
      <c r="F241" s="269" t="n"/>
      <c r="G241" s="31" t="n"/>
      <c r="H241" s="30" t="n"/>
      <c r="I241" s="31" t="n"/>
      <c r="J241" s="31" t="n"/>
      <c r="K241" s="38">
        <f>IF(OR(I241="Jet-A",I241="Jet-A1",I241="TS-1",I241="No. 3 Jet"),3.16,IF(OR(I241="Jet-B",I241="AvGas"),3.1,""))</f>
        <v/>
      </c>
      <c r="L241" s="31" t="n"/>
      <c r="M241" s="31" t="n"/>
      <c r="N241" s="63" t="n"/>
    </row>
    <row r="242" ht="15" customHeight="1">
      <c r="B242" s="62" t="n"/>
      <c r="C242" s="228" t="n"/>
      <c r="D242" s="269" t="n"/>
      <c r="E242" s="228" t="n"/>
      <c r="F242" s="269" t="n"/>
      <c r="G242" s="31" t="n"/>
      <c r="H242" s="30" t="n"/>
      <c r="I242" s="31" t="n"/>
      <c r="J242" s="31" t="n"/>
      <c r="K242" s="38">
        <f>IF(OR(I242="Jet-A",I242="Jet-A1",I242="TS-1",I242="No. 3 Jet"),3.16,IF(OR(I242="Jet-B",I242="AvGas"),3.1,""))</f>
        <v/>
      </c>
      <c r="L242" s="31" t="n"/>
      <c r="M242" s="31" t="n"/>
      <c r="N242" s="63" t="n"/>
    </row>
    <row r="243" ht="15" customHeight="1">
      <c r="B243" s="62" t="n"/>
      <c r="C243" s="228" t="n"/>
      <c r="D243" s="269" t="n"/>
      <c r="E243" s="228" t="n"/>
      <c r="F243" s="269" t="n"/>
      <c r="G243" s="31" t="n"/>
      <c r="H243" s="30" t="n"/>
      <c r="I243" s="31" t="n"/>
      <c r="J243" s="31" t="n"/>
      <c r="K243" s="38">
        <f>IF(OR(I243="Jet-A",I243="Jet-A1",I243="TS-1",I243="No. 3 Jet"),3.16,IF(OR(I243="Jet-B",I243="AvGas"),3.1,""))</f>
        <v/>
      </c>
      <c r="L243" s="31" t="n"/>
      <c r="M243" s="31" t="n"/>
      <c r="N243" s="63" t="n"/>
    </row>
    <row r="244" ht="15" customHeight="1">
      <c r="B244" s="62" t="n"/>
      <c r="C244" s="228" t="n"/>
      <c r="D244" s="269" t="n"/>
      <c r="E244" s="228" t="n"/>
      <c r="F244" s="269" t="n"/>
      <c r="G244" s="31" t="n"/>
      <c r="H244" s="30" t="n"/>
      <c r="I244" s="31" t="n"/>
      <c r="J244" s="31" t="n"/>
      <c r="K244" s="38">
        <f>IF(OR(I244="Jet-A",I244="Jet-A1",I244="TS-1",I244="No. 3 Jet"),3.16,IF(OR(I244="Jet-B",I244="AvGas"),3.1,""))</f>
        <v/>
      </c>
      <c r="L244" s="31" t="n"/>
      <c r="M244" s="31" t="n"/>
      <c r="N244" s="63" t="n"/>
    </row>
    <row r="245" ht="15" customHeight="1">
      <c r="B245" s="62" t="n"/>
      <c r="C245" s="228" t="n"/>
      <c r="D245" s="269" t="n"/>
      <c r="E245" s="228" t="n"/>
      <c r="F245" s="269" t="n"/>
      <c r="G245" s="31" t="n"/>
      <c r="H245" s="30" t="n"/>
      <c r="I245" s="31" t="n"/>
      <c r="J245" s="31" t="n"/>
      <c r="K245" s="38">
        <f>IF(OR(I245="Jet-A",I245="Jet-A1",I245="TS-1",I245="No. 3 Jet"),3.16,IF(OR(I245="Jet-B",I245="AvGas"),3.1,""))</f>
        <v/>
      </c>
      <c r="L245" s="31" t="n"/>
      <c r="M245" s="31" t="n"/>
      <c r="N245" s="63" t="n"/>
    </row>
    <row r="246" ht="15" customHeight="1">
      <c r="B246" s="62" t="n"/>
      <c r="C246" s="228" t="n"/>
      <c r="D246" s="269" t="n"/>
      <c r="E246" s="228" t="n"/>
      <c r="F246" s="269" t="n"/>
      <c r="G246" s="31" t="n"/>
      <c r="H246" s="30" t="n"/>
      <c r="I246" s="31" t="n"/>
      <c r="J246" s="31" t="n"/>
      <c r="K246" s="38">
        <f>IF(OR(I246="Jet-A",I246="Jet-A1",I246="TS-1",I246="No. 3 Jet"),3.16,IF(OR(I246="Jet-B",I246="AvGas"),3.1,""))</f>
        <v/>
      </c>
      <c r="L246" s="31" t="n"/>
      <c r="M246" s="31" t="n"/>
      <c r="N246" s="63" t="n"/>
    </row>
    <row r="247" ht="15" customHeight="1">
      <c r="B247" s="62" t="n"/>
      <c r="C247" s="228" t="n"/>
      <c r="D247" s="269" t="n"/>
      <c r="E247" s="228" t="n"/>
      <c r="F247" s="269" t="n"/>
      <c r="G247" s="31" t="n"/>
      <c r="H247" s="30" t="n"/>
      <c r="I247" s="31" t="n"/>
      <c r="J247" s="31" t="n"/>
      <c r="K247" s="38">
        <f>IF(OR(I247="Jet-A",I247="Jet-A1",I247="TS-1",I247="No. 3 Jet"),3.16,IF(OR(I247="Jet-B",I247="AvGas"),3.1,""))</f>
        <v/>
      </c>
      <c r="L247" s="31" t="n"/>
      <c r="M247" s="31" t="n"/>
      <c r="N247" s="63" t="n"/>
    </row>
    <row r="248" ht="15" customHeight="1">
      <c r="B248" s="62" t="n"/>
      <c r="C248" s="228" t="n"/>
      <c r="D248" s="269" t="n"/>
      <c r="E248" s="228" t="n"/>
      <c r="F248" s="269" t="n"/>
      <c r="G248" s="31" t="n"/>
      <c r="H248" s="30" t="n"/>
      <c r="I248" s="31" t="n"/>
      <c r="J248" s="31" t="n"/>
      <c r="K248" s="38">
        <f>IF(OR(I248="Jet-A",I248="Jet-A1",I248="TS-1",I248="No. 3 Jet"),3.16,IF(OR(I248="Jet-B",I248="AvGas"),3.1,""))</f>
        <v/>
      </c>
      <c r="L248" s="31" t="n"/>
      <c r="M248" s="31" t="n"/>
      <c r="N248" s="63" t="n"/>
    </row>
    <row r="249" ht="15" customHeight="1">
      <c r="B249" s="62" t="n"/>
      <c r="C249" s="228" t="n"/>
      <c r="D249" s="269" t="n"/>
      <c r="E249" s="228" t="n"/>
      <c r="F249" s="269" t="n"/>
      <c r="G249" s="31" t="n"/>
      <c r="H249" s="30" t="n"/>
      <c r="I249" s="31" t="n"/>
      <c r="J249" s="31" t="n"/>
      <c r="K249" s="38">
        <f>IF(OR(I249="Jet-A",I249="Jet-A1",I249="TS-1",I249="No. 3 Jet"),3.16,IF(OR(I249="Jet-B",I249="AvGas"),3.1,""))</f>
        <v/>
      </c>
      <c r="L249" s="31" t="n"/>
      <c r="M249" s="31" t="n"/>
      <c r="N249" s="63" t="n"/>
    </row>
    <row r="250" ht="15" customHeight="1">
      <c r="B250" s="62" t="n"/>
      <c r="C250" s="228" t="n"/>
      <c r="D250" s="269" t="n"/>
      <c r="E250" s="228" t="n"/>
      <c r="F250" s="269" t="n"/>
      <c r="G250" s="31" t="n"/>
      <c r="H250" s="30" t="n"/>
      <c r="I250" s="31" t="n"/>
      <c r="J250" s="31" t="n"/>
      <c r="K250" s="38">
        <f>IF(OR(I250="Jet-A",I250="Jet-A1",I250="TS-1",I250="No. 3 Jet"),3.16,IF(OR(I250="Jet-B",I250="AvGas"),3.1,""))</f>
        <v/>
      </c>
      <c r="L250" s="31" t="n"/>
      <c r="M250" s="31" t="n"/>
      <c r="N250" s="63" t="n"/>
    </row>
    <row r="251" ht="15" customHeight="1">
      <c r="B251" s="62" t="n"/>
      <c r="C251" s="228" t="n"/>
      <c r="D251" s="269" t="n"/>
      <c r="E251" s="228" t="n"/>
      <c r="F251" s="269" t="n"/>
      <c r="G251" s="31" t="n"/>
      <c r="H251" s="30" t="n"/>
      <c r="I251" s="31" t="n"/>
      <c r="J251" s="31" t="n"/>
      <c r="K251" s="38">
        <f>IF(OR(I251="Jet-A",I251="Jet-A1",I251="TS-1",I251="No. 3 Jet"),3.16,IF(OR(I251="Jet-B",I251="AvGas"),3.1,""))</f>
        <v/>
      </c>
      <c r="L251" s="31" t="n"/>
      <c r="M251" s="31" t="n"/>
      <c r="N251" s="63" t="n"/>
    </row>
    <row r="252" ht="15" customHeight="1">
      <c r="B252" s="62" t="n"/>
      <c r="C252" s="228" t="n"/>
      <c r="D252" s="269" t="n"/>
      <c r="E252" s="228" t="n"/>
      <c r="F252" s="269" t="n"/>
      <c r="G252" s="31" t="n"/>
      <c r="H252" s="30" t="n"/>
      <c r="I252" s="31" t="n"/>
      <c r="J252" s="31" t="n"/>
      <c r="K252" s="38">
        <f>IF(OR(I252="Jet-A",I252="Jet-A1",I252="TS-1",I252="No. 3 Jet"),3.16,IF(OR(I252="Jet-B",I252="AvGas"),3.1,""))</f>
        <v/>
      </c>
      <c r="L252" s="31" t="n"/>
      <c r="M252" s="31" t="n"/>
      <c r="N252" s="63" t="n"/>
    </row>
    <row r="253" ht="15" customHeight="1">
      <c r="B253" s="62" t="n"/>
      <c r="C253" s="228" t="n"/>
      <c r="D253" s="269" t="n"/>
      <c r="E253" s="228" t="n"/>
      <c r="F253" s="269" t="n"/>
      <c r="G253" s="31" t="n"/>
      <c r="H253" s="30" t="n"/>
      <c r="I253" s="31" t="n"/>
      <c r="J253" s="31" t="n"/>
      <c r="K253" s="38">
        <f>IF(OR(I253="Jet-A",I253="Jet-A1",I253="TS-1",I253="No. 3 Jet"),3.16,IF(OR(I253="Jet-B",I253="AvGas"),3.1,""))</f>
        <v/>
      </c>
      <c r="L253" s="31" t="n"/>
      <c r="M253" s="31" t="n"/>
      <c r="N253" s="63" t="n"/>
    </row>
    <row r="254" ht="15" customHeight="1">
      <c r="B254" s="62" t="n"/>
      <c r="C254" s="228" t="n"/>
      <c r="D254" s="269" t="n"/>
      <c r="E254" s="228" t="n"/>
      <c r="F254" s="269" t="n"/>
      <c r="G254" s="31" t="n"/>
      <c r="H254" s="30" t="n"/>
      <c r="I254" s="31" t="n"/>
      <c r="J254" s="31" t="n"/>
      <c r="K254" s="38">
        <f>IF(OR(I254="Jet-A",I254="Jet-A1",I254="TS-1",I254="No. 3 Jet"),3.16,IF(OR(I254="Jet-B",I254="AvGas"),3.1,""))</f>
        <v/>
      </c>
      <c r="L254" s="31" t="n"/>
      <c r="M254" s="31" t="n"/>
      <c r="N254" s="63" t="n"/>
    </row>
    <row r="255" ht="15" customHeight="1">
      <c r="B255" s="62" t="n"/>
      <c r="C255" s="228" t="n"/>
      <c r="D255" s="269" t="n"/>
      <c r="E255" s="228" t="n"/>
      <c r="F255" s="269" t="n"/>
      <c r="G255" s="31" t="n"/>
      <c r="H255" s="30" t="n"/>
      <c r="I255" s="31" t="n"/>
      <c r="J255" s="31" t="n"/>
      <c r="K255" s="38">
        <f>IF(OR(I255="Jet-A",I255="Jet-A1",I255="TS-1",I255="No. 3 Jet"),3.16,IF(OR(I255="Jet-B",I255="AvGas"),3.1,""))</f>
        <v/>
      </c>
      <c r="L255" s="31" t="n"/>
      <c r="M255" s="31" t="n"/>
      <c r="N255" s="63" t="n"/>
    </row>
    <row r="256" ht="15" customHeight="1">
      <c r="B256" s="62" t="n"/>
      <c r="C256" s="228" t="n"/>
      <c r="D256" s="269" t="n"/>
      <c r="E256" s="228" t="n"/>
      <c r="F256" s="269" t="n"/>
      <c r="G256" s="31" t="n"/>
      <c r="H256" s="30" t="n"/>
      <c r="I256" s="31" t="n"/>
      <c r="J256" s="31" t="n"/>
      <c r="K256" s="38">
        <f>IF(OR(I256="Jet-A",I256="Jet-A1",I256="TS-1",I256="No. 3 Jet"),3.16,IF(OR(I256="Jet-B",I256="AvGas"),3.1,""))</f>
        <v/>
      </c>
      <c r="L256" s="31" t="n"/>
      <c r="M256" s="31" t="n"/>
      <c r="N256" s="63" t="n"/>
    </row>
    <row r="257" ht="15" customHeight="1">
      <c r="B257" s="62" t="n"/>
      <c r="C257" s="228" t="n"/>
      <c r="D257" s="269" t="n"/>
      <c r="E257" s="228" t="n"/>
      <c r="F257" s="269" t="n"/>
      <c r="G257" s="31" t="n"/>
      <c r="H257" s="30" t="n"/>
      <c r="I257" s="31" t="n"/>
      <c r="J257" s="31" t="n"/>
      <c r="K257" s="38">
        <f>IF(OR(I257="Jet-A",I257="Jet-A1",I257="TS-1",I257="No. 3 Jet"),3.16,IF(OR(I257="Jet-B",I257="AvGas"),3.1,""))</f>
        <v/>
      </c>
      <c r="L257" s="31" t="n"/>
      <c r="M257" s="31" t="n"/>
      <c r="N257" s="63" t="n"/>
    </row>
    <row r="258" ht="15" customHeight="1">
      <c r="B258" s="62" t="n"/>
      <c r="C258" s="228" t="n"/>
      <c r="D258" s="269" t="n"/>
      <c r="E258" s="228" t="n"/>
      <c r="F258" s="269" t="n"/>
      <c r="G258" s="31" t="n"/>
      <c r="H258" s="30" t="n"/>
      <c r="I258" s="31" t="n"/>
      <c r="J258" s="31" t="n"/>
      <c r="K258" s="38">
        <f>IF(OR(I258="Jet-A",I258="Jet-A1",I258="TS-1",I258="No. 3 Jet"),3.16,IF(OR(I258="Jet-B",I258="AvGas"),3.1,""))</f>
        <v/>
      </c>
      <c r="L258" s="31" t="n"/>
      <c r="M258" s="31" t="n"/>
      <c r="N258" s="63" t="n"/>
    </row>
    <row r="259" ht="15" customHeight="1">
      <c r="B259" s="62" t="n"/>
      <c r="C259" s="228" t="n"/>
      <c r="D259" s="269" t="n"/>
      <c r="E259" s="228" t="n"/>
      <c r="F259" s="269" t="n"/>
      <c r="G259" s="31" t="n"/>
      <c r="H259" s="30" t="n"/>
      <c r="I259" s="31" t="n"/>
      <c r="J259" s="31" t="n"/>
      <c r="K259" s="38">
        <f>IF(OR(I259="Jet-A",I259="Jet-A1",I259="TS-1",I259="No. 3 Jet"),3.16,IF(OR(I259="Jet-B",I259="AvGas"),3.1,""))</f>
        <v/>
      </c>
      <c r="L259" s="31" t="n"/>
      <c r="M259" s="31" t="n"/>
      <c r="N259" s="63" t="n"/>
    </row>
    <row r="260" ht="15" customHeight="1">
      <c r="B260" s="62" t="n"/>
      <c r="C260" s="228" t="n"/>
      <c r="D260" s="269" t="n"/>
      <c r="E260" s="228" t="n"/>
      <c r="F260" s="269" t="n"/>
      <c r="G260" s="31" t="n"/>
      <c r="H260" s="30" t="n"/>
      <c r="I260" s="31" t="n"/>
      <c r="J260" s="31" t="n"/>
      <c r="K260" s="38">
        <f>IF(OR(I260="Jet-A",I260="Jet-A1",I260="TS-1",I260="No. 3 Jet"),3.16,IF(OR(I260="Jet-B",I260="AvGas"),3.1,""))</f>
        <v/>
      </c>
      <c r="L260" s="31" t="n"/>
      <c r="M260" s="31" t="n"/>
      <c r="N260" s="63" t="n"/>
    </row>
    <row r="261" ht="15" customHeight="1">
      <c r="B261" s="62" t="n"/>
      <c r="C261" s="228" t="n"/>
      <c r="D261" s="269" t="n"/>
      <c r="E261" s="228" t="n"/>
      <c r="F261" s="269" t="n"/>
      <c r="G261" s="31" t="n"/>
      <c r="H261" s="30" t="n"/>
      <c r="I261" s="31" t="n"/>
      <c r="J261" s="31" t="n"/>
      <c r="K261" s="38">
        <f>IF(OR(I261="Jet-A",I261="Jet-A1",I261="TS-1",I261="No. 3 Jet"),3.16,IF(OR(I261="Jet-B",I261="AvGas"),3.1,""))</f>
        <v/>
      </c>
      <c r="L261" s="31" t="n"/>
      <c r="M261" s="31" t="n"/>
      <c r="N261" s="63" t="n"/>
    </row>
    <row r="262" ht="15" customHeight="1">
      <c r="B262" s="62" t="n"/>
      <c r="C262" s="228" t="n"/>
      <c r="D262" s="269" t="n"/>
      <c r="E262" s="228" t="n"/>
      <c r="F262" s="269" t="n"/>
      <c r="G262" s="31" t="n"/>
      <c r="H262" s="30" t="n"/>
      <c r="I262" s="31" t="n"/>
      <c r="J262" s="31" t="n"/>
      <c r="K262" s="38">
        <f>IF(OR(I262="Jet-A",I262="Jet-A1",I262="TS-1",I262="No. 3 Jet"),3.16,IF(OR(I262="Jet-B",I262="AvGas"),3.1,""))</f>
        <v/>
      </c>
      <c r="L262" s="31" t="n"/>
      <c r="M262" s="31" t="n"/>
      <c r="N262" s="63" t="n"/>
    </row>
    <row r="263" ht="15" customHeight="1">
      <c r="B263" s="62" t="n"/>
      <c r="C263" s="228" t="n"/>
      <c r="D263" s="269" t="n"/>
      <c r="E263" s="228" t="n"/>
      <c r="F263" s="269" t="n"/>
      <c r="G263" s="31" t="n"/>
      <c r="H263" s="30" t="n"/>
      <c r="I263" s="31" t="n"/>
      <c r="J263" s="31" t="n"/>
      <c r="K263" s="38">
        <f>IF(OR(I263="Jet-A",I263="Jet-A1",I263="TS-1",I263="No. 3 Jet"),3.16,IF(OR(I263="Jet-B",I263="AvGas"),3.1,""))</f>
        <v/>
      </c>
      <c r="L263" s="31" t="n"/>
      <c r="M263" s="31" t="n"/>
      <c r="N263" s="63" t="n"/>
    </row>
    <row r="264" ht="15" customHeight="1">
      <c r="B264" s="62" t="n"/>
      <c r="C264" s="228" t="n"/>
      <c r="D264" s="269" t="n"/>
      <c r="E264" s="228" t="n"/>
      <c r="F264" s="269" t="n"/>
      <c r="G264" s="31" t="n"/>
      <c r="H264" s="30" t="n"/>
      <c r="I264" s="31" t="n"/>
      <c r="J264" s="31" t="n"/>
      <c r="K264" s="38">
        <f>IF(OR(I264="Jet-A",I264="Jet-A1",I264="TS-1",I264="No. 3 Jet"),3.16,IF(OR(I264="Jet-B",I264="AvGas"),3.1,""))</f>
        <v/>
      </c>
      <c r="L264" s="31" t="n"/>
      <c r="M264" s="31" t="n"/>
      <c r="N264" s="63" t="n"/>
    </row>
    <row r="265" ht="15" customHeight="1">
      <c r="B265" s="62" t="n"/>
      <c r="C265" s="228" t="n"/>
      <c r="D265" s="269" t="n"/>
      <c r="E265" s="228" t="n"/>
      <c r="F265" s="269" t="n"/>
      <c r="G265" s="31" t="n"/>
      <c r="H265" s="30" t="n"/>
      <c r="I265" s="31" t="n"/>
      <c r="J265" s="31" t="n"/>
      <c r="K265" s="38">
        <f>IF(OR(I265="Jet-A",I265="Jet-A1",I265="TS-1",I265="No. 3 Jet"),3.16,IF(OR(I265="Jet-B",I265="AvGas"),3.1,""))</f>
        <v/>
      </c>
      <c r="L265" s="31" t="n"/>
      <c r="M265" s="31" t="n"/>
      <c r="N265" s="63" t="n"/>
    </row>
    <row r="266" ht="15" customHeight="1">
      <c r="B266" s="62" t="n"/>
      <c r="C266" s="228" t="n"/>
      <c r="D266" s="269" t="n"/>
      <c r="E266" s="228" t="n"/>
      <c r="F266" s="269" t="n"/>
      <c r="G266" s="31" t="n"/>
      <c r="H266" s="30" t="n"/>
      <c r="I266" s="31" t="n"/>
      <c r="J266" s="31" t="n"/>
      <c r="K266" s="38">
        <f>IF(OR(I266="Jet-A",I266="Jet-A1",I266="TS-1",I266="No. 3 Jet"),3.16,IF(OR(I266="Jet-B",I266="AvGas"),3.1,""))</f>
        <v/>
      </c>
      <c r="L266" s="31" t="n"/>
      <c r="M266" s="31" t="n"/>
      <c r="N266" s="63" t="n"/>
    </row>
    <row r="267" ht="15" customHeight="1">
      <c r="B267" s="62" t="n"/>
      <c r="C267" s="228" t="n"/>
      <c r="D267" s="269" t="n"/>
      <c r="E267" s="228" t="n"/>
      <c r="F267" s="269" t="n"/>
      <c r="G267" s="31" t="n"/>
      <c r="H267" s="30" t="n"/>
      <c r="I267" s="31" t="n"/>
      <c r="J267" s="31" t="n"/>
      <c r="K267" s="38">
        <f>IF(OR(I267="Jet-A",I267="Jet-A1",I267="TS-1",I267="No. 3 Jet"),3.16,IF(OR(I267="Jet-B",I267="AvGas"),3.1,""))</f>
        <v/>
      </c>
      <c r="L267" s="31" t="n"/>
      <c r="M267" s="31" t="n"/>
      <c r="N267" s="63" t="n"/>
    </row>
    <row r="268" ht="15" customHeight="1">
      <c r="B268" s="62" t="n"/>
      <c r="C268" s="228" t="n"/>
      <c r="D268" s="269" t="n"/>
      <c r="E268" s="228" t="n"/>
      <c r="F268" s="269" t="n"/>
      <c r="G268" s="31" t="n"/>
      <c r="H268" s="30" t="n"/>
      <c r="I268" s="31" t="n"/>
      <c r="J268" s="31" t="n"/>
      <c r="K268" s="38">
        <f>IF(OR(I268="Jet-A",I268="Jet-A1",I268="TS-1",I268="No. 3 Jet"),3.16,IF(OR(I268="Jet-B",I268="AvGas"),3.1,""))</f>
        <v/>
      </c>
      <c r="L268" s="31" t="n"/>
      <c r="M268" s="31" t="n"/>
      <c r="N268" s="63" t="n"/>
    </row>
    <row r="269" ht="15" customHeight="1">
      <c r="B269" s="62" t="n"/>
      <c r="C269" s="228" t="n"/>
      <c r="D269" s="269" t="n"/>
      <c r="E269" s="228" t="n"/>
      <c r="F269" s="269" t="n"/>
      <c r="G269" s="31" t="n"/>
      <c r="H269" s="30" t="n"/>
      <c r="I269" s="31" t="n"/>
      <c r="J269" s="31" t="n"/>
      <c r="K269" s="38">
        <f>IF(OR(I269="Jet-A",I269="Jet-A1",I269="TS-1",I269="No. 3 Jet"),3.16,IF(OR(I269="Jet-B",I269="AvGas"),3.1,""))</f>
        <v/>
      </c>
      <c r="L269" s="31" t="n"/>
      <c r="M269" s="31" t="n"/>
      <c r="N269" s="63" t="n"/>
    </row>
    <row r="270" ht="15" customHeight="1">
      <c r="B270" s="62" t="n"/>
      <c r="C270" s="228" t="n"/>
      <c r="D270" s="269" t="n"/>
      <c r="E270" s="228" t="n"/>
      <c r="F270" s="269" t="n"/>
      <c r="G270" s="31" t="n"/>
      <c r="H270" s="30" t="n"/>
      <c r="I270" s="31" t="n"/>
      <c r="J270" s="31" t="n"/>
      <c r="K270" s="38">
        <f>IF(OR(I270="Jet-A",I270="Jet-A1",I270="TS-1",I270="No. 3 Jet"),3.16,IF(OR(I270="Jet-B",I270="AvGas"),3.1,""))</f>
        <v/>
      </c>
      <c r="L270" s="31" t="n"/>
      <c r="M270" s="31" t="n"/>
      <c r="N270" s="63" t="n"/>
    </row>
    <row r="271" ht="15" customHeight="1">
      <c r="B271" s="62" t="n"/>
      <c r="C271" s="228" t="n"/>
      <c r="D271" s="269" t="n"/>
      <c r="E271" s="228" t="n"/>
      <c r="F271" s="269" t="n"/>
      <c r="G271" s="31" t="n"/>
      <c r="H271" s="30" t="n"/>
      <c r="I271" s="31" t="n"/>
      <c r="J271" s="31" t="n"/>
      <c r="K271" s="38">
        <f>IF(OR(I271="Jet-A",I271="Jet-A1",I271="TS-1",I271="No. 3 Jet"),3.16,IF(OR(I271="Jet-B",I271="AvGas"),3.1,""))</f>
        <v/>
      </c>
      <c r="L271" s="31" t="n"/>
      <c r="M271" s="31" t="n"/>
      <c r="N271" s="63" t="n"/>
    </row>
    <row r="272" ht="15" customHeight="1">
      <c r="B272" s="62" t="n"/>
      <c r="C272" s="228" t="n"/>
      <c r="D272" s="269" t="n"/>
      <c r="E272" s="228" t="n"/>
      <c r="F272" s="269" t="n"/>
      <c r="G272" s="31" t="n"/>
      <c r="H272" s="30" t="n"/>
      <c r="I272" s="31" t="n"/>
      <c r="J272" s="31" t="n"/>
      <c r="K272" s="38">
        <f>IF(OR(I272="Jet-A",I272="Jet-A1",I272="TS-1",I272="No. 3 Jet"),3.16,IF(OR(I272="Jet-B",I272="AvGas"),3.1,""))</f>
        <v/>
      </c>
      <c r="L272" s="31" t="n"/>
      <c r="M272" s="31" t="n"/>
      <c r="N272" s="63" t="n"/>
    </row>
    <row r="273" ht="15" customHeight="1">
      <c r="B273" s="62" t="n"/>
      <c r="C273" s="228" t="n"/>
      <c r="D273" s="269" t="n"/>
      <c r="E273" s="228" t="n"/>
      <c r="F273" s="269" t="n"/>
      <c r="G273" s="31" t="n"/>
      <c r="H273" s="30" t="n"/>
      <c r="I273" s="31" t="n"/>
      <c r="J273" s="31" t="n"/>
      <c r="K273" s="38">
        <f>IF(OR(I273="Jet-A",I273="Jet-A1",I273="TS-1",I273="No. 3 Jet"),3.16,IF(OR(I273="Jet-B",I273="AvGas"),3.1,""))</f>
        <v/>
      </c>
      <c r="L273" s="31" t="n"/>
      <c r="M273" s="31" t="n"/>
      <c r="N273" s="63" t="n"/>
    </row>
    <row r="274" ht="15" customHeight="1">
      <c r="B274" s="62" t="n"/>
      <c r="C274" s="228" t="n"/>
      <c r="D274" s="269" t="n"/>
      <c r="E274" s="228" t="n"/>
      <c r="F274" s="269" t="n"/>
      <c r="G274" s="31" t="n"/>
      <c r="H274" s="30" t="n"/>
      <c r="I274" s="31" t="n"/>
      <c r="J274" s="31" t="n"/>
      <c r="K274" s="38">
        <f>IF(OR(I274="Jet-A",I274="Jet-A1",I274="TS-1",I274="No. 3 Jet"),3.16,IF(OR(I274="Jet-B",I274="AvGas"),3.1,""))</f>
        <v/>
      </c>
      <c r="L274" s="31" t="n"/>
      <c r="M274" s="31" t="n"/>
      <c r="N274" s="63" t="n"/>
    </row>
    <row r="275" ht="15" customHeight="1">
      <c r="B275" s="62" t="n"/>
      <c r="C275" s="228" t="n"/>
      <c r="D275" s="269" t="n"/>
      <c r="E275" s="228" t="n"/>
      <c r="F275" s="269" t="n"/>
      <c r="G275" s="31" t="n"/>
      <c r="H275" s="30" t="n"/>
      <c r="I275" s="31" t="n"/>
      <c r="J275" s="31" t="n"/>
      <c r="K275" s="38">
        <f>IF(OR(I275="Jet-A",I275="Jet-A1",I275="TS-1",I275="No. 3 Jet"),3.16,IF(OR(I275="Jet-B",I275="AvGas"),3.1,""))</f>
        <v/>
      </c>
      <c r="L275" s="31" t="n"/>
      <c r="M275" s="31" t="n"/>
      <c r="N275" s="63" t="n"/>
    </row>
    <row r="276" ht="15" customHeight="1">
      <c r="B276" s="62" t="n"/>
      <c r="C276" s="228" t="n"/>
      <c r="D276" s="269" t="n"/>
      <c r="E276" s="228" t="n"/>
      <c r="F276" s="269" t="n"/>
      <c r="G276" s="31" t="n"/>
      <c r="H276" s="30" t="n"/>
      <c r="I276" s="31" t="n"/>
      <c r="J276" s="31" t="n"/>
      <c r="K276" s="38">
        <f>IF(OR(I276="Jet-A",I276="Jet-A1",I276="TS-1",I276="No. 3 Jet"),3.16,IF(OR(I276="Jet-B",I276="AvGas"),3.1,""))</f>
        <v/>
      </c>
      <c r="L276" s="31" t="n"/>
      <c r="M276" s="31" t="n"/>
      <c r="N276" s="63" t="n"/>
    </row>
    <row r="277" ht="15" customHeight="1">
      <c r="B277" s="62" t="n"/>
      <c r="C277" s="228" t="n"/>
      <c r="D277" s="269" t="n"/>
      <c r="E277" s="228" t="n"/>
      <c r="F277" s="269" t="n"/>
      <c r="G277" s="31" t="n"/>
      <c r="H277" s="30" t="n"/>
      <c r="I277" s="31" t="n"/>
      <c r="J277" s="31" t="n"/>
      <c r="K277" s="38">
        <f>IF(OR(I277="Jet-A",I277="Jet-A1",I277="TS-1",I277="No. 3 Jet"),3.16,IF(OR(I277="Jet-B",I277="AvGas"),3.1,""))</f>
        <v/>
      </c>
      <c r="L277" s="31" t="n"/>
      <c r="M277" s="31" t="n"/>
      <c r="N277" s="63" t="n"/>
    </row>
    <row r="278" ht="15" customHeight="1">
      <c r="B278" s="62" t="n"/>
      <c r="C278" s="228" t="n"/>
      <c r="D278" s="269" t="n"/>
      <c r="E278" s="228" t="n"/>
      <c r="F278" s="269" t="n"/>
      <c r="G278" s="31" t="n"/>
      <c r="H278" s="30" t="n"/>
      <c r="I278" s="31" t="n"/>
      <c r="J278" s="31" t="n"/>
      <c r="K278" s="38">
        <f>IF(OR(I278="Jet-A",I278="Jet-A1",I278="TS-1",I278="No. 3 Jet"),3.16,IF(OR(I278="Jet-B",I278="AvGas"),3.1,""))</f>
        <v/>
      </c>
      <c r="L278" s="31" t="n"/>
      <c r="M278" s="31" t="n"/>
      <c r="N278" s="63" t="n"/>
    </row>
    <row r="279" ht="15" customHeight="1">
      <c r="B279" s="62" t="n"/>
      <c r="C279" s="228" t="n"/>
      <c r="D279" s="269" t="n"/>
      <c r="E279" s="228" t="n"/>
      <c r="F279" s="269" t="n"/>
      <c r="G279" s="31" t="n"/>
      <c r="H279" s="30" t="n"/>
      <c r="I279" s="31" t="n"/>
      <c r="J279" s="31" t="n"/>
      <c r="K279" s="38">
        <f>IF(OR(I279="Jet-A",I279="Jet-A1",I279="TS-1",I279="No. 3 Jet"),3.16,IF(OR(I279="Jet-B",I279="AvGas"),3.1,""))</f>
        <v/>
      </c>
      <c r="L279" s="31" t="n"/>
      <c r="M279" s="31" t="n"/>
      <c r="N279" s="63" t="n"/>
    </row>
    <row r="280" ht="15" customHeight="1">
      <c r="B280" s="62" t="n"/>
      <c r="C280" s="228" t="n"/>
      <c r="D280" s="269" t="n"/>
      <c r="E280" s="228" t="n"/>
      <c r="F280" s="269" t="n"/>
      <c r="G280" s="31" t="n"/>
      <c r="H280" s="30" t="n"/>
      <c r="I280" s="31" t="n"/>
      <c r="J280" s="31" t="n"/>
      <c r="K280" s="38">
        <f>IF(OR(I280="Jet-A",I280="Jet-A1",I280="TS-1",I280="No. 3 Jet"),3.16,IF(OR(I280="Jet-B",I280="AvGas"),3.1,""))</f>
        <v/>
      </c>
      <c r="L280" s="31" t="n"/>
      <c r="M280" s="31" t="n"/>
      <c r="N280" s="63" t="n"/>
    </row>
    <row r="281" ht="15" customHeight="1">
      <c r="B281" s="62" t="n"/>
      <c r="C281" s="228" t="n"/>
      <c r="D281" s="269" t="n"/>
      <c r="E281" s="228" t="n"/>
      <c r="F281" s="269" t="n"/>
      <c r="G281" s="31" t="n"/>
      <c r="H281" s="30" t="n"/>
      <c r="I281" s="31" t="n"/>
      <c r="J281" s="31" t="n"/>
      <c r="K281" s="38">
        <f>IF(OR(I281="Jet-A",I281="Jet-A1",I281="TS-1",I281="No. 3 Jet"),3.16,IF(OR(I281="Jet-B",I281="AvGas"),3.1,""))</f>
        <v/>
      </c>
      <c r="L281" s="31" t="n"/>
      <c r="M281" s="31" t="n"/>
      <c r="N281" s="63" t="n"/>
    </row>
    <row r="282" ht="15" customHeight="1">
      <c r="B282" s="62" t="n"/>
      <c r="C282" s="228" t="n"/>
      <c r="D282" s="269" t="n"/>
      <c r="E282" s="228" t="n"/>
      <c r="F282" s="269" t="n"/>
      <c r="G282" s="31" t="n"/>
      <c r="H282" s="30" t="n"/>
      <c r="I282" s="31" t="n"/>
      <c r="J282" s="31" t="n"/>
      <c r="K282" s="38">
        <f>IF(OR(I282="Jet-A",I282="Jet-A1",I282="TS-1",I282="No. 3 Jet"),3.16,IF(OR(I282="Jet-B",I282="AvGas"),3.1,""))</f>
        <v/>
      </c>
      <c r="L282" s="31" t="n"/>
      <c r="M282" s="31" t="n"/>
      <c r="N282" s="63" t="n"/>
    </row>
    <row r="283" ht="15" customHeight="1">
      <c r="B283" s="62" t="n"/>
      <c r="C283" s="228" t="n"/>
      <c r="D283" s="269" t="n"/>
      <c r="E283" s="228" t="n"/>
      <c r="F283" s="269" t="n"/>
      <c r="G283" s="31" t="n"/>
      <c r="H283" s="30" t="n"/>
      <c r="I283" s="31" t="n"/>
      <c r="J283" s="31" t="n"/>
      <c r="K283" s="38">
        <f>IF(OR(I283="Jet-A",I283="Jet-A1",I283="TS-1",I283="No. 3 Jet"),3.16,IF(OR(I283="Jet-B",I283="AvGas"),3.1,""))</f>
        <v/>
      </c>
      <c r="L283" s="31" t="n"/>
      <c r="M283" s="31" t="n"/>
      <c r="N283" s="63" t="n"/>
    </row>
    <row r="284" ht="15" customHeight="1">
      <c r="B284" s="62" t="n"/>
      <c r="C284" s="228" t="n"/>
      <c r="D284" s="269" t="n"/>
      <c r="E284" s="228" t="n"/>
      <c r="F284" s="269" t="n"/>
      <c r="G284" s="31" t="n"/>
      <c r="H284" s="30" t="n"/>
      <c r="I284" s="31" t="n"/>
      <c r="J284" s="31" t="n"/>
      <c r="K284" s="38">
        <f>IF(OR(I284="Jet-A",I284="Jet-A1",I284="TS-1",I284="No. 3 Jet"),3.16,IF(OR(I284="Jet-B",I284="AvGas"),3.1,""))</f>
        <v/>
      </c>
      <c r="L284" s="31" t="n"/>
      <c r="M284" s="31" t="n"/>
      <c r="N284" s="63" t="n"/>
    </row>
    <row r="285" ht="15" customHeight="1">
      <c r="B285" s="62" t="n"/>
      <c r="C285" s="228" t="n"/>
      <c r="D285" s="269" t="n"/>
      <c r="E285" s="228" t="n"/>
      <c r="F285" s="269" t="n"/>
      <c r="G285" s="31" t="n"/>
      <c r="H285" s="30" t="n"/>
      <c r="I285" s="31" t="n"/>
      <c r="J285" s="31" t="n"/>
      <c r="K285" s="38">
        <f>IF(OR(I285="Jet-A",I285="Jet-A1",I285="TS-1",I285="No. 3 Jet"),3.16,IF(OR(I285="Jet-B",I285="AvGas"),3.1,""))</f>
        <v/>
      </c>
      <c r="L285" s="31" t="n"/>
      <c r="M285" s="31" t="n"/>
      <c r="N285" s="63" t="n"/>
    </row>
    <row r="286" ht="15" customHeight="1">
      <c r="B286" s="62" t="n"/>
      <c r="C286" s="228" t="n"/>
      <c r="D286" s="269" t="n"/>
      <c r="E286" s="228" t="n"/>
      <c r="F286" s="269" t="n"/>
      <c r="G286" s="31" t="n"/>
      <c r="H286" s="30" t="n"/>
      <c r="I286" s="31" t="n"/>
      <c r="J286" s="31" t="n"/>
      <c r="K286" s="38">
        <f>IF(OR(I286="Jet-A",I286="Jet-A1",I286="TS-1",I286="No. 3 Jet"),3.16,IF(OR(I286="Jet-B",I286="AvGas"),3.1,""))</f>
        <v/>
      </c>
      <c r="L286" s="31" t="n"/>
      <c r="M286" s="31" t="n"/>
      <c r="N286" s="63" t="n"/>
    </row>
    <row r="287" ht="15" customHeight="1">
      <c r="B287" s="62" t="n"/>
      <c r="C287" s="228" t="n"/>
      <c r="D287" s="269" t="n"/>
      <c r="E287" s="228" t="n"/>
      <c r="F287" s="269" t="n"/>
      <c r="G287" s="31" t="n"/>
      <c r="H287" s="30" t="n"/>
      <c r="I287" s="31" t="n"/>
      <c r="J287" s="31" t="n"/>
      <c r="K287" s="38">
        <f>IF(OR(I287="Jet-A",I287="Jet-A1",I287="TS-1",I287="No. 3 Jet"),3.16,IF(OR(I287="Jet-B",I287="AvGas"),3.1,""))</f>
        <v/>
      </c>
      <c r="L287" s="31" t="n"/>
      <c r="M287" s="31" t="n"/>
      <c r="N287" s="63" t="n"/>
    </row>
    <row r="288" ht="15" customHeight="1">
      <c r="B288" s="62" t="n"/>
      <c r="C288" s="228" t="n"/>
      <c r="D288" s="269" t="n"/>
      <c r="E288" s="228" t="n"/>
      <c r="F288" s="269" t="n"/>
      <c r="G288" s="31" t="n"/>
      <c r="H288" s="30" t="n"/>
      <c r="I288" s="31" t="n"/>
      <c r="J288" s="31" t="n"/>
      <c r="K288" s="38">
        <f>IF(OR(I288="Jet-A",I288="Jet-A1",I288="TS-1",I288="No. 3 Jet"),3.16,IF(OR(I288="Jet-B",I288="AvGas"),3.1,""))</f>
        <v/>
      </c>
      <c r="L288" s="31" t="n"/>
      <c r="M288" s="31" t="n"/>
      <c r="N288" s="63" t="n"/>
    </row>
    <row r="289" ht="15" customHeight="1">
      <c r="B289" s="62" t="n"/>
      <c r="C289" s="228" t="n"/>
      <c r="D289" s="269" t="n"/>
      <c r="E289" s="228" t="n"/>
      <c r="F289" s="269" t="n"/>
      <c r="G289" s="31" t="n"/>
      <c r="H289" s="30" t="n"/>
      <c r="I289" s="31" t="n"/>
      <c r="J289" s="31" t="n"/>
      <c r="K289" s="38">
        <f>IF(OR(I289="Jet-A",I289="Jet-A1",I289="TS-1",I289="No. 3 Jet"),3.16,IF(OR(I289="Jet-B",I289="AvGas"),3.1,""))</f>
        <v/>
      </c>
      <c r="L289" s="31" t="n"/>
      <c r="M289" s="31" t="n"/>
      <c r="N289" s="63" t="n"/>
    </row>
    <row r="290" ht="15" customHeight="1">
      <c r="B290" s="62" t="n"/>
      <c r="C290" s="228" t="n"/>
      <c r="D290" s="269" t="n"/>
      <c r="E290" s="228" t="n"/>
      <c r="F290" s="269" t="n"/>
      <c r="G290" s="31" t="n"/>
      <c r="H290" s="30" t="n"/>
      <c r="I290" s="31" t="n"/>
      <c r="J290" s="31" t="n"/>
      <c r="K290" s="38">
        <f>IF(OR(I290="Jet-A",I290="Jet-A1",I290="TS-1",I290="No. 3 Jet"),3.16,IF(OR(I290="Jet-B",I290="AvGas"),3.1,""))</f>
        <v/>
      </c>
      <c r="L290" s="31" t="n"/>
      <c r="M290" s="31" t="n"/>
      <c r="N290" s="63" t="n"/>
    </row>
    <row r="291" ht="15" customHeight="1">
      <c r="B291" s="62" t="n"/>
      <c r="C291" s="228" t="n"/>
      <c r="D291" s="269" t="n"/>
      <c r="E291" s="228" t="n"/>
      <c r="F291" s="269" t="n"/>
      <c r="G291" s="31" t="n"/>
      <c r="H291" s="30" t="n"/>
      <c r="I291" s="31" t="n"/>
      <c r="J291" s="31" t="n"/>
      <c r="K291" s="38">
        <f>IF(OR(I291="Jet-A",I291="Jet-A1",I291="TS-1",I291="No. 3 Jet"),3.16,IF(OR(I291="Jet-B",I291="AvGas"),3.1,""))</f>
        <v/>
      </c>
      <c r="L291" s="31" t="n"/>
      <c r="M291" s="31" t="n"/>
      <c r="N291" s="63" t="n"/>
    </row>
    <row r="292" ht="15" customHeight="1">
      <c r="B292" s="62" t="n"/>
      <c r="C292" s="228" t="n"/>
      <c r="D292" s="269" t="n"/>
      <c r="E292" s="228" t="n"/>
      <c r="F292" s="269" t="n"/>
      <c r="G292" s="31" t="n"/>
      <c r="H292" s="30" t="n"/>
      <c r="I292" s="31" t="n"/>
      <c r="J292" s="31" t="n"/>
      <c r="K292" s="38">
        <f>IF(OR(I292="Jet-A",I292="Jet-A1",I292="TS-1",I292="No. 3 Jet"),3.16,IF(OR(I292="Jet-B",I292="AvGas"),3.1,""))</f>
        <v/>
      </c>
      <c r="L292" s="31" t="n"/>
      <c r="M292" s="31" t="n"/>
      <c r="N292" s="63" t="n"/>
    </row>
    <row r="293" ht="15" customHeight="1">
      <c r="B293" s="62" t="n"/>
      <c r="C293" s="228" t="n"/>
      <c r="D293" s="269" t="n"/>
      <c r="E293" s="228" t="n"/>
      <c r="F293" s="269" t="n"/>
      <c r="G293" s="31" t="n"/>
      <c r="H293" s="30" t="n"/>
      <c r="I293" s="31" t="n"/>
      <c r="J293" s="31" t="n"/>
      <c r="K293" s="38">
        <f>IF(OR(I293="Jet-A",I293="Jet-A1",I293="TS-1",I293="No. 3 Jet"),3.16,IF(OR(I293="Jet-B",I293="AvGas"),3.1,""))</f>
        <v/>
      </c>
      <c r="L293" s="31" t="n"/>
      <c r="M293" s="31" t="n"/>
      <c r="N293" s="63" t="n"/>
    </row>
    <row r="294" ht="15" customHeight="1">
      <c r="B294" s="62" t="n"/>
      <c r="C294" s="228" t="n"/>
      <c r="D294" s="269" t="n"/>
      <c r="E294" s="228" t="n"/>
      <c r="F294" s="269" t="n"/>
      <c r="G294" s="31" t="n"/>
      <c r="H294" s="30" t="n"/>
      <c r="I294" s="31" t="n"/>
      <c r="J294" s="31" t="n"/>
      <c r="K294" s="38">
        <f>IF(OR(I294="Jet-A",I294="Jet-A1",I294="TS-1",I294="No. 3 Jet"),3.16,IF(OR(I294="Jet-B",I294="AvGas"),3.1,""))</f>
        <v/>
      </c>
      <c r="L294" s="31" t="n"/>
      <c r="M294" s="31" t="n"/>
      <c r="N294" s="63" t="n"/>
    </row>
    <row r="295" ht="15" customHeight="1">
      <c r="B295" s="62" t="n"/>
      <c r="C295" s="228" t="n"/>
      <c r="D295" s="269" t="n"/>
      <c r="E295" s="228" t="n"/>
      <c r="F295" s="269" t="n"/>
      <c r="G295" s="31" t="n"/>
      <c r="H295" s="30" t="n"/>
      <c r="I295" s="31" t="n"/>
      <c r="J295" s="31" t="n"/>
      <c r="K295" s="38">
        <f>IF(OR(I295="Jet-A",I295="Jet-A1",I295="TS-1",I295="No. 3 Jet"),3.16,IF(OR(I295="Jet-B",I295="AvGas"),3.1,""))</f>
        <v/>
      </c>
      <c r="L295" s="31" t="n"/>
      <c r="M295" s="31" t="n"/>
      <c r="N295" s="63" t="n"/>
    </row>
    <row r="296" ht="15" customHeight="1">
      <c r="B296" s="62" t="n"/>
      <c r="C296" s="228" t="n"/>
      <c r="D296" s="269" t="n"/>
      <c r="E296" s="228" t="n"/>
      <c r="F296" s="269" t="n"/>
      <c r="G296" s="31" t="n"/>
      <c r="H296" s="30" t="n"/>
      <c r="I296" s="31" t="n"/>
      <c r="J296" s="31" t="n"/>
      <c r="K296" s="38">
        <f>IF(OR(I296="Jet-A",I296="Jet-A1",I296="TS-1",I296="No. 3 Jet"),3.16,IF(OR(I296="Jet-B",I296="AvGas"),3.1,""))</f>
        <v/>
      </c>
      <c r="L296" s="31" t="n"/>
      <c r="M296" s="31" t="n"/>
      <c r="N296" s="63" t="n"/>
    </row>
    <row r="297" ht="15" customHeight="1">
      <c r="B297" s="62" t="n"/>
      <c r="C297" s="228" t="n"/>
      <c r="D297" s="269" t="n"/>
      <c r="E297" s="228" t="n"/>
      <c r="F297" s="269" t="n"/>
      <c r="G297" s="31" t="n"/>
      <c r="H297" s="30" t="n"/>
      <c r="I297" s="31" t="n"/>
      <c r="J297" s="31" t="n"/>
      <c r="K297" s="38">
        <f>IF(OR(I297="Jet-A",I297="Jet-A1",I297="TS-1",I297="No. 3 Jet"),3.16,IF(OR(I297="Jet-B",I297="AvGas"),3.1,""))</f>
        <v/>
      </c>
      <c r="L297" s="31" t="n"/>
      <c r="M297" s="31" t="n"/>
      <c r="N297" s="63" t="n"/>
    </row>
    <row r="298" ht="15" customHeight="1">
      <c r="B298" s="62" t="n"/>
      <c r="C298" s="228" t="n"/>
      <c r="D298" s="269" t="n"/>
      <c r="E298" s="228" t="n"/>
      <c r="F298" s="269" t="n"/>
      <c r="G298" s="31" t="n"/>
      <c r="H298" s="30" t="n"/>
      <c r="I298" s="31" t="n"/>
      <c r="J298" s="31" t="n"/>
      <c r="K298" s="38">
        <f>IF(OR(I298="Jet-A",I298="Jet-A1",I298="TS-1",I298="No. 3 Jet"),3.16,IF(OR(I298="Jet-B",I298="AvGas"),3.1,""))</f>
        <v/>
      </c>
      <c r="L298" s="31" t="n"/>
      <c r="M298" s="31" t="n"/>
      <c r="N298" s="63" t="n"/>
    </row>
    <row r="299" ht="15" customHeight="1">
      <c r="B299" s="62" t="n"/>
      <c r="C299" s="228" t="n"/>
      <c r="D299" s="269" t="n"/>
      <c r="E299" s="228" t="n"/>
      <c r="F299" s="269" t="n"/>
      <c r="G299" s="31" t="n"/>
      <c r="H299" s="30" t="n"/>
      <c r="I299" s="31" t="n"/>
      <c r="J299" s="31" t="n"/>
      <c r="K299" s="38">
        <f>IF(OR(I299="Jet-A",I299="Jet-A1",I299="TS-1",I299="No. 3 Jet"),3.16,IF(OR(I299="Jet-B",I299="AvGas"),3.1,""))</f>
        <v/>
      </c>
      <c r="L299" s="31" t="n"/>
      <c r="M299" s="31" t="n"/>
      <c r="N299" s="63" t="n"/>
    </row>
    <row r="300" ht="15" customHeight="1">
      <c r="B300" s="62" t="n"/>
      <c r="C300" s="228" t="n"/>
      <c r="D300" s="269" t="n"/>
      <c r="E300" s="228" t="n"/>
      <c r="F300" s="269" t="n"/>
      <c r="G300" s="31" t="n"/>
      <c r="H300" s="30" t="n"/>
      <c r="I300" s="31" t="n"/>
      <c r="J300" s="31" t="n"/>
      <c r="K300" s="38">
        <f>IF(OR(I300="Jet-A",I300="Jet-A1",I300="TS-1",I300="No. 3 Jet"),3.16,IF(OR(I300="Jet-B",I300="AvGas"),3.1,""))</f>
        <v/>
      </c>
      <c r="L300" s="31" t="n"/>
      <c r="M300" s="31" t="n"/>
      <c r="N300" s="63" t="n"/>
    </row>
    <row r="301" ht="15" customHeight="1">
      <c r="B301" s="62" t="n"/>
      <c r="C301" s="228" t="n"/>
      <c r="D301" s="269" t="n"/>
      <c r="E301" s="228" t="n"/>
      <c r="F301" s="269" t="n"/>
      <c r="G301" s="31" t="n"/>
      <c r="H301" s="30" t="n"/>
      <c r="I301" s="31" t="n"/>
      <c r="J301" s="31" t="n"/>
      <c r="K301" s="38">
        <f>IF(OR(I301="Jet-A",I301="Jet-A1",I301="TS-1",I301="No. 3 Jet"),3.16,IF(OR(I301="Jet-B",I301="AvGas"),3.1,""))</f>
        <v/>
      </c>
      <c r="L301" s="31" t="n"/>
      <c r="M301" s="31" t="n"/>
      <c r="N301" s="63" t="n"/>
    </row>
    <row r="302" ht="15" customHeight="1">
      <c r="B302" s="62" t="n"/>
      <c r="C302" s="228" t="n"/>
      <c r="D302" s="269" t="n"/>
      <c r="E302" s="228" t="n"/>
      <c r="F302" s="269" t="n"/>
      <c r="G302" s="31" t="n"/>
      <c r="H302" s="30" t="n"/>
      <c r="I302" s="31" t="n"/>
      <c r="J302" s="31" t="n"/>
      <c r="K302" s="38">
        <f>IF(OR(I302="Jet-A",I302="Jet-A1",I302="TS-1",I302="No. 3 Jet"),3.16,IF(OR(I302="Jet-B",I302="AvGas"),3.1,""))</f>
        <v/>
      </c>
      <c r="L302" s="31" t="n"/>
      <c r="M302" s="31" t="n"/>
      <c r="N302" s="63" t="n"/>
    </row>
    <row r="303" ht="15" customHeight="1">
      <c r="B303" s="62" t="n"/>
      <c r="C303" s="228" t="n"/>
      <c r="D303" s="269" t="n"/>
      <c r="E303" s="228" t="n"/>
      <c r="F303" s="269" t="n"/>
      <c r="G303" s="31" t="n"/>
      <c r="H303" s="30" t="n"/>
      <c r="I303" s="31" t="n"/>
      <c r="J303" s="31" t="n"/>
      <c r="K303" s="38">
        <f>IF(OR(I303="Jet-A",I303="Jet-A1",I303="TS-1",I303="No. 3 Jet"),3.16,IF(OR(I303="Jet-B",I303="AvGas"),3.1,""))</f>
        <v/>
      </c>
      <c r="L303" s="31" t="n"/>
      <c r="M303" s="31" t="n"/>
      <c r="N303" s="63" t="n"/>
    </row>
    <row r="304" ht="15" customHeight="1">
      <c r="B304" s="62" t="n"/>
      <c r="C304" s="228" t="n"/>
      <c r="D304" s="269" t="n"/>
      <c r="E304" s="228" t="n"/>
      <c r="F304" s="269" t="n"/>
      <c r="G304" s="31" t="n"/>
      <c r="H304" s="30" t="n"/>
      <c r="I304" s="31" t="n"/>
      <c r="J304" s="31" t="n"/>
      <c r="K304" s="38">
        <f>IF(OR(I304="Jet-A",I304="Jet-A1",I304="TS-1",I304="No. 3 Jet"),3.16,IF(OR(I304="Jet-B",I304="AvGas"),3.1,""))</f>
        <v/>
      </c>
      <c r="L304" s="31" t="n"/>
      <c r="M304" s="31" t="n"/>
      <c r="N304" s="63" t="n"/>
    </row>
    <row r="305" ht="15" customHeight="1">
      <c r="B305" s="62" t="n"/>
      <c r="C305" s="228" t="n"/>
      <c r="D305" s="269" t="n"/>
      <c r="E305" s="228" t="n"/>
      <c r="F305" s="269" t="n"/>
      <c r="G305" s="31" t="n"/>
      <c r="H305" s="30" t="n"/>
      <c r="I305" s="31" t="n"/>
      <c r="J305" s="31" t="n"/>
      <c r="K305" s="38">
        <f>IF(OR(I305="Jet-A",I305="Jet-A1",I305="TS-1",I305="No. 3 Jet"),3.16,IF(OR(I305="Jet-B",I305="AvGas"),3.1,""))</f>
        <v/>
      </c>
      <c r="L305" s="31" t="n"/>
      <c r="M305" s="31" t="n"/>
      <c r="N305" s="63" t="n"/>
    </row>
    <row r="306" ht="15" customHeight="1">
      <c r="B306" s="62" t="n"/>
      <c r="C306" s="228" t="n"/>
      <c r="D306" s="269" t="n"/>
      <c r="E306" s="228" t="n"/>
      <c r="F306" s="269" t="n"/>
      <c r="G306" s="31" t="n"/>
      <c r="H306" s="30" t="n"/>
      <c r="I306" s="31" t="n"/>
      <c r="J306" s="31" t="n"/>
      <c r="K306" s="38">
        <f>IF(OR(I306="Jet-A",I306="Jet-A1",I306="TS-1",I306="No. 3 Jet"),3.16,IF(OR(I306="Jet-B",I306="AvGas"),3.1,""))</f>
        <v/>
      </c>
      <c r="L306" s="31" t="n"/>
      <c r="M306" s="31" t="n"/>
      <c r="N306" s="63" t="n"/>
    </row>
    <row r="307" ht="15" customHeight="1">
      <c r="B307" s="62" t="n"/>
      <c r="C307" s="228" t="n"/>
      <c r="D307" s="269" t="n"/>
      <c r="E307" s="228" t="n"/>
      <c r="F307" s="269" t="n"/>
      <c r="G307" s="31" t="n"/>
      <c r="H307" s="30" t="n"/>
      <c r="I307" s="31" t="n"/>
      <c r="J307" s="31" t="n"/>
      <c r="K307" s="38">
        <f>IF(OR(I307="Jet-A",I307="Jet-A1",I307="TS-1",I307="No. 3 Jet"),3.16,IF(OR(I307="Jet-B",I307="AvGas"),3.1,""))</f>
        <v/>
      </c>
      <c r="L307" s="31" t="n"/>
      <c r="M307" s="31" t="n"/>
      <c r="N307" s="63" t="n"/>
    </row>
    <row r="308" ht="15" customHeight="1">
      <c r="B308" s="62" t="n"/>
      <c r="C308" s="228" t="n"/>
      <c r="D308" s="269" t="n"/>
      <c r="E308" s="228" t="n"/>
      <c r="F308" s="269" t="n"/>
      <c r="G308" s="31" t="n"/>
      <c r="H308" s="30" t="n"/>
      <c r="I308" s="31" t="n"/>
      <c r="J308" s="31" t="n"/>
      <c r="K308" s="38">
        <f>IF(OR(I308="Jet-A",I308="Jet-A1",I308="TS-1",I308="No. 3 Jet"),3.16,IF(OR(I308="Jet-B",I308="AvGas"),3.1,""))</f>
        <v/>
      </c>
      <c r="L308" s="31" t="n"/>
      <c r="M308" s="31" t="n"/>
      <c r="N308" s="63" t="n"/>
    </row>
    <row r="309" ht="15" customHeight="1">
      <c r="B309" s="62" t="n"/>
      <c r="C309" s="228" t="n"/>
      <c r="D309" s="269" t="n"/>
      <c r="E309" s="228" t="n"/>
      <c r="F309" s="269" t="n"/>
      <c r="G309" s="31" t="n"/>
      <c r="H309" s="30" t="n"/>
      <c r="I309" s="31" t="n"/>
      <c r="J309" s="31" t="n"/>
      <c r="K309" s="38">
        <f>IF(OR(I309="Jet-A",I309="Jet-A1",I309="TS-1",I309="No. 3 Jet"),3.16,IF(OR(I309="Jet-B",I309="AvGas"),3.1,""))</f>
        <v/>
      </c>
      <c r="L309" s="31" t="n"/>
      <c r="M309" s="31" t="n"/>
      <c r="N309" s="63" t="n"/>
    </row>
    <row r="310" ht="15" customHeight="1">
      <c r="B310" s="62" t="n"/>
      <c r="C310" s="228" t="n"/>
      <c r="D310" s="269" t="n"/>
      <c r="E310" s="228" t="n"/>
      <c r="F310" s="269" t="n"/>
      <c r="G310" s="31" t="n"/>
      <c r="H310" s="30" t="n"/>
      <c r="I310" s="31" t="n"/>
      <c r="J310" s="31" t="n"/>
      <c r="K310" s="38">
        <f>IF(OR(I310="Jet-A",I310="Jet-A1",I310="TS-1",I310="No. 3 Jet"),3.16,IF(OR(I310="Jet-B",I310="AvGas"),3.1,""))</f>
        <v/>
      </c>
      <c r="L310" s="31" t="n"/>
      <c r="M310" s="31" t="n"/>
      <c r="N310" s="63" t="n"/>
    </row>
    <row r="311" ht="15" customHeight="1">
      <c r="B311" s="62" t="n"/>
      <c r="C311" s="228" t="n"/>
      <c r="D311" s="269" t="n"/>
      <c r="E311" s="228" t="n"/>
      <c r="F311" s="269" t="n"/>
      <c r="G311" s="31" t="n"/>
      <c r="H311" s="30" t="n"/>
      <c r="I311" s="31" t="n"/>
      <c r="J311" s="31" t="n"/>
      <c r="K311" s="38">
        <f>IF(OR(I311="Jet-A",I311="Jet-A1",I311="TS-1",I311="No. 3 Jet"),3.16,IF(OR(I311="Jet-B",I311="AvGas"),3.1,""))</f>
        <v/>
      </c>
      <c r="L311" s="31" t="n"/>
      <c r="M311" s="31" t="n"/>
      <c r="N311" s="63" t="n"/>
    </row>
    <row r="312" ht="15" customHeight="1">
      <c r="B312" s="62" t="n"/>
      <c r="C312" s="228" t="n"/>
      <c r="D312" s="269" t="n"/>
      <c r="E312" s="228" t="n"/>
      <c r="F312" s="269" t="n"/>
      <c r="G312" s="31" t="n"/>
      <c r="H312" s="30" t="n"/>
      <c r="I312" s="31" t="n"/>
      <c r="J312" s="31" t="n"/>
      <c r="K312" s="38">
        <f>IF(OR(I312="Jet-A",I312="Jet-A1",I312="TS-1",I312="No. 3 Jet"),3.16,IF(OR(I312="Jet-B",I312="AvGas"),3.1,""))</f>
        <v/>
      </c>
      <c r="L312" s="31" t="n"/>
      <c r="M312" s="31" t="n"/>
      <c r="N312" s="63" t="n"/>
    </row>
    <row r="313" ht="15" customHeight="1">
      <c r="B313" s="62" t="n"/>
      <c r="C313" s="228" t="n"/>
      <c r="D313" s="269" t="n"/>
      <c r="E313" s="228" t="n"/>
      <c r="F313" s="269" t="n"/>
      <c r="G313" s="31" t="n"/>
      <c r="H313" s="30" t="n"/>
      <c r="I313" s="31" t="n"/>
      <c r="J313" s="31" t="n"/>
      <c r="K313" s="38">
        <f>IF(OR(I313="Jet-A",I313="Jet-A1",I313="TS-1",I313="No. 3 Jet"),3.16,IF(OR(I313="Jet-B",I313="AvGas"),3.1,""))</f>
        <v/>
      </c>
      <c r="L313" s="31" t="n"/>
      <c r="M313" s="31" t="n"/>
      <c r="N313" s="63" t="n"/>
    </row>
    <row r="314" ht="15" customHeight="1">
      <c r="B314" s="62" t="n"/>
      <c r="C314" s="228" t="n"/>
      <c r="D314" s="269" t="n"/>
      <c r="E314" s="228" t="n"/>
      <c r="F314" s="269" t="n"/>
      <c r="G314" s="31" t="n"/>
      <c r="H314" s="30" t="n"/>
      <c r="I314" s="31" t="n"/>
      <c r="J314" s="31" t="n"/>
      <c r="K314" s="38">
        <f>IF(OR(I314="Jet-A",I314="Jet-A1",I314="TS-1",I314="No. 3 Jet"),3.16,IF(OR(I314="Jet-B",I314="AvGas"),3.1,""))</f>
        <v/>
      </c>
      <c r="L314" s="31" t="n"/>
      <c r="M314" s="31" t="n"/>
      <c r="N314" s="63" t="n"/>
    </row>
    <row r="315" ht="15" customHeight="1">
      <c r="B315" s="62" t="n"/>
      <c r="C315" s="228" t="n"/>
      <c r="D315" s="269" t="n"/>
      <c r="E315" s="228" t="n"/>
      <c r="F315" s="269" t="n"/>
      <c r="G315" s="31" t="n"/>
      <c r="H315" s="30" t="n"/>
      <c r="I315" s="31" t="n"/>
      <c r="J315" s="31" t="n"/>
      <c r="K315" s="38">
        <f>IF(OR(I315="Jet-A",I315="Jet-A1",I315="TS-1",I315="No. 3 Jet"),3.16,IF(OR(I315="Jet-B",I315="AvGas"),3.1,""))</f>
        <v/>
      </c>
      <c r="L315" s="31" t="n"/>
      <c r="M315" s="31" t="n"/>
      <c r="N315" s="63" t="n"/>
    </row>
    <row r="316" ht="15" customHeight="1">
      <c r="B316" s="62" t="n"/>
      <c r="C316" s="228" t="n"/>
      <c r="D316" s="269" t="n"/>
      <c r="E316" s="228" t="n"/>
      <c r="F316" s="269" t="n"/>
      <c r="G316" s="31" t="n"/>
      <c r="H316" s="30" t="n"/>
      <c r="I316" s="31" t="n"/>
      <c r="J316" s="31" t="n"/>
      <c r="K316" s="38">
        <f>IF(OR(I316="Jet-A",I316="Jet-A1",I316="TS-1",I316="No. 3 Jet"),3.16,IF(OR(I316="Jet-B",I316="AvGas"),3.1,""))</f>
        <v/>
      </c>
      <c r="L316" s="31" t="n"/>
      <c r="M316" s="31" t="n"/>
      <c r="N316" s="63" t="n"/>
    </row>
    <row r="317" ht="15" customHeight="1">
      <c r="B317" s="62" t="n"/>
      <c r="C317" s="228" t="n"/>
      <c r="D317" s="269" t="n"/>
      <c r="E317" s="228" t="n"/>
      <c r="F317" s="269" t="n"/>
      <c r="G317" s="31" t="n"/>
      <c r="H317" s="30" t="n"/>
      <c r="I317" s="31" t="n"/>
      <c r="J317" s="31" t="n"/>
      <c r="K317" s="38">
        <f>IF(OR(I317="Jet-A",I317="Jet-A1",I317="TS-1",I317="No. 3 Jet"),3.16,IF(OR(I317="Jet-B",I317="AvGas"),3.1,""))</f>
        <v/>
      </c>
      <c r="L317" s="31" t="n"/>
      <c r="M317" s="31" t="n"/>
      <c r="N317" s="63" t="n"/>
    </row>
    <row r="318" ht="15" customHeight="1">
      <c r="B318" s="62" t="n"/>
      <c r="C318" s="228" t="n"/>
      <c r="D318" s="269" t="n"/>
      <c r="E318" s="228" t="n"/>
      <c r="F318" s="269" t="n"/>
      <c r="G318" s="31" t="n"/>
      <c r="H318" s="30" t="n"/>
      <c r="I318" s="31" t="n"/>
      <c r="J318" s="31" t="n"/>
      <c r="K318" s="38">
        <f>IF(OR(I318="Jet-A",I318="Jet-A1",I318="TS-1",I318="No. 3 Jet"),3.16,IF(OR(I318="Jet-B",I318="AvGas"),3.1,""))</f>
        <v/>
      </c>
      <c r="L318" s="31" t="n"/>
      <c r="M318" s="31" t="n"/>
      <c r="N318" s="63" t="n"/>
    </row>
    <row r="319" ht="15" customHeight="1">
      <c r="B319" s="62" t="n"/>
      <c r="C319" s="228" t="n"/>
      <c r="D319" s="269" t="n"/>
      <c r="E319" s="228" t="n"/>
      <c r="F319" s="269" t="n"/>
      <c r="G319" s="31" t="n"/>
      <c r="H319" s="30" t="n"/>
      <c r="I319" s="31" t="n"/>
      <c r="J319" s="31" t="n"/>
      <c r="K319" s="38">
        <f>IF(OR(I319="Jet-A",I319="Jet-A1",I319="TS-1",I319="No. 3 Jet"),3.16,IF(OR(I319="Jet-B",I319="AvGas"),3.1,""))</f>
        <v/>
      </c>
      <c r="L319" s="31" t="n"/>
      <c r="M319" s="31" t="n"/>
      <c r="N319" s="63" t="n"/>
    </row>
    <row r="320" ht="15" customHeight="1">
      <c r="B320" s="62" t="n"/>
      <c r="C320" s="228" t="n"/>
      <c r="D320" s="269" t="n"/>
      <c r="E320" s="228" t="n"/>
      <c r="F320" s="269" t="n"/>
      <c r="G320" s="31" t="n"/>
      <c r="H320" s="30" t="n"/>
      <c r="I320" s="31" t="n"/>
      <c r="J320" s="31" t="n"/>
      <c r="K320" s="38">
        <f>IF(OR(I320="Jet-A",I320="Jet-A1",I320="TS-1",I320="No. 3 Jet"),3.16,IF(OR(I320="Jet-B",I320="AvGas"),3.1,""))</f>
        <v/>
      </c>
      <c r="L320" s="31" t="n"/>
      <c r="M320" s="31" t="n"/>
      <c r="N320" s="63" t="n"/>
    </row>
    <row r="321" ht="15" customHeight="1">
      <c r="B321" s="62" t="n"/>
      <c r="C321" s="228" t="n"/>
      <c r="D321" s="269" t="n"/>
      <c r="E321" s="228" t="n"/>
      <c r="F321" s="269" t="n"/>
      <c r="G321" s="31" t="n"/>
      <c r="H321" s="30" t="n"/>
      <c r="I321" s="31" t="n"/>
      <c r="J321" s="31" t="n"/>
      <c r="K321" s="38">
        <f>IF(OR(I321="Jet-A",I321="Jet-A1",I321="TS-1",I321="No. 3 Jet"),3.16,IF(OR(I321="Jet-B",I321="AvGas"),3.1,""))</f>
        <v/>
      </c>
      <c r="L321" s="31" t="n"/>
      <c r="M321" s="31" t="n"/>
      <c r="N321" s="63" t="n"/>
    </row>
    <row r="322" ht="15" customHeight="1">
      <c r="B322" s="62" t="n"/>
      <c r="C322" s="228" t="n"/>
      <c r="D322" s="269" t="n"/>
      <c r="E322" s="228" t="n"/>
      <c r="F322" s="269" t="n"/>
      <c r="G322" s="31" t="n"/>
      <c r="H322" s="30" t="n"/>
      <c r="I322" s="31" t="n"/>
      <c r="J322" s="31" t="n"/>
      <c r="K322" s="38">
        <f>IF(OR(I322="Jet-A",I322="Jet-A1",I322="TS-1",I322="No. 3 Jet"),3.16,IF(OR(I322="Jet-B",I322="AvGas"),3.1,""))</f>
        <v/>
      </c>
      <c r="L322" s="31" t="n"/>
      <c r="M322" s="31" t="n"/>
      <c r="N322" s="63" t="n"/>
    </row>
    <row r="323" ht="15" customHeight="1">
      <c r="B323" s="62" t="n"/>
      <c r="C323" s="228" t="n"/>
      <c r="D323" s="269" t="n"/>
      <c r="E323" s="228" t="n"/>
      <c r="F323" s="269" t="n"/>
      <c r="G323" s="31" t="n"/>
      <c r="H323" s="30" t="n"/>
      <c r="I323" s="31" t="n"/>
      <c r="J323" s="31" t="n"/>
      <c r="K323" s="38">
        <f>IF(OR(I323="Jet-A",I323="Jet-A1",I323="TS-1",I323="No. 3 Jet"),3.16,IF(OR(I323="Jet-B",I323="AvGas"),3.1,""))</f>
        <v/>
      </c>
      <c r="L323" s="31" t="n"/>
      <c r="M323" s="31" t="n"/>
      <c r="N323" s="63" t="n"/>
    </row>
    <row r="324" ht="15" customHeight="1">
      <c r="B324" s="62" t="n"/>
      <c r="C324" s="228" t="n"/>
      <c r="D324" s="269" t="n"/>
      <c r="E324" s="228" t="n"/>
      <c r="F324" s="269" t="n"/>
      <c r="G324" s="31" t="n"/>
      <c r="H324" s="30" t="n"/>
      <c r="I324" s="31" t="n"/>
      <c r="J324" s="31" t="n"/>
      <c r="K324" s="38">
        <f>IF(OR(I324="Jet-A",I324="Jet-A1",I324="TS-1",I324="No. 3 Jet"),3.16,IF(OR(I324="Jet-B",I324="AvGas"),3.1,""))</f>
        <v/>
      </c>
      <c r="L324" s="31" t="n"/>
      <c r="M324" s="31" t="n"/>
      <c r="N324" s="63" t="n"/>
    </row>
    <row r="325" ht="15" customHeight="1">
      <c r="B325" s="62" t="n"/>
      <c r="C325" s="228" t="n"/>
      <c r="D325" s="269" t="n"/>
      <c r="E325" s="228" t="n"/>
      <c r="F325" s="269" t="n"/>
      <c r="G325" s="31" t="n"/>
      <c r="H325" s="30" t="n"/>
      <c r="I325" s="31" t="n"/>
      <c r="J325" s="31" t="n"/>
      <c r="K325" s="38">
        <f>IF(OR(I325="Jet-A",I325="Jet-A1",I325="TS-1",I325="No. 3 Jet"),3.16,IF(OR(I325="Jet-B",I325="AvGas"),3.1,""))</f>
        <v/>
      </c>
      <c r="L325" s="31" t="n"/>
      <c r="M325" s="31" t="n"/>
      <c r="N325" s="63" t="n"/>
    </row>
    <row r="326" ht="15" customHeight="1">
      <c r="B326" s="62" t="n"/>
      <c r="C326" s="63" t="n"/>
      <c r="D326" s="63" t="n"/>
      <c r="E326" s="63" t="n"/>
      <c r="F326" s="63" t="n"/>
      <c r="G326" s="63" t="n"/>
      <c r="H326" s="63" t="n"/>
      <c r="I326" s="63" t="n"/>
      <c r="J326" s="63" t="n"/>
      <c r="K326" s="63" t="n"/>
      <c r="L326" s="63" t="n"/>
      <c r="M326" s="63" t="n"/>
      <c r="N326" s="63" t="n"/>
    </row>
    <row r="327" ht="15" customHeight="1">
      <c r="B327" s="62" t="n"/>
      <c r="C327" s="63" t="n"/>
      <c r="D327" s="63" t="n"/>
      <c r="E327" s="63" t="n"/>
      <c r="F327" s="63" t="n"/>
      <c r="G327" s="63" t="n"/>
      <c r="H327" s="63" t="n"/>
      <c r="I327" s="63" t="n"/>
      <c r="J327" s="63" t="n"/>
      <c r="K327" s="63" t="n"/>
      <c r="L327" s="63" t="n"/>
      <c r="M327" s="63" t="n"/>
      <c r="N327" s="63" t="n"/>
    </row>
    <row r="328" ht="15" customHeight="1">
      <c r="B328" s="62" t="n"/>
      <c r="C328" s="63" t="n"/>
      <c r="D328" s="63" t="n"/>
      <c r="E328" s="63" t="n"/>
      <c r="F328" s="63" t="n"/>
      <c r="G328" s="63" t="n"/>
      <c r="H328" s="63" t="n"/>
      <c r="I328" s="63" t="n"/>
      <c r="J328" s="63" t="n"/>
      <c r="K328" s="63" t="n"/>
      <c r="L328" s="63" t="n"/>
      <c r="M328" s="63" t="n"/>
      <c r="N328" s="63" t="n"/>
    </row>
    <row r="329" ht="15" customHeight="1">
      <c r="B329" s="62" t="n"/>
      <c r="C329" s="63" t="n"/>
      <c r="D329" s="63" t="n"/>
      <c r="E329" s="63" t="n"/>
      <c r="F329" s="63" t="n"/>
      <c r="G329" s="63" t="n"/>
      <c r="H329" s="63" t="n"/>
      <c r="I329" s="63" t="n"/>
      <c r="J329" s="63" t="n"/>
      <c r="K329" s="63" t="n"/>
      <c r="L329" s="63" t="n"/>
      <c r="M329" s="63" t="n"/>
      <c r="N329" s="63" t="n"/>
    </row>
  </sheetData>
  <sheetProtection selectLockedCells="1" selectUnlockedCells="0" sheet="1" objects="0" insertRows="1" insertHyperlinks="1" autoFilter="1" scenarios="0" formatColumns="0" deleteColumns="1" insertColumns="1" pivotTables="1" deleteRows="1" formatCells="1" formatRows="0" sort="1"/>
  <mergeCells count="612">
    <mergeCell ref="C25:H25"/>
    <mergeCell ref="E37:F39"/>
    <mergeCell ref="C313:D313"/>
    <mergeCell ref="C191:D191"/>
    <mergeCell ref="C15:M15"/>
    <mergeCell ref="E313:F313"/>
    <mergeCell ref="E142:F142"/>
    <mergeCell ref="C107:D107"/>
    <mergeCell ref="E71:F71"/>
    <mergeCell ref="C234:D234"/>
    <mergeCell ref="C172:D172"/>
    <mergeCell ref="E234:F234"/>
    <mergeCell ref="C79:D79"/>
    <mergeCell ref="C184:D184"/>
    <mergeCell ref="C73:D73"/>
    <mergeCell ref="E79:F79"/>
    <mergeCell ref="C315:D315"/>
    <mergeCell ref="E244:F244"/>
    <mergeCell ref="C171:D171"/>
    <mergeCell ref="E73:F73"/>
    <mergeCell ref="E171:F171"/>
    <mergeCell ref="C302:D302"/>
    <mergeCell ref="E236:F236"/>
    <mergeCell ref="C121:D121"/>
    <mergeCell ref="E308:F308"/>
    <mergeCell ref="E137:F137"/>
    <mergeCell ref="C173:D173"/>
    <mergeCell ref="E173:F173"/>
    <mergeCell ref="E229:F229"/>
    <mergeCell ref="C148:D148"/>
    <mergeCell ref="E148:F148"/>
    <mergeCell ref="E166:F166"/>
    <mergeCell ref="L36:M39"/>
    <mergeCell ref="E168:F168"/>
    <mergeCell ref="C262:D262"/>
    <mergeCell ref="C33:M34"/>
    <mergeCell ref="C237:D237"/>
    <mergeCell ref="E289:F289"/>
    <mergeCell ref="C239:D239"/>
    <mergeCell ref="C92:D92"/>
    <mergeCell ref="E117:F117"/>
    <mergeCell ref="E67:F67"/>
    <mergeCell ref="E303:F303"/>
    <mergeCell ref="C97:D97"/>
    <mergeCell ref="C290:D290"/>
    <mergeCell ref="E219:F219"/>
    <mergeCell ref="E290:F290"/>
    <mergeCell ref="E161:F161"/>
    <mergeCell ref="L42:M42"/>
    <mergeCell ref="C321:D321"/>
    <mergeCell ref="C242:D242"/>
    <mergeCell ref="G36:I39"/>
    <mergeCell ref="C192:D192"/>
    <mergeCell ref="C252:D252"/>
    <mergeCell ref="E252:F252"/>
    <mergeCell ref="C28:H28"/>
    <mergeCell ref="C244:D244"/>
    <mergeCell ref="C123:D123"/>
    <mergeCell ref="C316:D316"/>
    <mergeCell ref="C194:D194"/>
    <mergeCell ref="E316:F316"/>
    <mergeCell ref="E250:F250"/>
    <mergeCell ref="C110:D110"/>
    <mergeCell ref="C181:D181"/>
    <mergeCell ref="E110:F110"/>
    <mergeCell ref="C30:H30"/>
    <mergeCell ref="E237:F237"/>
    <mergeCell ref="E187:F187"/>
    <mergeCell ref="C51:D55"/>
    <mergeCell ref="E76:F76"/>
    <mergeCell ref="C174:D174"/>
    <mergeCell ref="E174:F174"/>
    <mergeCell ref="E301:F301"/>
    <mergeCell ref="E239:F239"/>
    <mergeCell ref="C45:K45"/>
    <mergeCell ref="C189:D189"/>
    <mergeCell ref="E251:F251"/>
    <mergeCell ref="E189:F189"/>
    <mergeCell ref="E238:F238"/>
    <mergeCell ref="E92:F92"/>
    <mergeCell ref="C128:D128"/>
    <mergeCell ref="C309:D309"/>
    <mergeCell ref="C113:D113"/>
    <mergeCell ref="C271:D271"/>
    <mergeCell ref="C205:D205"/>
    <mergeCell ref="C100:D100"/>
    <mergeCell ref="C265:D265"/>
    <mergeCell ref="E205:F205"/>
    <mergeCell ref="C94:D94"/>
    <mergeCell ref="E265:F265"/>
    <mergeCell ref="E94:F94"/>
    <mergeCell ref="C65:D65"/>
    <mergeCell ref="C311:D311"/>
    <mergeCell ref="E69:F69"/>
    <mergeCell ref="E311:F311"/>
    <mergeCell ref="C142:D142"/>
    <mergeCell ref="C80:D80"/>
    <mergeCell ref="C129:D129"/>
    <mergeCell ref="E158:F158"/>
    <mergeCell ref="E77:F77"/>
    <mergeCell ref="E304:F304"/>
    <mergeCell ref="E133:F133"/>
    <mergeCell ref="E108:F108"/>
    <mergeCell ref="C95:D95"/>
    <mergeCell ref="E95:F95"/>
    <mergeCell ref="E89:F89"/>
    <mergeCell ref="E306:F306"/>
    <mergeCell ref="E162:F162"/>
    <mergeCell ref="E72:F72"/>
    <mergeCell ref="E164:F164"/>
    <mergeCell ref="C131:D131"/>
    <mergeCell ref="C258:D258"/>
    <mergeCell ref="E258:F258"/>
    <mergeCell ref="C29:H29"/>
    <mergeCell ref="C245:D245"/>
    <mergeCell ref="C49:M49"/>
    <mergeCell ref="C195:D195"/>
    <mergeCell ref="C266:D266"/>
    <mergeCell ref="C322:D322"/>
    <mergeCell ref="E195:F195"/>
    <mergeCell ref="C260:D260"/>
    <mergeCell ref="E322:F322"/>
    <mergeCell ref="E42:F42"/>
    <mergeCell ref="E309:F309"/>
    <mergeCell ref="C259:D259"/>
    <mergeCell ref="E188:F188"/>
    <mergeCell ref="C197:D197"/>
    <mergeCell ref="E259:F259"/>
    <mergeCell ref="C126:D126"/>
    <mergeCell ref="C324:D324"/>
    <mergeCell ref="E253:F253"/>
    <mergeCell ref="E126:F126"/>
    <mergeCell ref="E324:F324"/>
    <mergeCell ref="C88:D88"/>
    <mergeCell ref="E180:F180"/>
    <mergeCell ref="E88:F88"/>
    <mergeCell ref="E240:F240"/>
    <mergeCell ref="E82:F82"/>
    <mergeCell ref="C249:D249"/>
    <mergeCell ref="C261:D261"/>
    <mergeCell ref="E190:F190"/>
    <mergeCell ref="C117:D117"/>
    <mergeCell ref="E182:F182"/>
    <mergeCell ref="E319:F319"/>
    <mergeCell ref="C115:D115"/>
    <mergeCell ref="C213:D213"/>
    <mergeCell ref="C273:D273"/>
    <mergeCell ref="C150:D150"/>
    <mergeCell ref="E179:F179"/>
    <mergeCell ref="C144:D144"/>
    <mergeCell ref="C81:D81"/>
    <mergeCell ref="C208:D208"/>
    <mergeCell ref="C32:M32"/>
    <mergeCell ref="E208:F208"/>
    <mergeCell ref="E159:F159"/>
    <mergeCell ref="E97:F97"/>
    <mergeCell ref="E109:F109"/>
    <mergeCell ref="C145:D145"/>
    <mergeCell ref="E145:F145"/>
    <mergeCell ref="C210:D210"/>
    <mergeCell ref="E272:F272"/>
    <mergeCell ref="E139:F139"/>
    <mergeCell ref="E210:F210"/>
    <mergeCell ref="L51:L55"/>
    <mergeCell ref="E111:F111"/>
    <mergeCell ref="E203:F203"/>
    <mergeCell ref="C63:D63"/>
    <mergeCell ref="C305:D305"/>
    <mergeCell ref="C134:D134"/>
    <mergeCell ref="E63:F63"/>
    <mergeCell ref="C286:D286"/>
    <mergeCell ref="C50:M50"/>
    <mergeCell ref="E261:F261"/>
    <mergeCell ref="C163:D163"/>
    <mergeCell ref="C138:D138"/>
    <mergeCell ref="C76:D76"/>
    <mergeCell ref="E325:F325"/>
    <mergeCell ref="C119:D119"/>
    <mergeCell ref="E119:F119"/>
    <mergeCell ref="E116:F116"/>
    <mergeCell ref="E91:F91"/>
    <mergeCell ref="E196:F196"/>
    <mergeCell ref="E256:F256"/>
    <mergeCell ref="E85:F85"/>
    <mergeCell ref="C158:D158"/>
    <mergeCell ref="E183:F183"/>
    <mergeCell ref="C264:D264"/>
    <mergeCell ref="E193:F193"/>
    <mergeCell ref="E264:F264"/>
    <mergeCell ref="E198:F198"/>
    <mergeCell ref="E93:F93"/>
    <mergeCell ref="C36:F36"/>
    <mergeCell ref="E122:F122"/>
    <mergeCell ref="C216:D216"/>
    <mergeCell ref="C281:D281"/>
    <mergeCell ref="C280:D280"/>
    <mergeCell ref="E209:F209"/>
    <mergeCell ref="C218:D218"/>
    <mergeCell ref="E280:F280"/>
    <mergeCell ref="C274:D274"/>
    <mergeCell ref="C147:D147"/>
    <mergeCell ref="E274:F274"/>
    <mergeCell ref="E147:F147"/>
    <mergeCell ref="C109:D109"/>
    <mergeCell ref="C16:J16"/>
    <mergeCell ref="C211:D211"/>
    <mergeCell ref="C282:D282"/>
    <mergeCell ref="E211:F211"/>
    <mergeCell ref="E40:F40"/>
    <mergeCell ref="E186:F186"/>
    <mergeCell ref="G41:I41"/>
    <mergeCell ref="E275:F275"/>
    <mergeCell ref="E104:F104"/>
    <mergeCell ref="C71:D71"/>
    <mergeCell ref="K18:M18"/>
    <mergeCell ref="L44:M44"/>
    <mergeCell ref="G43:I43"/>
    <mergeCell ref="K51:K55"/>
    <mergeCell ref="C165:D165"/>
    <mergeCell ref="M51:M55"/>
    <mergeCell ref="C66:D66"/>
    <mergeCell ref="C308:D308"/>
    <mergeCell ref="E66:F66"/>
    <mergeCell ref="C102:D102"/>
    <mergeCell ref="C229:D229"/>
    <mergeCell ref="C314:D314"/>
    <mergeCell ref="C77:D77"/>
    <mergeCell ref="C179:D179"/>
    <mergeCell ref="C68:D68"/>
    <mergeCell ref="E130:F130"/>
    <mergeCell ref="C310:D310"/>
    <mergeCell ref="E68:F68"/>
    <mergeCell ref="C166:D166"/>
    <mergeCell ref="C160:D160"/>
    <mergeCell ref="E160:F160"/>
    <mergeCell ref="C141:D141"/>
    <mergeCell ref="E141:F141"/>
    <mergeCell ref="I27:M27"/>
    <mergeCell ref="E135:F135"/>
    <mergeCell ref="E132:F132"/>
    <mergeCell ref="E224:F224"/>
    <mergeCell ref="E107:F107"/>
    <mergeCell ref="C143:D143"/>
    <mergeCell ref="E143:F143"/>
    <mergeCell ref="I25:M25"/>
    <mergeCell ref="J51:J55"/>
    <mergeCell ref="E288:F288"/>
    <mergeCell ref="C37:C39"/>
    <mergeCell ref="C255:D255"/>
    <mergeCell ref="C59:D59"/>
    <mergeCell ref="E59:F59"/>
    <mergeCell ref="G44:I44"/>
    <mergeCell ref="C61:D61"/>
    <mergeCell ref="E61:F61"/>
    <mergeCell ref="C219:D219"/>
    <mergeCell ref="C48:M48"/>
    <mergeCell ref="C23:M23"/>
    <mergeCell ref="C17:J17"/>
    <mergeCell ref="C296:D296"/>
    <mergeCell ref="C125:D125"/>
    <mergeCell ref="E125:F125"/>
    <mergeCell ref="C283:D283"/>
    <mergeCell ref="E212:F212"/>
    <mergeCell ref="C161:D161"/>
    <mergeCell ref="E283:F283"/>
    <mergeCell ref="E112:F112"/>
    <mergeCell ref="E41:F41"/>
    <mergeCell ref="E277:F277"/>
    <mergeCell ref="J42:K42"/>
    <mergeCell ref="C19:J19"/>
    <mergeCell ref="C298:D298"/>
    <mergeCell ref="E56:F56"/>
    <mergeCell ref="C154:D154"/>
    <mergeCell ref="C285:D285"/>
    <mergeCell ref="E214:F214"/>
    <mergeCell ref="J36:K39"/>
    <mergeCell ref="E285:F285"/>
    <mergeCell ref="D37:D39"/>
    <mergeCell ref="J44:K44"/>
    <mergeCell ref="E43:F43"/>
    <mergeCell ref="C156:D156"/>
    <mergeCell ref="E278:F278"/>
    <mergeCell ref="C74:D74"/>
    <mergeCell ref="C250:D250"/>
    <mergeCell ref="E293:F293"/>
    <mergeCell ref="E138:F138"/>
    <mergeCell ref="C103:D103"/>
    <mergeCell ref="C230:D230"/>
    <mergeCell ref="C301:D301"/>
    <mergeCell ref="E230:F230"/>
    <mergeCell ref="C168:D168"/>
    <mergeCell ref="E295:F295"/>
    <mergeCell ref="C180:D180"/>
    <mergeCell ref="C118:D118"/>
    <mergeCell ref="C167:D167"/>
    <mergeCell ref="C238:D238"/>
    <mergeCell ref="E167:F167"/>
    <mergeCell ref="C232:D232"/>
    <mergeCell ref="C303:D303"/>
    <mergeCell ref="E232:F232"/>
    <mergeCell ref="K19:M19"/>
    <mergeCell ref="C207:D207"/>
    <mergeCell ref="C182:D182"/>
    <mergeCell ref="E207:F207"/>
    <mergeCell ref="C169:D169"/>
    <mergeCell ref="E169:F169"/>
    <mergeCell ref="E225:F225"/>
    <mergeCell ref="E296:F296"/>
    <mergeCell ref="E271:F271"/>
    <mergeCell ref="C233:D233"/>
    <mergeCell ref="E227:F227"/>
    <mergeCell ref="E273:F273"/>
    <mergeCell ref="C96:D96"/>
    <mergeCell ref="C87:D87"/>
    <mergeCell ref="I30:M30"/>
    <mergeCell ref="C62:D62"/>
    <mergeCell ref="E62:F62"/>
    <mergeCell ref="C98:D98"/>
    <mergeCell ref="C89:D89"/>
    <mergeCell ref="C24:M24"/>
    <mergeCell ref="C116:D116"/>
    <mergeCell ref="C187:D187"/>
    <mergeCell ref="C64:D64"/>
    <mergeCell ref="C306:D306"/>
    <mergeCell ref="E64:F64"/>
    <mergeCell ref="C162:D162"/>
    <mergeCell ref="E156:F156"/>
    <mergeCell ref="E153:F153"/>
    <mergeCell ref="C20:J20"/>
    <mergeCell ref="C177:D177"/>
    <mergeCell ref="E128:F128"/>
    <mergeCell ref="C226:D226"/>
    <mergeCell ref="E155:F155"/>
    <mergeCell ref="C164:D164"/>
    <mergeCell ref="C93:D93"/>
    <mergeCell ref="E220:F220"/>
    <mergeCell ref="L45:M45"/>
    <mergeCell ref="E65:F65"/>
    <mergeCell ref="E157:F157"/>
    <mergeCell ref="C222:D222"/>
    <mergeCell ref="E284:F284"/>
    <mergeCell ref="E222:F222"/>
    <mergeCell ref="C251:D251"/>
    <mergeCell ref="K16:M16"/>
    <mergeCell ref="E286:F286"/>
    <mergeCell ref="L40:M40"/>
    <mergeCell ref="C253:D253"/>
    <mergeCell ref="C240:D240"/>
    <mergeCell ref="C190:D190"/>
    <mergeCell ref="C317:D317"/>
    <mergeCell ref="E246:F246"/>
    <mergeCell ref="E75:F75"/>
    <mergeCell ref="E317:F317"/>
    <mergeCell ref="E146:F146"/>
    <mergeCell ref="C111:D111"/>
    <mergeCell ref="C304:D304"/>
    <mergeCell ref="E233:F233"/>
    <mergeCell ref="K20:M20"/>
    <mergeCell ref="C26:H26"/>
    <mergeCell ref="E298:F298"/>
    <mergeCell ref="C254:D254"/>
    <mergeCell ref="C83:D83"/>
    <mergeCell ref="C248:D248"/>
    <mergeCell ref="C319:D319"/>
    <mergeCell ref="E248:F248"/>
    <mergeCell ref="C175:D175"/>
    <mergeCell ref="C235:D235"/>
    <mergeCell ref="E297:F297"/>
    <mergeCell ref="E175:F175"/>
    <mergeCell ref="E235:F235"/>
    <mergeCell ref="C185:D185"/>
    <mergeCell ref="E247:F247"/>
    <mergeCell ref="E185:F185"/>
    <mergeCell ref="C14:M14"/>
    <mergeCell ref="E312:F312"/>
    <mergeCell ref="E299:F299"/>
    <mergeCell ref="E314:F314"/>
    <mergeCell ref="E170:F170"/>
    <mergeCell ref="C137:D137"/>
    <mergeCell ref="C124:D124"/>
    <mergeCell ref="C201:D201"/>
    <mergeCell ref="C139:D139"/>
    <mergeCell ref="E201:F201"/>
    <mergeCell ref="C90:D90"/>
    <mergeCell ref="E90:F90"/>
    <mergeCell ref="C188:D188"/>
    <mergeCell ref="C132:D132"/>
    <mergeCell ref="C203:D203"/>
    <mergeCell ref="E154:F154"/>
    <mergeCell ref="E172:F172"/>
    <mergeCell ref="E302:F302"/>
    <mergeCell ref="E58:F58"/>
    <mergeCell ref="E223:F223"/>
    <mergeCell ref="E294:F294"/>
    <mergeCell ref="C279:D279"/>
    <mergeCell ref="C108:D108"/>
    <mergeCell ref="C325:D325"/>
    <mergeCell ref="E254:F254"/>
    <mergeCell ref="E83:F83"/>
    <mergeCell ref="C318:D318"/>
    <mergeCell ref="L43:M43"/>
    <mergeCell ref="C256:D256"/>
    <mergeCell ref="E318:F318"/>
    <mergeCell ref="C112:D112"/>
    <mergeCell ref="C85:D85"/>
    <mergeCell ref="C183:D183"/>
    <mergeCell ref="C27:H27"/>
    <mergeCell ref="E177:F177"/>
    <mergeCell ref="C133:D133"/>
    <mergeCell ref="C84:D84"/>
    <mergeCell ref="C193:D193"/>
    <mergeCell ref="C127:D127"/>
    <mergeCell ref="E84:F84"/>
    <mergeCell ref="C320:D320"/>
    <mergeCell ref="E249:F249"/>
    <mergeCell ref="C176:D176"/>
    <mergeCell ref="E320:F320"/>
    <mergeCell ref="C247:D247"/>
    <mergeCell ref="E176:F176"/>
    <mergeCell ref="E149:F149"/>
    <mergeCell ref="C114:D114"/>
    <mergeCell ref="E114:F114"/>
    <mergeCell ref="E78:F78"/>
    <mergeCell ref="E241:F241"/>
    <mergeCell ref="C257:D257"/>
    <mergeCell ref="E257:F257"/>
    <mergeCell ref="E191:F191"/>
    <mergeCell ref="E86:F86"/>
    <mergeCell ref="E80:F80"/>
    <mergeCell ref="C178:D178"/>
    <mergeCell ref="E178:F178"/>
    <mergeCell ref="C272:D272"/>
    <mergeCell ref="E315:F315"/>
    <mergeCell ref="E144:F144"/>
    <mergeCell ref="C209:D209"/>
    <mergeCell ref="E81:F81"/>
    <mergeCell ref="C140:D140"/>
    <mergeCell ref="C267:D267"/>
    <mergeCell ref="E267:F267"/>
    <mergeCell ref="E106:F106"/>
    <mergeCell ref="C204:D204"/>
    <mergeCell ref="C275:D275"/>
    <mergeCell ref="E204:F204"/>
    <mergeCell ref="C104:D104"/>
    <mergeCell ref="C269:D269"/>
    <mergeCell ref="E269:F269"/>
    <mergeCell ref="C2:M3"/>
    <mergeCell ref="C231:D231"/>
    <mergeCell ref="C206:D206"/>
    <mergeCell ref="E231:F231"/>
    <mergeCell ref="E206:F206"/>
    <mergeCell ref="E262:F262"/>
    <mergeCell ref="C35:M35"/>
    <mergeCell ref="G51:G55"/>
    <mergeCell ref="I51:I55"/>
    <mergeCell ref="C270:D270"/>
    <mergeCell ref="C99:D99"/>
    <mergeCell ref="E245:F245"/>
    <mergeCell ref="E74:F74"/>
    <mergeCell ref="E310:F310"/>
    <mergeCell ref="C130:D130"/>
    <mergeCell ref="C295:D295"/>
    <mergeCell ref="C135:D135"/>
    <mergeCell ref="C159:D159"/>
    <mergeCell ref="C122:D122"/>
    <mergeCell ref="C153:D153"/>
    <mergeCell ref="C224:D224"/>
    <mergeCell ref="C72:D72"/>
    <mergeCell ref="C199:D199"/>
    <mergeCell ref="E199:F199"/>
    <mergeCell ref="E321:F321"/>
    <mergeCell ref="E255:F255"/>
    <mergeCell ref="C186:D186"/>
    <mergeCell ref="C217:D217"/>
    <mergeCell ref="H51:H55"/>
    <mergeCell ref="E242:F242"/>
    <mergeCell ref="E217:F217"/>
    <mergeCell ref="C136:D136"/>
    <mergeCell ref="C263:D263"/>
    <mergeCell ref="E192:F192"/>
    <mergeCell ref="C323:D323"/>
    <mergeCell ref="E263:F263"/>
    <mergeCell ref="E323:F323"/>
    <mergeCell ref="E129:F129"/>
    <mergeCell ref="E194:F194"/>
    <mergeCell ref="E181:F181"/>
    <mergeCell ref="E131:F131"/>
    <mergeCell ref="E87:F87"/>
    <mergeCell ref="C6:M12"/>
    <mergeCell ref="C212:D212"/>
    <mergeCell ref="C146:D146"/>
    <mergeCell ref="C277:D277"/>
    <mergeCell ref="K17:M17"/>
    <mergeCell ref="C56:D56"/>
    <mergeCell ref="C276:D276"/>
    <mergeCell ref="C105:D105"/>
    <mergeCell ref="C214:D214"/>
    <mergeCell ref="E276:F276"/>
    <mergeCell ref="E105:F105"/>
    <mergeCell ref="E270:F270"/>
    <mergeCell ref="E99:F99"/>
    <mergeCell ref="C120:D120"/>
    <mergeCell ref="C278:D278"/>
    <mergeCell ref="E163:F163"/>
    <mergeCell ref="E101:F101"/>
    <mergeCell ref="E113:F113"/>
    <mergeCell ref="C149:D149"/>
    <mergeCell ref="E100:F100"/>
    <mergeCell ref="G42:I42"/>
    <mergeCell ref="C67:D67"/>
    <mergeCell ref="E136:F136"/>
    <mergeCell ref="E115:F115"/>
    <mergeCell ref="E102:F102"/>
    <mergeCell ref="C69:D69"/>
    <mergeCell ref="C288:D288"/>
    <mergeCell ref="E127:F127"/>
    <mergeCell ref="C225:D225"/>
    <mergeCell ref="C200:D200"/>
    <mergeCell ref="E200:F200"/>
    <mergeCell ref="C227:D227"/>
    <mergeCell ref="C202:D202"/>
    <mergeCell ref="I28:M28"/>
    <mergeCell ref="E202:F202"/>
    <mergeCell ref="C291:D291"/>
    <mergeCell ref="E291:F291"/>
    <mergeCell ref="E266:F266"/>
    <mergeCell ref="C60:D60"/>
    <mergeCell ref="E260:F260"/>
    <mergeCell ref="C268:D268"/>
    <mergeCell ref="E197:F197"/>
    <mergeCell ref="E124:F124"/>
    <mergeCell ref="C91:D91"/>
    <mergeCell ref="E120:F120"/>
    <mergeCell ref="C82:D82"/>
    <mergeCell ref="C57:D57"/>
    <mergeCell ref="C155:D155"/>
    <mergeCell ref="C293:D293"/>
    <mergeCell ref="E184:F184"/>
    <mergeCell ref="C220:D220"/>
    <mergeCell ref="E121:F121"/>
    <mergeCell ref="C86:D86"/>
    <mergeCell ref="C157:D157"/>
    <mergeCell ref="C284:D284"/>
    <mergeCell ref="E213:F213"/>
    <mergeCell ref="C151:D151"/>
    <mergeCell ref="E151:F151"/>
    <mergeCell ref="C58:D58"/>
    <mergeCell ref="C294:D294"/>
    <mergeCell ref="E123:F123"/>
    <mergeCell ref="E150:F150"/>
    <mergeCell ref="C215:D215"/>
    <mergeCell ref="E215:F215"/>
    <mergeCell ref="E44:F44"/>
    <mergeCell ref="J40:K40"/>
    <mergeCell ref="C152:D152"/>
    <mergeCell ref="E152:F152"/>
    <mergeCell ref="E103:F103"/>
    <mergeCell ref="E279:F279"/>
    <mergeCell ref="C75:D75"/>
    <mergeCell ref="E118:F118"/>
    <mergeCell ref="C297:D297"/>
    <mergeCell ref="E226:F226"/>
    <mergeCell ref="G40:I40"/>
    <mergeCell ref="C241:D241"/>
    <mergeCell ref="C70:D70"/>
    <mergeCell ref="C312:D312"/>
    <mergeCell ref="E70:F70"/>
    <mergeCell ref="C228:D228"/>
    <mergeCell ref="C106:D106"/>
    <mergeCell ref="C299:D299"/>
    <mergeCell ref="E228:F228"/>
    <mergeCell ref="E57:F57"/>
    <mergeCell ref="I29:M29"/>
    <mergeCell ref="C243:D243"/>
    <mergeCell ref="E305:F305"/>
    <mergeCell ref="E268:F268"/>
    <mergeCell ref="E243:F243"/>
    <mergeCell ref="C292:D292"/>
    <mergeCell ref="C170:D170"/>
    <mergeCell ref="E134:F134"/>
    <mergeCell ref="E292:F292"/>
    <mergeCell ref="E96:F96"/>
    <mergeCell ref="C307:D307"/>
    <mergeCell ref="E307:F307"/>
    <mergeCell ref="C101:D101"/>
    <mergeCell ref="E98:F98"/>
    <mergeCell ref="E165:F165"/>
    <mergeCell ref="E140:F140"/>
    <mergeCell ref="I26:M26"/>
    <mergeCell ref="C246:D246"/>
    <mergeCell ref="C221:D221"/>
    <mergeCell ref="C196:D196"/>
    <mergeCell ref="E221:F221"/>
    <mergeCell ref="C236:D236"/>
    <mergeCell ref="E60:F60"/>
    <mergeCell ref="C223:D223"/>
    <mergeCell ref="C198:D198"/>
    <mergeCell ref="E51:F55"/>
    <mergeCell ref="C300:D300"/>
    <mergeCell ref="E300:F300"/>
    <mergeCell ref="C287:D287"/>
    <mergeCell ref="E216:F216"/>
    <mergeCell ref="J41:K41"/>
    <mergeCell ref="E287:F287"/>
    <mergeCell ref="L41:M41"/>
    <mergeCell ref="E281:F281"/>
    <mergeCell ref="C289:D289"/>
    <mergeCell ref="E218:F218"/>
    <mergeCell ref="J43:K43"/>
    <mergeCell ref="E282:F282"/>
    <mergeCell ref="C78:D78"/>
    <mergeCell ref="C18:J18"/>
  </mergeCells>
  <conditionalFormatting sqref="C6:M325">
    <cfRule type="expression" priority="4" dxfId="3">
      <formula>$A$1="reporting on an aerodrome pair level"</formula>
    </cfRule>
  </conditionalFormatting>
  <conditionalFormatting sqref="I56:K1048">
    <cfRule type="expression" priority="5" dxfId="3">
      <formula>$G56="yes"</formula>
    </cfRule>
  </conditionalFormatting>
  <dataValidations count="4">
    <dataValidation sqref="C56:F325" showDropDown="0" showInputMessage="1" showErrorMessage="1" allowBlank="0"/>
    <dataValidation sqref="C40:C44 I56:I325" showDropDown="0" showInputMessage="1" showErrorMessage="1" allowBlank="1" type="list">
      <formula1>"Jet-A, Jet-A1, TS-1, No. 3 Jet, Jet-B, AvGas"</formula1>
    </dataValidation>
    <dataValidation sqref="M56:M325" showDropDown="0" showInputMessage="1" showErrorMessage="1" allowBlank="1" type="list">
      <formula1>"yes, no"</formula1>
    </dataValidation>
    <dataValidation sqref="G56:G325" showDropDown="0" showInputMessage="1" showErrorMessage="1" allowBlank="0" type="list">
      <formula1>"yes, no"</formula1>
    </dataValidation>
  </dataValidations>
  <hyperlinks>
    <hyperlink ref="Q3" location="'Template Information'!E19" display="CONTENTS"/>
    <hyperlink ref="R3" location="'Template Information'!E19" display="CONTENTS"/>
    <hyperlink ref="Q4" location="'1 Identification'!C8" display="Aeroplane operator identification and description of activities"/>
    <hyperlink ref="R4" location="'1 Identification'!C8" display="Aeroplane operator identification and description of activities"/>
    <hyperlink ref="S4" location="'1 Identification'!C8" display="Aeroplane operator identification and description of activities"/>
    <hyperlink ref="T4" location="'1 Identification'!C8" display="Aeroplane operator identification and description of activities"/>
    <hyperlink ref="U4" location="'1 Identification'!C8" display="Aeroplane operator identification and description of activities"/>
    <hyperlink ref="Q5" location="'2 Underlying Basic Info'!C8" display="Underlying basic information of the Emissions Report"/>
    <hyperlink ref="R5" location="'2 Underlying Basic Info'!C8" display="Underlying basic information of the Emissions Report"/>
    <hyperlink ref="S5" location="'2 Underlying Basic Info'!C8" display="Underlying basic information of the Emissions Report"/>
    <hyperlink ref="T5" location="'2 Underlying Basic Info'!C8" display="Underlying basic information of the Emissions Report"/>
    <hyperlink ref="Q6" location="'3 Aeroplane Fleet'!D18" display="Aeroplane fleet and fuel types"/>
    <hyperlink ref="R6" location="'3 Aeroplane Fleet'!D18" display="Aeroplane fleet and fuel types"/>
    <hyperlink ref="S6" location="'3 Aeroplane Fleet'!D18" display="Aeroplane fleet and fuel types"/>
    <hyperlink ref="Q7" location="'4 Density'!C8" display="Fuel density"/>
    <hyperlink ref="Q8" location="'5 Reporting'!C11" display="Reporting"/>
    <hyperlink ref="Q9" location="'5.1 Reporting-State Pairs'!K16" display="Reporting - State pairs"/>
    <hyperlink ref="R9" location="'5.1 Reporting-State Pairs'!K16" display="Reporting - State pairs"/>
    <hyperlink ref="Q10" location="'5.2 Reporting-Aerodrome Pairs'!M16" display="Reporting - Aerodrome pairs"/>
    <hyperlink ref="R10" location="'5.2 Reporting-Aerodrome Pairs'!M16" display="Reporting - Aerodrome pairs"/>
    <hyperlink ref="S10" location="'5.2 Reporting-Aerodrome Pairs'!M16" display="Reporting - Aerodrome pairs"/>
    <hyperlink ref="Q11" location="'6 Data Gaps'!C11" display="Data gaps"/>
  </hyperlinks>
  <pageMargins left="0.7" right="0.7" top="0.787401575" bottom="0.787401575" header="0.3" footer="0.3"/>
  <pageSetup orientation="landscape" paperSize="9"/>
  <rowBreaks count="1" manualBreakCount="1">
    <brk id="31" min="0" max="16383" man="1"/>
  </rowBreaks>
</worksheet>
</file>

<file path=xl/worksheets/sheet8.xml><?xml version="1.0" encoding="utf-8"?>
<worksheet xmlns="http://schemas.openxmlformats.org/spreadsheetml/2006/main">
  <sheetPr codeName="Sheet8">
    <outlinePr summaryBelow="1" summaryRight="1"/>
    <pageSetUpPr/>
  </sheetPr>
  <dimension ref="A1:W1052"/>
  <sheetViews>
    <sheetView showGridLines="0" tabSelected="1" topLeftCell="A52" zoomScaleNormal="100" workbookViewId="0">
      <selection activeCell="D60" sqref="D60:E60"/>
    </sheetView>
  </sheetViews>
  <sheetFormatPr baseColWidth="8" defaultColWidth="11.5703125" defaultRowHeight="15" customHeight="1"/>
  <cols>
    <col width="11.5703125" customWidth="1" style="73" min="1" max="1"/>
    <col width="6.140625" customWidth="1" style="73" min="2" max="2"/>
    <col width="9.28515625" customWidth="1" style="73" min="3" max="3"/>
    <col width="11.5703125" customWidth="1" style="73" min="4" max="4"/>
    <col width="4.140625" customWidth="1" style="73" min="5" max="5"/>
    <col width="9.28515625" customWidth="1" style="73" min="6" max="6"/>
    <col width="11.5703125" customWidth="1" style="73" min="7" max="7"/>
    <col width="4.140625" customWidth="1" style="73" min="8" max="8"/>
    <col width="10.7109375" customWidth="1" style="73" min="9" max="9"/>
    <col width="8" customWidth="1" style="73" min="10" max="10"/>
    <col width="8.42578125" customWidth="1" style="73" min="11" max="11"/>
    <col width="9.85546875" customWidth="1" style="73" min="12" max="12"/>
    <col width="11" customWidth="1" style="73" min="13" max="14"/>
    <col width="13.7109375" customWidth="1" style="73" min="15" max="15"/>
    <col width="3.7109375" customWidth="1" style="73" min="16" max="16"/>
    <col width="11.5703125" customWidth="1" style="73" min="17" max="16384"/>
  </cols>
  <sheetData>
    <row r="1" ht="15" customHeight="1">
      <c r="A1" s="89">
        <f>'5 Reporting'!$C$11</f>
        <v/>
      </c>
    </row>
    <row r="2" ht="15" customHeight="1">
      <c r="B2" s="72" t="n"/>
      <c r="C2" s="230" t="inlineStr">
        <is>
          <t>5.2 REPORTING - AERODROME PAIRS</t>
        </is>
      </c>
      <c r="P2" s="72" t="n"/>
      <c r="R2" s="64" t="n"/>
      <c r="S2" s="81" t="n"/>
      <c r="T2" s="81" t="n"/>
    </row>
    <row r="3" ht="15" customHeight="1">
      <c r="B3" s="72" t="n"/>
      <c r="P3" s="72" t="n"/>
      <c r="R3" s="50" t="n"/>
      <c r="S3" s="82" t="inlineStr">
        <is>
          <t>CONTENTS</t>
        </is>
      </c>
      <c r="T3" s="82" t="inlineStr">
        <is>
          <t>'Template Information'!E19</t>
        </is>
      </c>
      <c r="U3" s="24" t="n"/>
      <c r="V3" s="24" t="n"/>
      <c r="W3" s="24" t="n"/>
    </row>
    <row r="4" ht="15" customHeight="1">
      <c r="B4" s="72" t="n"/>
      <c r="C4" s="72" t="n"/>
      <c r="D4" s="72" t="n"/>
      <c r="E4" s="72" t="n"/>
      <c r="F4" s="72" t="n"/>
      <c r="G4" s="72" t="n"/>
      <c r="H4" s="72" t="n"/>
      <c r="I4" s="72" t="n"/>
      <c r="J4" s="72" t="n"/>
      <c r="K4" s="72" t="n"/>
      <c r="L4" s="72" t="n"/>
      <c r="M4" s="72" t="n"/>
      <c r="N4" s="72" t="n"/>
      <c r="O4" s="72" t="n"/>
      <c r="P4" s="72" t="n"/>
      <c r="R4" s="33" t="n">
        <v>1</v>
      </c>
      <c r="S4" s="45" t="inlineStr">
        <is>
          <t>Aeroplane operator identification and description of activities</t>
        </is>
      </c>
      <c r="T4" s="87" t="inlineStr">
        <is>
          <t>'1 Identification'!C8</t>
        </is>
      </c>
      <c r="U4" s="87" t="inlineStr">
        <is>
          <t>'1 Identification'!C8</t>
        </is>
      </c>
      <c r="V4" s="87" t="inlineStr">
        <is>
          <t>'1 Identification'!C8</t>
        </is>
      </c>
      <c r="W4" s="87" t="inlineStr">
        <is>
          <t>'1 Identification'!C8</t>
        </is>
      </c>
    </row>
    <row r="5" ht="15" customHeight="1">
      <c r="B5" s="72" t="n"/>
      <c r="C5" s="72" t="n"/>
      <c r="D5" s="72" t="n"/>
      <c r="E5" s="72" t="n"/>
      <c r="F5" s="72" t="n"/>
      <c r="G5" s="72" t="n"/>
      <c r="H5" s="72" t="n"/>
      <c r="I5" s="72" t="n"/>
      <c r="J5" s="72" t="n"/>
      <c r="K5" s="72" t="n"/>
      <c r="L5" s="72" t="n"/>
      <c r="M5" s="72" t="n"/>
      <c r="N5" s="72" t="n"/>
      <c r="O5" s="72" t="n"/>
      <c r="P5" s="72" t="n"/>
      <c r="R5" s="33" t="n">
        <v>2</v>
      </c>
      <c r="S5" s="45" t="inlineStr">
        <is>
          <t>Underlying basic information of the Emissions Report</t>
        </is>
      </c>
      <c r="T5" s="87" t="inlineStr">
        <is>
          <t>'2 Underlying Basic Info'!C8</t>
        </is>
      </c>
      <c r="U5" s="87" t="inlineStr">
        <is>
          <t>'2 Underlying Basic Info'!C8</t>
        </is>
      </c>
      <c r="V5" s="87" t="inlineStr">
        <is>
          <t>'2 Underlying Basic Info'!C8</t>
        </is>
      </c>
      <c r="W5" s="83" t="n"/>
    </row>
    <row r="6" ht="15" customHeight="1">
      <c r="B6" s="72" t="n"/>
      <c r="C6" s="95" t="inlineStr">
        <is>
          <t>Explanation: Please complete the list underneath. All aerodrome pairs that were operated during the reporting year have to be reported.
Note I: Please report both directions between aerodrome pairs if applicable (A-B and B-A).
Note II: If you used different type of fuels on the same aerodrome pair with different fuel conversion factors, you need to create an identical aerodrome pair and report this portion of fuel separately. Please note, emissions from CORSIA eligible fuels are calculated with the fuel conversion factor(s) from corresponding aviation fuels.
Note III: Please also complete the CORSIA eligible fuels supplementary information to the Emissions Report, if CORSIA eligible fuels were used during the reporting period.</t>
        </is>
      </c>
      <c r="P6" s="72" t="n"/>
      <c r="R6" s="33" t="n">
        <v>3</v>
      </c>
      <c r="S6" s="45" t="inlineStr">
        <is>
          <t>Aeroplane fleet and fuel types</t>
        </is>
      </c>
      <c r="T6" s="87" t="inlineStr">
        <is>
          <t>'3 Aeroplane Fleet'!D18</t>
        </is>
      </c>
      <c r="U6" s="86" t="inlineStr">
        <is>
          <t>'3 Aeroplane Fleet'!D18</t>
        </is>
      </c>
      <c r="V6" s="83" t="n"/>
      <c r="W6" s="83" t="n"/>
    </row>
    <row r="7" ht="15" customHeight="1">
      <c r="B7" s="72" t="n"/>
      <c r="P7" s="72" t="n"/>
      <c r="R7" s="33" t="n">
        <v>4</v>
      </c>
      <c r="S7" s="45" t="inlineStr">
        <is>
          <t>Fuel density</t>
        </is>
      </c>
      <c r="T7" s="83" t="n"/>
      <c r="U7" s="83" t="n"/>
      <c r="V7" s="83" t="n"/>
      <c r="W7" s="83" t="n"/>
    </row>
    <row r="8" ht="15" customHeight="1">
      <c r="B8" s="72" t="n"/>
      <c r="P8" s="72" t="n"/>
      <c r="R8" s="84" t="inlineStr">
        <is>
          <t>5.</t>
        </is>
      </c>
      <c r="S8" s="45" t="inlineStr">
        <is>
          <t>Reporting</t>
        </is>
      </c>
      <c r="T8" s="83" t="n"/>
      <c r="U8" s="83" t="n"/>
      <c r="V8" s="83" t="n"/>
      <c r="W8" s="83" t="n"/>
    </row>
    <row r="9" ht="15" customHeight="1">
      <c r="B9" s="72" t="n"/>
      <c r="P9" s="72" t="n"/>
      <c r="R9" s="85" t="inlineStr">
        <is>
          <t>5.1</t>
        </is>
      </c>
      <c r="S9" s="45" t="inlineStr">
        <is>
          <t>Reporting - State pairs</t>
        </is>
      </c>
      <c r="T9" s="87" t="inlineStr">
        <is>
          <t>'5.1 Reporting-State Pairs'!K16</t>
        </is>
      </c>
      <c r="U9" s="83" t="n"/>
      <c r="V9" s="83" t="n"/>
      <c r="W9" s="83" t="n"/>
    </row>
    <row r="10" ht="15" customHeight="1">
      <c r="B10" s="72" t="n"/>
      <c r="P10" s="72" t="n"/>
      <c r="R10" s="85" t="inlineStr">
        <is>
          <t>5.2</t>
        </is>
      </c>
      <c r="S10" s="45" t="inlineStr">
        <is>
          <t>Reporting - Aerodrome pairs</t>
        </is>
      </c>
      <c r="T10" s="87" t="inlineStr">
        <is>
          <t>'5.2 Reporting-Aerodrome Pairs'!M16</t>
        </is>
      </c>
      <c r="U10" s="88" t="inlineStr">
        <is>
          <t>'5.2 Reporting-Aerodrome Pairs'!M16</t>
        </is>
      </c>
      <c r="V10" s="83" t="n"/>
      <c r="W10" s="83" t="n"/>
    </row>
    <row r="11" ht="15" customHeight="1">
      <c r="B11" s="72" t="n"/>
      <c r="P11" s="72" t="n"/>
      <c r="R11" s="33" t="n">
        <v>6</v>
      </c>
      <c r="S11" s="45" t="inlineStr">
        <is>
          <t>Data gaps</t>
        </is>
      </c>
      <c r="T11" s="24" t="n"/>
      <c r="U11" s="24" t="n"/>
      <c r="V11" s="24" t="n"/>
      <c r="W11" s="24" t="n"/>
    </row>
    <row r="12" ht="15" customHeight="1">
      <c r="B12" s="72" t="n"/>
      <c r="P12" s="72" t="n"/>
      <c r="R12" s="24" t="n"/>
      <c r="S12" s="24" t="n"/>
      <c r="T12" s="24" t="n"/>
      <c r="U12" s="24" t="n"/>
      <c r="V12" s="24" t="n"/>
      <c r="W12" s="24" t="n"/>
    </row>
    <row r="13" ht="15" customHeight="1">
      <c r="B13" s="72" t="n"/>
      <c r="C13" s="23" t="n"/>
      <c r="D13" s="23" t="n"/>
      <c r="E13" s="23" t="n"/>
      <c r="F13" s="23" t="n"/>
      <c r="G13" s="23" t="n"/>
      <c r="H13" s="23" t="n"/>
      <c r="I13" s="23" t="n"/>
      <c r="J13" s="23" t="n"/>
      <c r="K13" s="23" t="n"/>
      <c r="L13" s="23" t="n"/>
      <c r="M13" s="23" t="n"/>
      <c r="N13" s="23" t="n"/>
      <c r="O13" s="23" t="n"/>
      <c r="P13" s="72" t="n"/>
    </row>
    <row r="14" ht="15" customFormat="1" customHeight="1" s="64">
      <c r="B14" s="4" t="inlineStr">
        <is>
          <t>a)</t>
        </is>
      </c>
      <c r="C14" s="144" t="inlineStr">
        <is>
          <t>Summary of reported international flights and emissions</t>
        </is>
      </c>
      <c r="P14" s="70" t="n"/>
    </row>
    <row r="15" ht="15" customFormat="1" customHeight="1" s="64">
      <c r="B15" s="62" t="n"/>
      <c r="C15" s="231" t="n"/>
      <c r="N15" s="63" t="n"/>
      <c r="O15" s="70" t="n"/>
      <c r="P15" s="70" t="n"/>
    </row>
    <row r="16" ht="15" customFormat="1" customHeight="1" s="64">
      <c r="B16" s="65" t="n"/>
      <c r="C16" s="193" t="inlineStr">
        <is>
          <t>Total CO2 emissions from international flights (in tonnes):</t>
        </is>
      </c>
      <c r="D16" s="274" t="n"/>
      <c r="E16" s="274" t="n"/>
      <c r="F16" s="274" t="n"/>
      <c r="G16" s="274" t="n"/>
      <c r="H16" s="274" t="n"/>
      <c r="I16" s="274" t="n"/>
      <c r="J16" s="274" t="n"/>
      <c r="K16" s="274" t="n"/>
      <c r="L16" s="274" t="n"/>
      <c r="M16" s="302" t="n">
        <v>307592813.7131801</v>
      </c>
      <c r="N16" s="269" t="n"/>
      <c r="O16" s="70" t="n"/>
      <c r="P16" s="70" t="n"/>
    </row>
    <row r="17" ht="15" customFormat="1" customHeight="1" s="64">
      <c r="B17" s="65" t="n"/>
      <c r="C17" s="193" t="inlineStr">
        <is>
          <t xml:space="preserve">   Total CO2 emissions from flights subject to offsetting requirements (in tonnes):</t>
        </is>
      </c>
      <c r="D17" s="274" t="n"/>
      <c r="E17" s="274" t="n"/>
      <c r="F17" s="274" t="n"/>
      <c r="G17" s="274" t="n"/>
      <c r="H17" s="274" t="n"/>
      <c r="I17" s="274" t="n"/>
      <c r="J17" s="274" t="n"/>
      <c r="K17" s="274" t="n"/>
      <c r="L17" s="274" t="n"/>
      <c r="M17" s="302" t="n">
        <v>304035386.32126</v>
      </c>
      <c r="N17" s="269" t="n"/>
      <c r="O17" s="70" t="n"/>
      <c r="P17" s="70" t="n"/>
    </row>
    <row r="18" ht="15" customFormat="1" customHeight="1" s="64">
      <c r="B18" s="65" t="n"/>
      <c r="C18" s="193" t="inlineStr">
        <is>
          <t>Total number of international flights during reporting period:</t>
        </is>
      </c>
      <c r="D18" s="274" t="n"/>
      <c r="E18" s="274" t="n"/>
      <c r="F18" s="274" t="n"/>
      <c r="G18" s="274" t="n"/>
      <c r="H18" s="274" t="n"/>
      <c r="I18" s="274" t="n"/>
      <c r="J18" s="274" t="n"/>
      <c r="K18" s="274" t="n"/>
      <c r="L18" s="274" t="n"/>
      <c r="M18" s="302" t="n">
        <v>12382</v>
      </c>
      <c r="N18" s="269" t="n"/>
      <c r="O18" s="70" t="n"/>
      <c r="P18" s="70" t="n"/>
    </row>
    <row r="19" ht="15" customFormat="1" customHeight="1" s="64">
      <c r="B19" s="65" t="n"/>
      <c r="C19" s="193" t="inlineStr">
        <is>
          <t xml:space="preserve">   Total number of international flights subject to offsetting requirements:</t>
        </is>
      </c>
      <c r="D19" s="274" t="n"/>
      <c r="E19" s="274" t="n"/>
      <c r="F19" s="274" t="n"/>
      <c r="G19" s="274" t="n"/>
      <c r="H19" s="274" t="n"/>
      <c r="I19" s="274" t="n"/>
      <c r="J19" s="274" t="n"/>
      <c r="K19" s="274" t="n"/>
      <c r="L19" s="274" t="n"/>
      <c r="M19" s="302" t="n">
        <v>12234</v>
      </c>
      <c r="N19" s="269" t="n"/>
      <c r="O19" s="70" t="n"/>
      <c r="P19" s="70" t="n"/>
    </row>
    <row r="20" ht="15" customFormat="1" customHeight="1" s="64">
      <c r="B20" s="65" t="n"/>
      <c r="C20" s="193" t="inlineStr">
        <is>
          <t>Total emissions reductions claimed from the use of CORSIA eligible fuels (in tonnes):</t>
        </is>
      </c>
      <c r="D20" s="274" t="n"/>
      <c r="E20" s="274" t="n"/>
      <c r="F20" s="274" t="n"/>
      <c r="G20" s="274" t="n"/>
      <c r="H20" s="274" t="n"/>
      <c r="I20" s="274" t="n"/>
      <c r="J20" s="274" t="n"/>
      <c r="K20" s="274" t="n"/>
      <c r="L20" s="274" t="n"/>
      <c r="M20" s="302" t="n"/>
      <c r="N20" s="269" t="n"/>
      <c r="O20" s="70" t="n"/>
      <c r="P20" s="70" t="n"/>
    </row>
    <row r="21" ht="15" customFormat="1" customHeight="1" s="64">
      <c r="B21" s="74" t="n"/>
      <c r="C21" s="67" t="n"/>
      <c r="D21" s="67" t="n"/>
      <c r="E21" s="63" t="n"/>
      <c r="F21" s="67" t="n"/>
      <c r="G21" s="67" t="n"/>
      <c r="H21" s="67" t="n"/>
      <c r="I21" s="67" t="n"/>
      <c r="J21" s="67" t="n"/>
      <c r="K21" s="67" t="n"/>
      <c r="L21" s="67" t="n"/>
      <c r="M21" s="67" t="n"/>
      <c r="N21" s="67" t="n"/>
      <c r="O21" s="67" t="n"/>
      <c r="P21" s="67" t="n"/>
    </row>
    <row r="22" ht="15" customFormat="1" customHeight="1" s="64">
      <c r="B22" s="62" t="n"/>
      <c r="C22" s="63" t="n"/>
      <c r="D22" s="63" t="n"/>
      <c r="E22" s="68" t="n"/>
      <c r="F22" s="63" t="n"/>
      <c r="G22" s="63" t="n"/>
      <c r="H22" s="63" t="n"/>
      <c r="I22" s="63" t="n"/>
      <c r="J22" s="63" t="n"/>
      <c r="K22" s="63" t="n"/>
      <c r="L22" s="63" t="n"/>
      <c r="M22" s="63" t="n"/>
      <c r="N22" s="63" t="n"/>
      <c r="O22" s="70" t="n"/>
      <c r="P22" s="70" t="n"/>
    </row>
    <row r="23" ht="15" customFormat="1" customHeight="1" s="64">
      <c r="B23" s="4" t="inlineStr">
        <is>
          <t>b)</t>
        </is>
      </c>
      <c r="C23" s="144" t="inlineStr">
        <is>
          <t>Summary of fuel quantities(*) (in tonnes):</t>
        </is>
      </c>
      <c r="P23" s="70" t="n"/>
    </row>
    <row r="24" ht="15" customFormat="1" customHeight="1" s="64">
      <c r="B24" s="144" t="n"/>
      <c r="C24" s="242" t="inlineStr">
        <is>
          <t>(*) For the purposes of this template, the fuel total could include the sum of equivalent fuels.</t>
        </is>
      </c>
      <c r="O24" s="70" t="n"/>
      <c r="P24" s="70" t="n"/>
    </row>
    <row r="25" ht="15" customFormat="1" customHeight="1" s="64">
      <c r="B25" s="65" t="n"/>
      <c r="C25" s="301" t="inlineStr">
        <is>
          <t>Jet-A</t>
        </is>
      </c>
      <c r="D25" s="274" t="n"/>
      <c r="E25" s="274" t="n"/>
      <c r="F25" s="274" t="n"/>
      <c r="G25" s="272" t="n"/>
      <c r="H25" s="307" t="n"/>
      <c r="I25" s="268" t="n"/>
      <c r="J25" s="268" t="n"/>
      <c r="K25" s="268" t="n"/>
      <c r="L25" s="268" t="n"/>
      <c r="M25" s="268" t="n"/>
      <c r="N25" s="269" t="n"/>
      <c r="O25" s="70" t="n"/>
      <c r="P25" s="70" t="n"/>
    </row>
    <row r="26" ht="15" customFormat="1" customHeight="1" s="64">
      <c r="B26" s="65" t="n"/>
      <c r="C26" s="301" t="inlineStr">
        <is>
          <t>Jet-A1</t>
        </is>
      </c>
      <c r="D26" s="274" t="n"/>
      <c r="E26" s="274" t="n"/>
      <c r="F26" s="274" t="n"/>
      <c r="G26" s="272" t="n"/>
      <c r="H26" s="307" t="n">
        <v>97339498.0105</v>
      </c>
      <c r="I26" s="268" t="n"/>
      <c r="J26" s="268" t="n"/>
      <c r="K26" s="268" t="n"/>
      <c r="L26" s="268" t="n"/>
      <c r="M26" s="268" t="n"/>
      <c r="N26" s="269" t="n"/>
      <c r="O26" s="70" t="n"/>
      <c r="P26" s="70" t="n"/>
    </row>
    <row r="27" ht="15" customFormat="1" customHeight="1" s="64">
      <c r="B27" s="65" t="n"/>
      <c r="C27" s="301" t="inlineStr">
        <is>
          <t>TS-1</t>
        </is>
      </c>
      <c r="D27" s="274" t="n"/>
      <c r="E27" s="274" t="n"/>
      <c r="F27" s="274" t="n"/>
      <c r="G27" s="272" t="n"/>
      <c r="H27" s="307" t="n"/>
      <c r="I27" s="268" t="n"/>
      <c r="J27" s="268" t="n"/>
      <c r="K27" s="268" t="n"/>
      <c r="L27" s="268" t="n"/>
      <c r="M27" s="268" t="n"/>
      <c r="N27" s="269" t="n"/>
      <c r="O27" s="70" t="n"/>
      <c r="P27" s="70" t="n"/>
    </row>
    <row r="28" ht="15" customFormat="1" customHeight="1" s="64">
      <c r="B28" s="65" t="n"/>
      <c r="C28" s="301" t="inlineStr">
        <is>
          <t>No. 3 Jet</t>
        </is>
      </c>
      <c r="D28" s="274" t="n"/>
      <c r="E28" s="274" t="n"/>
      <c r="F28" s="274" t="n"/>
      <c r="G28" s="272" t="n"/>
      <c r="H28" s="307" t="n"/>
      <c r="I28" s="268" t="n"/>
      <c r="J28" s="268" t="n"/>
      <c r="K28" s="268" t="n"/>
      <c r="L28" s="268" t="n"/>
      <c r="M28" s="268" t="n"/>
      <c r="N28" s="269" t="n"/>
      <c r="O28" s="70" t="n"/>
      <c r="P28" s="70" t="n"/>
    </row>
    <row r="29" ht="15" customFormat="1" customHeight="1" s="64">
      <c r="B29" s="65" t="n"/>
      <c r="C29" s="193" t="inlineStr">
        <is>
          <t>Jet-B</t>
        </is>
      </c>
      <c r="D29" s="274" t="n"/>
      <c r="E29" s="274" t="n"/>
      <c r="F29" s="274" t="n"/>
      <c r="G29" s="274" t="n"/>
      <c r="H29" s="307" t="n"/>
      <c r="I29" s="268" t="n"/>
      <c r="J29" s="268" t="n"/>
      <c r="K29" s="268" t="n"/>
      <c r="L29" s="268" t="n"/>
      <c r="M29" s="268" t="n"/>
      <c r="N29" s="269" t="n"/>
      <c r="O29" s="70" t="n"/>
      <c r="P29" s="70" t="n"/>
    </row>
    <row r="30" ht="15" customFormat="1" customHeight="1" s="64">
      <c r="B30" s="65" t="n"/>
      <c r="C30" s="193" t="inlineStr">
        <is>
          <t>AvGas</t>
        </is>
      </c>
      <c r="D30" s="274" t="n"/>
      <c r="E30" s="274" t="n"/>
      <c r="F30" s="274" t="n"/>
      <c r="G30" s="274" t="n"/>
      <c r="H30" s="307" t="n"/>
      <c r="I30" s="268" t="n"/>
      <c r="J30" s="268" t="n"/>
      <c r="K30" s="268" t="n"/>
      <c r="L30" s="268" t="n"/>
      <c r="M30" s="268" t="n"/>
      <c r="N30" s="269" t="n"/>
      <c r="O30" s="70" t="n"/>
      <c r="P30" s="70" t="n"/>
    </row>
    <row r="31" ht="15" customFormat="1" customHeight="1" s="64">
      <c r="B31" s="63" t="n"/>
      <c r="C31" s="63" t="n"/>
      <c r="D31" s="63" t="n"/>
      <c r="E31" s="63" t="n"/>
      <c r="F31" s="63" t="n"/>
      <c r="G31" s="63" t="n"/>
      <c r="H31" s="63" t="n"/>
      <c r="I31" s="63" t="n"/>
      <c r="J31" s="63" t="n"/>
      <c r="K31" s="63" t="n"/>
      <c r="L31" s="63" t="n"/>
      <c r="M31" s="63" t="n"/>
      <c r="N31" s="63" t="n"/>
      <c r="O31" s="70" t="n"/>
      <c r="P31" s="70" t="n"/>
    </row>
    <row r="32" ht="15" customFormat="1" customHeight="1" s="64">
      <c r="B32" s="4" t="inlineStr">
        <is>
          <t>b1)</t>
        </is>
      </c>
      <c r="C32" s="144" t="inlineStr">
        <is>
          <t>CORSIA eligible fuels claimed</t>
        </is>
      </c>
      <c r="P32" s="70" t="n"/>
    </row>
    <row r="33" ht="15" customFormat="1" customHeight="1" s="64">
      <c r="B33" s="19" t="n"/>
      <c r="C33" s="136" t="inlineStr">
        <is>
          <t>If claiming emission reductions from the use of CORSIA eligible fuels, please complete the table below. Supplementary information about the claim is also required, and can be reported using the CORSIA eligible fuels supplementary information template.
(*) For the purposes of this template, the fuel total could include the sum of equivalent fuels.</t>
        </is>
      </c>
      <c r="N33" s="63" t="n"/>
      <c r="O33" s="70" t="n"/>
      <c r="P33" s="70" t="n"/>
    </row>
    <row r="34" ht="15" customFormat="1" customHeight="1" s="64">
      <c r="B34" s="19" t="n"/>
      <c r="N34" s="63" t="n"/>
      <c r="O34" s="70" t="n"/>
      <c r="P34" s="70" t="n"/>
    </row>
    <row r="35" ht="15" customFormat="1" customHeight="1" s="64">
      <c r="B35" s="19" t="n"/>
      <c r="N35" s="63" t="n"/>
      <c r="O35" s="70" t="n"/>
      <c r="P35" s="70" t="n"/>
    </row>
    <row r="36" ht="15" customFormat="1" customHeight="1" s="64">
      <c r="B36" s="19" t="n"/>
      <c r="C36" s="271" t="n"/>
      <c r="D36" s="271" t="n"/>
      <c r="E36" s="271" t="n"/>
      <c r="F36" s="271" t="n"/>
      <c r="G36" s="271" t="n"/>
      <c r="H36" s="271" t="n"/>
      <c r="I36" s="271" t="n"/>
      <c r="J36" s="271" t="n"/>
      <c r="K36" s="271" t="n"/>
      <c r="L36" s="271" t="n"/>
      <c r="M36" s="271" t="n"/>
      <c r="N36" s="63" t="n"/>
      <c r="O36" s="70" t="n"/>
      <c r="P36" s="70" t="n"/>
    </row>
    <row r="37" ht="15" customFormat="1" customHeight="1" s="64">
      <c r="B37" s="19" t="n"/>
      <c r="C37" s="207" t="inlineStr">
        <is>
          <t>Fuel type</t>
        </is>
      </c>
      <c r="D37" s="289" t="n"/>
      <c r="E37" s="289" t="n"/>
      <c r="F37" s="288" t="n"/>
      <c r="G37" s="304" t="inlineStr">
        <is>
          <t>Total mass of the neat CORSIA eligible fuel
(in tonnes)</t>
        </is>
      </c>
      <c r="H37" s="289" t="n"/>
      <c r="I37" s="288" t="n"/>
      <c r="J37" s="304" t="inlineStr">
        <is>
          <t>Approved Life Cycle Emissions values</t>
        </is>
      </c>
      <c r="K37" s="288" t="n"/>
      <c r="L37" s="304" t="inlineStr">
        <is>
          <t>Emission reductions claimed</t>
        </is>
      </c>
      <c r="M37" s="288" t="n"/>
      <c r="N37" s="63" t="n"/>
      <c r="O37" s="70" t="n"/>
      <c r="P37" s="70" t="n"/>
    </row>
    <row r="38" ht="15" customFormat="1" customHeight="1" s="64">
      <c r="B38" s="19" t="n"/>
      <c r="C38" s="304" t="inlineStr">
        <is>
          <t>Fuel type (e.g.
Jet-A) (*)</t>
        </is>
      </c>
      <c r="D38" s="304" t="inlineStr">
        <is>
          <t>Feedstock</t>
        </is>
      </c>
      <c r="E38" s="304" t="inlineStr">
        <is>
          <t>Conversion process</t>
        </is>
      </c>
      <c r="F38" s="288" t="n"/>
      <c r="G38" s="296" t="n"/>
      <c r="I38" s="297" t="n"/>
      <c r="J38" s="296" t="n"/>
      <c r="K38" s="297" t="n"/>
      <c r="L38" s="296" t="n"/>
      <c r="M38" s="297" t="n"/>
      <c r="N38" s="63" t="n"/>
      <c r="O38" s="70" t="n"/>
      <c r="P38" s="70" t="n"/>
    </row>
    <row r="39" ht="15" customFormat="1" customHeight="1" s="64">
      <c r="B39" s="19" t="n"/>
      <c r="C39" s="290" t="n"/>
      <c r="D39" s="290" t="n"/>
      <c r="E39" s="296" t="n"/>
      <c r="F39" s="297" t="n"/>
      <c r="G39" s="296" t="n"/>
      <c r="I39" s="297" t="n"/>
      <c r="J39" s="296" t="n"/>
      <c r="K39" s="297" t="n"/>
      <c r="L39" s="296" t="n"/>
      <c r="M39" s="297" t="n"/>
      <c r="N39" s="63" t="n"/>
      <c r="O39" s="70" t="n"/>
      <c r="P39" s="70" t="n"/>
    </row>
    <row r="40" ht="15" customFormat="1" customHeight="1" s="64">
      <c r="B40" s="19" t="n"/>
      <c r="C40" s="298" t="n"/>
      <c r="D40" s="298" t="n"/>
      <c r="E40" s="291" t="n"/>
      <c r="F40" s="292" t="n"/>
      <c r="G40" s="291" t="n"/>
      <c r="H40" s="271" t="n"/>
      <c r="I40" s="292" t="n"/>
      <c r="J40" s="291" t="n"/>
      <c r="K40" s="292" t="n"/>
      <c r="L40" s="291" t="n"/>
      <c r="M40" s="292" t="n"/>
      <c r="N40" s="63" t="n"/>
      <c r="O40" s="70" t="n"/>
      <c r="P40" s="70" t="n"/>
    </row>
    <row r="41" ht="15" customFormat="1" customHeight="1" s="64">
      <c r="B41" s="19" t="n"/>
      <c r="C41" s="31" t="n"/>
      <c r="D41" s="28" t="n"/>
      <c r="E41" s="31" t="n"/>
      <c r="F41" s="269" t="n"/>
      <c r="G41" s="31" t="n"/>
      <c r="H41" s="268" t="n"/>
      <c r="I41" s="269" t="n"/>
      <c r="J41" s="31" t="n"/>
      <c r="K41" s="269" t="n"/>
      <c r="L41" s="31" t="n"/>
      <c r="M41" s="269" t="n"/>
      <c r="N41" s="63" t="n"/>
      <c r="O41" s="70" t="n"/>
      <c r="P41" s="70" t="n"/>
    </row>
    <row r="42" ht="15" customFormat="1" customHeight="1" s="64">
      <c r="B42" s="19" t="n"/>
      <c r="C42" s="31" t="n"/>
      <c r="D42" s="28" t="n"/>
      <c r="E42" s="31" t="n"/>
      <c r="F42" s="269" t="n"/>
      <c r="G42" s="31" t="n"/>
      <c r="H42" s="268" t="n"/>
      <c r="I42" s="269" t="n"/>
      <c r="J42" s="31" t="n"/>
      <c r="K42" s="269" t="n"/>
      <c r="L42" s="31" t="n"/>
      <c r="M42" s="269" t="n"/>
      <c r="N42" s="63" t="n"/>
      <c r="O42" s="70" t="n"/>
      <c r="P42" s="70" t="n"/>
    </row>
    <row r="43" ht="15" customFormat="1" customHeight="1" s="64">
      <c r="B43" s="19" t="n"/>
      <c r="C43" s="31" t="n"/>
      <c r="D43" s="28" t="n"/>
      <c r="E43" s="31" t="n"/>
      <c r="F43" s="269" t="n"/>
      <c r="G43" s="31" t="n"/>
      <c r="H43" s="268" t="n"/>
      <c r="I43" s="269" t="n"/>
      <c r="J43" s="31" t="n"/>
      <c r="K43" s="269" t="n"/>
      <c r="L43" s="31" t="n"/>
      <c r="M43" s="269" t="n"/>
      <c r="N43" s="63" t="n"/>
      <c r="O43" s="70" t="n"/>
      <c r="P43" s="70" t="n"/>
    </row>
    <row r="44" ht="15" customFormat="1" customHeight="1" s="64">
      <c r="B44" s="19" t="n"/>
      <c r="C44" s="31" t="n"/>
      <c r="D44" s="28" t="n"/>
      <c r="E44" s="31" t="n"/>
      <c r="F44" s="269" t="n"/>
      <c r="G44" s="31" t="n"/>
      <c r="H44" s="268" t="n"/>
      <c r="I44" s="269" t="n"/>
      <c r="J44" s="31" t="n"/>
      <c r="K44" s="269" t="n"/>
      <c r="L44" s="31" t="n"/>
      <c r="M44" s="269" t="n"/>
      <c r="N44" s="63" t="n"/>
      <c r="O44" s="70" t="n"/>
      <c r="P44" s="70" t="n"/>
    </row>
    <row r="45" ht="15" customFormat="1" customHeight="1" s="64">
      <c r="B45" s="19" t="n"/>
      <c r="C45" s="35" t="n"/>
      <c r="D45" s="29" t="n"/>
      <c r="E45" s="35" t="n"/>
      <c r="F45" s="278" t="n"/>
      <c r="G45" s="31" t="n"/>
      <c r="H45" s="268" t="n"/>
      <c r="I45" s="269" t="n"/>
      <c r="J45" s="31" t="n"/>
      <c r="K45" s="269" t="n"/>
      <c r="L45" s="31" t="n"/>
      <c r="M45" s="269" t="n"/>
      <c r="N45" s="63" t="n"/>
      <c r="O45" s="70" t="n"/>
      <c r="P45" s="70" t="n"/>
    </row>
    <row r="46" ht="15" customFormat="1" customHeight="1" s="64">
      <c r="B46" s="65" t="n"/>
      <c r="C46" s="305" t="inlineStr">
        <is>
          <t>Total emission reductions from the use of CORSIA eligible fuel(s) claimed</t>
        </is>
      </c>
      <c r="D46" s="274" t="n"/>
      <c r="E46" s="274" t="n"/>
      <c r="F46" s="274" t="n"/>
      <c r="G46" s="274" t="n"/>
      <c r="H46" s="274" t="n"/>
      <c r="I46" s="274" t="n"/>
      <c r="J46" s="274" t="n"/>
      <c r="K46" s="272" t="n"/>
      <c r="L46" s="306" t="n"/>
      <c r="M46" s="269" t="n"/>
      <c r="N46" s="63" t="n"/>
      <c r="O46" s="70" t="n"/>
      <c r="P46" s="70" t="n"/>
    </row>
    <row r="47" ht="15" customFormat="1" customHeight="1" s="64">
      <c r="B47" s="66" t="n"/>
      <c r="C47" s="67" t="n"/>
      <c r="D47" s="67" t="n"/>
      <c r="E47" s="67" t="n"/>
      <c r="F47" s="67" t="n"/>
      <c r="G47" s="67" t="n"/>
      <c r="H47" s="67" t="n"/>
      <c r="I47" s="67" t="n"/>
      <c r="J47" s="67" t="n"/>
      <c r="K47" s="67" t="n"/>
      <c r="L47" s="67" t="n"/>
      <c r="M47" s="67" t="n"/>
      <c r="N47" s="67" t="n"/>
      <c r="O47" s="67" t="n"/>
      <c r="P47" s="67" t="n"/>
    </row>
    <row r="48" ht="15" customHeight="1">
      <c r="B48" s="72" t="n"/>
      <c r="C48" s="23" t="n"/>
      <c r="D48" s="23" t="n"/>
      <c r="E48" s="23" t="n"/>
      <c r="F48" s="23" t="n"/>
      <c r="G48" s="23" t="n"/>
      <c r="H48" s="23" t="n"/>
      <c r="I48" s="23" t="n"/>
      <c r="J48" s="23" t="n"/>
      <c r="K48" s="23" t="n"/>
      <c r="L48" s="23" t="n"/>
      <c r="M48" s="23" t="n"/>
      <c r="N48" s="23" t="n"/>
      <c r="O48" s="23" t="n"/>
      <c r="P48" s="72" t="n"/>
      <c r="R48" s="75" t="n"/>
      <c r="S48" s="76" t="n"/>
      <c r="T48" s="64" t="n"/>
    </row>
    <row r="49" ht="15" customFormat="1" customHeight="1" s="64">
      <c r="B49" s="4" t="inlineStr">
        <is>
          <t>c)</t>
        </is>
      </c>
      <c r="C49" s="144" t="inlineStr">
        <is>
          <t>Table of all aerodrome pairs</t>
        </is>
      </c>
      <c r="P49" s="63" t="n"/>
    </row>
    <row r="50" ht="15" customFormat="1" customHeight="1" s="64">
      <c r="B50" s="69" t="n"/>
      <c r="C50" s="95" t="inlineStr">
        <is>
          <t>Please list all aerodrome pairs on which international flights were performed and enter the number of flights and the amount of CO2 emissions.</t>
        </is>
      </c>
      <c r="P50" s="63" t="n"/>
    </row>
    <row r="51" ht="15" customFormat="1" customHeight="1" s="64">
      <c r="B51" s="65" t="n"/>
      <c r="C51" s="95" t="inlineStr">
        <is>
          <t>(*) For the purposes of this template, the fuel total could include the sum of equivalent fuels.</t>
        </is>
      </c>
      <c r="P51" s="63" t="n"/>
    </row>
    <row r="52" ht="15" customHeight="1">
      <c r="B52" s="72" t="n"/>
      <c r="C52" s="238" t="inlineStr">
        <is>
          <t>Departure</t>
        </is>
      </c>
      <c r="D52" s="308" t="n"/>
      <c r="E52" s="309" t="n"/>
      <c r="F52" s="238" t="inlineStr">
        <is>
          <t>Arrival</t>
        </is>
      </c>
      <c r="G52" s="308" t="n"/>
      <c r="H52" s="309" t="n"/>
      <c r="I52" s="310" t="inlineStr">
        <is>
          <t>CO2 emissions estimated with CERT?</t>
        </is>
      </c>
      <c r="J52" s="238" t="inlineStr">
        <is>
          <t>Total No. of flights</t>
        </is>
      </c>
      <c r="K52" s="238" t="inlineStr">
        <is>
          <t>Fuel type (*)</t>
        </is>
      </c>
      <c r="L52" s="238" t="inlineStr">
        <is>
          <t>Total amount of fuel used (in tonnes)</t>
        </is>
      </c>
      <c r="M52" s="238" t="inlineStr">
        <is>
          <t>Fuel conversion factors</t>
        </is>
      </c>
      <c r="N52" s="238" t="inlineStr">
        <is>
          <t>CO2 emissions (in tonnes)</t>
        </is>
      </c>
      <c r="O52" s="238" t="inlineStr">
        <is>
          <t>Subject to offsetting requirements?</t>
        </is>
      </c>
      <c r="P52" s="72" t="n"/>
      <c r="T52" s="64" t="n"/>
    </row>
    <row r="53" ht="15" customHeight="1">
      <c r="B53" s="72" t="n"/>
      <c r="C53" s="311" t="n"/>
      <c r="D53" s="312" t="n"/>
      <c r="E53" s="313" t="n"/>
      <c r="F53" s="311" t="n"/>
      <c r="G53" s="312" t="n"/>
      <c r="H53" s="313" t="n"/>
      <c r="I53" s="314" t="n"/>
      <c r="J53" s="314" t="n"/>
      <c r="K53" s="314" t="n"/>
      <c r="L53" s="314" t="n"/>
      <c r="M53" s="314" t="n"/>
      <c r="N53" s="314" t="n"/>
      <c r="O53" s="314" t="n"/>
      <c r="P53" s="72" t="n"/>
    </row>
    <row r="54" ht="15" customHeight="1">
      <c r="B54" s="72" t="n"/>
      <c r="C54" s="238" t="inlineStr">
        <is>
          <t>ICAO airport code</t>
        </is>
      </c>
      <c r="D54" s="238" t="inlineStr">
        <is>
          <t>State</t>
        </is>
      </c>
      <c r="E54" s="309" t="n"/>
      <c r="F54" s="238" t="inlineStr">
        <is>
          <t>ICAO airport code</t>
        </is>
      </c>
      <c r="G54" s="238" t="inlineStr">
        <is>
          <t>State</t>
        </is>
      </c>
      <c r="H54" s="309" t="n"/>
      <c r="I54" s="314" t="n"/>
      <c r="J54" s="314" t="n"/>
      <c r="K54" s="314" t="n"/>
      <c r="L54" s="314" t="n"/>
      <c r="M54" s="314" t="n"/>
      <c r="N54" s="314" t="n"/>
      <c r="O54" s="314" t="n"/>
      <c r="P54" s="72" t="n"/>
      <c r="R54" s="64" t="n"/>
      <c r="S54" s="64" t="n"/>
    </row>
    <row r="55" ht="15" customHeight="1">
      <c r="B55" s="72" t="n"/>
      <c r="C55" s="314" t="n"/>
      <c r="D55" s="315" t="n"/>
      <c r="E55" s="316" t="n"/>
      <c r="F55" s="314" t="n"/>
      <c r="G55" s="315" t="n"/>
      <c r="H55" s="316" t="n"/>
      <c r="I55" s="314" t="n"/>
      <c r="J55" s="314" t="n"/>
      <c r="K55" s="314" t="n"/>
      <c r="L55" s="314" t="n"/>
      <c r="M55" s="314" t="n"/>
      <c r="N55" s="314" t="n"/>
      <c r="O55" s="314" t="n"/>
      <c r="P55" s="72" t="n"/>
    </row>
    <row r="56" ht="15" customHeight="1">
      <c r="B56" s="72" t="n"/>
      <c r="C56" s="317" t="n"/>
      <c r="D56" s="311" t="n"/>
      <c r="E56" s="313" t="n"/>
      <c r="F56" s="317" t="n"/>
      <c r="G56" s="311" t="n"/>
      <c r="H56" s="313" t="n"/>
      <c r="I56" s="317" t="n"/>
      <c r="J56" s="317" t="n"/>
      <c r="K56" s="317" t="n"/>
      <c r="L56" s="317" t="n"/>
      <c r="M56" s="317" t="n"/>
      <c r="N56" s="317" t="n"/>
      <c r="O56" s="317" t="n"/>
      <c r="P56" s="72" t="n"/>
    </row>
    <row r="57" ht="15" customHeight="1">
      <c r="B57" s="72" t="n"/>
      <c r="C57" s="32" t="inlineStr">
        <is>
          <t>LATI</t>
        </is>
      </c>
      <c r="D57" s="32" t="inlineStr">
        <is>
          <t>Albania</t>
        </is>
      </c>
      <c r="E57" s="283" t="n"/>
      <c r="F57" s="32" t="inlineStr">
        <is>
          <t>LTAI</t>
        </is>
      </c>
      <c r="G57" s="32" t="inlineStr">
        <is>
          <t>Türkiye</t>
        </is>
      </c>
      <c r="H57" s="283" t="n"/>
      <c r="I57" s="236" t="inlineStr">
        <is>
          <t>no</t>
        </is>
      </c>
      <c r="J57" s="32" t="n">
        <v>30</v>
      </c>
      <c r="K57" s="32" t="inlineStr">
        <is>
          <t>Jet-A1</t>
        </is>
      </c>
      <c r="L57" s="32" t="n">
        <v>137323.882</v>
      </c>
      <c r="M57" s="247">
        <f>IF(OR(K57="Jet-A",K57="Jet-A1",K57="TS-1",K57="No. 3 Jet"),3.16,IF(OR(K57="Jet-B",K57="AvGas"),3.1,""))</f>
        <v/>
      </c>
      <c r="N57" s="235" t="n">
        <v>433943.46712</v>
      </c>
      <c r="O57" s="41" t="inlineStr">
        <is>
          <t>yes</t>
        </is>
      </c>
      <c r="P57" s="72" t="n"/>
    </row>
    <row r="58" ht="15" customHeight="1">
      <c r="B58" s="72" t="n"/>
      <c r="C58" s="32" t="inlineStr">
        <is>
          <t>LATI</t>
        </is>
      </c>
      <c r="D58" s="32" t="inlineStr">
        <is>
          <t>Albania</t>
        </is>
      </c>
      <c r="E58" s="283" t="n"/>
      <c r="F58" s="32" t="inlineStr">
        <is>
          <t>LTFE</t>
        </is>
      </c>
      <c r="G58" s="32" t="inlineStr">
        <is>
          <t>Türkiye</t>
        </is>
      </c>
      <c r="H58" s="283" t="n"/>
      <c r="I58" s="236" t="inlineStr">
        <is>
          <t>no</t>
        </is>
      </c>
      <c r="J58" s="32" t="n">
        <v>21</v>
      </c>
      <c r="K58" s="32" t="inlineStr">
        <is>
          <t>Jet-A1</t>
        </is>
      </c>
      <c r="L58" s="32" t="n">
        <v>74560</v>
      </c>
      <c r="M58" s="247">
        <f>IF(OR(K58="Jet-A",K58="Jet-A1",K58="TS-1",K58="No. 3 Jet"),3.16,IF(OR(K58="Jet-B",K58="AvGas"),3.1,""))</f>
        <v/>
      </c>
      <c r="N58" s="235" t="n">
        <v>235609.6</v>
      </c>
      <c r="O58" s="41" t="inlineStr">
        <is>
          <t>yes</t>
        </is>
      </c>
      <c r="P58" s="72" t="n"/>
    </row>
    <row r="59" ht="15" customHeight="1">
      <c r="B59" s="72" t="n"/>
      <c r="C59" s="32" t="inlineStr">
        <is>
          <t>LOWG</t>
        </is>
      </c>
      <c r="D59" s="32" t="inlineStr">
        <is>
          <t>Austria</t>
        </is>
      </c>
      <c r="E59" s="283" t="n"/>
      <c r="F59" s="32" t="inlineStr">
        <is>
          <t>LTAI</t>
        </is>
      </c>
      <c r="G59" s="32" t="inlineStr">
        <is>
          <t>Türkiye</t>
        </is>
      </c>
      <c r="H59" s="283" t="n"/>
      <c r="I59" s="236" t="inlineStr">
        <is>
          <t>no</t>
        </is>
      </c>
      <c r="J59" s="32" t="n">
        <v>1</v>
      </c>
      <c r="K59" s="32" t="inlineStr">
        <is>
          <t>Jet-A1</t>
        </is>
      </c>
      <c r="L59" s="32" t="n">
        <v>5046.74</v>
      </c>
      <c r="M59" s="247">
        <f>IF(OR(K59="Jet-A",K59="Jet-A1",K59="TS-1",K59="No. 3 Jet"),3.16,IF(OR(K59="Jet-B",K59="AvGas"),3.1,""))</f>
        <v/>
      </c>
      <c r="N59" s="235" t="n">
        <v>15947.6984</v>
      </c>
      <c r="O59" s="41" t="inlineStr">
        <is>
          <t>yes</t>
        </is>
      </c>
      <c r="P59" s="72" t="n"/>
    </row>
    <row r="60" ht="15" customHeight="1">
      <c r="B60" s="72" t="n"/>
      <c r="C60" s="32" t="inlineStr">
        <is>
          <t>LOWG</t>
        </is>
      </c>
      <c r="D60" s="32" t="inlineStr">
        <is>
          <t>Austria</t>
        </is>
      </c>
      <c r="E60" s="283" t="n"/>
      <c r="F60" s="32" t="inlineStr">
        <is>
          <t>LTBA</t>
        </is>
      </c>
      <c r="G60" s="32" t="inlineStr">
        <is>
          <t>Türkiye</t>
        </is>
      </c>
      <c r="H60" s="283" t="n"/>
      <c r="I60" s="236" t="inlineStr">
        <is>
          <t>no</t>
        </is>
      </c>
      <c r="J60" s="32" t="n">
        <v>1</v>
      </c>
      <c r="K60" s="32" t="inlineStr">
        <is>
          <t>Jet-A1</t>
        </is>
      </c>
      <c r="L60" s="32" t="n">
        <v>4640</v>
      </c>
      <c r="M60" s="247">
        <f>IF(OR(K60="Jet-A",K60="Jet-A1",K60="TS-1",K60="No. 3 Jet"),3.16,IF(OR(K60="Jet-B",K60="AvGas"),3.1,""))</f>
        <v/>
      </c>
      <c r="N60" s="235" t="n">
        <v>14662.4</v>
      </c>
      <c r="O60" s="41" t="inlineStr">
        <is>
          <t>yes</t>
        </is>
      </c>
      <c r="P60" s="72" t="n"/>
    </row>
    <row r="61" ht="15" customHeight="1">
      <c r="B61" s="72" t="n"/>
      <c r="C61" s="32" t="inlineStr">
        <is>
          <t>LOWG</t>
        </is>
      </c>
      <c r="D61" s="32" t="inlineStr">
        <is>
          <t>Austria</t>
        </is>
      </c>
      <c r="E61" s="283" t="n"/>
      <c r="F61" s="32" t="inlineStr">
        <is>
          <t>LTFJ</t>
        </is>
      </c>
      <c r="G61" s="32" t="inlineStr">
        <is>
          <t>Türkiye</t>
        </is>
      </c>
      <c r="H61" s="283" t="n"/>
      <c r="I61" s="236" t="inlineStr">
        <is>
          <t>no</t>
        </is>
      </c>
      <c r="J61" s="32" t="n">
        <v>1</v>
      </c>
      <c r="K61" s="32" t="inlineStr">
        <is>
          <t>Jet-A1</t>
        </is>
      </c>
      <c r="L61" s="32" t="n">
        <v>4830.4</v>
      </c>
      <c r="M61" s="247">
        <f>IF(OR(K61="Jet-A",K61="Jet-A1",K61="TS-1",K61="No. 3 Jet"),3.16,IF(OR(K61="Jet-B",K61="AvGas"),3.1,""))</f>
        <v/>
      </c>
      <c r="N61" s="235" t="n">
        <v>15264.064</v>
      </c>
      <c r="O61" s="41" t="inlineStr">
        <is>
          <t>yes</t>
        </is>
      </c>
      <c r="P61" s="72" t="n"/>
    </row>
    <row r="62" ht="15" customHeight="1">
      <c r="B62" s="72" t="n"/>
      <c r="C62" s="32" t="inlineStr">
        <is>
          <t>LOWS</t>
        </is>
      </c>
      <c r="D62" s="32" t="inlineStr">
        <is>
          <t>Austria</t>
        </is>
      </c>
      <c r="E62" s="283" t="n"/>
      <c r="F62" s="32" t="inlineStr">
        <is>
          <t>LTAI</t>
        </is>
      </c>
      <c r="G62" s="32" t="inlineStr">
        <is>
          <t>Türkiye</t>
        </is>
      </c>
      <c r="H62" s="283" t="n"/>
      <c r="I62" s="236" t="inlineStr">
        <is>
          <t>no</t>
        </is>
      </c>
      <c r="J62" s="32" t="n">
        <v>2</v>
      </c>
      <c r="K62" s="32" t="inlineStr">
        <is>
          <t>Jet-A1</t>
        </is>
      </c>
      <c r="L62" s="32" t="n">
        <v>12380</v>
      </c>
      <c r="M62" s="247">
        <f>IF(OR(K62="Jet-A",K62="Jet-A1",K62="TS-1",K62="No. 3 Jet"),3.16,IF(OR(K62="Jet-B",K62="AvGas"),3.1,""))</f>
        <v/>
      </c>
      <c r="N62" s="235" t="n">
        <v>39120.8</v>
      </c>
      <c r="O62" s="41" t="inlineStr">
        <is>
          <t>yes</t>
        </is>
      </c>
      <c r="P62" s="72" t="n"/>
    </row>
    <row r="63" ht="15" customHeight="1">
      <c r="B63" s="72" t="n"/>
      <c r="C63" s="32" t="inlineStr">
        <is>
          <t>LOWW</t>
        </is>
      </c>
      <c r="D63" s="32" t="inlineStr">
        <is>
          <t>Austria</t>
        </is>
      </c>
      <c r="E63" s="283" t="n"/>
      <c r="F63" s="32" t="inlineStr">
        <is>
          <t>LBSF</t>
        </is>
      </c>
      <c r="G63" s="32" t="inlineStr">
        <is>
          <t>Bulgaria</t>
        </is>
      </c>
      <c r="H63" s="283" t="n"/>
      <c r="I63" s="236" t="inlineStr">
        <is>
          <t>no</t>
        </is>
      </c>
      <c r="J63" s="32" t="n">
        <v>1</v>
      </c>
      <c r="K63" s="32" t="inlineStr">
        <is>
          <t>Jet-A1</t>
        </is>
      </c>
      <c r="L63" s="32" t="n">
        <v>3789.6</v>
      </c>
      <c r="M63" s="247">
        <f>IF(OR(K63="Jet-A",K63="Jet-A1",K63="TS-1",K63="No. 3 Jet"),3.16,IF(OR(K63="Jet-B",K63="AvGas"),3.1,""))</f>
        <v/>
      </c>
      <c r="N63" s="235" t="n">
        <v>11975.136</v>
      </c>
      <c r="O63" s="41" t="inlineStr">
        <is>
          <t>yes</t>
        </is>
      </c>
      <c r="P63" s="72" t="n"/>
    </row>
    <row r="64" ht="15" customHeight="1">
      <c r="B64" s="72" t="n"/>
      <c r="C64" s="32" t="inlineStr">
        <is>
          <t>LOWW</t>
        </is>
      </c>
      <c r="D64" s="32" t="inlineStr">
        <is>
          <t>Austria</t>
        </is>
      </c>
      <c r="E64" s="283" t="n"/>
      <c r="F64" s="32" t="inlineStr">
        <is>
          <t>EDDS</t>
        </is>
      </c>
      <c r="G64" s="32" t="inlineStr">
        <is>
          <t>Germany</t>
        </is>
      </c>
      <c r="H64" s="283" t="n"/>
      <c r="I64" s="236" t="inlineStr">
        <is>
          <t>no</t>
        </is>
      </c>
      <c r="J64" s="32" t="n">
        <v>1</v>
      </c>
      <c r="K64" s="32" t="inlineStr">
        <is>
          <t>Jet-A1</t>
        </is>
      </c>
      <c r="L64" s="32" t="n">
        <v>2883.2</v>
      </c>
      <c r="M64" s="247">
        <f>IF(OR(K64="Jet-A",K64="Jet-A1",K64="TS-1",K64="No. 3 Jet"),3.16,IF(OR(K64="Jet-B",K64="AvGas"),3.1,""))</f>
        <v/>
      </c>
      <c r="N64" s="235" t="n">
        <v>9110.912</v>
      </c>
      <c r="O64" s="41" t="inlineStr">
        <is>
          <t>yes</t>
        </is>
      </c>
      <c r="P64" s="72" t="n"/>
    </row>
    <row r="65" ht="15" customHeight="1">
      <c r="B65" s="72" t="n"/>
      <c r="C65" s="32" t="inlineStr">
        <is>
          <t>LOWW</t>
        </is>
      </c>
      <c r="D65" s="32" t="inlineStr">
        <is>
          <t>Austria</t>
        </is>
      </c>
      <c r="E65" s="283" t="n"/>
      <c r="F65" s="32" t="inlineStr">
        <is>
          <t>ORBI</t>
        </is>
      </c>
      <c r="G65" s="32" t="inlineStr">
        <is>
          <t>Iraq</t>
        </is>
      </c>
      <c r="H65" s="283" t="n"/>
      <c r="I65" s="236" t="inlineStr">
        <is>
          <t>no</t>
        </is>
      </c>
      <c r="J65" s="32" t="n">
        <v>2</v>
      </c>
      <c r="K65" s="32" t="inlineStr">
        <is>
          <t>Jet-A1</t>
        </is>
      </c>
      <c r="L65" s="32" t="n">
        <v>20649.95</v>
      </c>
      <c r="M65" s="247">
        <f>IF(OR(K65="Jet-A",K65="Jet-A1",K65="TS-1",K65="No. 3 Jet"),3.16,IF(OR(K65="Jet-B",K65="AvGas"),3.1,""))</f>
        <v/>
      </c>
      <c r="N65" s="235" t="n">
        <v>65253.842</v>
      </c>
      <c r="O65" s="41" t="inlineStr">
        <is>
          <t>yes</t>
        </is>
      </c>
      <c r="P65" s="72" t="n"/>
    </row>
    <row r="66" ht="15" customHeight="1">
      <c r="B66" s="72" t="n"/>
      <c r="C66" s="32" t="inlineStr">
        <is>
          <t>LOWW</t>
        </is>
      </c>
      <c r="D66" s="32" t="inlineStr">
        <is>
          <t>Austria</t>
        </is>
      </c>
      <c r="E66" s="283" t="n"/>
      <c r="F66" s="32" t="inlineStr">
        <is>
          <t>LYPG</t>
        </is>
      </c>
      <c r="G66" s="32" t="inlineStr">
        <is>
          <t>Montenegro</t>
        </is>
      </c>
      <c r="H66" s="283" t="n"/>
      <c r="I66" s="236" t="inlineStr">
        <is>
          <t>no</t>
        </is>
      </c>
      <c r="J66" s="32" t="n">
        <v>1</v>
      </c>
      <c r="K66" s="32" t="inlineStr">
        <is>
          <t>Jet-A1</t>
        </is>
      </c>
      <c r="L66" s="32" t="n">
        <v>2693.392</v>
      </c>
      <c r="M66" s="247">
        <f>IF(OR(K66="Jet-A",K66="Jet-A1",K66="TS-1",K66="No. 3 Jet"),3.16,IF(OR(K66="Jet-B",K66="AvGas"),3.1,""))</f>
        <v/>
      </c>
      <c r="N66" s="235" t="n">
        <v>8511.11872</v>
      </c>
      <c r="O66" s="41" t="inlineStr">
        <is>
          <t>yes</t>
        </is>
      </c>
      <c r="P66" s="72" t="n"/>
    </row>
    <row r="67" ht="15" customHeight="1">
      <c r="B67" s="72" t="n"/>
      <c r="C67" s="32" t="inlineStr">
        <is>
          <t>LOWW</t>
        </is>
      </c>
      <c r="D67" s="32" t="inlineStr">
        <is>
          <t>Austria</t>
        </is>
      </c>
      <c r="E67" s="283" t="n"/>
      <c r="F67" s="32" t="inlineStr">
        <is>
          <t>LTAI</t>
        </is>
      </c>
      <c r="G67" s="32" t="inlineStr">
        <is>
          <t>Türkiye</t>
        </is>
      </c>
      <c r="H67" s="283" t="n"/>
      <c r="I67" s="236" t="inlineStr">
        <is>
          <t>no</t>
        </is>
      </c>
      <c r="J67" s="32" t="n">
        <v>26</v>
      </c>
      <c r="K67" s="32" t="inlineStr">
        <is>
          <t>Jet-A1</t>
        </is>
      </c>
      <c r="L67" s="32" t="n">
        <v>161572.0992</v>
      </c>
      <c r="M67" s="247">
        <f>IF(OR(K67="Jet-A",K67="Jet-A1",K67="TS-1",K67="No. 3 Jet"),3.16,IF(OR(K67="Jet-B",K67="AvGas"),3.1,""))</f>
        <v/>
      </c>
      <c r="N67" s="235" t="n">
        <v>510567.833472</v>
      </c>
      <c r="O67" s="41" t="inlineStr">
        <is>
          <t>yes</t>
        </is>
      </c>
      <c r="P67" s="72" t="n"/>
    </row>
    <row r="68" ht="15" customHeight="1">
      <c r="B68" s="72" t="n"/>
      <c r="C68" s="32" t="inlineStr">
        <is>
          <t>LOWW</t>
        </is>
      </c>
      <c r="D68" s="32" t="inlineStr">
        <is>
          <t>Austria</t>
        </is>
      </c>
      <c r="E68" s="283" t="n"/>
      <c r="F68" s="32" t="inlineStr">
        <is>
          <t>LTBR</t>
        </is>
      </c>
      <c r="G68" s="32" t="inlineStr">
        <is>
          <t>Türkiye</t>
        </is>
      </c>
      <c r="H68" s="283" t="n"/>
      <c r="I68" s="236" t="inlineStr">
        <is>
          <t>no</t>
        </is>
      </c>
      <c r="J68" s="32" t="n">
        <v>1</v>
      </c>
      <c r="K68" s="32" t="inlineStr">
        <is>
          <t>Jet-A1</t>
        </is>
      </c>
      <c r="L68" s="32" t="n">
        <v>4985.759999999998</v>
      </c>
      <c r="M68" s="247">
        <f>IF(OR(K68="Jet-A",K68="Jet-A1",K68="TS-1",K68="No. 3 Jet"),3.16,IF(OR(K68="Jet-B",K68="AvGas"),3.1,""))</f>
        <v/>
      </c>
      <c r="N68" s="235" t="n">
        <v>15755.0016</v>
      </c>
      <c r="O68" s="41" t="inlineStr">
        <is>
          <t>yes</t>
        </is>
      </c>
      <c r="P68" s="72" t="n"/>
    </row>
    <row r="69" ht="15" customHeight="1">
      <c r="B69" s="72" t="n"/>
      <c r="C69" s="32" t="inlineStr">
        <is>
          <t>LOWW</t>
        </is>
      </c>
      <c r="D69" s="32" t="inlineStr">
        <is>
          <t>Austria</t>
        </is>
      </c>
      <c r="E69" s="283" t="n"/>
      <c r="F69" s="32" t="inlineStr">
        <is>
          <t>LTFH</t>
        </is>
      </c>
      <c r="G69" s="32" t="inlineStr">
        <is>
          <t>Türkiye</t>
        </is>
      </c>
      <c r="H69" s="283" t="n"/>
      <c r="I69" s="236" t="inlineStr">
        <is>
          <t>no</t>
        </is>
      </c>
      <c r="J69" s="32" t="n">
        <v>1</v>
      </c>
      <c r="K69" s="32" t="inlineStr">
        <is>
          <t>Jet-A1</t>
        </is>
      </c>
      <c r="L69" s="32" t="n">
        <v>5290.487999999999</v>
      </c>
      <c r="M69" s="247">
        <f>IF(OR(K69="Jet-A",K69="Jet-A1",K69="TS-1",K69="No. 3 Jet"),3.16,IF(OR(K69="Jet-B",K69="AvGas"),3.1,""))</f>
        <v/>
      </c>
      <c r="N69" s="235" t="n">
        <v>16717.94208</v>
      </c>
      <c r="O69" s="41" t="inlineStr">
        <is>
          <t>yes</t>
        </is>
      </c>
      <c r="P69" s="72" t="n"/>
    </row>
    <row r="70" ht="15" customHeight="1">
      <c r="B70" s="72" t="n"/>
      <c r="C70" s="32" t="inlineStr">
        <is>
          <t>EBBR</t>
        </is>
      </c>
      <c r="D70" s="32" t="inlineStr">
        <is>
          <t>Belgium</t>
        </is>
      </c>
      <c r="E70" s="283" t="n"/>
      <c r="F70" s="32" t="inlineStr">
        <is>
          <t>EKBI</t>
        </is>
      </c>
      <c r="G70" s="32" t="inlineStr">
        <is>
          <t>Denmark</t>
        </is>
      </c>
      <c r="H70" s="283" t="n"/>
      <c r="I70" s="236" t="inlineStr">
        <is>
          <t>no</t>
        </is>
      </c>
      <c r="J70" s="32" t="n">
        <v>1</v>
      </c>
      <c r="K70" s="32" t="inlineStr">
        <is>
          <t>Jet-A1</t>
        </is>
      </c>
      <c r="L70" s="32" t="n">
        <v>2596.8</v>
      </c>
      <c r="M70" s="247">
        <f>IF(OR(K70="Jet-A",K70="Jet-A1",K70="TS-1",K70="No. 3 Jet"),3.16,IF(OR(K70="Jet-B",K70="AvGas"),3.1,""))</f>
        <v/>
      </c>
      <c r="N70" s="235" t="n">
        <v>8205.887999999999</v>
      </c>
      <c r="O70" s="41" t="inlineStr">
        <is>
          <t>yes</t>
        </is>
      </c>
      <c r="P70" s="72" t="n"/>
    </row>
    <row r="71" ht="15" customHeight="1">
      <c r="B71" s="72" t="n"/>
      <c r="C71" s="32" t="inlineStr">
        <is>
          <t>EBBR</t>
        </is>
      </c>
      <c r="D71" s="32" t="inlineStr">
        <is>
          <t>Belgium</t>
        </is>
      </c>
      <c r="E71" s="283" t="n"/>
      <c r="F71" s="32" t="inlineStr">
        <is>
          <t>EDDS</t>
        </is>
      </c>
      <c r="G71" s="32" t="inlineStr">
        <is>
          <t>Germany</t>
        </is>
      </c>
      <c r="H71" s="283" t="n"/>
      <c r="I71" s="236" t="inlineStr">
        <is>
          <t>no</t>
        </is>
      </c>
      <c r="J71" s="32" t="n">
        <v>1</v>
      </c>
      <c r="K71" s="32" t="inlineStr">
        <is>
          <t>Jet-A1</t>
        </is>
      </c>
      <c r="L71" s="32" t="n">
        <v>2057.6</v>
      </c>
      <c r="M71" s="247">
        <f>IF(OR(K71="Jet-A",K71="Jet-A1",K71="TS-1",K71="No. 3 Jet"),3.16,IF(OR(K71="Jet-B",K71="AvGas"),3.1,""))</f>
        <v/>
      </c>
      <c r="N71" s="235" t="n">
        <v>6502.016000000001</v>
      </c>
      <c r="O71" s="41" t="inlineStr">
        <is>
          <t>yes</t>
        </is>
      </c>
      <c r="P71" s="72" t="n"/>
    </row>
    <row r="72" ht="15" customHeight="1">
      <c r="B72" s="72" t="n"/>
      <c r="C72" s="32" t="inlineStr">
        <is>
          <t>EBBR</t>
        </is>
      </c>
      <c r="D72" s="32" t="inlineStr">
        <is>
          <t>Belgium</t>
        </is>
      </c>
      <c r="E72" s="283" t="n"/>
      <c r="F72" s="32" t="inlineStr">
        <is>
          <t>LTAI</t>
        </is>
      </c>
      <c r="G72" s="32" t="inlineStr">
        <is>
          <t>Türkiye</t>
        </is>
      </c>
      <c r="H72" s="283" t="n"/>
      <c r="I72" s="236" t="inlineStr">
        <is>
          <t>no</t>
        </is>
      </c>
      <c r="J72" s="32" t="n">
        <v>275</v>
      </c>
      <c r="K72" s="32" t="inlineStr">
        <is>
          <t>Jet-A1</t>
        </is>
      </c>
      <c r="L72" s="32" t="n">
        <v>2455627.283</v>
      </c>
      <c r="M72" s="247">
        <f>IF(OR(K72="Jet-A",K72="Jet-A1",K72="TS-1",K72="No. 3 Jet"),3.16,IF(OR(K72="Jet-B",K72="AvGas"),3.1,""))</f>
        <v/>
      </c>
      <c r="N72" s="235" t="n">
        <v>7759782.21428</v>
      </c>
      <c r="O72" s="41" t="inlineStr">
        <is>
          <t>yes</t>
        </is>
      </c>
      <c r="P72" s="72" t="n"/>
    </row>
    <row r="73" ht="15" customHeight="1">
      <c r="B73" s="72" t="n"/>
      <c r="C73" s="32" t="inlineStr">
        <is>
          <t>EBBR</t>
        </is>
      </c>
      <c r="D73" s="32" t="inlineStr">
        <is>
          <t>Belgium</t>
        </is>
      </c>
      <c r="E73" s="283" t="n"/>
      <c r="F73" s="32" t="inlineStr">
        <is>
          <t>LTAN</t>
        </is>
      </c>
      <c r="G73" s="32" t="inlineStr">
        <is>
          <t>Türkiye</t>
        </is>
      </c>
      <c r="H73" s="283" t="n"/>
      <c r="I73" s="236" t="inlineStr">
        <is>
          <t>no</t>
        </is>
      </c>
      <c r="J73" s="32" t="n">
        <v>1</v>
      </c>
      <c r="K73" s="32" t="inlineStr">
        <is>
          <t>Jet-A1</t>
        </is>
      </c>
      <c r="L73" s="32" t="n">
        <v>7183.111999999999</v>
      </c>
      <c r="M73" s="247">
        <f>IF(OR(K73="Jet-A",K73="Jet-A1",K73="TS-1",K73="No. 3 Jet"),3.16,IF(OR(K73="Jet-B",K73="AvGas"),3.1,""))</f>
        <v/>
      </c>
      <c r="N73" s="235" t="n">
        <v>22698.63392</v>
      </c>
      <c r="O73" s="41" t="inlineStr">
        <is>
          <t>yes</t>
        </is>
      </c>
      <c r="P73" s="72" t="n"/>
    </row>
    <row r="74" ht="15" customHeight="1">
      <c r="B74" s="72" t="n"/>
      <c r="C74" s="32" t="inlineStr">
        <is>
          <t>EBBR</t>
        </is>
      </c>
      <c r="D74" s="32" t="inlineStr">
        <is>
          <t>Belgium</t>
        </is>
      </c>
      <c r="E74" s="283" t="n"/>
      <c r="F74" s="32" t="inlineStr">
        <is>
          <t>LTBJ</t>
        </is>
      </c>
      <c r="G74" s="32" t="inlineStr">
        <is>
          <t>Türkiye</t>
        </is>
      </c>
      <c r="H74" s="283" t="n"/>
      <c r="I74" s="236" t="inlineStr">
        <is>
          <t>no</t>
        </is>
      </c>
      <c r="J74" s="32" t="n">
        <v>98</v>
      </c>
      <c r="K74" s="32" t="inlineStr">
        <is>
          <t>Jet-A1</t>
        </is>
      </c>
      <c r="L74" s="32" t="n">
        <v>765943.92</v>
      </c>
      <c r="M74" s="247">
        <f>IF(OR(K74="Jet-A",K74="Jet-A1",K74="TS-1",K74="No. 3 Jet"),3.16,IF(OR(K74="Jet-B",K74="AvGas"),3.1,""))</f>
        <v/>
      </c>
      <c r="N74" s="235" t="n">
        <v>2420382.7872</v>
      </c>
      <c r="O74" s="41" t="inlineStr">
        <is>
          <t>yes</t>
        </is>
      </c>
      <c r="P74" s="72" t="n"/>
    </row>
    <row r="75" ht="15" customHeight="1">
      <c r="B75" s="72" t="n"/>
      <c r="C75" s="32" t="inlineStr">
        <is>
          <t>EBBR</t>
        </is>
      </c>
      <c r="D75" s="32" t="inlineStr">
        <is>
          <t>Belgium</t>
        </is>
      </c>
      <c r="E75" s="283" t="n"/>
      <c r="F75" s="32" t="inlineStr">
        <is>
          <t>LTBS</t>
        </is>
      </c>
      <c r="G75" s="32" t="inlineStr">
        <is>
          <t>Türkiye</t>
        </is>
      </c>
      <c r="H75" s="283" t="n"/>
      <c r="I75" s="236" t="inlineStr">
        <is>
          <t>no</t>
        </is>
      </c>
      <c r="J75" s="32" t="n">
        <v>19</v>
      </c>
      <c r="K75" s="32" t="inlineStr">
        <is>
          <t>Jet-A1</t>
        </is>
      </c>
      <c r="L75" s="32" t="n">
        <v>158083.313</v>
      </c>
      <c r="M75" s="247">
        <f>IF(OR(K75="Jet-A",K75="Jet-A1",K75="TS-1",K75="No. 3 Jet"),3.16,IF(OR(K75="Jet-B",K75="AvGas"),3.1,""))</f>
        <v/>
      </c>
      <c r="N75" s="235" t="n">
        <v>499543.26908</v>
      </c>
      <c r="O75" s="41" t="inlineStr">
        <is>
          <t>yes</t>
        </is>
      </c>
      <c r="P75" s="72" t="n"/>
    </row>
    <row r="76" ht="15" customHeight="1">
      <c r="B76" s="72" t="n"/>
      <c r="C76" s="32" t="inlineStr">
        <is>
          <t>EBBR</t>
        </is>
      </c>
      <c r="D76" s="32" t="inlineStr">
        <is>
          <t>Belgium</t>
        </is>
      </c>
      <c r="E76" s="283" t="n"/>
      <c r="F76" s="32" t="inlineStr">
        <is>
          <t>LTBY</t>
        </is>
      </c>
      <c r="G76" s="32" t="inlineStr">
        <is>
          <t>Türkiye</t>
        </is>
      </c>
      <c r="H76" s="283" t="n"/>
      <c r="I76" s="236" t="inlineStr">
        <is>
          <t>no</t>
        </is>
      </c>
      <c r="J76" s="32" t="n">
        <v>13</v>
      </c>
      <c r="K76" s="32" t="inlineStr">
        <is>
          <t>Jet-A1</t>
        </is>
      </c>
      <c r="L76" s="32" t="n">
        <v>102430.713</v>
      </c>
      <c r="M76" s="247">
        <f>IF(OR(K76="Jet-A",K76="Jet-A1",K76="TS-1",K76="No. 3 Jet"),3.16,IF(OR(K76="Jet-B",K76="AvGas"),3.1,""))</f>
        <v/>
      </c>
      <c r="N76" s="235" t="n">
        <v>323681.05308</v>
      </c>
      <c r="O76" s="41" t="inlineStr">
        <is>
          <t>yes</t>
        </is>
      </c>
      <c r="P76" s="72" t="n"/>
    </row>
    <row r="77" ht="15" customHeight="1">
      <c r="B77" s="72" t="n"/>
      <c r="C77" s="32" t="inlineStr">
        <is>
          <t>EBBR</t>
        </is>
      </c>
      <c r="D77" s="32" t="inlineStr">
        <is>
          <t>Belgium</t>
        </is>
      </c>
      <c r="E77" s="283" t="n"/>
      <c r="F77" s="32" t="inlineStr">
        <is>
          <t>LTFE</t>
        </is>
      </c>
      <c r="G77" s="32" t="inlineStr">
        <is>
          <t>Türkiye</t>
        </is>
      </c>
      <c r="H77" s="283" t="n"/>
      <c r="I77" s="236" t="inlineStr">
        <is>
          <t>no</t>
        </is>
      </c>
      <c r="J77" s="32" t="n">
        <v>107</v>
      </c>
      <c r="K77" s="32" t="inlineStr">
        <is>
          <t>Jet-A1</t>
        </is>
      </c>
      <c r="L77" s="32" t="n">
        <v>886229.5920000001</v>
      </c>
      <c r="M77" s="247">
        <f>IF(OR(K77="Jet-A",K77="Jet-A1",K77="TS-1",K77="No. 3 Jet"),3.16,IF(OR(K77="Jet-B",K77="AvGas"),3.1,""))</f>
        <v/>
      </c>
      <c r="N77" s="235" t="n">
        <v>2800485.51072</v>
      </c>
      <c r="O77" s="41" t="inlineStr">
        <is>
          <t>yes</t>
        </is>
      </c>
      <c r="P77" s="72" t="n"/>
    </row>
    <row r="78" ht="15" customHeight="1">
      <c r="B78" s="72" t="n"/>
      <c r="C78" s="32" t="inlineStr">
        <is>
          <t>EBBR</t>
        </is>
      </c>
      <c r="D78" s="32" t="inlineStr">
        <is>
          <t>Belgium</t>
        </is>
      </c>
      <c r="E78" s="283" t="n"/>
      <c r="F78" s="32" t="inlineStr">
        <is>
          <t>LTFJ</t>
        </is>
      </c>
      <c r="G78" s="32" t="inlineStr">
        <is>
          <t>Türkiye</t>
        </is>
      </c>
      <c r="H78" s="283" t="n"/>
      <c r="I78" s="236" t="inlineStr">
        <is>
          <t>no</t>
        </is>
      </c>
      <c r="J78" s="32" t="n">
        <v>1</v>
      </c>
      <c r="K78" s="32" t="inlineStr">
        <is>
          <t>Jet-A1</t>
        </is>
      </c>
      <c r="L78" s="32" t="n">
        <v>7034.4</v>
      </c>
      <c r="M78" s="247">
        <f>IF(OR(K78="Jet-A",K78="Jet-A1",K78="TS-1",K78="No. 3 Jet"),3.16,IF(OR(K78="Jet-B",K78="AvGas"),3.1,""))</f>
        <v/>
      </c>
      <c r="N78" s="235" t="n">
        <v>22228.704</v>
      </c>
      <c r="O78" s="41" t="inlineStr">
        <is>
          <t>yes</t>
        </is>
      </c>
      <c r="P78" s="72" t="n"/>
    </row>
    <row r="79" ht="15" customHeight="1">
      <c r="B79" s="72" t="n"/>
      <c r="C79" s="32" t="inlineStr">
        <is>
          <t>EBBR</t>
        </is>
      </c>
      <c r="D79" s="32" t="inlineStr">
        <is>
          <t>Belgium</t>
        </is>
      </c>
      <c r="E79" s="283" t="n"/>
      <c r="F79" s="32" t="inlineStr">
        <is>
          <t>EGGD</t>
        </is>
      </c>
      <c r="G79" s="32" t="inlineStr">
        <is>
          <t>United Kingdom</t>
        </is>
      </c>
      <c r="H79" s="283" t="n"/>
      <c r="I79" s="236" t="inlineStr">
        <is>
          <t>no</t>
        </is>
      </c>
      <c r="J79" s="32" t="n">
        <v>1</v>
      </c>
      <c r="K79" s="32" t="inlineStr">
        <is>
          <t>Jet-A1</t>
        </is>
      </c>
      <c r="L79" s="32" t="n">
        <v>3289.096</v>
      </c>
      <c r="M79" s="247">
        <f>IF(OR(K79="Jet-A",K79="Jet-A1",K79="TS-1",K79="No. 3 Jet"),3.16,IF(OR(K79="Jet-B",K79="AvGas"),3.1,""))</f>
        <v/>
      </c>
      <c r="N79" s="235" t="n">
        <v>10393.54336</v>
      </c>
      <c r="O79" s="41" t="inlineStr">
        <is>
          <t>yes</t>
        </is>
      </c>
      <c r="P79" s="72" t="n"/>
    </row>
    <row r="80" ht="15" customHeight="1">
      <c r="B80" s="72" t="n"/>
      <c r="C80" s="32" t="inlineStr">
        <is>
          <t>EBBR</t>
        </is>
      </c>
      <c r="D80" s="32" t="inlineStr">
        <is>
          <t>Belgium</t>
        </is>
      </c>
      <c r="E80" s="283" t="n"/>
      <c r="F80" s="32" t="inlineStr">
        <is>
          <t>EGNM</t>
        </is>
      </c>
      <c r="G80" s="32" t="inlineStr">
        <is>
          <t>United Kingdom</t>
        </is>
      </c>
      <c r="H80" s="283" t="n"/>
      <c r="I80" s="236" t="inlineStr">
        <is>
          <t>no</t>
        </is>
      </c>
      <c r="J80" s="32" t="n">
        <v>1</v>
      </c>
      <c r="K80" s="32" t="inlineStr">
        <is>
          <t>Jet-A1</t>
        </is>
      </c>
      <c r="L80" s="32" t="n">
        <v>3508.8</v>
      </c>
      <c r="M80" s="247">
        <f>IF(OR(K80="Jet-A",K80="Jet-A1",K80="TS-1",K80="No. 3 Jet"),3.16,IF(OR(K80="Jet-B",K80="AvGas"),3.1,""))</f>
        <v/>
      </c>
      <c r="N80" s="235" t="n">
        <v>11087.808</v>
      </c>
      <c r="O80" s="41" t="inlineStr">
        <is>
          <t>yes</t>
        </is>
      </c>
      <c r="P80" s="72" t="n"/>
    </row>
    <row r="81" ht="15" customHeight="1">
      <c r="B81" s="72" t="n"/>
      <c r="C81" s="32" t="inlineStr">
        <is>
          <t>EBLG</t>
        </is>
      </c>
      <c r="D81" s="32" t="inlineStr">
        <is>
          <t>Belgium</t>
        </is>
      </c>
      <c r="E81" s="283" t="n"/>
      <c r="F81" s="32" t="inlineStr">
        <is>
          <t>LTAI</t>
        </is>
      </c>
      <c r="G81" s="32" t="inlineStr">
        <is>
          <t>Türkiye</t>
        </is>
      </c>
      <c r="H81" s="283" t="n"/>
      <c r="I81" s="236" t="inlineStr">
        <is>
          <t>no</t>
        </is>
      </c>
      <c r="J81" s="32" t="n">
        <v>2</v>
      </c>
      <c r="K81" s="32" t="inlineStr">
        <is>
          <t>Jet-A1</t>
        </is>
      </c>
      <c r="L81" s="32" t="n">
        <v>14941.181</v>
      </c>
      <c r="M81" s="247">
        <f>IF(OR(K81="Jet-A",K81="Jet-A1",K81="TS-1",K81="No. 3 Jet"),3.16,IF(OR(K81="Jet-B",K81="AvGas"),3.1,""))</f>
        <v/>
      </c>
      <c r="N81" s="235" t="n">
        <v>47214.13195999999</v>
      </c>
      <c r="O81" s="41" t="inlineStr">
        <is>
          <t>yes</t>
        </is>
      </c>
      <c r="P81" s="72" t="n"/>
    </row>
    <row r="82" ht="15" customHeight="1">
      <c r="B82" s="72" t="n"/>
      <c r="C82" s="32" t="inlineStr">
        <is>
          <t>EBLG</t>
        </is>
      </c>
      <c r="D82" s="32" t="inlineStr">
        <is>
          <t>Belgium</t>
        </is>
      </c>
      <c r="E82" s="283" t="n"/>
      <c r="F82" s="32" t="inlineStr">
        <is>
          <t>LTFE</t>
        </is>
      </c>
      <c r="G82" s="32" t="inlineStr">
        <is>
          <t>Türkiye</t>
        </is>
      </c>
      <c r="H82" s="283" t="n"/>
      <c r="I82" s="236" t="inlineStr">
        <is>
          <t>no</t>
        </is>
      </c>
      <c r="J82" s="32" t="n">
        <v>1</v>
      </c>
      <c r="K82" s="32" t="inlineStr">
        <is>
          <t>Jet-A1</t>
        </is>
      </c>
      <c r="L82" s="32" t="n">
        <v>6845.394</v>
      </c>
      <c r="M82" s="247">
        <f>IF(OR(K82="Jet-A",K82="Jet-A1",K82="TS-1",K82="No. 3 Jet"),3.16,IF(OR(K82="Jet-B",K82="AvGas"),3.1,""))</f>
        <v/>
      </c>
      <c r="N82" s="235" t="n">
        <v>21631.44504</v>
      </c>
      <c r="O82" s="41" t="inlineStr">
        <is>
          <t>yes</t>
        </is>
      </c>
      <c r="P82" s="72" t="n"/>
    </row>
    <row r="83" ht="15" customHeight="1">
      <c r="B83" s="72" t="n"/>
      <c r="C83" s="32" t="inlineStr">
        <is>
          <t>EBLG</t>
        </is>
      </c>
      <c r="D83" s="32" t="inlineStr">
        <is>
          <t>Belgium</t>
        </is>
      </c>
      <c r="E83" s="283" t="n"/>
      <c r="F83" s="32" t="inlineStr">
        <is>
          <t>LTFJ</t>
        </is>
      </c>
      <c r="G83" s="32" t="inlineStr">
        <is>
          <t>Türkiye</t>
        </is>
      </c>
      <c r="H83" s="283" t="n"/>
      <c r="I83" s="236" t="inlineStr">
        <is>
          <t>no</t>
        </is>
      </c>
      <c r="J83" s="32" t="n">
        <v>1</v>
      </c>
      <c r="K83" s="32" t="inlineStr">
        <is>
          <t>Jet-A1</t>
        </is>
      </c>
      <c r="L83" s="32" t="n">
        <v>6491.074000000001</v>
      </c>
      <c r="M83" s="247">
        <f>IF(OR(K83="Jet-A",K83="Jet-A1",K83="TS-1",K83="No. 3 Jet"),3.16,IF(OR(K83="Jet-B",K83="AvGas"),3.1,""))</f>
        <v/>
      </c>
      <c r="N83" s="235" t="n">
        <v>20511.79384</v>
      </c>
      <c r="O83" s="41" t="inlineStr">
        <is>
          <t>yes</t>
        </is>
      </c>
      <c r="P83" s="72" t="n"/>
    </row>
    <row r="84" ht="15" customHeight="1">
      <c r="B84" s="72" t="n"/>
      <c r="C84" s="32" t="inlineStr">
        <is>
          <t>LQBK</t>
        </is>
      </c>
      <c r="D84" s="32" t="inlineStr">
        <is>
          <t>Bosnia and Herzegovina</t>
        </is>
      </c>
      <c r="E84" s="283" t="n"/>
      <c r="F84" s="32" t="inlineStr">
        <is>
          <t>LYPG</t>
        </is>
      </c>
      <c r="G84" s="32" t="inlineStr">
        <is>
          <t>Montenegro</t>
        </is>
      </c>
      <c r="H84" s="283" t="n"/>
      <c r="I84" s="236" t="inlineStr">
        <is>
          <t>no</t>
        </is>
      </c>
      <c r="J84" s="32" t="n">
        <v>1</v>
      </c>
      <c r="K84" s="32" t="inlineStr">
        <is>
          <t>Jet-A1</t>
        </is>
      </c>
      <c r="L84" s="32" t="n">
        <v>1682.784</v>
      </c>
      <c r="M84" s="247">
        <f>IF(OR(K84="Jet-A",K84="Jet-A1",K84="TS-1",K84="No. 3 Jet"),3.16,IF(OR(K84="Jet-B",K84="AvGas"),3.1,""))</f>
        <v/>
      </c>
      <c r="N84" s="235" t="n">
        <v>5317.59744</v>
      </c>
      <c r="O84" s="41" t="inlineStr">
        <is>
          <t>yes</t>
        </is>
      </c>
      <c r="P84" s="72" t="n"/>
    </row>
    <row r="85" ht="15" customHeight="1">
      <c r="B85" s="72" t="n"/>
      <c r="C85" s="32" t="inlineStr">
        <is>
          <t>LQBK</t>
        </is>
      </c>
      <c r="D85" s="32" t="inlineStr">
        <is>
          <t>Bosnia and Herzegovina</t>
        </is>
      </c>
      <c r="E85" s="283" t="n"/>
      <c r="F85" s="32" t="inlineStr">
        <is>
          <t>LTAI</t>
        </is>
      </c>
      <c r="G85" s="32" t="inlineStr">
        <is>
          <t>Türkiye</t>
        </is>
      </c>
      <c r="H85" s="283" t="n"/>
      <c r="I85" s="236" t="inlineStr">
        <is>
          <t>no</t>
        </is>
      </c>
      <c r="J85" s="32" t="n">
        <v>28</v>
      </c>
      <c r="K85" s="32" t="inlineStr">
        <is>
          <t>Jet-A1</t>
        </is>
      </c>
      <c r="L85" s="32" t="n">
        <v>152995.732</v>
      </c>
      <c r="M85" s="247">
        <f>IF(OR(K85="Jet-A",K85="Jet-A1",K85="TS-1",K85="No. 3 Jet"),3.16,IF(OR(K85="Jet-B",K85="AvGas"),3.1,""))</f>
        <v/>
      </c>
      <c r="N85" s="235" t="n">
        <v>483466.51312</v>
      </c>
      <c r="O85" s="41" t="inlineStr">
        <is>
          <t>yes</t>
        </is>
      </c>
      <c r="P85" s="72" t="n"/>
    </row>
    <row r="86" ht="15" customHeight="1">
      <c r="B86" s="72" t="n"/>
      <c r="C86" s="32" t="inlineStr">
        <is>
          <t>LQTZ</t>
        </is>
      </c>
      <c r="D86" s="32" t="inlineStr">
        <is>
          <t>Bosnia and Herzegovina</t>
        </is>
      </c>
      <c r="E86" s="283" t="n"/>
      <c r="F86" s="32" t="inlineStr">
        <is>
          <t>LROP</t>
        </is>
      </c>
      <c r="G86" s="32" t="inlineStr">
        <is>
          <t>Romania</t>
        </is>
      </c>
      <c r="H86" s="283" t="n"/>
      <c r="I86" s="236" t="inlineStr">
        <is>
          <t>no</t>
        </is>
      </c>
      <c r="J86" s="32" t="n">
        <v>1</v>
      </c>
      <c r="K86" s="32" t="inlineStr">
        <is>
          <t>Jet-A1</t>
        </is>
      </c>
      <c r="L86" s="32" t="n">
        <v>2444</v>
      </c>
      <c r="M86" s="247">
        <f>IF(OR(K86="Jet-A",K86="Jet-A1",K86="TS-1",K86="No. 3 Jet"),3.16,IF(OR(K86="Jet-B",K86="AvGas"),3.1,""))</f>
        <v/>
      </c>
      <c r="N86" s="235" t="n">
        <v>7723.04</v>
      </c>
      <c r="O86" s="41" t="inlineStr">
        <is>
          <t>yes</t>
        </is>
      </c>
      <c r="P86" s="72" t="n"/>
    </row>
    <row r="87" ht="15" customHeight="1">
      <c r="B87" s="72" t="n"/>
      <c r="C87" s="32" t="inlineStr">
        <is>
          <t>LQTZ</t>
        </is>
      </c>
      <c r="D87" s="32" t="inlineStr">
        <is>
          <t>Bosnia and Herzegovina</t>
        </is>
      </c>
      <c r="E87" s="283" t="n"/>
      <c r="F87" s="32" t="inlineStr">
        <is>
          <t>LTAI</t>
        </is>
      </c>
      <c r="G87" s="32" t="inlineStr">
        <is>
          <t>Türkiye</t>
        </is>
      </c>
      <c r="H87" s="283" t="n"/>
      <c r="I87" s="236" t="inlineStr">
        <is>
          <t>no</t>
        </is>
      </c>
      <c r="J87" s="32" t="n">
        <v>43</v>
      </c>
      <c r="K87" s="32" t="inlineStr">
        <is>
          <t>Jet-A1</t>
        </is>
      </c>
      <c r="L87" s="32" t="n">
        <v>227513.648</v>
      </c>
      <c r="M87" s="247">
        <f>IF(OR(K87="Jet-A",K87="Jet-A1",K87="TS-1",K87="No. 3 Jet"),3.16,IF(OR(K87="Jet-B",K87="AvGas"),3.1,""))</f>
        <v/>
      </c>
      <c r="N87" s="235" t="n">
        <v>718943.12768</v>
      </c>
      <c r="O87" s="41" t="inlineStr">
        <is>
          <t>yes</t>
        </is>
      </c>
      <c r="P87" s="72" t="n"/>
    </row>
    <row r="88" ht="15" customHeight="1">
      <c r="B88" s="72" t="n"/>
      <c r="C88" s="32" t="inlineStr">
        <is>
          <t>LQTZ</t>
        </is>
      </c>
      <c r="D88" s="32" t="inlineStr">
        <is>
          <t>Bosnia and Herzegovina</t>
        </is>
      </c>
      <c r="E88" s="283" t="n"/>
      <c r="F88" s="32" t="inlineStr">
        <is>
          <t>LTFM</t>
        </is>
      </c>
      <c r="G88" s="32" t="inlineStr">
        <is>
          <t>Türkiye</t>
        </is>
      </c>
      <c r="H88" s="283" t="n"/>
      <c r="I88" s="236" t="inlineStr">
        <is>
          <t>no</t>
        </is>
      </c>
      <c r="J88" s="32" t="n">
        <v>1</v>
      </c>
      <c r="K88" s="32" t="inlineStr">
        <is>
          <t>Jet-A1</t>
        </is>
      </c>
      <c r="L88" s="32" t="n">
        <v>3960</v>
      </c>
      <c r="M88" s="247">
        <f>IF(OR(K88="Jet-A",K88="Jet-A1",K88="TS-1",K88="No. 3 Jet"),3.16,IF(OR(K88="Jet-B",K88="AvGas"),3.1,""))</f>
        <v/>
      </c>
      <c r="N88" s="235" t="n">
        <v>12513.6</v>
      </c>
      <c r="O88" s="41" t="inlineStr">
        <is>
          <t>yes</t>
        </is>
      </c>
      <c r="P88" s="72" t="n"/>
    </row>
    <row r="89" ht="15" customHeight="1">
      <c r="B89" s="72" t="n"/>
      <c r="C89" s="32" t="inlineStr">
        <is>
          <t>LBBG</t>
        </is>
      </c>
      <c r="D89" s="32" t="inlineStr">
        <is>
          <t>Bulgaria</t>
        </is>
      </c>
      <c r="E89" s="283" t="n"/>
      <c r="F89" s="32" t="inlineStr">
        <is>
          <t>LTAI</t>
        </is>
      </c>
      <c r="G89" s="32" t="inlineStr">
        <is>
          <t>Türkiye</t>
        </is>
      </c>
      <c r="H89" s="283" t="n"/>
      <c r="I89" s="236" t="inlineStr">
        <is>
          <t>no</t>
        </is>
      </c>
      <c r="J89" s="32" t="n">
        <v>2</v>
      </c>
      <c r="K89" s="32" t="inlineStr">
        <is>
          <t>Jet-A1</t>
        </is>
      </c>
      <c r="L89" s="32" t="n">
        <v>6517.044</v>
      </c>
      <c r="M89" s="247">
        <f>IF(OR(K89="Jet-A",K89="Jet-A1",K89="TS-1",K89="No. 3 Jet"),3.16,IF(OR(K89="Jet-B",K89="AvGas"),3.1,""))</f>
        <v/>
      </c>
      <c r="N89" s="235" t="n">
        <v>20593.85904</v>
      </c>
      <c r="O89" s="41" t="inlineStr">
        <is>
          <t>yes</t>
        </is>
      </c>
      <c r="P89" s="72" t="n"/>
    </row>
    <row r="90" ht="15" customHeight="1">
      <c r="B90" s="72" t="n"/>
      <c r="C90" s="32" t="inlineStr">
        <is>
          <t>LBPD</t>
        </is>
      </c>
      <c r="D90" s="32" t="inlineStr">
        <is>
          <t>Bulgaria</t>
        </is>
      </c>
      <c r="E90" s="283" t="n"/>
      <c r="F90" s="32" t="inlineStr">
        <is>
          <t>LTAC</t>
        </is>
      </c>
      <c r="G90" s="32" t="inlineStr">
        <is>
          <t>Türkiye</t>
        </is>
      </c>
      <c r="H90" s="283" t="n"/>
      <c r="I90" s="236" t="inlineStr">
        <is>
          <t>no</t>
        </is>
      </c>
      <c r="J90" s="32" t="n">
        <v>1</v>
      </c>
      <c r="K90" s="32" t="inlineStr">
        <is>
          <t>Jet-A1</t>
        </is>
      </c>
      <c r="L90" s="32" t="n">
        <v>2580</v>
      </c>
      <c r="M90" s="247">
        <f>IF(OR(K90="Jet-A",K90="Jet-A1",K90="TS-1",K90="No. 3 Jet"),3.16,IF(OR(K90="Jet-B",K90="AvGas"),3.1,""))</f>
        <v/>
      </c>
      <c r="N90" s="235" t="n">
        <v>8152.8</v>
      </c>
      <c r="O90" s="41" t="inlineStr">
        <is>
          <t>yes</t>
        </is>
      </c>
      <c r="P90" s="72" t="n"/>
    </row>
    <row r="91" ht="15" customHeight="1">
      <c r="B91" s="72" t="n"/>
      <c r="C91" s="32" t="inlineStr">
        <is>
          <t>LBPD</t>
        </is>
      </c>
      <c r="D91" s="32" t="inlineStr">
        <is>
          <t>Bulgaria</t>
        </is>
      </c>
      <c r="E91" s="283" t="n"/>
      <c r="F91" s="32" t="inlineStr">
        <is>
          <t>LTAI</t>
        </is>
      </c>
      <c r="G91" s="32" t="inlineStr">
        <is>
          <t>Türkiye</t>
        </is>
      </c>
      <c r="H91" s="283" t="n"/>
      <c r="I91" s="236" t="inlineStr">
        <is>
          <t>no</t>
        </is>
      </c>
      <c r="J91" s="32" t="n">
        <v>3</v>
      </c>
      <c r="K91" s="32" t="inlineStr">
        <is>
          <t>Jet-A1</t>
        </is>
      </c>
      <c r="L91" s="32" t="n">
        <v>11080</v>
      </c>
      <c r="M91" s="247">
        <f>IF(OR(K91="Jet-A",K91="Jet-A1",K91="TS-1",K91="No. 3 Jet"),3.16,IF(OR(K91="Jet-B",K91="AvGas"),3.1,""))</f>
        <v/>
      </c>
      <c r="N91" s="235" t="n">
        <v>35012.8</v>
      </c>
      <c r="O91" s="41" t="inlineStr">
        <is>
          <t>yes</t>
        </is>
      </c>
      <c r="P91" s="72" t="n"/>
    </row>
    <row r="92" ht="15" customHeight="1">
      <c r="B92" s="72" t="n"/>
      <c r="C92" s="32" t="inlineStr">
        <is>
          <t>LBSF</t>
        </is>
      </c>
      <c r="D92" s="32" t="inlineStr">
        <is>
          <t>Bulgaria</t>
        </is>
      </c>
      <c r="E92" s="283" t="n"/>
      <c r="F92" s="32" t="inlineStr">
        <is>
          <t>LROP</t>
        </is>
      </c>
      <c r="G92" s="32" t="inlineStr">
        <is>
          <t>Romania</t>
        </is>
      </c>
      <c r="H92" s="283" t="n"/>
      <c r="I92" s="236" t="inlineStr">
        <is>
          <t>no</t>
        </is>
      </c>
      <c r="J92" s="32" t="n">
        <v>2</v>
      </c>
      <c r="K92" s="32" t="inlineStr">
        <is>
          <t>Jet-A1</t>
        </is>
      </c>
      <c r="L92" s="32" t="n">
        <v>3820</v>
      </c>
      <c r="M92" s="247">
        <f>IF(OR(K92="Jet-A",K92="Jet-A1",K92="TS-1",K92="No. 3 Jet"),3.16,IF(OR(K92="Jet-B",K92="AvGas"),3.1,""))</f>
        <v/>
      </c>
      <c r="N92" s="235" t="n">
        <v>12071.2</v>
      </c>
      <c r="O92" s="41" t="inlineStr">
        <is>
          <t>yes</t>
        </is>
      </c>
      <c r="P92" s="72" t="n"/>
    </row>
    <row r="93" ht="15" customHeight="1">
      <c r="B93" s="72" t="n"/>
      <c r="C93" s="32" t="inlineStr">
        <is>
          <t>LBSF</t>
        </is>
      </c>
      <c r="D93" s="32" t="inlineStr">
        <is>
          <t>Bulgaria</t>
        </is>
      </c>
      <c r="E93" s="283" t="n"/>
      <c r="F93" s="32" t="inlineStr">
        <is>
          <t>LTAI</t>
        </is>
      </c>
      <c r="G93" s="32" t="inlineStr">
        <is>
          <t>Türkiye</t>
        </is>
      </c>
      <c r="H93" s="283" t="n"/>
      <c r="I93" s="236" t="inlineStr">
        <is>
          <t>no</t>
        </is>
      </c>
      <c r="J93" s="32" t="n">
        <v>23</v>
      </c>
      <c r="K93" s="32" t="inlineStr">
        <is>
          <t>Jet-A1</t>
        </is>
      </c>
      <c r="L93" s="32" t="n">
        <v>87459.6881</v>
      </c>
      <c r="M93" s="247">
        <f>IF(OR(K93="Jet-A",K93="Jet-A1",K93="TS-1",K93="No. 3 Jet"),3.16,IF(OR(K93="Jet-B",K93="AvGas"),3.1,""))</f>
        <v/>
      </c>
      <c r="N93" s="235" t="n">
        <v>276372.614396</v>
      </c>
      <c r="O93" s="41" t="inlineStr">
        <is>
          <t>yes</t>
        </is>
      </c>
      <c r="P93" s="72" t="n"/>
    </row>
    <row r="94" ht="15" customHeight="1">
      <c r="B94" s="72" t="n"/>
      <c r="C94" s="32" t="inlineStr">
        <is>
          <t>LBSF</t>
        </is>
      </c>
      <c r="D94" s="32" t="inlineStr">
        <is>
          <t>Bulgaria</t>
        </is>
      </c>
      <c r="E94" s="283" t="n"/>
      <c r="F94" s="32" t="inlineStr">
        <is>
          <t>LTFE</t>
        </is>
      </c>
      <c r="G94" s="32" t="inlineStr">
        <is>
          <t>Türkiye</t>
        </is>
      </c>
      <c r="H94" s="283" t="n"/>
      <c r="I94" s="236" t="inlineStr">
        <is>
          <t>no</t>
        </is>
      </c>
      <c r="J94" s="32" t="n">
        <v>1</v>
      </c>
      <c r="K94" s="32" t="inlineStr">
        <is>
          <t>Jet-A1</t>
        </is>
      </c>
      <c r="L94" s="32" t="n">
        <v>2438.64</v>
      </c>
      <c r="M94" s="247">
        <f>IF(OR(K94="Jet-A",K94="Jet-A1",K94="TS-1",K94="No. 3 Jet"),3.16,IF(OR(K94="Jet-B",K94="AvGas"),3.1,""))</f>
        <v/>
      </c>
      <c r="N94" s="235" t="n">
        <v>7706.102400000002</v>
      </c>
      <c r="O94" s="41" t="inlineStr">
        <is>
          <t>yes</t>
        </is>
      </c>
      <c r="P94" s="72" t="n"/>
    </row>
    <row r="95" ht="15" customHeight="1">
      <c r="B95" s="72" t="n"/>
      <c r="C95" s="32" t="inlineStr">
        <is>
          <t>LBWN</t>
        </is>
      </c>
      <c r="D95" s="32" t="inlineStr">
        <is>
          <t>Bulgaria</t>
        </is>
      </c>
      <c r="E95" s="283" t="n"/>
      <c r="F95" s="32" t="inlineStr">
        <is>
          <t>LTAI</t>
        </is>
      </c>
      <c r="G95" s="32" t="inlineStr">
        <is>
          <t>Türkiye</t>
        </is>
      </c>
      <c r="H95" s="283" t="n"/>
      <c r="I95" s="236" t="inlineStr">
        <is>
          <t>no</t>
        </is>
      </c>
      <c r="J95" s="32" t="n">
        <v>1</v>
      </c>
      <c r="K95" s="32" t="inlineStr">
        <is>
          <t>Jet-A1</t>
        </is>
      </c>
      <c r="L95" s="32" t="n">
        <v>3800</v>
      </c>
      <c r="M95" s="247">
        <f>IF(OR(K95="Jet-A",K95="Jet-A1",K95="TS-1",K95="No. 3 Jet"),3.16,IF(OR(K95="Jet-B",K95="AvGas"),3.1,""))</f>
        <v/>
      </c>
      <c r="N95" s="235" t="n">
        <v>12008</v>
      </c>
      <c r="O95" s="41" t="inlineStr">
        <is>
          <t>yes</t>
        </is>
      </c>
      <c r="P95" s="72" t="n"/>
    </row>
    <row r="96" ht="15" customHeight="1">
      <c r="B96" s="72" t="n"/>
      <c r="C96" s="32" t="inlineStr">
        <is>
          <t>LDDU</t>
        </is>
      </c>
      <c r="D96" s="32" t="inlineStr">
        <is>
          <t>Croatia</t>
        </is>
      </c>
      <c r="E96" s="283" t="n"/>
      <c r="F96" s="32" t="inlineStr">
        <is>
          <t>EDDK</t>
        </is>
      </c>
      <c r="G96" s="32" t="inlineStr">
        <is>
          <t>Germany</t>
        </is>
      </c>
      <c r="H96" s="283" t="n"/>
      <c r="I96" s="236" t="inlineStr">
        <is>
          <t>no</t>
        </is>
      </c>
      <c r="J96" s="32" t="n">
        <v>2</v>
      </c>
      <c r="K96" s="32" t="inlineStr">
        <is>
          <t>Jet-A1</t>
        </is>
      </c>
      <c r="L96" s="32" t="n">
        <v>9560.282999999999</v>
      </c>
      <c r="M96" s="247">
        <f>IF(OR(K96="Jet-A",K96="Jet-A1",K96="TS-1",K96="No. 3 Jet"),3.16,IF(OR(K96="Jet-B",K96="AvGas"),3.1,""))</f>
        <v/>
      </c>
      <c r="N96" s="235" t="n">
        <v>30210.49428</v>
      </c>
      <c r="O96" s="41" t="inlineStr">
        <is>
          <t>yes</t>
        </is>
      </c>
      <c r="P96" s="72" t="n"/>
    </row>
    <row r="97" ht="15" customHeight="1">
      <c r="B97" s="72" t="n"/>
      <c r="C97" s="32" t="inlineStr">
        <is>
          <t>LDDU</t>
        </is>
      </c>
      <c r="D97" s="32" t="inlineStr">
        <is>
          <t>Croatia</t>
        </is>
      </c>
      <c r="E97" s="283" t="n"/>
      <c r="F97" s="32" t="inlineStr">
        <is>
          <t>EDLW</t>
        </is>
      </c>
      <c r="G97" s="32" t="inlineStr">
        <is>
          <t>Germany</t>
        </is>
      </c>
      <c r="H97" s="283" t="n"/>
      <c r="I97" s="236" t="inlineStr">
        <is>
          <t>no</t>
        </is>
      </c>
      <c r="J97" s="32" t="n">
        <v>1</v>
      </c>
      <c r="K97" s="32" t="inlineStr">
        <is>
          <t>Jet-A1</t>
        </is>
      </c>
      <c r="L97" s="32" t="n">
        <v>5006.849</v>
      </c>
      <c r="M97" s="247">
        <f>IF(OR(K97="Jet-A",K97="Jet-A1",K97="TS-1",K97="No. 3 Jet"),3.16,IF(OR(K97="Jet-B",K97="AvGas"),3.1,""))</f>
        <v/>
      </c>
      <c r="N97" s="235" t="n">
        <v>15821.64284</v>
      </c>
      <c r="O97" s="41" t="inlineStr">
        <is>
          <t>yes</t>
        </is>
      </c>
      <c r="P97" s="72" t="n"/>
    </row>
    <row r="98" ht="15" customHeight="1">
      <c r="B98" s="72" t="n"/>
      <c r="C98" s="32" t="inlineStr">
        <is>
          <t>LDDU</t>
        </is>
      </c>
      <c r="D98" s="32" t="inlineStr">
        <is>
          <t>Croatia</t>
        </is>
      </c>
      <c r="E98" s="283" t="n"/>
      <c r="F98" s="32" t="inlineStr">
        <is>
          <t>OEJN</t>
        </is>
      </c>
      <c r="G98" s="32" t="inlineStr">
        <is>
          <t>Saudi Arabia</t>
        </is>
      </c>
      <c r="H98" s="283" t="n"/>
      <c r="I98" s="236" t="inlineStr">
        <is>
          <t>no</t>
        </is>
      </c>
      <c r="J98" s="32" t="n">
        <v>1</v>
      </c>
      <c r="K98" s="32" t="inlineStr">
        <is>
          <t>Jet-A1</t>
        </is>
      </c>
      <c r="L98" s="32" t="n">
        <v>8331.848</v>
      </c>
      <c r="M98" s="247">
        <f>IF(OR(K98="Jet-A",K98="Jet-A1",K98="TS-1",K98="No. 3 Jet"),3.16,IF(OR(K98="Jet-B",K98="AvGas"),3.1,""))</f>
        <v/>
      </c>
      <c r="N98" s="235" t="n">
        <v>26328.63968</v>
      </c>
      <c r="O98" s="41" t="inlineStr">
        <is>
          <t>yes</t>
        </is>
      </c>
      <c r="P98" s="72" t="n"/>
    </row>
    <row r="99" ht="15" customHeight="1">
      <c r="B99" s="72" t="n"/>
      <c r="C99" s="32" t="inlineStr">
        <is>
          <t>LDDU</t>
        </is>
      </c>
      <c r="D99" s="32" t="inlineStr">
        <is>
          <t>Croatia</t>
        </is>
      </c>
      <c r="E99" s="283" t="n"/>
      <c r="F99" s="32" t="inlineStr">
        <is>
          <t>OEMA</t>
        </is>
      </c>
      <c r="G99" s="32" t="inlineStr">
        <is>
          <t>Saudi Arabia</t>
        </is>
      </c>
      <c r="H99" s="283" t="n"/>
      <c r="I99" s="236" t="inlineStr">
        <is>
          <t>no</t>
        </is>
      </c>
      <c r="J99" s="32" t="n">
        <v>1</v>
      </c>
      <c r="K99" s="32" t="inlineStr">
        <is>
          <t>Jet-A1</t>
        </is>
      </c>
      <c r="L99" s="32" t="n">
        <v>7869.128000000001</v>
      </c>
      <c r="M99" s="247">
        <f>IF(OR(K99="Jet-A",K99="Jet-A1",K99="TS-1",K99="No. 3 Jet"),3.16,IF(OR(K99="Jet-B",K99="AvGas"),3.1,""))</f>
        <v/>
      </c>
      <c r="N99" s="235" t="n">
        <v>24866.44448</v>
      </c>
      <c r="O99" s="41" t="inlineStr">
        <is>
          <t>yes</t>
        </is>
      </c>
      <c r="P99" s="72" t="n"/>
    </row>
    <row r="100" ht="15" customHeight="1">
      <c r="B100" s="72" t="n"/>
      <c r="C100" s="32" t="inlineStr">
        <is>
          <t>LDDU</t>
        </is>
      </c>
      <c r="D100" s="32" t="inlineStr">
        <is>
          <t>Croatia</t>
        </is>
      </c>
      <c r="E100" s="283" t="n"/>
      <c r="F100" s="32" t="inlineStr">
        <is>
          <t>LEVT</t>
        </is>
      </c>
      <c r="G100" s="32" t="inlineStr">
        <is>
          <t>Spain</t>
        </is>
      </c>
      <c r="H100" s="283" t="n"/>
      <c r="I100" s="236" t="inlineStr">
        <is>
          <t>no</t>
        </is>
      </c>
      <c r="J100" s="32" t="n">
        <v>1</v>
      </c>
      <c r="K100" s="32" t="inlineStr">
        <is>
          <t>Jet-A1</t>
        </is>
      </c>
      <c r="L100" s="32" t="n">
        <v>7188.580000000002</v>
      </c>
      <c r="M100" s="247">
        <f>IF(OR(K100="Jet-A",K100="Jet-A1",K100="TS-1",K100="No. 3 Jet"),3.16,IF(OR(K100="Jet-B",K100="AvGas"),3.1,""))</f>
        <v/>
      </c>
      <c r="N100" s="235" t="n">
        <v>22715.91280000001</v>
      </c>
      <c r="O100" s="41" t="inlineStr">
        <is>
          <t>yes</t>
        </is>
      </c>
      <c r="P100" s="72" t="n"/>
    </row>
    <row r="101" ht="15" customHeight="1">
      <c r="B101" s="72" t="n"/>
      <c r="C101" s="32" t="inlineStr">
        <is>
          <t>LDDU</t>
        </is>
      </c>
      <c r="D101" s="32" t="inlineStr">
        <is>
          <t>Croatia</t>
        </is>
      </c>
      <c r="E101" s="283" t="n"/>
      <c r="F101" s="32" t="inlineStr">
        <is>
          <t>LTFM</t>
        </is>
      </c>
      <c r="G101" s="32" t="inlineStr">
        <is>
          <t>Türkiye</t>
        </is>
      </c>
      <c r="H101" s="283" t="n"/>
      <c r="I101" s="236" t="inlineStr">
        <is>
          <t>no</t>
        </is>
      </c>
      <c r="J101" s="32" t="n">
        <v>1</v>
      </c>
      <c r="K101" s="32" t="inlineStr">
        <is>
          <t>Jet-A1</t>
        </is>
      </c>
      <c r="L101" s="32" t="n">
        <v>3313.608</v>
      </c>
      <c r="M101" s="247">
        <f>IF(OR(K101="Jet-A",K101="Jet-A1",K101="TS-1",K101="No. 3 Jet"),3.16,IF(OR(K101="Jet-B",K101="AvGas"),3.1,""))</f>
        <v/>
      </c>
      <c r="N101" s="235" t="n">
        <v>10471.00128</v>
      </c>
      <c r="O101" s="41" t="inlineStr">
        <is>
          <t>yes</t>
        </is>
      </c>
      <c r="P101" s="72" t="n"/>
    </row>
    <row r="102" ht="15" customHeight="1">
      <c r="B102" s="72" t="n"/>
      <c r="C102" s="32" t="inlineStr">
        <is>
          <t>LDZA</t>
        </is>
      </c>
      <c r="D102" s="32" t="inlineStr">
        <is>
          <t>Croatia</t>
        </is>
      </c>
      <c r="E102" s="283" t="n"/>
      <c r="F102" s="32" t="inlineStr">
        <is>
          <t>EDDB</t>
        </is>
      </c>
      <c r="G102" s="32" t="inlineStr">
        <is>
          <t>Germany</t>
        </is>
      </c>
      <c r="H102" s="283" t="n"/>
      <c r="I102" s="236" t="inlineStr">
        <is>
          <t>no</t>
        </is>
      </c>
      <c r="J102" s="32" t="n">
        <v>1</v>
      </c>
      <c r="K102" s="32" t="inlineStr">
        <is>
          <t>Jet-A1</t>
        </is>
      </c>
      <c r="L102" s="32" t="n">
        <v>2903.35</v>
      </c>
      <c r="M102" s="247">
        <f>IF(OR(K102="Jet-A",K102="Jet-A1",K102="TS-1",K102="No. 3 Jet"),3.16,IF(OR(K102="Jet-B",K102="AvGas"),3.1,""))</f>
        <v/>
      </c>
      <c r="N102" s="235" t="n">
        <v>9174.586000000001</v>
      </c>
      <c r="O102" s="41" t="inlineStr">
        <is>
          <t>yes</t>
        </is>
      </c>
      <c r="P102" s="72" t="n"/>
    </row>
    <row r="103" ht="15" customHeight="1">
      <c r="B103" s="72" t="n"/>
      <c r="C103" s="32" t="inlineStr">
        <is>
          <t>LDZA</t>
        </is>
      </c>
      <c r="D103" s="32" t="inlineStr">
        <is>
          <t>Croatia</t>
        </is>
      </c>
      <c r="E103" s="283" t="n"/>
      <c r="F103" s="32" t="inlineStr">
        <is>
          <t>LYPG</t>
        </is>
      </c>
      <c r="G103" s="32" t="inlineStr">
        <is>
          <t>Montenegro</t>
        </is>
      </c>
      <c r="H103" s="283" t="n"/>
      <c r="I103" s="236" t="inlineStr">
        <is>
          <t>no</t>
        </is>
      </c>
      <c r="J103" s="32" t="n">
        <v>1</v>
      </c>
      <c r="K103" s="32" t="inlineStr">
        <is>
          <t>Jet-A1</t>
        </is>
      </c>
      <c r="L103" s="32" t="n">
        <v>2217.421</v>
      </c>
      <c r="M103" s="247">
        <f>IF(OR(K103="Jet-A",K103="Jet-A1",K103="TS-1",K103="No. 3 Jet"),3.16,IF(OR(K103="Jet-B",K103="AvGas"),3.1,""))</f>
        <v/>
      </c>
      <c r="N103" s="235" t="n">
        <v>7007.050360000001</v>
      </c>
      <c r="O103" s="41" t="inlineStr">
        <is>
          <t>yes</t>
        </is>
      </c>
      <c r="P103" s="72" t="n"/>
    </row>
    <row r="104" ht="15" customHeight="1">
      <c r="B104" s="72" t="n"/>
      <c r="C104" s="32" t="inlineStr">
        <is>
          <t>LDZA</t>
        </is>
      </c>
      <c r="D104" s="32" t="inlineStr">
        <is>
          <t>Croatia</t>
        </is>
      </c>
      <c r="E104" s="283" t="n"/>
      <c r="F104" s="32" t="inlineStr">
        <is>
          <t>LTFM</t>
        </is>
      </c>
      <c r="G104" s="32" t="inlineStr">
        <is>
          <t>Türkiye</t>
        </is>
      </c>
      <c r="H104" s="283" t="n"/>
      <c r="I104" s="236" t="inlineStr">
        <is>
          <t>no</t>
        </is>
      </c>
      <c r="J104" s="32" t="n">
        <v>24</v>
      </c>
      <c r="K104" s="32" t="inlineStr">
        <is>
          <t>Jet-A1</t>
        </is>
      </c>
      <c r="L104" s="32" t="n">
        <v>115103.404</v>
      </c>
      <c r="M104" s="247">
        <f>IF(OR(K104="Jet-A",K104="Jet-A1",K104="TS-1",K104="No. 3 Jet"),3.16,IF(OR(K104="Jet-B",K104="AvGas"),3.1,""))</f>
        <v/>
      </c>
      <c r="N104" s="235" t="n">
        <v>363726.75664</v>
      </c>
      <c r="O104" s="41" t="inlineStr">
        <is>
          <t>yes</t>
        </is>
      </c>
      <c r="P104" s="72" t="n"/>
    </row>
    <row r="105" ht="15" customHeight="1">
      <c r="B105" s="72" t="n"/>
      <c r="C105" s="32" t="inlineStr">
        <is>
          <t>LCEN</t>
        </is>
      </c>
      <c r="D105" s="32" t="inlineStr">
        <is>
          <t>Cyprus</t>
        </is>
      </c>
      <c r="E105" s="283" t="n"/>
      <c r="F105" s="32" t="inlineStr">
        <is>
          <t>LTAC</t>
        </is>
      </c>
      <c r="G105" s="32" t="inlineStr">
        <is>
          <t>Türkiye</t>
        </is>
      </c>
      <c r="H105" s="283" t="n"/>
      <c r="I105" s="236" t="inlineStr">
        <is>
          <t>no</t>
        </is>
      </c>
      <c r="J105" s="32" t="n">
        <v>2</v>
      </c>
      <c r="K105" s="32" t="inlineStr">
        <is>
          <t>Jet-A1</t>
        </is>
      </c>
      <c r="L105" s="32" t="n">
        <v>5152</v>
      </c>
      <c r="M105" s="247">
        <f>IF(OR(K105="Jet-A",K105="Jet-A1",K105="TS-1",K105="No. 3 Jet"),3.16,IF(OR(K105="Jet-B",K105="AvGas"),3.1,""))</f>
        <v/>
      </c>
      <c r="N105" s="235" t="n">
        <v>16280.32</v>
      </c>
      <c r="O105" s="41" t="inlineStr">
        <is>
          <t>yes</t>
        </is>
      </c>
      <c r="P105" s="72" t="n"/>
    </row>
    <row r="106" ht="15" customHeight="1">
      <c r="B106" s="72" t="n"/>
      <c r="C106" s="32" t="inlineStr">
        <is>
          <t>LCEN</t>
        </is>
      </c>
      <c r="D106" s="32" t="inlineStr">
        <is>
          <t>Cyprus</t>
        </is>
      </c>
      <c r="E106" s="283" t="n"/>
      <c r="F106" s="32" t="inlineStr">
        <is>
          <t>LTAF</t>
        </is>
      </c>
      <c r="G106" s="32" t="inlineStr">
        <is>
          <t>Türkiye</t>
        </is>
      </c>
      <c r="H106" s="283" t="n"/>
      <c r="I106" s="236" t="inlineStr">
        <is>
          <t>no</t>
        </is>
      </c>
      <c r="J106" s="32" t="n">
        <v>13</v>
      </c>
      <c r="K106" s="32" t="inlineStr">
        <is>
          <t>Jet-A1</t>
        </is>
      </c>
      <c r="L106" s="32" t="n">
        <v>24868.888</v>
      </c>
      <c r="M106" s="247">
        <f>IF(OR(K106="Jet-A",K106="Jet-A1",K106="TS-1",K106="No. 3 Jet"),3.16,IF(OR(K106="Jet-B",K106="AvGas"),3.1,""))</f>
        <v/>
      </c>
      <c r="N106" s="235" t="n">
        <v>78585.68608</v>
      </c>
      <c r="O106" s="41" t="inlineStr">
        <is>
          <t>yes</t>
        </is>
      </c>
      <c r="P106" s="72" t="n"/>
    </row>
    <row r="107" ht="15" customHeight="1">
      <c r="B107" s="72" t="n"/>
      <c r="C107" s="32" t="inlineStr">
        <is>
          <t>LCEN</t>
        </is>
      </c>
      <c r="D107" s="32" t="inlineStr">
        <is>
          <t>Cyprus</t>
        </is>
      </c>
      <c r="E107" s="283" t="n"/>
      <c r="F107" s="32" t="inlineStr">
        <is>
          <t>LTAI</t>
        </is>
      </c>
      <c r="G107" s="32" t="inlineStr">
        <is>
          <t>Türkiye</t>
        </is>
      </c>
      <c r="H107" s="283" t="n"/>
      <c r="I107" s="236" t="inlineStr">
        <is>
          <t>no</t>
        </is>
      </c>
      <c r="J107" s="32" t="n">
        <v>188</v>
      </c>
      <c r="K107" s="32" t="inlineStr">
        <is>
          <t>Jet-A1</t>
        </is>
      </c>
      <c r="L107" s="32" t="n">
        <v>418265.05</v>
      </c>
      <c r="M107" s="247">
        <f>IF(OR(K107="Jet-A",K107="Jet-A1",K107="TS-1",K107="No. 3 Jet"),3.16,IF(OR(K107="Jet-B",K107="AvGas"),3.1,""))</f>
        <v/>
      </c>
      <c r="N107" s="235" t="n">
        <v>1321717.558</v>
      </c>
      <c r="O107" s="41" t="inlineStr">
        <is>
          <t>yes</t>
        </is>
      </c>
      <c r="P107" s="72" t="n"/>
    </row>
    <row r="108" ht="15" customHeight="1">
      <c r="B108" s="72" t="n"/>
      <c r="C108" s="32" t="inlineStr">
        <is>
          <t>LCEN</t>
        </is>
      </c>
      <c r="D108" s="32" t="inlineStr">
        <is>
          <t>Cyprus</t>
        </is>
      </c>
      <c r="E108" s="283" t="n"/>
      <c r="F108" s="32" t="inlineStr">
        <is>
          <t>LTAJ</t>
        </is>
      </c>
      <c r="G108" s="32" t="inlineStr">
        <is>
          <t>Türkiye</t>
        </is>
      </c>
      <c r="H108" s="283" t="n"/>
      <c r="I108" s="236" t="inlineStr">
        <is>
          <t>no</t>
        </is>
      </c>
      <c r="J108" s="32" t="n">
        <v>2</v>
      </c>
      <c r="K108" s="32" t="inlineStr">
        <is>
          <t>Jet-A1</t>
        </is>
      </c>
      <c r="L108" s="32" t="n">
        <v>5320</v>
      </c>
      <c r="M108" s="247">
        <f>IF(OR(K108="Jet-A",K108="Jet-A1",K108="TS-1",K108="No. 3 Jet"),3.16,IF(OR(K108="Jet-B",K108="AvGas"),3.1,""))</f>
        <v/>
      </c>
      <c r="N108" s="235" t="n">
        <v>16811.2</v>
      </c>
      <c r="O108" s="41" t="inlineStr">
        <is>
          <t>yes</t>
        </is>
      </c>
      <c r="P108" s="72" t="n"/>
    </row>
    <row r="109" ht="15" customHeight="1">
      <c r="B109" s="72" t="n"/>
      <c r="C109" s="32" t="inlineStr">
        <is>
          <t>LCEN</t>
        </is>
      </c>
      <c r="D109" s="32" t="inlineStr">
        <is>
          <t>Cyprus</t>
        </is>
      </c>
      <c r="E109" s="283" t="n"/>
      <c r="F109" s="32" t="inlineStr">
        <is>
          <t>LTAL</t>
        </is>
      </c>
      <c r="G109" s="32" t="inlineStr">
        <is>
          <t>Türkiye</t>
        </is>
      </c>
      <c r="H109" s="283" t="n"/>
      <c r="I109" s="236" t="inlineStr">
        <is>
          <t>no</t>
        </is>
      </c>
      <c r="J109" s="32" t="n">
        <v>1</v>
      </c>
      <c r="K109" s="32" t="inlineStr">
        <is>
          <t>Jet-A1</t>
        </is>
      </c>
      <c r="L109" s="32" t="n">
        <v>3320</v>
      </c>
      <c r="M109" s="247">
        <f>IF(OR(K109="Jet-A",K109="Jet-A1",K109="TS-1",K109="No. 3 Jet"),3.16,IF(OR(K109="Jet-B",K109="AvGas"),3.1,""))</f>
        <v/>
      </c>
      <c r="N109" s="235" t="n">
        <v>10491.2</v>
      </c>
      <c r="O109" s="41" t="inlineStr">
        <is>
          <t>yes</t>
        </is>
      </c>
      <c r="P109" s="72" t="n"/>
    </row>
    <row r="110" ht="15" customHeight="1">
      <c r="B110" s="72" t="n"/>
      <c r="C110" s="32" t="inlineStr">
        <is>
          <t>LCEN</t>
        </is>
      </c>
      <c r="D110" s="32" t="inlineStr">
        <is>
          <t>Cyprus</t>
        </is>
      </c>
      <c r="E110" s="283" t="n"/>
      <c r="F110" s="32" t="inlineStr">
        <is>
          <t>LTAN</t>
        </is>
      </c>
      <c r="G110" s="32" t="inlineStr">
        <is>
          <t>Türkiye</t>
        </is>
      </c>
      <c r="H110" s="283" t="n"/>
      <c r="I110" s="236" t="inlineStr">
        <is>
          <t>no</t>
        </is>
      </c>
      <c r="J110" s="32" t="n">
        <v>2</v>
      </c>
      <c r="K110" s="32" t="inlineStr">
        <is>
          <t>Jet-A1</t>
        </is>
      </c>
      <c r="L110" s="32" t="n">
        <v>4448</v>
      </c>
      <c r="M110" s="247">
        <f>IF(OR(K110="Jet-A",K110="Jet-A1",K110="TS-1",K110="No. 3 Jet"),3.16,IF(OR(K110="Jet-B",K110="AvGas"),3.1,""))</f>
        <v/>
      </c>
      <c r="N110" s="235" t="n">
        <v>14055.68</v>
      </c>
      <c r="O110" s="41" t="inlineStr">
        <is>
          <t>yes</t>
        </is>
      </c>
      <c r="P110" s="72" t="n"/>
    </row>
    <row r="111" ht="15" customHeight="1">
      <c r="B111" s="72" t="n"/>
      <c r="C111" s="32" t="inlineStr">
        <is>
          <t>LCEN</t>
        </is>
      </c>
      <c r="D111" s="32" t="inlineStr">
        <is>
          <t>Cyprus</t>
        </is>
      </c>
      <c r="E111" s="283" t="n"/>
      <c r="F111" s="32" t="inlineStr">
        <is>
          <t>LTAU</t>
        </is>
      </c>
      <c r="G111" s="32" t="inlineStr">
        <is>
          <t>Türkiye</t>
        </is>
      </c>
      <c r="H111" s="283" t="n"/>
      <c r="I111" s="236" t="inlineStr">
        <is>
          <t>no</t>
        </is>
      </c>
      <c r="J111" s="32" t="n">
        <v>1</v>
      </c>
      <c r="K111" s="32" t="inlineStr">
        <is>
          <t>Jet-A1</t>
        </is>
      </c>
      <c r="L111" s="32" t="n">
        <v>2144</v>
      </c>
      <c r="M111" s="247">
        <f>IF(OR(K111="Jet-A",K111="Jet-A1",K111="TS-1",K111="No. 3 Jet"),3.16,IF(OR(K111="Jet-B",K111="AvGas"),3.1,""))</f>
        <v/>
      </c>
      <c r="N111" s="235" t="n">
        <v>6775.04</v>
      </c>
      <c r="O111" s="41" t="inlineStr">
        <is>
          <t>yes</t>
        </is>
      </c>
      <c r="P111" s="72" t="n"/>
    </row>
    <row r="112" ht="15" customHeight="1">
      <c r="B112" s="72" t="n"/>
      <c r="C112" s="32" t="inlineStr">
        <is>
          <t>LCEN</t>
        </is>
      </c>
      <c r="D112" s="32" t="inlineStr">
        <is>
          <t>Cyprus</t>
        </is>
      </c>
      <c r="E112" s="283" t="n"/>
      <c r="F112" s="32" t="inlineStr">
        <is>
          <t>LTAY</t>
        </is>
      </c>
      <c r="G112" s="32" t="inlineStr">
        <is>
          <t>Türkiye</t>
        </is>
      </c>
      <c r="H112" s="283" t="n"/>
      <c r="I112" s="236" t="inlineStr">
        <is>
          <t>no</t>
        </is>
      </c>
      <c r="J112" s="32" t="n">
        <v>1</v>
      </c>
      <c r="K112" s="32" t="inlineStr">
        <is>
          <t>Jet-A1</t>
        </is>
      </c>
      <c r="L112" s="32" t="n">
        <v>2696</v>
      </c>
      <c r="M112" s="247">
        <f>IF(OR(K112="Jet-A",K112="Jet-A1",K112="TS-1",K112="No. 3 Jet"),3.16,IF(OR(K112="Jet-B",K112="AvGas"),3.1,""))</f>
        <v/>
      </c>
      <c r="N112" s="235" t="n">
        <v>8519.360000000001</v>
      </c>
      <c r="O112" s="41" t="inlineStr">
        <is>
          <t>yes</t>
        </is>
      </c>
      <c r="P112" s="72" t="n"/>
    </row>
    <row r="113" ht="15" customHeight="1">
      <c r="B113" s="72" t="n"/>
      <c r="C113" s="32" t="inlineStr">
        <is>
          <t>LCEN</t>
        </is>
      </c>
      <c r="D113" s="32" t="inlineStr">
        <is>
          <t>Cyprus</t>
        </is>
      </c>
      <c r="E113" s="283" t="n"/>
      <c r="F113" s="32" t="inlineStr">
        <is>
          <t>LTBJ</t>
        </is>
      </c>
      <c r="G113" s="32" t="inlineStr">
        <is>
          <t>Türkiye</t>
        </is>
      </c>
      <c r="H113" s="283" t="n"/>
      <c r="I113" s="236" t="inlineStr">
        <is>
          <t>no</t>
        </is>
      </c>
      <c r="J113" s="32" t="n">
        <v>63</v>
      </c>
      <c r="K113" s="32" t="inlineStr">
        <is>
          <t>Jet-A1</t>
        </is>
      </c>
      <c r="L113" s="32" t="n">
        <v>201359.3</v>
      </c>
      <c r="M113" s="247">
        <f>IF(OR(K113="Jet-A",K113="Jet-A1",K113="TS-1",K113="No. 3 Jet"),3.16,IF(OR(K113="Jet-B",K113="AvGas"),3.1,""))</f>
        <v/>
      </c>
      <c r="N113" s="235" t="n">
        <v>636295.388</v>
      </c>
      <c r="O113" s="41" t="inlineStr">
        <is>
          <t>yes</t>
        </is>
      </c>
      <c r="P113" s="72" t="n"/>
    </row>
    <row r="114" ht="15" customHeight="1">
      <c r="B114" s="72" t="n"/>
      <c r="C114" s="32" t="inlineStr">
        <is>
          <t>LCEN</t>
        </is>
      </c>
      <c r="D114" s="32" t="inlineStr">
        <is>
          <t>Cyprus</t>
        </is>
      </c>
      <c r="E114" s="283" t="n"/>
      <c r="F114" s="32" t="inlineStr">
        <is>
          <t>LTCB</t>
        </is>
      </c>
      <c r="G114" s="32" t="inlineStr">
        <is>
          <t>Türkiye</t>
        </is>
      </c>
      <c r="H114" s="283" t="n"/>
      <c r="I114" s="236" t="inlineStr">
        <is>
          <t>no</t>
        </is>
      </c>
      <c r="J114" s="32" t="n">
        <v>2</v>
      </c>
      <c r="K114" s="32" t="inlineStr">
        <is>
          <t>Jet-A1</t>
        </is>
      </c>
      <c r="L114" s="32" t="n">
        <v>7573.6</v>
      </c>
      <c r="M114" s="247">
        <f>IF(OR(K114="Jet-A",K114="Jet-A1",K114="TS-1",K114="No. 3 Jet"),3.16,IF(OR(K114="Jet-B",K114="AvGas"),3.1,""))</f>
        <v/>
      </c>
      <c r="N114" s="235" t="n">
        <v>23932.576</v>
      </c>
      <c r="O114" s="41" t="inlineStr">
        <is>
          <t>yes</t>
        </is>
      </c>
      <c r="P114" s="72" t="n"/>
    </row>
    <row r="115" ht="15" customHeight="1">
      <c r="B115" s="72" t="n"/>
      <c r="C115" s="32" t="inlineStr">
        <is>
          <t>LCEN</t>
        </is>
      </c>
      <c r="D115" s="32" t="inlineStr">
        <is>
          <t>Cyprus</t>
        </is>
      </c>
      <c r="E115" s="283" t="n"/>
      <c r="F115" s="32" t="inlineStr">
        <is>
          <t>LTCC</t>
        </is>
      </c>
      <c r="G115" s="32" t="inlineStr">
        <is>
          <t>Türkiye</t>
        </is>
      </c>
      <c r="H115" s="283" t="n"/>
      <c r="I115" s="236" t="inlineStr">
        <is>
          <t>no</t>
        </is>
      </c>
      <c r="J115" s="32" t="n">
        <v>3</v>
      </c>
      <c r="K115" s="32" t="inlineStr">
        <is>
          <t>Jet-A1</t>
        </is>
      </c>
      <c r="L115" s="32" t="n">
        <v>10220</v>
      </c>
      <c r="M115" s="247">
        <f>IF(OR(K115="Jet-A",K115="Jet-A1",K115="TS-1",K115="No. 3 Jet"),3.16,IF(OR(K115="Jet-B",K115="AvGas"),3.1,""))</f>
        <v/>
      </c>
      <c r="N115" s="235" t="n">
        <v>32295.2</v>
      </c>
      <c r="O115" s="41" t="inlineStr">
        <is>
          <t>yes</t>
        </is>
      </c>
      <c r="P115" s="72" t="n"/>
    </row>
    <row r="116" ht="15" customHeight="1">
      <c r="B116" s="72" t="n"/>
      <c r="C116" s="32" t="inlineStr">
        <is>
          <t>LCEN</t>
        </is>
      </c>
      <c r="D116" s="32" t="inlineStr">
        <is>
          <t>Cyprus</t>
        </is>
      </c>
      <c r="E116" s="283" t="n"/>
      <c r="F116" s="32" t="inlineStr">
        <is>
          <t>LTCS</t>
        </is>
      </c>
      <c r="G116" s="32" t="inlineStr">
        <is>
          <t>Türkiye</t>
        </is>
      </c>
      <c r="H116" s="283" t="n"/>
      <c r="I116" s="236" t="inlineStr">
        <is>
          <t>no</t>
        </is>
      </c>
      <c r="J116" s="32" t="n">
        <v>1</v>
      </c>
      <c r="K116" s="32" t="inlineStr">
        <is>
          <t>Jet-A1</t>
        </is>
      </c>
      <c r="L116" s="32" t="n">
        <v>2740</v>
      </c>
      <c r="M116" s="247">
        <f>IF(OR(K116="Jet-A",K116="Jet-A1",K116="TS-1",K116="No. 3 Jet"),3.16,IF(OR(K116="Jet-B",K116="AvGas"),3.1,""))</f>
        <v/>
      </c>
      <c r="N116" s="235" t="n">
        <v>8658.4</v>
      </c>
      <c r="O116" s="41" t="inlineStr">
        <is>
          <t>yes</t>
        </is>
      </c>
      <c r="P116" s="72" t="n"/>
    </row>
    <row r="117" ht="15" customHeight="1">
      <c r="B117" s="72" t="n"/>
      <c r="C117" s="32" t="inlineStr">
        <is>
          <t>LCEN</t>
        </is>
      </c>
      <c r="D117" s="32" t="inlineStr">
        <is>
          <t>Cyprus</t>
        </is>
      </c>
      <c r="E117" s="283" t="n"/>
      <c r="F117" s="32" t="inlineStr">
        <is>
          <t>LTDB</t>
        </is>
      </c>
      <c r="G117" s="32" t="inlineStr">
        <is>
          <t>Türkiye</t>
        </is>
      </c>
      <c r="H117" s="283" t="n"/>
      <c r="I117" s="236" t="inlineStr">
        <is>
          <t>no</t>
        </is>
      </c>
      <c r="J117" s="32" t="n">
        <v>24</v>
      </c>
      <c r="K117" s="32" t="inlineStr">
        <is>
          <t>Jet-A1</t>
        </is>
      </c>
      <c r="L117" s="32" t="n">
        <v>43370.834</v>
      </c>
      <c r="M117" s="247">
        <f>IF(OR(K117="Jet-A",K117="Jet-A1",K117="TS-1",K117="No. 3 Jet"),3.16,IF(OR(K117="Jet-B",K117="AvGas"),3.1,""))</f>
        <v/>
      </c>
      <c r="N117" s="235" t="n">
        <v>137051.83544</v>
      </c>
      <c r="O117" s="41" t="inlineStr">
        <is>
          <t>yes</t>
        </is>
      </c>
      <c r="P117" s="72" t="n"/>
    </row>
    <row r="118" ht="15" customHeight="1">
      <c r="B118" s="72" t="n"/>
      <c r="C118" s="32" t="inlineStr">
        <is>
          <t>LCEN</t>
        </is>
      </c>
      <c r="D118" s="32" t="inlineStr">
        <is>
          <t>Cyprus</t>
        </is>
      </c>
      <c r="E118" s="283" t="n"/>
      <c r="F118" s="32" t="inlineStr">
        <is>
          <t>LTFD</t>
        </is>
      </c>
      <c r="G118" s="32" t="inlineStr">
        <is>
          <t>Türkiye</t>
        </is>
      </c>
      <c r="H118" s="283" t="n"/>
      <c r="I118" s="236" t="inlineStr">
        <is>
          <t>no</t>
        </is>
      </c>
      <c r="J118" s="32" t="n">
        <v>2</v>
      </c>
      <c r="K118" s="32" t="inlineStr">
        <is>
          <t>Jet-A1</t>
        </is>
      </c>
      <c r="L118" s="32" t="n">
        <v>6480</v>
      </c>
      <c r="M118" s="247">
        <f>IF(OR(K118="Jet-A",K118="Jet-A1",K118="TS-1",K118="No. 3 Jet"),3.16,IF(OR(K118="Jet-B",K118="AvGas"),3.1,""))</f>
        <v/>
      </c>
      <c r="N118" s="235" t="n">
        <v>20476.8</v>
      </c>
      <c r="O118" s="41" t="inlineStr">
        <is>
          <t>yes</t>
        </is>
      </c>
      <c r="P118" s="72" t="n"/>
    </row>
    <row r="119" ht="15" customHeight="1">
      <c r="B119" s="72" t="n"/>
      <c r="C119" s="32" t="inlineStr">
        <is>
          <t>LCEN</t>
        </is>
      </c>
      <c r="D119" s="32" t="inlineStr">
        <is>
          <t>Cyprus</t>
        </is>
      </c>
      <c r="E119" s="283" t="n"/>
      <c r="F119" s="32" t="inlineStr">
        <is>
          <t>LTFG</t>
        </is>
      </c>
      <c r="G119" s="32" t="inlineStr">
        <is>
          <t>Türkiye</t>
        </is>
      </c>
      <c r="H119" s="283" t="n"/>
      <c r="I119" s="236" t="inlineStr">
        <is>
          <t>no</t>
        </is>
      </c>
      <c r="J119" s="32" t="n">
        <v>2</v>
      </c>
      <c r="K119" s="32" t="inlineStr">
        <is>
          <t>Jet-A1</t>
        </is>
      </c>
      <c r="L119" s="32" t="n">
        <v>3516.5</v>
      </c>
      <c r="M119" s="247">
        <f>IF(OR(K119="Jet-A",K119="Jet-A1",K119="TS-1",K119="No. 3 Jet"),3.16,IF(OR(K119="Jet-B",K119="AvGas"),3.1,""))</f>
        <v/>
      </c>
      <c r="N119" s="235" t="n">
        <v>11112.14</v>
      </c>
      <c r="O119" s="41" t="inlineStr">
        <is>
          <t>yes</t>
        </is>
      </c>
      <c r="P119" s="72" t="n"/>
    </row>
    <row r="120" ht="15" customHeight="1">
      <c r="B120" s="72" t="n"/>
      <c r="C120" s="32" t="inlineStr">
        <is>
          <t>LCEN</t>
        </is>
      </c>
      <c r="D120" s="32" t="inlineStr">
        <is>
          <t>Cyprus</t>
        </is>
      </c>
      <c r="E120" s="283" t="n"/>
      <c r="F120" s="32" t="inlineStr">
        <is>
          <t>LTFM</t>
        </is>
      </c>
      <c r="G120" s="32" t="inlineStr">
        <is>
          <t>Türkiye</t>
        </is>
      </c>
      <c r="H120" s="283" t="n"/>
      <c r="I120" s="236" t="inlineStr">
        <is>
          <t>no</t>
        </is>
      </c>
      <c r="J120" s="32" t="n">
        <v>86</v>
      </c>
      <c r="K120" s="32" t="inlineStr">
        <is>
          <t>Jet-A1</t>
        </is>
      </c>
      <c r="L120" s="32" t="n">
        <v>333571.355</v>
      </c>
      <c r="M120" s="247">
        <f>IF(OR(K120="Jet-A",K120="Jet-A1",K120="TS-1",K120="No. 3 Jet"),3.16,IF(OR(K120="Jet-B",K120="AvGas"),3.1,""))</f>
        <v/>
      </c>
      <c r="N120" s="235" t="n">
        <v>1054085.4818</v>
      </c>
      <c r="O120" s="41" t="inlineStr">
        <is>
          <t>yes</t>
        </is>
      </c>
      <c r="P120" s="72" t="n"/>
    </row>
    <row r="121" ht="15" customHeight="1">
      <c r="B121" s="72" t="n"/>
      <c r="C121" s="32" t="inlineStr">
        <is>
          <t>LKCS</t>
        </is>
      </c>
      <c r="D121" s="32" t="inlineStr">
        <is>
          <t>Czechia</t>
        </is>
      </c>
      <c r="E121" s="283" t="n"/>
      <c r="F121" s="32" t="inlineStr">
        <is>
          <t>LTAI</t>
        </is>
      </c>
      <c r="G121" s="32" t="inlineStr">
        <is>
          <t>Türkiye</t>
        </is>
      </c>
      <c r="H121" s="283" t="n"/>
      <c r="I121" s="236" t="inlineStr">
        <is>
          <t>no</t>
        </is>
      </c>
      <c r="J121" s="32" t="n">
        <v>16</v>
      </c>
      <c r="K121" s="32" t="inlineStr">
        <is>
          <t>Jet-A1</t>
        </is>
      </c>
      <c r="L121" s="32" t="n">
        <v>114779.037</v>
      </c>
      <c r="M121" s="247">
        <f>IF(OR(K121="Jet-A",K121="Jet-A1",K121="TS-1",K121="No. 3 Jet"),3.16,IF(OR(K121="Jet-B",K121="AvGas"),3.1,""))</f>
        <v/>
      </c>
      <c r="N121" s="235" t="n">
        <v>362701.7569200001</v>
      </c>
      <c r="O121" s="41" t="inlineStr">
        <is>
          <t>yes</t>
        </is>
      </c>
      <c r="P121" s="72" t="n"/>
    </row>
    <row r="122" ht="15" customHeight="1">
      <c r="B122" s="72" t="n"/>
      <c r="C122" s="32" t="inlineStr">
        <is>
          <t>LKCS</t>
        </is>
      </c>
      <c r="D122" s="32" t="inlineStr">
        <is>
          <t>Czechia</t>
        </is>
      </c>
      <c r="E122" s="283" t="n"/>
      <c r="F122" s="32" t="inlineStr">
        <is>
          <t>LTBZ</t>
        </is>
      </c>
      <c r="G122" s="32" t="inlineStr">
        <is>
          <t>Türkiye</t>
        </is>
      </c>
      <c r="H122" s="283" t="n"/>
      <c r="I122" s="236" t="inlineStr">
        <is>
          <t>no</t>
        </is>
      </c>
      <c r="J122" s="32" t="n">
        <v>1</v>
      </c>
      <c r="K122" s="32" t="inlineStr">
        <is>
          <t>Jet-A1</t>
        </is>
      </c>
      <c r="L122" s="32" t="n">
        <v>4850.21</v>
      </c>
      <c r="M122" s="247">
        <f>IF(OR(K122="Jet-A",K122="Jet-A1",K122="TS-1",K122="No. 3 Jet"),3.16,IF(OR(K122="Jet-B",K122="AvGas"),3.1,""))</f>
        <v/>
      </c>
      <c r="N122" s="235" t="n">
        <v>15326.6636</v>
      </c>
      <c r="O122" s="41" t="inlineStr">
        <is>
          <t>yes</t>
        </is>
      </c>
      <c r="P122" s="72" t="n"/>
    </row>
    <row r="123" ht="15" customHeight="1">
      <c r="B123" s="72" t="n"/>
      <c r="C123" s="32" t="inlineStr">
        <is>
          <t>LKMT</t>
        </is>
      </c>
      <c r="D123" s="32" t="inlineStr">
        <is>
          <t>Czechia</t>
        </is>
      </c>
      <c r="E123" s="283" t="n"/>
      <c r="F123" s="32" t="inlineStr">
        <is>
          <t>LTAI</t>
        </is>
      </c>
      <c r="G123" s="32" t="inlineStr">
        <is>
          <t>Türkiye</t>
        </is>
      </c>
      <c r="H123" s="283" t="n"/>
      <c r="I123" s="236" t="inlineStr">
        <is>
          <t>no</t>
        </is>
      </c>
      <c r="J123" s="32" t="n">
        <v>14</v>
      </c>
      <c r="K123" s="32" t="inlineStr">
        <is>
          <t>Jet-A1</t>
        </is>
      </c>
      <c r="L123" s="32" t="n">
        <v>91791.45880000001</v>
      </c>
      <c r="M123" s="247">
        <f>IF(OR(K123="Jet-A",K123="Jet-A1",K123="TS-1",K123="No. 3 Jet"),3.16,IF(OR(K123="Jet-B",K123="AvGas"),3.1,""))</f>
        <v/>
      </c>
      <c r="N123" s="235" t="n">
        <v>290061.0098080001</v>
      </c>
      <c r="O123" s="41" t="inlineStr">
        <is>
          <t>yes</t>
        </is>
      </c>
      <c r="P123" s="72" t="n"/>
    </row>
    <row r="124" ht="15" customHeight="1">
      <c r="B124" s="72" t="n"/>
      <c r="C124" s="32" t="inlineStr">
        <is>
          <t>LKPR</t>
        </is>
      </c>
      <c r="D124" s="32" t="inlineStr">
        <is>
          <t>Czechia</t>
        </is>
      </c>
      <c r="E124" s="283" t="n"/>
      <c r="F124" s="32" t="inlineStr">
        <is>
          <t>EDDS</t>
        </is>
      </c>
      <c r="G124" s="32" t="inlineStr">
        <is>
          <t>Germany</t>
        </is>
      </c>
      <c r="H124" s="283" t="n"/>
      <c r="I124" s="236" t="inlineStr">
        <is>
          <t>no</t>
        </is>
      </c>
      <c r="J124" s="32" t="n">
        <v>1</v>
      </c>
      <c r="K124" s="32" t="inlineStr">
        <is>
          <t>Jet-A1</t>
        </is>
      </c>
      <c r="L124" s="32" t="n">
        <v>2220</v>
      </c>
      <c r="M124" s="247">
        <f>IF(OR(K124="Jet-A",K124="Jet-A1",K124="TS-1",K124="No. 3 Jet"),3.16,IF(OR(K124="Jet-B",K124="AvGas"),3.1,""))</f>
        <v/>
      </c>
      <c r="N124" s="235" t="n">
        <v>7015.200000000001</v>
      </c>
      <c r="O124" s="41" t="inlineStr">
        <is>
          <t>yes</t>
        </is>
      </c>
      <c r="P124" s="72" t="n"/>
    </row>
    <row r="125" ht="15" customHeight="1">
      <c r="B125" s="72" t="n"/>
      <c r="C125" s="32" t="inlineStr">
        <is>
          <t>LKPR</t>
        </is>
      </c>
      <c r="D125" s="32" t="inlineStr">
        <is>
          <t>Czechia</t>
        </is>
      </c>
      <c r="E125" s="283" t="n"/>
      <c r="F125" s="32" t="inlineStr">
        <is>
          <t>LTAI</t>
        </is>
      </c>
      <c r="G125" s="32" t="inlineStr">
        <is>
          <t>Türkiye</t>
        </is>
      </c>
      <c r="H125" s="283" t="n"/>
      <c r="I125" s="236" t="inlineStr">
        <is>
          <t>no</t>
        </is>
      </c>
      <c r="J125" s="32" t="n">
        <v>5</v>
      </c>
      <c r="K125" s="32" t="inlineStr">
        <is>
          <t>Jet-A1</t>
        </is>
      </c>
      <c r="L125" s="32" t="n">
        <v>37872.8</v>
      </c>
      <c r="M125" s="247">
        <f>IF(OR(K125="Jet-A",K125="Jet-A1",K125="TS-1",K125="No. 3 Jet"),3.16,IF(OR(K125="Jet-B",K125="AvGas"),3.1,""))</f>
        <v/>
      </c>
      <c r="N125" s="235" t="n">
        <v>119678.048</v>
      </c>
      <c r="O125" s="41" t="inlineStr">
        <is>
          <t>yes</t>
        </is>
      </c>
      <c r="P125" s="72" t="n"/>
    </row>
    <row r="126" ht="15" customHeight="1">
      <c r="B126" s="72" t="n"/>
      <c r="C126" s="32" t="inlineStr">
        <is>
          <t>LKPR</t>
        </is>
      </c>
      <c r="D126" s="32" t="inlineStr">
        <is>
          <t>Czechia</t>
        </is>
      </c>
      <c r="E126" s="283" t="n"/>
      <c r="F126" s="32" t="inlineStr">
        <is>
          <t>LTFJ</t>
        </is>
      </c>
      <c r="G126" s="32" t="inlineStr">
        <is>
          <t>Türkiye</t>
        </is>
      </c>
      <c r="H126" s="283" t="n"/>
      <c r="I126" s="236" t="inlineStr">
        <is>
          <t>no</t>
        </is>
      </c>
      <c r="J126" s="32" t="n">
        <v>1</v>
      </c>
      <c r="K126" s="32" t="inlineStr">
        <is>
          <t>Jet-A1</t>
        </is>
      </c>
      <c r="L126" s="32" t="n">
        <v>5993.01</v>
      </c>
      <c r="M126" s="247">
        <f>IF(OR(K126="Jet-A",K126="Jet-A1",K126="TS-1",K126="No. 3 Jet"),3.16,IF(OR(K126="Jet-B",K126="AvGas"),3.1,""))</f>
        <v/>
      </c>
      <c r="N126" s="235" t="n">
        <v>18937.9116</v>
      </c>
      <c r="O126" s="41" t="inlineStr">
        <is>
          <t>yes</t>
        </is>
      </c>
      <c r="P126" s="72" t="n"/>
    </row>
    <row r="127" ht="15" customHeight="1">
      <c r="B127" s="72" t="n"/>
      <c r="C127" s="32" t="inlineStr">
        <is>
          <t>LKTB</t>
        </is>
      </c>
      <c r="D127" s="32" t="inlineStr">
        <is>
          <t>Czechia</t>
        </is>
      </c>
      <c r="E127" s="283" t="n"/>
      <c r="F127" s="32" t="inlineStr">
        <is>
          <t>EYVI</t>
        </is>
      </c>
      <c r="G127" s="32" t="inlineStr">
        <is>
          <t>Lithuania</t>
        </is>
      </c>
      <c r="H127" s="283" t="n"/>
      <c r="I127" s="236" t="inlineStr">
        <is>
          <t>no</t>
        </is>
      </c>
      <c r="J127" s="32" t="n">
        <v>1</v>
      </c>
      <c r="K127" s="32" t="inlineStr">
        <is>
          <t>Jet-A1</t>
        </is>
      </c>
      <c r="L127" s="32" t="n">
        <v>3420</v>
      </c>
      <c r="M127" s="247">
        <f>IF(OR(K127="Jet-A",K127="Jet-A1",K127="TS-1",K127="No. 3 Jet"),3.16,IF(OR(K127="Jet-B",K127="AvGas"),3.1,""))</f>
        <v/>
      </c>
      <c r="N127" s="235" t="n">
        <v>10807.2</v>
      </c>
      <c r="O127" s="41" t="inlineStr">
        <is>
          <t>yes</t>
        </is>
      </c>
      <c r="P127" s="72" t="n"/>
    </row>
    <row r="128" ht="15" customHeight="1">
      <c r="B128" s="72" t="n"/>
      <c r="C128" s="32" t="inlineStr">
        <is>
          <t>LKTB</t>
        </is>
      </c>
      <c r="D128" s="32" t="inlineStr">
        <is>
          <t>Czechia</t>
        </is>
      </c>
      <c r="E128" s="283" t="n"/>
      <c r="F128" s="32" t="inlineStr">
        <is>
          <t>LTAI</t>
        </is>
      </c>
      <c r="G128" s="32" t="inlineStr">
        <is>
          <t>Türkiye</t>
        </is>
      </c>
      <c r="H128" s="283" t="n"/>
      <c r="I128" s="236" t="inlineStr">
        <is>
          <t>no</t>
        </is>
      </c>
      <c r="J128" s="32" t="n">
        <v>23</v>
      </c>
      <c r="K128" s="32" t="inlineStr">
        <is>
          <t>Jet-A1</t>
        </is>
      </c>
      <c r="L128" s="32" t="n">
        <v>152851.774</v>
      </c>
      <c r="M128" s="247">
        <f>IF(OR(K128="Jet-A",K128="Jet-A1",K128="TS-1",K128="No. 3 Jet"),3.16,IF(OR(K128="Jet-B",K128="AvGas"),3.1,""))</f>
        <v/>
      </c>
      <c r="N128" s="235" t="n">
        <v>483011.60584</v>
      </c>
      <c r="O128" s="41" t="inlineStr">
        <is>
          <t>yes</t>
        </is>
      </c>
      <c r="P128" s="72" t="n"/>
    </row>
    <row r="129" ht="15" customHeight="1">
      <c r="B129" s="72" t="n"/>
      <c r="C129" s="32" t="inlineStr">
        <is>
          <t>EKBI</t>
        </is>
      </c>
      <c r="D129" s="32" t="inlineStr">
        <is>
          <t>Denmark</t>
        </is>
      </c>
      <c r="E129" s="283" t="n"/>
      <c r="F129" s="32" t="inlineStr">
        <is>
          <t>EDLP</t>
        </is>
      </c>
      <c r="G129" s="32" t="inlineStr">
        <is>
          <t>Germany</t>
        </is>
      </c>
      <c r="H129" s="283" t="n"/>
      <c r="I129" s="236" t="inlineStr">
        <is>
          <t>no</t>
        </is>
      </c>
      <c r="J129" s="32" t="n">
        <v>1</v>
      </c>
      <c r="K129" s="32" t="inlineStr">
        <is>
          <t>Jet-A1</t>
        </is>
      </c>
      <c r="L129" s="32" t="n">
        <v>2107.544</v>
      </c>
      <c r="M129" s="247">
        <f>IF(OR(K129="Jet-A",K129="Jet-A1",K129="TS-1",K129="No. 3 Jet"),3.16,IF(OR(K129="Jet-B",K129="AvGas"),3.1,""))</f>
        <v/>
      </c>
      <c r="N129" s="235" t="n">
        <v>6659.83904</v>
      </c>
      <c r="O129" s="41" t="inlineStr">
        <is>
          <t>yes</t>
        </is>
      </c>
      <c r="P129" s="72" t="n"/>
    </row>
    <row r="130" ht="15" customHeight="1">
      <c r="B130" s="72" t="n"/>
      <c r="C130" s="32" t="inlineStr">
        <is>
          <t>EKBI</t>
        </is>
      </c>
      <c r="D130" s="32" t="inlineStr">
        <is>
          <t>Denmark</t>
        </is>
      </c>
      <c r="E130" s="283" t="n"/>
      <c r="F130" s="32" t="inlineStr">
        <is>
          <t>EDLV</t>
        </is>
      </c>
      <c r="G130" s="32" t="inlineStr">
        <is>
          <t>Germany</t>
        </is>
      </c>
      <c r="H130" s="283" t="n"/>
      <c r="I130" s="236" t="inlineStr">
        <is>
          <t>no</t>
        </is>
      </c>
      <c r="J130" s="32" t="n">
        <v>1</v>
      </c>
      <c r="K130" s="32" t="inlineStr">
        <is>
          <t>Jet-A1</t>
        </is>
      </c>
      <c r="L130" s="32" t="n">
        <v>2457.51</v>
      </c>
      <c r="M130" s="247">
        <f>IF(OR(K130="Jet-A",K130="Jet-A1",K130="TS-1",K130="No. 3 Jet"),3.16,IF(OR(K130="Jet-B",K130="AvGas"),3.1,""))</f>
        <v/>
      </c>
      <c r="N130" s="235" t="n">
        <v>7765.731600000001</v>
      </c>
      <c r="O130" s="41" t="inlineStr">
        <is>
          <t>yes</t>
        </is>
      </c>
      <c r="P130" s="72" t="n"/>
    </row>
    <row r="131" ht="15" customHeight="1">
      <c r="B131" s="72" t="n"/>
      <c r="C131" s="32" t="inlineStr">
        <is>
          <t>EKBI</t>
        </is>
      </c>
      <c r="D131" s="32" t="inlineStr">
        <is>
          <t>Denmark</t>
        </is>
      </c>
      <c r="E131" s="283" t="n"/>
      <c r="F131" s="32" t="inlineStr">
        <is>
          <t>LTAI</t>
        </is>
      </c>
      <c r="G131" s="32" t="inlineStr">
        <is>
          <t>Türkiye</t>
        </is>
      </c>
      <c r="H131" s="283" t="n"/>
      <c r="I131" s="236" t="inlineStr">
        <is>
          <t>no</t>
        </is>
      </c>
      <c r="J131" s="32" t="n">
        <v>37</v>
      </c>
      <c r="K131" s="32" t="inlineStr">
        <is>
          <t>Jet-A1</t>
        </is>
      </c>
      <c r="L131" s="32" t="n">
        <v>338245.983</v>
      </c>
      <c r="M131" s="247">
        <f>IF(OR(K131="Jet-A",K131="Jet-A1",K131="TS-1",K131="No. 3 Jet"),3.16,IF(OR(K131="Jet-B",K131="AvGas"),3.1,""))</f>
        <v/>
      </c>
      <c r="N131" s="235" t="n">
        <v>1068857.30628</v>
      </c>
      <c r="O131" s="41" t="inlineStr">
        <is>
          <t>yes</t>
        </is>
      </c>
      <c r="P131" s="72" t="n"/>
    </row>
    <row r="132" ht="15" customHeight="1">
      <c r="B132" s="72" t="n"/>
      <c r="C132" s="32" t="inlineStr">
        <is>
          <t>EKBI</t>
        </is>
      </c>
      <c r="D132" s="32" t="inlineStr">
        <is>
          <t>Denmark</t>
        </is>
      </c>
      <c r="E132" s="283" t="n"/>
      <c r="F132" s="32" t="inlineStr">
        <is>
          <t>LTBS</t>
        </is>
      </c>
      <c r="G132" s="32" t="inlineStr">
        <is>
          <t>Türkiye</t>
        </is>
      </c>
      <c r="H132" s="283" t="n"/>
      <c r="I132" s="236" t="inlineStr">
        <is>
          <t>no</t>
        </is>
      </c>
      <c r="J132" s="32" t="n">
        <v>1</v>
      </c>
      <c r="K132" s="32" t="inlineStr">
        <is>
          <t>Jet-A1</t>
        </is>
      </c>
      <c r="L132" s="32" t="n">
        <v>9679.995999999999</v>
      </c>
      <c r="M132" s="247">
        <f>IF(OR(K132="Jet-A",K132="Jet-A1",K132="TS-1",K132="No. 3 Jet"),3.16,IF(OR(K132="Jet-B",K132="AvGas"),3.1,""))</f>
        <v/>
      </c>
      <c r="N132" s="235" t="n">
        <v>30588.78736</v>
      </c>
      <c r="O132" s="41" t="inlineStr">
        <is>
          <t>yes</t>
        </is>
      </c>
      <c r="P132" s="72" t="n"/>
    </row>
    <row r="133" ht="15" customHeight="1">
      <c r="B133" s="72" t="n"/>
      <c r="C133" s="32" t="inlineStr">
        <is>
          <t>EKBI</t>
        </is>
      </c>
      <c r="D133" s="32" t="inlineStr">
        <is>
          <t>Denmark</t>
        </is>
      </c>
      <c r="E133" s="283" t="n"/>
      <c r="F133" s="32" t="inlineStr">
        <is>
          <t>LTFE</t>
        </is>
      </c>
      <c r="G133" s="32" t="inlineStr">
        <is>
          <t>Türkiye</t>
        </is>
      </c>
      <c r="H133" s="283" t="n"/>
      <c r="I133" s="236" t="inlineStr">
        <is>
          <t>no</t>
        </is>
      </c>
      <c r="J133" s="32" t="n">
        <v>52</v>
      </c>
      <c r="K133" s="32" t="inlineStr">
        <is>
          <t>Jet-A1</t>
        </is>
      </c>
      <c r="L133" s="32" t="n">
        <v>460066.545</v>
      </c>
      <c r="M133" s="247">
        <f>IF(OR(K133="Jet-A",K133="Jet-A1",K133="TS-1",K133="No. 3 Jet"),3.16,IF(OR(K133="Jet-B",K133="AvGas"),3.1,""))</f>
        <v/>
      </c>
      <c r="N133" s="235" t="n">
        <v>1453810.2822</v>
      </c>
      <c r="O133" s="41" t="inlineStr">
        <is>
          <t>yes</t>
        </is>
      </c>
      <c r="P133" s="72" t="n"/>
    </row>
    <row r="134" ht="15" customHeight="1">
      <c r="B134" s="72" t="n"/>
      <c r="C134" s="32" t="inlineStr">
        <is>
          <t>EKCH</t>
        </is>
      </c>
      <c r="D134" s="32" t="inlineStr">
        <is>
          <t>Denmark</t>
        </is>
      </c>
      <c r="E134" s="283" t="n"/>
      <c r="F134" s="32" t="inlineStr">
        <is>
          <t>EBBR</t>
        </is>
      </c>
      <c r="G134" s="32" t="inlineStr">
        <is>
          <t>Belgium</t>
        </is>
      </c>
      <c r="H134" s="283" t="n"/>
      <c r="I134" s="236" t="inlineStr">
        <is>
          <t>no</t>
        </is>
      </c>
      <c r="J134" s="32" t="n">
        <v>1</v>
      </c>
      <c r="K134" s="32" t="inlineStr">
        <is>
          <t>Jet-A1</t>
        </is>
      </c>
      <c r="L134" s="32" t="n">
        <v>2986.2</v>
      </c>
      <c r="M134" s="247">
        <f>IF(OR(K134="Jet-A",K134="Jet-A1",K134="TS-1",K134="No. 3 Jet"),3.16,IF(OR(K134="Jet-B",K134="AvGas"),3.1,""))</f>
        <v/>
      </c>
      <c r="N134" s="235" t="n">
        <v>9436.392</v>
      </c>
      <c r="O134" s="41" t="inlineStr">
        <is>
          <t>yes</t>
        </is>
      </c>
      <c r="P134" s="72" t="n"/>
    </row>
    <row r="135" ht="15" customHeight="1">
      <c r="B135" s="72" t="n"/>
      <c r="C135" s="32" t="inlineStr">
        <is>
          <t>EKCH</t>
        </is>
      </c>
      <c r="D135" s="32" t="inlineStr">
        <is>
          <t>Denmark</t>
        </is>
      </c>
      <c r="E135" s="283" t="n"/>
      <c r="F135" s="32" t="inlineStr">
        <is>
          <t>EFSA</t>
        </is>
      </c>
      <c r="G135" s="32" t="inlineStr">
        <is>
          <t>Finland</t>
        </is>
      </c>
      <c r="H135" s="283" t="n"/>
      <c r="I135" s="236" t="inlineStr">
        <is>
          <t>no</t>
        </is>
      </c>
      <c r="J135" s="32" t="n">
        <v>1</v>
      </c>
      <c r="K135" s="32" t="inlineStr">
        <is>
          <t>Jet-A1</t>
        </is>
      </c>
      <c r="L135" s="32" t="n">
        <v>4279.200000000001</v>
      </c>
      <c r="M135" s="247">
        <f>IF(OR(K135="Jet-A",K135="Jet-A1",K135="TS-1",K135="No. 3 Jet"),3.16,IF(OR(K135="Jet-B",K135="AvGas"),3.1,""))</f>
        <v/>
      </c>
      <c r="N135" s="235" t="n">
        <v>13522.272</v>
      </c>
      <c r="O135" s="41" t="inlineStr">
        <is>
          <t>yes</t>
        </is>
      </c>
      <c r="P135" s="72" t="n"/>
    </row>
    <row r="136" ht="15" customHeight="1">
      <c r="B136" s="72" t="n"/>
      <c r="C136" s="32" t="inlineStr">
        <is>
          <t>EKCH</t>
        </is>
      </c>
      <c r="D136" s="32" t="inlineStr">
        <is>
          <t>Denmark</t>
        </is>
      </c>
      <c r="E136" s="283" t="n"/>
      <c r="F136" s="32" t="inlineStr">
        <is>
          <t>LTAI</t>
        </is>
      </c>
      <c r="G136" s="32" t="inlineStr">
        <is>
          <t>Türkiye</t>
        </is>
      </c>
      <c r="H136" s="283" t="n"/>
      <c r="I136" s="236" t="inlineStr">
        <is>
          <t>no</t>
        </is>
      </c>
      <c r="J136" s="32" t="n">
        <v>46</v>
      </c>
      <c r="K136" s="32" t="inlineStr">
        <is>
          <t>Jet-A1</t>
        </is>
      </c>
      <c r="L136" s="32" t="n">
        <v>400035.697</v>
      </c>
      <c r="M136" s="247">
        <f>IF(OR(K136="Jet-A",K136="Jet-A1",K136="TS-1",K136="No. 3 Jet"),3.16,IF(OR(K136="Jet-B",K136="AvGas"),3.1,""))</f>
        <v/>
      </c>
      <c r="N136" s="235" t="n">
        <v>1264112.80252</v>
      </c>
      <c r="O136" s="41" t="inlineStr">
        <is>
          <t>yes</t>
        </is>
      </c>
      <c r="P136" s="72" t="n"/>
    </row>
    <row r="137" ht="15" customHeight="1">
      <c r="B137" s="72" t="n"/>
      <c r="C137" s="32" t="inlineStr">
        <is>
          <t>EKCH</t>
        </is>
      </c>
      <c r="D137" s="32" t="inlineStr">
        <is>
          <t>Denmark</t>
        </is>
      </c>
      <c r="E137" s="283" t="n"/>
      <c r="F137" s="32" t="inlineStr">
        <is>
          <t>LTAL</t>
        </is>
      </c>
      <c r="G137" s="32" t="inlineStr">
        <is>
          <t>Türkiye</t>
        </is>
      </c>
      <c r="H137" s="283" t="n"/>
      <c r="I137" s="236" t="inlineStr">
        <is>
          <t>no</t>
        </is>
      </c>
      <c r="J137" s="32" t="n">
        <v>1</v>
      </c>
      <c r="K137" s="32" t="inlineStr">
        <is>
          <t>Jet-A1</t>
        </is>
      </c>
      <c r="L137" s="32" t="n">
        <v>6941.599999999999</v>
      </c>
      <c r="M137" s="247">
        <f>IF(OR(K137="Jet-A",K137="Jet-A1",K137="TS-1",K137="No. 3 Jet"),3.16,IF(OR(K137="Jet-B",K137="AvGas"),3.1,""))</f>
        <v/>
      </c>
      <c r="N137" s="235" t="n">
        <v>21935.456</v>
      </c>
      <c r="O137" s="41" t="inlineStr">
        <is>
          <t>yes</t>
        </is>
      </c>
      <c r="P137" s="72" t="n"/>
    </row>
    <row r="138" ht="15" customHeight="1">
      <c r="B138" s="72" t="n"/>
      <c r="C138" s="32" t="inlineStr">
        <is>
          <t>EKCH</t>
        </is>
      </c>
      <c r="D138" s="32" t="inlineStr">
        <is>
          <t>Denmark</t>
        </is>
      </c>
      <c r="E138" s="283" t="n"/>
      <c r="F138" s="32" t="inlineStr">
        <is>
          <t>LTFE</t>
        </is>
      </c>
      <c r="G138" s="32" t="inlineStr">
        <is>
          <t>Türkiye</t>
        </is>
      </c>
      <c r="H138" s="283" t="n"/>
      <c r="I138" s="236" t="inlineStr">
        <is>
          <t>no</t>
        </is>
      </c>
      <c r="J138" s="32" t="n">
        <v>46</v>
      </c>
      <c r="K138" s="32" t="inlineStr">
        <is>
          <t>Jet-A1</t>
        </is>
      </c>
      <c r="L138" s="32" t="n">
        <v>382541.353</v>
      </c>
      <c r="M138" s="247">
        <f>IF(OR(K138="Jet-A",K138="Jet-A1",K138="TS-1",K138="No. 3 Jet"),3.16,IF(OR(K138="Jet-B",K138="AvGas"),3.1,""))</f>
        <v/>
      </c>
      <c r="N138" s="235" t="n">
        <v>1208830.67548</v>
      </c>
      <c r="O138" s="41" t="inlineStr">
        <is>
          <t>yes</t>
        </is>
      </c>
      <c r="P138" s="72" t="n"/>
    </row>
    <row r="139" ht="15" customHeight="1">
      <c r="B139" s="72" t="n"/>
      <c r="C139" s="32" t="inlineStr">
        <is>
          <t>HESH</t>
        </is>
      </c>
      <c r="D139" s="32" t="inlineStr">
        <is>
          <t>Egypt</t>
        </is>
      </c>
      <c r="E139" s="283" t="n"/>
      <c r="F139" s="32" t="inlineStr">
        <is>
          <t>LTFJ</t>
        </is>
      </c>
      <c r="G139" s="32" t="inlineStr">
        <is>
          <t>Türkiye</t>
        </is>
      </c>
      <c r="H139" s="283" t="n"/>
      <c r="I139" s="236" t="inlineStr">
        <is>
          <t>no</t>
        </is>
      </c>
      <c r="J139" s="32" t="n">
        <v>1</v>
      </c>
      <c r="K139" s="32" t="inlineStr">
        <is>
          <t>Jet-A1</t>
        </is>
      </c>
      <c r="L139" s="32" t="n">
        <v>5256.719999999999</v>
      </c>
      <c r="M139" s="247">
        <f>IF(OR(K139="Jet-A",K139="Jet-A1",K139="TS-1",K139="No. 3 Jet"),3.16,IF(OR(K139="Jet-B",K139="AvGas"),3.1,""))</f>
        <v/>
      </c>
      <c r="N139" s="235" t="n">
        <v>16611.2352</v>
      </c>
      <c r="O139" s="41" t="inlineStr">
        <is>
          <t>no</t>
        </is>
      </c>
      <c r="P139" s="72" t="n"/>
    </row>
    <row r="140" ht="15" customHeight="1">
      <c r="B140" s="72" t="n"/>
      <c r="C140" s="32" t="inlineStr">
        <is>
          <t>HESH</t>
        </is>
      </c>
      <c r="D140" s="32" t="inlineStr">
        <is>
          <t>Egypt</t>
        </is>
      </c>
      <c r="E140" s="283" t="n"/>
      <c r="F140" s="32" t="inlineStr">
        <is>
          <t>LTFM</t>
        </is>
      </c>
      <c r="G140" s="32" t="inlineStr">
        <is>
          <t>Türkiye</t>
        </is>
      </c>
      <c r="H140" s="283" t="n"/>
      <c r="I140" s="236" t="inlineStr">
        <is>
          <t>no</t>
        </is>
      </c>
      <c r="J140" s="32" t="n">
        <v>5</v>
      </c>
      <c r="K140" s="32" t="inlineStr">
        <is>
          <t>Jet-A1</t>
        </is>
      </c>
      <c r="L140" s="32" t="n">
        <v>32443.92</v>
      </c>
      <c r="M140" s="247">
        <f>IF(OR(K140="Jet-A",K140="Jet-A1",K140="TS-1",K140="No. 3 Jet"),3.16,IF(OR(K140="Jet-B",K140="AvGas"),3.1,""))</f>
        <v/>
      </c>
      <c r="N140" s="235" t="n">
        <v>102522.7872</v>
      </c>
      <c r="O140" s="41" t="inlineStr">
        <is>
          <t>no</t>
        </is>
      </c>
      <c r="P140" s="72" t="n"/>
    </row>
    <row r="141" ht="15" customHeight="1">
      <c r="B141" s="72" t="n"/>
      <c r="C141" s="32" t="inlineStr">
        <is>
          <t>EETN</t>
        </is>
      </c>
      <c r="D141" s="32" t="inlineStr">
        <is>
          <t>Estonia</t>
        </is>
      </c>
      <c r="E141" s="283" t="n"/>
      <c r="F141" s="32" t="inlineStr">
        <is>
          <t>LTAI</t>
        </is>
      </c>
      <c r="G141" s="32" t="inlineStr">
        <is>
          <t>Türkiye</t>
        </is>
      </c>
      <c r="H141" s="283" t="n"/>
      <c r="I141" s="236" t="inlineStr">
        <is>
          <t>no</t>
        </is>
      </c>
      <c r="J141" s="32" t="n">
        <v>50</v>
      </c>
      <c r="K141" s="32" t="inlineStr">
        <is>
          <t>Jet-A1</t>
        </is>
      </c>
      <c r="L141" s="32" t="n">
        <v>483426.4511</v>
      </c>
      <c r="M141" s="247">
        <f>IF(OR(K141="Jet-A",K141="Jet-A1",K141="TS-1",K141="No. 3 Jet"),3.16,IF(OR(K141="Jet-B",K141="AvGas"),3.1,""))</f>
        <v/>
      </c>
      <c r="N141" s="235" t="n">
        <v>1527627.585476</v>
      </c>
      <c r="O141" s="41" t="inlineStr">
        <is>
          <t>yes</t>
        </is>
      </c>
      <c r="P141" s="72" t="n"/>
    </row>
    <row r="142" ht="15" customHeight="1">
      <c r="B142" s="72" t="n"/>
      <c r="C142" s="32" t="inlineStr">
        <is>
          <t>EETN</t>
        </is>
      </c>
      <c r="D142" s="32" t="inlineStr">
        <is>
          <t>Estonia</t>
        </is>
      </c>
      <c r="E142" s="283" t="n"/>
      <c r="F142" s="32" t="inlineStr">
        <is>
          <t>LTFE</t>
        </is>
      </c>
      <c r="G142" s="32" t="inlineStr">
        <is>
          <t>Türkiye</t>
        </is>
      </c>
      <c r="H142" s="283" t="n"/>
      <c r="I142" s="236" t="inlineStr">
        <is>
          <t>no</t>
        </is>
      </c>
      <c r="J142" s="32" t="n">
        <v>6</v>
      </c>
      <c r="K142" s="32" t="inlineStr">
        <is>
          <t>Jet-A1</t>
        </is>
      </c>
      <c r="L142" s="32" t="n">
        <v>53107.773</v>
      </c>
      <c r="M142" s="247">
        <f>IF(OR(K142="Jet-A",K142="Jet-A1",K142="TS-1",K142="No. 3 Jet"),3.16,IF(OR(K142="Jet-B",K142="AvGas"),3.1,""))</f>
        <v/>
      </c>
      <c r="N142" s="235" t="n">
        <v>167820.56268</v>
      </c>
      <c r="O142" s="41" t="inlineStr">
        <is>
          <t>yes</t>
        </is>
      </c>
      <c r="P142" s="72" t="n"/>
    </row>
    <row r="143" ht="15" customHeight="1">
      <c r="B143" s="72" t="n"/>
      <c r="C143" s="32" t="inlineStr">
        <is>
          <t>EETN</t>
        </is>
      </c>
      <c r="D143" s="32" t="inlineStr">
        <is>
          <t>Estonia</t>
        </is>
      </c>
      <c r="E143" s="283" t="n"/>
      <c r="F143" s="32" t="inlineStr">
        <is>
          <t>LTFM</t>
        </is>
      </c>
      <c r="G143" s="32" t="inlineStr">
        <is>
          <t>Türkiye</t>
        </is>
      </c>
      <c r="H143" s="283" t="n"/>
      <c r="I143" s="236" t="inlineStr">
        <is>
          <t>no</t>
        </is>
      </c>
      <c r="J143" s="32" t="n">
        <v>1</v>
      </c>
      <c r="K143" s="32" t="inlineStr">
        <is>
          <t>Jet-A1</t>
        </is>
      </c>
      <c r="L143" s="32" t="n">
        <v>6701.1952</v>
      </c>
      <c r="M143" s="247">
        <f>IF(OR(K143="Jet-A",K143="Jet-A1",K143="TS-1",K143="No. 3 Jet"),3.16,IF(OR(K143="Jet-B",K143="AvGas"),3.1,""))</f>
        <v/>
      </c>
      <c r="N143" s="235" t="n">
        <v>21175.776832</v>
      </c>
      <c r="O143" s="41" t="inlineStr">
        <is>
          <t>yes</t>
        </is>
      </c>
      <c r="P143" s="72" t="n"/>
    </row>
    <row r="144" ht="15" customHeight="1">
      <c r="B144" s="72" t="n"/>
      <c r="C144" s="32" t="inlineStr">
        <is>
          <t>EFHK</t>
        </is>
      </c>
      <c r="D144" s="32" t="inlineStr">
        <is>
          <t>Finland</t>
        </is>
      </c>
      <c r="E144" s="283" t="n"/>
      <c r="F144" s="32" t="inlineStr">
        <is>
          <t>ENGM</t>
        </is>
      </c>
      <c r="G144" s="32" t="inlineStr">
        <is>
          <t>Norway</t>
        </is>
      </c>
      <c r="H144" s="283" t="n"/>
      <c r="I144" s="236" t="inlineStr">
        <is>
          <t>no</t>
        </is>
      </c>
      <c r="J144" s="32" t="n">
        <v>4</v>
      </c>
      <c r="K144" s="32" t="inlineStr">
        <is>
          <t>Jet-A1</t>
        </is>
      </c>
      <c r="L144" s="32" t="n">
        <v>13663.412</v>
      </c>
      <c r="M144" s="247">
        <f>IF(OR(K144="Jet-A",K144="Jet-A1",K144="TS-1",K144="No. 3 Jet"),3.16,IF(OR(K144="Jet-B",K144="AvGas"),3.1,""))</f>
        <v/>
      </c>
      <c r="N144" s="235" t="n">
        <v>43176.38192000001</v>
      </c>
      <c r="O144" s="41" t="inlineStr">
        <is>
          <t>yes</t>
        </is>
      </c>
      <c r="P144" s="72" t="n"/>
    </row>
    <row r="145" ht="15" customHeight="1">
      <c r="B145" s="72" t="n"/>
      <c r="C145" s="32" t="inlineStr">
        <is>
          <t>EFHK</t>
        </is>
      </c>
      <c r="D145" s="32" t="inlineStr">
        <is>
          <t>Finland</t>
        </is>
      </c>
      <c r="E145" s="283" t="n"/>
      <c r="F145" s="32" t="inlineStr">
        <is>
          <t>ENVA</t>
        </is>
      </c>
      <c r="G145" s="32" t="inlineStr">
        <is>
          <t>Norway</t>
        </is>
      </c>
      <c r="H145" s="283" t="n"/>
      <c r="I145" s="236" t="inlineStr">
        <is>
          <t>no</t>
        </is>
      </c>
      <c r="J145" s="32" t="n">
        <v>1</v>
      </c>
      <c r="K145" s="32" t="inlineStr">
        <is>
          <t>Jet-A1</t>
        </is>
      </c>
      <c r="L145" s="32" t="n">
        <v>3454.416000000001</v>
      </c>
      <c r="M145" s="247">
        <f>IF(OR(K145="Jet-A",K145="Jet-A1",K145="TS-1",K145="No. 3 Jet"),3.16,IF(OR(K145="Jet-B",K145="AvGas"),3.1,""))</f>
        <v/>
      </c>
      <c r="N145" s="235" t="n">
        <v>10915.95456</v>
      </c>
      <c r="O145" s="41" t="inlineStr">
        <is>
          <t>yes</t>
        </is>
      </c>
      <c r="P145" s="72" t="n"/>
    </row>
    <row r="146" ht="15" customHeight="1">
      <c r="B146" s="72" t="n"/>
      <c r="C146" s="32" t="inlineStr">
        <is>
          <t>EFHK</t>
        </is>
      </c>
      <c r="D146" s="32" t="inlineStr">
        <is>
          <t>Finland</t>
        </is>
      </c>
      <c r="E146" s="283" t="n"/>
      <c r="F146" s="32" t="inlineStr">
        <is>
          <t>ESGG</t>
        </is>
      </c>
      <c r="G146" s="32" t="inlineStr">
        <is>
          <t>Sweden</t>
        </is>
      </c>
      <c r="H146" s="283" t="n"/>
      <c r="I146" s="236" t="inlineStr">
        <is>
          <t>no</t>
        </is>
      </c>
      <c r="J146" s="32" t="n">
        <v>1</v>
      </c>
      <c r="K146" s="32" t="inlineStr">
        <is>
          <t>Jet-A1</t>
        </is>
      </c>
      <c r="L146" s="32" t="n">
        <v>3447.200000000001</v>
      </c>
      <c r="M146" s="247">
        <f>IF(OR(K146="Jet-A",K146="Jet-A1",K146="TS-1",K146="No. 3 Jet"),3.16,IF(OR(K146="Jet-B",K146="AvGas"),3.1,""))</f>
        <v/>
      </c>
      <c r="N146" s="235" t="n">
        <v>10893.152</v>
      </c>
      <c r="O146" s="41" t="inlineStr">
        <is>
          <t>yes</t>
        </is>
      </c>
      <c r="P146" s="72" t="n"/>
    </row>
    <row r="147" ht="15" customHeight="1">
      <c r="B147" s="72" t="n"/>
      <c r="C147" s="32" t="inlineStr">
        <is>
          <t>EFHK</t>
        </is>
      </c>
      <c r="D147" s="32" t="inlineStr">
        <is>
          <t>Finland</t>
        </is>
      </c>
      <c r="E147" s="283" t="n"/>
      <c r="F147" s="32" t="inlineStr">
        <is>
          <t>ESSA</t>
        </is>
      </c>
      <c r="G147" s="32" t="inlineStr">
        <is>
          <t>Sweden</t>
        </is>
      </c>
      <c r="H147" s="283" t="n"/>
      <c r="I147" s="236" t="inlineStr">
        <is>
          <t>no</t>
        </is>
      </c>
      <c r="J147" s="32" t="n">
        <v>2</v>
      </c>
      <c r="K147" s="32" t="inlineStr">
        <is>
          <t>Jet-A1</t>
        </is>
      </c>
      <c r="L147" s="32" t="n">
        <v>5202.452000000001</v>
      </c>
      <c r="M147" s="247">
        <f>IF(OR(K147="Jet-A",K147="Jet-A1",K147="TS-1",K147="No. 3 Jet"),3.16,IF(OR(K147="Jet-B",K147="AvGas"),3.1,""))</f>
        <v/>
      </c>
      <c r="N147" s="235" t="n">
        <v>16439.74832000001</v>
      </c>
      <c r="O147" s="41" t="inlineStr">
        <is>
          <t>yes</t>
        </is>
      </c>
      <c r="P147" s="72" t="n"/>
    </row>
    <row r="148" ht="15" customHeight="1">
      <c r="B148" s="72" t="n"/>
      <c r="C148" s="32" t="inlineStr">
        <is>
          <t>EFHK</t>
        </is>
      </c>
      <c r="D148" s="32" t="inlineStr">
        <is>
          <t>Finland</t>
        </is>
      </c>
      <c r="E148" s="283" t="n"/>
      <c r="F148" s="32" t="inlineStr">
        <is>
          <t>LTAI</t>
        </is>
      </c>
      <c r="G148" s="32" t="inlineStr">
        <is>
          <t>Türkiye</t>
        </is>
      </c>
      <c r="H148" s="283" t="n"/>
      <c r="I148" s="236" t="inlineStr">
        <is>
          <t>no</t>
        </is>
      </c>
      <c r="J148" s="32" t="n">
        <v>49</v>
      </c>
      <c r="K148" s="32" t="inlineStr">
        <is>
          <t>Jet-A1</t>
        </is>
      </c>
      <c r="L148" s="32" t="n">
        <v>487204.544</v>
      </c>
      <c r="M148" s="247">
        <f>IF(OR(K148="Jet-A",K148="Jet-A1",K148="TS-1",K148="No. 3 Jet"),3.16,IF(OR(K148="Jet-B",K148="AvGas"),3.1,""))</f>
        <v/>
      </c>
      <c r="N148" s="235" t="n">
        <v>1539566.35904</v>
      </c>
      <c r="O148" s="41" t="inlineStr">
        <is>
          <t>yes</t>
        </is>
      </c>
      <c r="P148" s="72" t="n"/>
    </row>
    <row r="149" ht="15" customHeight="1">
      <c r="B149" s="72" t="n"/>
      <c r="C149" s="32" t="inlineStr">
        <is>
          <t>EFHK</t>
        </is>
      </c>
      <c r="D149" s="32" t="inlineStr">
        <is>
          <t>Finland</t>
        </is>
      </c>
      <c r="E149" s="283" t="n"/>
      <c r="F149" s="32" t="inlineStr">
        <is>
          <t>LTAN</t>
        </is>
      </c>
      <c r="G149" s="32" t="inlineStr">
        <is>
          <t>Türkiye</t>
        </is>
      </c>
      <c r="H149" s="283" t="n"/>
      <c r="I149" s="236" t="inlineStr">
        <is>
          <t>no</t>
        </is>
      </c>
      <c r="J149" s="32" t="n">
        <v>1</v>
      </c>
      <c r="K149" s="32" t="inlineStr">
        <is>
          <t>Jet-A1</t>
        </is>
      </c>
      <c r="L149" s="32" t="n">
        <v>7063.896000000001</v>
      </c>
      <c r="M149" s="247">
        <f>IF(OR(K149="Jet-A",K149="Jet-A1",K149="TS-1",K149="No. 3 Jet"),3.16,IF(OR(K149="Jet-B",K149="AvGas"),3.1,""))</f>
        <v/>
      </c>
      <c r="N149" s="235" t="n">
        <v>22321.91136</v>
      </c>
      <c r="O149" s="41" t="inlineStr">
        <is>
          <t>yes</t>
        </is>
      </c>
      <c r="P149" s="72" t="n"/>
    </row>
    <row r="150" ht="15" customHeight="1">
      <c r="B150" s="72" t="n"/>
      <c r="C150" s="32" t="inlineStr">
        <is>
          <t>EFKK</t>
        </is>
      </c>
      <c r="D150" s="32" t="inlineStr">
        <is>
          <t>Finland</t>
        </is>
      </c>
      <c r="E150" s="283" t="n"/>
      <c r="F150" s="32" t="inlineStr">
        <is>
          <t>LTAI</t>
        </is>
      </c>
      <c r="G150" s="32" t="inlineStr">
        <is>
          <t>Türkiye</t>
        </is>
      </c>
      <c r="H150" s="283" t="n"/>
      <c r="I150" s="236" t="inlineStr">
        <is>
          <t>no</t>
        </is>
      </c>
      <c r="J150" s="32" t="n">
        <v>1</v>
      </c>
      <c r="K150" s="32" t="inlineStr">
        <is>
          <t>Jet-A1</t>
        </is>
      </c>
      <c r="L150" s="32" t="n">
        <v>10700</v>
      </c>
      <c r="M150" s="247">
        <f>IF(OR(K150="Jet-A",K150="Jet-A1",K150="TS-1",K150="No. 3 Jet"),3.16,IF(OR(K150="Jet-B",K150="AvGas"),3.1,""))</f>
        <v/>
      </c>
      <c r="N150" s="235" t="n">
        <v>33812</v>
      </c>
      <c r="O150" s="41" t="inlineStr">
        <is>
          <t>yes</t>
        </is>
      </c>
      <c r="P150" s="72" t="n"/>
    </row>
    <row r="151" ht="15" customHeight="1">
      <c r="B151" s="72" t="n"/>
      <c r="C151" s="32" t="inlineStr">
        <is>
          <t>EFKU</t>
        </is>
      </c>
      <c r="D151" s="32" t="inlineStr">
        <is>
          <t>Finland</t>
        </is>
      </c>
      <c r="E151" s="283" t="n"/>
      <c r="F151" s="32" t="inlineStr">
        <is>
          <t>ENGM</t>
        </is>
      </c>
      <c r="G151" s="32" t="inlineStr">
        <is>
          <t>Norway</t>
        </is>
      </c>
      <c r="H151" s="283" t="n"/>
      <c r="I151" s="236" t="inlineStr">
        <is>
          <t>no</t>
        </is>
      </c>
      <c r="J151" s="32" t="n">
        <v>2</v>
      </c>
      <c r="K151" s="32" t="inlineStr">
        <is>
          <t>Jet-A1</t>
        </is>
      </c>
      <c r="L151" s="32" t="n">
        <v>7877.402</v>
      </c>
      <c r="M151" s="247">
        <f>IF(OR(K151="Jet-A",K151="Jet-A1",K151="TS-1",K151="No. 3 Jet"),3.16,IF(OR(K151="Jet-B",K151="AvGas"),3.1,""))</f>
        <v/>
      </c>
      <c r="N151" s="235" t="n">
        <v>24892.59032</v>
      </c>
      <c r="O151" s="41" t="inlineStr">
        <is>
          <t>yes</t>
        </is>
      </c>
      <c r="P151" s="72" t="n"/>
    </row>
    <row r="152" ht="15" customHeight="1">
      <c r="B152" s="72" t="n"/>
      <c r="C152" s="32" t="inlineStr">
        <is>
          <t>EFKU</t>
        </is>
      </c>
      <c r="D152" s="32" t="inlineStr">
        <is>
          <t>Finland</t>
        </is>
      </c>
      <c r="E152" s="283" t="n"/>
      <c r="F152" s="32" t="inlineStr">
        <is>
          <t>LTAI</t>
        </is>
      </c>
      <c r="G152" s="32" t="inlineStr">
        <is>
          <t>Türkiye</t>
        </is>
      </c>
      <c r="H152" s="283" t="n"/>
      <c r="I152" s="236" t="inlineStr">
        <is>
          <t>no</t>
        </is>
      </c>
      <c r="J152" s="32" t="n">
        <v>16</v>
      </c>
      <c r="K152" s="32" t="inlineStr">
        <is>
          <t>Jet-A1</t>
        </is>
      </c>
      <c r="L152" s="32" t="n">
        <v>171874.285</v>
      </c>
      <c r="M152" s="247">
        <f>IF(OR(K152="Jet-A",K152="Jet-A1",K152="TS-1",K152="No. 3 Jet"),3.16,IF(OR(K152="Jet-B",K152="AvGas"),3.1,""))</f>
        <v/>
      </c>
      <c r="N152" s="235" t="n">
        <v>543122.7406</v>
      </c>
      <c r="O152" s="41" t="inlineStr">
        <is>
          <t>yes</t>
        </is>
      </c>
      <c r="P152" s="72" t="n"/>
    </row>
    <row r="153" ht="15" customHeight="1">
      <c r="B153" s="72" t="n"/>
      <c r="C153" s="32" t="inlineStr">
        <is>
          <t>EFOU</t>
        </is>
      </c>
      <c r="D153" s="32" t="inlineStr">
        <is>
          <t>Finland</t>
        </is>
      </c>
      <c r="E153" s="283" t="n"/>
      <c r="F153" s="32" t="inlineStr">
        <is>
          <t>ENGM</t>
        </is>
      </c>
      <c r="G153" s="32" t="inlineStr">
        <is>
          <t>Norway</t>
        </is>
      </c>
      <c r="H153" s="283" t="n"/>
      <c r="I153" s="236" t="inlineStr">
        <is>
          <t>no</t>
        </is>
      </c>
      <c r="J153" s="32" t="n">
        <v>1</v>
      </c>
      <c r="K153" s="32" t="inlineStr">
        <is>
          <t>Jet-A1</t>
        </is>
      </c>
      <c r="L153" s="32" t="n">
        <v>3440</v>
      </c>
      <c r="M153" s="247">
        <f>IF(OR(K153="Jet-A",K153="Jet-A1",K153="TS-1",K153="No. 3 Jet"),3.16,IF(OR(K153="Jet-B",K153="AvGas"),3.1,""))</f>
        <v/>
      </c>
      <c r="N153" s="235" t="n">
        <v>10870.4</v>
      </c>
      <c r="O153" s="41" t="inlineStr">
        <is>
          <t>yes</t>
        </is>
      </c>
      <c r="P153" s="72" t="n"/>
    </row>
    <row r="154" ht="15" customHeight="1">
      <c r="B154" s="72" t="n"/>
      <c r="C154" s="32" t="inlineStr">
        <is>
          <t>EFOU</t>
        </is>
      </c>
      <c r="D154" s="32" t="inlineStr">
        <is>
          <t>Finland</t>
        </is>
      </c>
      <c r="E154" s="283" t="n"/>
      <c r="F154" s="32" t="inlineStr">
        <is>
          <t>ENZV</t>
        </is>
      </c>
      <c r="G154" s="32" t="inlineStr">
        <is>
          <t>Norway</t>
        </is>
      </c>
      <c r="H154" s="283" t="n"/>
      <c r="I154" s="236" t="inlineStr">
        <is>
          <t>no</t>
        </is>
      </c>
      <c r="J154" s="32" t="n">
        <v>1</v>
      </c>
      <c r="K154" s="32" t="inlineStr">
        <is>
          <t>Jet-A1</t>
        </is>
      </c>
      <c r="L154" s="32" t="n">
        <v>4180</v>
      </c>
      <c r="M154" s="247">
        <f>IF(OR(K154="Jet-A",K154="Jet-A1",K154="TS-1",K154="No. 3 Jet"),3.16,IF(OR(K154="Jet-B",K154="AvGas"),3.1,""))</f>
        <v/>
      </c>
      <c r="N154" s="235" t="n">
        <v>13208.8</v>
      </c>
      <c r="O154" s="41" t="inlineStr">
        <is>
          <t>yes</t>
        </is>
      </c>
      <c r="P154" s="72" t="n"/>
    </row>
    <row r="155" ht="15" customHeight="1">
      <c r="B155" s="72" t="n"/>
      <c r="C155" s="32" t="inlineStr">
        <is>
          <t>EFOU</t>
        </is>
      </c>
      <c r="D155" s="32" t="inlineStr">
        <is>
          <t>Finland</t>
        </is>
      </c>
      <c r="E155" s="283" t="n"/>
      <c r="F155" s="32" t="inlineStr">
        <is>
          <t>ESNU</t>
        </is>
      </c>
      <c r="G155" s="32" t="inlineStr">
        <is>
          <t>Sweden</t>
        </is>
      </c>
      <c r="H155" s="283" t="n"/>
      <c r="I155" s="236" t="inlineStr">
        <is>
          <t>no</t>
        </is>
      </c>
      <c r="J155" s="32" t="n">
        <v>1</v>
      </c>
      <c r="K155" s="32" t="inlineStr">
        <is>
          <t>Jet-A1</t>
        </is>
      </c>
      <c r="L155" s="32" t="n">
        <v>1684</v>
      </c>
      <c r="M155" s="247">
        <f>IF(OR(K155="Jet-A",K155="Jet-A1",K155="TS-1",K155="No. 3 Jet"),3.16,IF(OR(K155="Jet-B",K155="AvGas"),3.1,""))</f>
        <v/>
      </c>
      <c r="N155" s="235" t="n">
        <v>5321.440000000001</v>
      </c>
      <c r="O155" s="41" t="inlineStr">
        <is>
          <t>yes</t>
        </is>
      </c>
      <c r="P155" s="72" t="n"/>
    </row>
    <row r="156" ht="15" customHeight="1">
      <c r="B156" s="72" t="n"/>
      <c r="C156" s="32" t="inlineStr">
        <is>
          <t>EFOU</t>
        </is>
      </c>
      <c r="D156" s="32" t="inlineStr">
        <is>
          <t>Finland</t>
        </is>
      </c>
      <c r="E156" s="283" t="n"/>
      <c r="F156" s="32" t="inlineStr">
        <is>
          <t>ESPA</t>
        </is>
      </c>
      <c r="G156" s="32" t="inlineStr">
        <is>
          <t>Sweden</t>
        </is>
      </c>
      <c r="H156" s="283" t="n"/>
      <c r="I156" s="236" t="inlineStr">
        <is>
          <t>no</t>
        </is>
      </c>
      <c r="J156" s="32" t="n">
        <v>1</v>
      </c>
      <c r="K156" s="32" t="inlineStr">
        <is>
          <t>Jet-A1</t>
        </is>
      </c>
      <c r="L156" s="32" t="n">
        <v>1217.599999999998</v>
      </c>
      <c r="M156" s="247">
        <f>IF(OR(K156="Jet-A",K156="Jet-A1",K156="TS-1",K156="No. 3 Jet"),3.16,IF(OR(K156="Jet-B",K156="AvGas"),3.1,""))</f>
        <v/>
      </c>
      <c r="N156" s="235" t="n">
        <v>3847.615999999995</v>
      </c>
      <c r="O156" s="41" t="inlineStr">
        <is>
          <t>yes</t>
        </is>
      </c>
      <c r="P156" s="72" t="n"/>
    </row>
    <row r="157" ht="15" customHeight="1">
      <c r="B157" s="72" t="n"/>
      <c r="C157" s="32" t="inlineStr">
        <is>
          <t>EFOU</t>
        </is>
      </c>
      <c r="D157" s="32" t="inlineStr">
        <is>
          <t>Finland</t>
        </is>
      </c>
      <c r="E157" s="283" t="n"/>
      <c r="F157" s="32" t="inlineStr">
        <is>
          <t>ESSA</t>
        </is>
      </c>
      <c r="G157" s="32" t="inlineStr">
        <is>
          <t>Sweden</t>
        </is>
      </c>
      <c r="H157" s="283" t="n"/>
      <c r="I157" s="236" t="inlineStr">
        <is>
          <t>no</t>
        </is>
      </c>
      <c r="J157" s="32" t="n">
        <v>2</v>
      </c>
      <c r="K157" s="32" t="inlineStr">
        <is>
          <t>Jet-A1</t>
        </is>
      </c>
      <c r="L157" s="32" t="n">
        <v>5846.4</v>
      </c>
      <c r="M157" s="247">
        <f>IF(OR(K157="Jet-A",K157="Jet-A1",K157="TS-1",K157="No. 3 Jet"),3.16,IF(OR(K157="Jet-B",K157="AvGas"),3.1,""))</f>
        <v/>
      </c>
      <c r="N157" s="235" t="n">
        <v>18474.624</v>
      </c>
      <c r="O157" s="41" t="inlineStr">
        <is>
          <t>yes</t>
        </is>
      </c>
      <c r="P157" s="72" t="n"/>
    </row>
    <row r="158" ht="15" customHeight="1">
      <c r="B158" s="72" t="n"/>
      <c r="C158" s="32" t="inlineStr">
        <is>
          <t>EFOU</t>
        </is>
      </c>
      <c r="D158" s="32" t="inlineStr">
        <is>
          <t>Finland</t>
        </is>
      </c>
      <c r="E158" s="283" t="n"/>
      <c r="F158" s="32" t="inlineStr">
        <is>
          <t>LTAI</t>
        </is>
      </c>
      <c r="G158" s="32" t="inlineStr">
        <is>
          <t>Türkiye</t>
        </is>
      </c>
      <c r="H158" s="283" t="n"/>
      <c r="I158" s="236" t="inlineStr">
        <is>
          <t>no</t>
        </is>
      </c>
      <c r="J158" s="32" t="n">
        <v>20</v>
      </c>
      <c r="K158" s="32" t="inlineStr">
        <is>
          <t>Jet-A1</t>
        </is>
      </c>
      <c r="L158" s="32" t="n">
        <v>230712.84</v>
      </c>
      <c r="M158" s="247">
        <f>IF(OR(K158="Jet-A",K158="Jet-A1",K158="TS-1",K158="No. 3 Jet"),3.16,IF(OR(K158="Jet-B",K158="AvGas"),3.1,""))</f>
        <v/>
      </c>
      <c r="N158" s="235" t="n">
        <v>729052.5744</v>
      </c>
      <c r="O158" s="41" t="inlineStr">
        <is>
          <t>yes</t>
        </is>
      </c>
      <c r="P158" s="72" t="n"/>
    </row>
    <row r="159" ht="15" customHeight="1">
      <c r="B159" s="72" t="n"/>
      <c r="C159" s="32" t="inlineStr">
        <is>
          <t>EFPO</t>
        </is>
      </c>
      <c r="D159" s="32" t="inlineStr">
        <is>
          <t>Finland</t>
        </is>
      </c>
      <c r="E159" s="283" t="n"/>
      <c r="F159" s="32" t="inlineStr">
        <is>
          <t>ESSA</t>
        </is>
      </c>
      <c r="G159" s="32" t="inlineStr">
        <is>
          <t>Sweden</t>
        </is>
      </c>
      <c r="H159" s="283" t="n"/>
      <c r="I159" s="236" t="inlineStr">
        <is>
          <t>no</t>
        </is>
      </c>
      <c r="J159" s="32" t="n">
        <v>1</v>
      </c>
      <c r="K159" s="32" t="inlineStr">
        <is>
          <t>Jet-A1</t>
        </is>
      </c>
      <c r="L159" s="32" t="n">
        <v>2140</v>
      </c>
      <c r="M159" s="247">
        <f>IF(OR(K159="Jet-A",K159="Jet-A1",K159="TS-1",K159="No. 3 Jet"),3.16,IF(OR(K159="Jet-B",K159="AvGas"),3.1,""))</f>
        <v/>
      </c>
      <c r="N159" s="235" t="n">
        <v>6762.400000000001</v>
      </c>
      <c r="O159" s="41" t="inlineStr">
        <is>
          <t>yes</t>
        </is>
      </c>
      <c r="P159" s="72" t="n"/>
    </row>
    <row r="160" ht="15" customHeight="1">
      <c r="B160" s="72" t="n"/>
      <c r="C160" s="32" t="inlineStr">
        <is>
          <t>EFPO</t>
        </is>
      </c>
      <c r="D160" s="32" t="inlineStr">
        <is>
          <t>Finland</t>
        </is>
      </c>
      <c r="E160" s="283" t="n"/>
      <c r="F160" s="32" t="inlineStr">
        <is>
          <t>LTAI</t>
        </is>
      </c>
      <c r="G160" s="32" t="inlineStr">
        <is>
          <t>Türkiye</t>
        </is>
      </c>
      <c r="H160" s="283" t="n"/>
      <c r="I160" s="236" t="inlineStr">
        <is>
          <t>no</t>
        </is>
      </c>
      <c r="J160" s="32" t="n">
        <v>1</v>
      </c>
      <c r="K160" s="32" t="inlineStr">
        <is>
          <t>Jet-A1</t>
        </is>
      </c>
      <c r="L160" s="32" t="n">
        <v>9660</v>
      </c>
      <c r="M160" s="247">
        <f>IF(OR(K160="Jet-A",K160="Jet-A1",K160="TS-1",K160="No. 3 Jet"),3.16,IF(OR(K160="Jet-B",K160="AvGas"),3.1,""))</f>
        <v/>
      </c>
      <c r="N160" s="235" t="n">
        <v>30525.6</v>
      </c>
      <c r="O160" s="41" t="inlineStr">
        <is>
          <t>yes</t>
        </is>
      </c>
      <c r="P160" s="72" t="n"/>
    </row>
    <row r="161" ht="15" customHeight="1">
      <c r="B161" s="72" t="n"/>
      <c r="C161" s="32" t="inlineStr">
        <is>
          <t>EFRO</t>
        </is>
      </c>
      <c r="D161" s="32" t="inlineStr">
        <is>
          <t>Finland</t>
        </is>
      </c>
      <c r="E161" s="283" t="n"/>
      <c r="F161" s="32" t="inlineStr">
        <is>
          <t>LTFM</t>
        </is>
      </c>
      <c r="G161" s="32" t="inlineStr">
        <is>
          <t>Türkiye</t>
        </is>
      </c>
      <c r="H161" s="283" t="n"/>
      <c r="I161" s="236" t="inlineStr">
        <is>
          <t>no</t>
        </is>
      </c>
      <c r="J161" s="32" t="n">
        <v>2</v>
      </c>
      <c r="K161" s="32" t="inlineStr">
        <is>
          <t>Jet-A1</t>
        </is>
      </c>
      <c r="L161" s="32" t="n">
        <v>20818.4</v>
      </c>
      <c r="M161" s="247">
        <f>IF(OR(K161="Jet-A",K161="Jet-A1",K161="TS-1",K161="No. 3 Jet"),3.16,IF(OR(K161="Jet-B",K161="AvGas"),3.1,""))</f>
        <v/>
      </c>
      <c r="N161" s="235" t="n">
        <v>65786.14400000001</v>
      </c>
      <c r="O161" s="41" t="inlineStr">
        <is>
          <t>yes</t>
        </is>
      </c>
      <c r="P161" s="72" t="n"/>
    </row>
    <row r="162" ht="15" customHeight="1">
      <c r="B162" s="72" t="n"/>
      <c r="C162" s="32" t="inlineStr">
        <is>
          <t>EFSA</t>
        </is>
      </c>
      <c r="D162" s="32" t="inlineStr">
        <is>
          <t>Finland</t>
        </is>
      </c>
      <c r="E162" s="283" t="n"/>
      <c r="F162" s="32" t="inlineStr">
        <is>
          <t>EKCH</t>
        </is>
      </c>
      <c r="G162" s="32" t="inlineStr">
        <is>
          <t>Denmark</t>
        </is>
      </c>
      <c r="H162" s="283" t="n"/>
      <c r="I162" s="236" t="inlineStr">
        <is>
          <t>no</t>
        </is>
      </c>
      <c r="J162" s="32" t="n">
        <v>1</v>
      </c>
      <c r="K162" s="32" t="inlineStr">
        <is>
          <t>Jet-A1</t>
        </is>
      </c>
      <c r="L162" s="32" t="n">
        <v>3960</v>
      </c>
      <c r="M162" s="247">
        <f>IF(OR(K162="Jet-A",K162="Jet-A1",K162="TS-1",K162="No. 3 Jet"),3.16,IF(OR(K162="Jet-B",K162="AvGas"),3.1,""))</f>
        <v/>
      </c>
      <c r="N162" s="235" t="n">
        <v>12513.6</v>
      </c>
      <c r="O162" s="41" t="inlineStr">
        <is>
          <t>yes</t>
        </is>
      </c>
      <c r="P162" s="72" t="n"/>
    </row>
    <row r="163" ht="15" customHeight="1">
      <c r="B163" s="72" t="n"/>
      <c r="C163" s="32" t="inlineStr">
        <is>
          <t>EFSA</t>
        </is>
      </c>
      <c r="D163" s="32" t="inlineStr">
        <is>
          <t>Finland</t>
        </is>
      </c>
      <c r="E163" s="283" t="n"/>
      <c r="F163" s="32" t="inlineStr">
        <is>
          <t>LTAI</t>
        </is>
      </c>
      <c r="G163" s="32" t="inlineStr">
        <is>
          <t>Türkiye</t>
        </is>
      </c>
      <c r="H163" s="283" t="n"/>
      <c r="I163" s="236" t="inlineStr">
        <is>
          <t>no</t>
        </is>
      </c>
      <c r="J163" s="32" t="n">
        <v>1</v>
      </c>
      <c r="K163" s="32" t="inlineStr">
        <is>
          <t>Jet-A1</t>
        </is>
      </c>
      <c r="L163" s="32" t="n">
        <v>10120</v>
      </c>
      <c r="M163" s="247">
        <f>IF(OR(K163="Jet-A",K163="Jet-A1",K163="TS-1",K163="No. 3 Jet"),3.16,IF(OR(K163="Jet-B",K163="AvGas"),3.1,""))</f>
        <v/>
      </c>
      <c r="N163" s="235" t="n">
        <v>31979.2</v>
      </c>
      <c r="O163" s="41" t="inlineStr">
        <is>
          <t>yes</t>
        </is>
      </c>
      <c r="P163" s="72" t="n"/>
    </row>
    <row r="164" ht="15" customHeight="1">
      <c r="B164" s="72" t="n"/>
      <c r="C164" s="32" t="inlineStr">
        <is>
          <t>EFVA</t>
        </is>
      </c>
      <c r="D164" s="32" t="inlineStr">
        <is>
          <t>Finland</t>
        </is>
      </c>
      <c r="E164" s="283" t="n"/>
      <c r="F164" s="32" t="inlineStr">
        <is>
          <t>ENGM</t>
        </is>
      </c>
      <c r="G164" s="32" t="inlineStr">
        <is>
          <t>Norway</t>
        </is>
      </c>
      <c r="H164" s="283" t="n"/>
      <c r="I164" s="236" t="inlineStr">
        <is>
          <t>no</t>
        </is>
      </c>
      <c r="J164" s="32" t="n">
        <v>1</v>
      </c>
      <c r="K164" s="32" t="inlineStr">
        <is>
          <t>Jet-A1</t>
        </is>
      </c>
      <c r="L164" s="32" t="n">
        <v>2700</v>
      </c>
      <c r="M164" s="247">
        <f>IF(OR(K164="Jet-A",K164="Jet-A1",K164="TS-1",K164="No. 3 Jet"),3.16,IF(OR(K164="Jet-B",K164="AvGas"),3.1,""))</f>
        <v/>
      </c>
      <c r="N164" s="235" t="n">
        <v>8532</v>
      </c>
      <c r="O164" s="41" t="inlineStr">
        <is>
          <t>yes</t>
        </is>
      </c>
      <c r="P164" s="72" t="n"/>
    </row>
    <row r="165" ht="15" customHeight="1">
      <c r="B165" s="72" t="n"/>
      <c r="C165" s="32" t="inlineStr">
        <is>
          <t>EFVA</t>
        </is>
      </c>
      <c r="D165" s="32" t="inlineStr">
        <is>
          <t>Finland</t>
        </is>
      </c>
      <c r="E165" s="283" t="n"/>
      <c r="F165" s="32" t="inlineStr">
        <is>
          <t>ENVA</t>
        </is>
      </c>
      <c r="G165" s="32" t="inlineStr">
        <is>
          <t>Norway</t>
        </is>
      </c>
      <c r="H165" s="283" t="n"/>
      <c r="I165" s="236" t="inlineStr">
        <is>
          <t>no</t>
        </is>
      </c>
      <c r="J165" s="32" t="n">
        <v>1</v>
      </c>
      <c r="K165" s="32" t="inlineStr">
        <is>
          <t>Jet-A1</t>
        </is>
      </c>
      <c r="L165" s="32" t="n">
        <v>2831.784</v>
      </c>
      <c r="M165" s="247">
        <f>IF(OR(K165="Jet-A",K165="Jet-A1",K165="TS-1",K165="No. 3 Jet"),3.16,IF(OR(K165="Jet-B",K165="AvGas"),3.1,""))</f>
        <v/>
      </c>
      <c r="N165" s="235" t="n">
        <v>8948.437440000002</v>
      </c>
      <c r="O165" s="41" t="inlineStr">
        <is>
          <t>yes</t>
        </is>
      </c>
      <c r="P165" s="72" t="n"/>
    </row>
    <row r="166" ht="15" customHeight="1">
      <c r="B166" s="72" t="n"/>
      <c r="C166" s="32" t="inlineStr">
        <is>
          <t>EFVA</t>
        </is>
      </c>
      <c r="D166" s="32" t="inlineStr">
        <is>
          <t>Finland</t>
        </is>
      </c>
      <c r="E166" s="283" t="n"/>
      <c r="F166" s="32" t="inlineStr">
        <is>
          <t>LTAI</t>
        </is>
      </c>
      <c r="G166" s="32" t="inlineStr">
        <is>
          <t>Türkiye</t>
        </is>
      </c>
      <c r="H166" s="283" t="n"/>
      <c r="I166" s="236" t="inlineStr">
        <is>
          <t>no</t>
        </is>
      </c>
      <c r="J166" s="32" t="n">
        <v>17</v>
      </c>
      <c r="K166" s="32" t="inlineStr">
        <is>
          <t>Jet-A1</t>
        </is>
      </c>
      <c r="L166" s="32" t="n">
        <v>181967.135</v>
      </c>
      <c r="M166" s="247">
        <f>IF(OR(K166="Jet-A",K166="Jet-A1",K166="TS-1",K166="No. 3 Jet"),3.16,IF(OR(K166="Jet-B",K166="AvGas"),3.1,""))</f>
        <v/>
      </c>
      <c r="N166" s="235" t="n">
        <v>575016.1466000001</v>
      </c>
      <c r="O166" s="41" t="inlineStr">
        <is>
          <t>yes</t>
        </is>
      </c>
      <c r="P166" s="72" t="n"/>
    </row>
    <row r="167" ht="15" customHeight="1">
      <c r="B167" s="72" t="n"/>
      <c r="C167" s="32" t="inlineStr">
        <is>
          <t>LFLL</t>
        </is>
      </c>
      <c r="D167" s="32" t="inlineStr">
        <is>
          <t>France</t>
        </is>
      </c>
      <c r="E167" s="283" t="n"/>
      <c r="F167" s="32" t="inlineStr">
        <is>
          <t>LTAY</t>
        </is>
      </c>
      <c r="G167" s="32" t="inlineStr">
        <is>
          <t>Türkiye</t>
        </is>
      </c>
      <c r="H167" s="283" t="n"/>
      <c r="I167" s="236" t="inlineStr">
        <is>
          <t>no</t>
        </is>
      </c>
      <c r="J167" s="32" t="n">
        <v>1</v>
      </c>
      <c r="K167" s="32" t="inlineStr">
        <is>
          <t>Jet-A1</t>
        </is>
      </c>
      <c r="L167" s="32" t="n">
        <v>7040</v>
      </c>
      <c r="M167" s="247">
        <f>IF(OR(K167="Jet-A",K167="Jet-A1",K167="TS-1",K167="No. 3 Jet"),3.16,IF(OR(K167="Jet-B",K167="AvGas"),3.1,""))</f>
        <v/>
      </c>
      <c r="N167" s="235" t="n">
        <v>22246.4</v>
      </c>
      <c r="O167" s="41" t="inlineStr">
        <is>
          <t>yes</t>
        </is>
      </c>
      <c r="P167" s="72" t="n"/>
    </row>
    <row r="168" ht="15" customHeight="1">
      <c r="B168" s="72" t="n"/>
      <c r="C168" s="32" t="inlineStr">
        <is>
          <t>LFLL</t>
        </is>
      </c>
      <c r="D168" s="32" t="inlineStr">
        <is>
          <t>France</t>
        </is>
      </c>
      <c r="E168" s="283" t="n"/>
      <c r="F168" s="32" t="inlineStr">
        <is>
          <t>LTBJ</t>
        </is>
      </c>
      <c r="G168" s="32" t="inlineStr">
        <is>
          <t>Türkiye</t>
        </is>
      </c>
      <c r="H168" s="283" t="n"/>
      <c r="I168" s="236" t="inlineStr">
        <is>
          <t>no</t>
        </is>
      </c>
      <c r="J168" s="32" t="n">
        <v>1</v>
      </c>
      <c r="K168" s="32" t="inlineStr">
        <is>
          <t>Jet-A1</t>
        </is>
      </c>
      <c r="L168" s="32" t="n">
        <v>5960</v>
      </c>
      <c r="M168" s="247">
        <f>IF(OR(K168="Jet-A",K168="Jet-A1",K168="TS-1",K168="No. 3 Jet"),3.16,IF(OR(K168="Jet-B",K168="AvGas"),3.1,""))</f>
        <v/>
      </c>
      <c r="N168" s="235" t="n">
        <v>18833.6</v>
      </c>
      <c r="O168" s="41" t="inlineStr">
        <is>
          <t>yes</t>
        </is>
      </c>
      <c r="P168" s="72" t="n"/>
    </row>
    <row r="169" ht="15" customHeight="1">
      <c r="B169" s="72" t="n"/>
      <c r="C169" s="32" t="inlineStr">
        <is>
          <t>LFLL</t>
        </is>
      </c>
      <c r="D169" s="32" t="inlineStr">
        <is>
          <t>France</t>
        </is>
      </c>
      <c r="E169" s="283" t="n"/>
      <c r="F169" s="32" t="inlineStr">
        <is>
          <t>LTFJ</t>
        </is>
      </c>
      <c r="G169" s="32" t="inlineStr">
        <is>
          <t>Türkiye</t>
        </is>
      </c>
      <c r="H169" s="283" t="n"/>
      <c r="I169" s="236" t="inlineStr">
        <is>
          <t>no</t>
        </is>
      </c>
      <c r="J169" s="32" t="n">
        <v>1</v>
      </c>
      <c r="K169" s="32" t="inlineStr">
        <is>
          <t>Jet-A1</t>
        </is>
      </c>
      <c r="L169" s="32" t="n">
        <v>6296</v>
      </c>
      <c r="M169" s="247">
        <f>IF(OR(K169="Jet-A",K169="Jet-A1",K169="TS-1",K169="No. 3 Jet"),3.16,IF(OR(K169="Jet-B",K169="AvGas"),3.1,""))</f>
        <v/>
      </c>
      <c r="N169" s="235" t="n">
        <v>19895.36</v>
      </c>
      <c r="O169" s="41" t="inlineStr">
        <is>
          <t>yes</t>
        </is>
      </c>
      <c r="P169" s="72" t="n"/>
    </row>
    <row r="170" ht="15" customHeight="1">
      <c r="B170" s="72" t="n"/>
      <c r="C170" s="32" t="inlineStr">
        <is>
          <t>LFML</t>
        </is>
      </c>
      <c r="D170" s="32" t="inlineStr">
        <is>
          <t>France</t>
        </is>
      </c>
      <c r="E170" s="283" t="n"/>
      <c r="F170" s="32" t="inlineStr">
        <is>
          <t>LTAI</t>
        </is>
      </c>
      <c r="G170" s="32" t="inlineStr">
        <is>
          <t>Türkiye</t>
        </is>
      </c>
      <c r="H170" s="283" t="n"/>
      <c r="I170" s="236" t="inlineStr">
        <is>
          <t>no</t>
        </is>
      </c>
      <c r="J170" s="32" t="n">
        <v>5</v>
      </c>
      <c r="K170" s="32" t="inlineStr">
        <is>
          <t>Jet-A1</t>
        </is>
      </c>
      <c r="L170" s="32" t="n">
        <v>40597.325</v>
      </c>
      <c r="M170" s="247">
        <f>IF(OR(K170="Jet-A",K170="Jet-A1",K170="TS-1",K170="No. 3 Jet"),3.16,IF(OR(K170="Jet-B",K170="AvGas"),3.1,""))</f>
        <v/>
      </c>
      <c r="N170" s="235" t="n">
        <v>128287.547</v>
      </c>
      <c r="O170" s="41" t="inlineStr">
        <is>
          <t>yes</t>
        </is>
      </c>
      <c r="P170" s="72" t="n"/>
    </row>
    <row r="171" ht="15" customHeight="1">
      <c r="B171" s="72" t="n"/>
      <c r="C171" s="32" t="inlineStr">
        <is>
          <t>LFMN</t>
        </is>
      </c>
      <c r="D171" s="32" t="inlineStr">
        <is>
          <t>France</t>
        </is>
      </c>
      <c r="E171" s="283" t="n"/>
      <c r="F171" s="32" t="inlineStr">
        <is>
          <t>EDDM</t>
        </is>
      </c>
      <c r="G171" s="32" t="inlineStr">
        <is>
          <t>Germany</t>
        </is>
      </c>
      <c r="H171" s="283" t="n"/>
      <c r="I171" s="236" t="inlineStr">
        <is>
          <t>no</t>
        </is>
      </c>
      <c r="J171" s="32" t="n">
        <v>1</v>
      </c>
      <c r="K171" s="32" t="inlineStr">
        <is>
          <t>Jet-A1</t>
        </is>
      </c>
      <c r="L171" s="32" t="n">
        <v>3040</v>
      </c>
      <c r="M171" s="247">
        <f>IF(OR(K171="Jet-A",K171="Jet-A1",K171="TS-1",K171="No. 3 Jet"),3.16,IF(OR(K171="Jet-B",K171="AvGas"),3.1,""))</f>
        <v/>
      </c>
      <c r="N171" s="235" t="n">
        <v>9606.4</v>
      </c>
      <c r="O171" s="41" t="inlineStr">
        <is>
          <t>yes</t>
        </is>
      </c>
      <c r="P171" s="72" t="n"/>
    </row>
    <row r="172" ht="15" customHeight="1">
      <c r="B172" s="72" t="n"/>
      <c r="C172" s="32" t="inlineStr">
        <is>
          <t>LFMN</t>
        </is>
      </c>
      <c r="D172" s="32" t="inlineStr">
        <is>
          <t>France</t>
        </is>
      </c>
      <c r="E172" s="283" t="n"/>
      <c r="F172" s="32" t="inlineStr">
        <is>
          <t>LTFM</t>
        </is>
      </c>
      <c r="G172" s="32" t="inlineStr">
        <is>
          <t>Türkiye</t>
        </is>
      </c>
      <c r="H172" s="283" t="n"/>
      <c r="I172" s="236" t="inlineStr">
        <is>
          <t>no</t>
        </is>
      </c>
      <c r="J172" s="32" t="n">
        <v>3</v>
      </c>
      <c r="K172" s="32" t="inlineStr">
        <is>
          <t>Jet-A1</t>
        </is>
      </c>
      <c r="L172" s="32" t="n">
        <v>17780</v>
      </c>
      <c r="M172" s="247">
        <f>IF(OR(K172="Jet-A",K172="Jet-A1",K172="TS-1",K172="No. 3 Jet"),3.16,IF(OR(K172="Jet-B",K172="AvGas"),3.1,""))</f>
        <v/>
      </c>
      <c r="N172" s="235" t="n">
        <v>56184.8</v>
      </c>
      <c r="O172" s="41" t="inlineStr">
        <is>
          <t>yes</t>
        </is>
      </c>
      <c r="P172" s="72" t="n"/>
    </row>
    <row r="173" ht="15" customHeight="1">
      <c r="B173" s="72" t="n"/>
      <c r="C173" s="32" t="inlineStr">
        <is>
          <t>LFPG</t>
        </is>
      </c>
      <c r="D173" s="32" t="inlineStr">
        <is>
          <t>France</t>
        </is>
      </c>
      <c r="E173" s="283" t="n"/>
      <c r="F173" s="32" t="inlineStr">
        <is>
          <t>EDDS</t>
        </is>
      </c>
      <c r="G173" s="32" t="inlineStr">
        <is>
          <t>Germany</t>
        </is>
      </c>
      <c r="H173" s="283" t="n"/>
      <c r="I173" s="236" t="inlineStr">
        <is>
          <t>no</t>
        </is>
      </c>
      <c r="J173" s="32" t="n">
        <v>1</v>
      </c>
      <c r="K173" s="32" t="inlineStr">
        <is>
          <t>Jet-A1</t>
        </is>
      </c>
      <c r="L173" s="32" t="n">
        <v>2700</v>
      </c>
      <c r="M173" s="247">
        <f>IF(OR(K173="Jet-A",K173="Jet-A1",K173="TS-1",K173="No. 3 Jet"),3.16,IF(OR(K173="Jet-B",K173="AvGas"),3.1,""))</f>
        <v/>
      </c>
      <c r="N173" s="235" t="n">
        <v>8532</v>
      </c>
      <c r="O173" s="41" t="inlineStr">
        <is>
          <t>yes</t>
        </is>
      </c>
      <c r="P173" s="72" t="n"/>
    </row>
    <row r="174" ht="15" customHeight="1">
      <c r="B174" s="72" t="n"/>
      <c r="C174" s="32" t="inlineStr">
        <is>
          <t>LFPG</t>
        </is>
      </c>
      <c r="D174" s="32" t="inlineStr">
        <is>
          <t>France</t>
        </is>
      </c>
      <c r="E174" s="283" t="n"/>
      <c r="F174" s="32" t="inlineStr">
        <is>
          <t>EDLP</t>
        </is>
      </c>
      <c r="G174" s="32" t="inlineStr">
        <is>
          <t>Germany</t>
        </is>
      </c>
      <c r="H174" s="283" t="n"/>
      <c r="I174" s="236" t="inlineStr">
        <is>
          <t>no</t>
        </is>
      </c>
      <c r="J174" s="32" t="n">
        <v>1</v>
      </c>
      <c r="K174" s="32" t="inlineStr">
        <is>
          <t>Jet-A1</t>
        </is>
      </c>
      <c r="L174" s="32" t="n">
        <v>2558.4</v>
      </c>
      <c r="M174" s="247">
        <f>IF(OR(K174="Jet-A",K174="Jet-A1",K174="TS-1",K174="No. 3 Jet"),3.16,IF(OR(K174="Jet-B",K174="AvGas"),3.1,""))</f>
        <v/>
      </c>
      <c r="N174" s="235" t="n">
        <v>8084.544000000001</v>
      </c>
      <c r="O174" s="41" t="inlineStr">
        <is>
          <t>yes</t>
        </is>
      </c>
      <c r="P174" s="72" t="n"/>
    </row>
    <row r="175" ht="15" customHeight="1">
      <c r="B175" s="72" t="n"/>
      <c r="C175" s="32" t="inlineStr">
        <is>
          <t>LFPG</t>
        </is>
      </c>
      <c r="D175" s="32" t="inlineStr">
        <is>
          <t>France</t>
        </is>
      </c>
      <c r="E175" s="283" t="n"/>
      <c r="F175" s="32" t="inlineStr">
        <is>
          <t>LTAI</t>
        </is>
      </c>
      <c r="G175" s="32" t="inlineStr">
        <is>
          <t>Türkiye</t>
        </is>
      </c>
      <c r="H175" s="283" t="n"/>
      <c r="I175" s="236" t="inlineStr">
        <is>
          <t>no</t>
        </is>
      </c>
      <c r="J175" s="32" t="n">
        <v>10</v>
      </c>
      <c r="K175" s="32" t="inlineStr">
        <is>
          <t>Jet-A1</t>
        </is>
      </c>
      <c r="L175" s="32" t="n">
        <v>91187.91499999999</v>
      </c>
      <c r="M175" s="247">
        <f>IF(OR(K175="Jet-A",K175="Jet-A1",K175="TS-1",K175="No. 3 Jet"),3.16,IF(OR(K175="Jet-B",K175="AvGas"),3.1,""))</f>
        <v/>
      </c>
      <c r="N175" s="235" t="n">
        <v>288153.8114</v>
      </c>
      <c r="O175" s="41" t="inlineStr">
        <is>
          <t>yes</t>
        </is>
      </c>
      <c r="P175" s="72" t="n"/>
    </row>
    <row r="176" ht="15" customHeight="1">
      <c r="B176" s="72" t="n"/>
      <c r="C176" s="32" t="inlineStr">
        <is>
          <t>LFPG</t>
        </is>
      </c>
      <c r="D176" s="32" t="inlineStr">
        <is>
          <t>France</t>
        </is>
      </c>
      <c r="E176" s="283" t="n"/>
      <c r="F176" s="32" t="inlineStr">
        <is>
          <t>LTFJ</t>
        </is>
      </c>
      <c r="G176" s="32" t="inlineStr">
        <is>
          <t>Türkiye</t>
        </is>
      </c>
      <c r="H176" s="283" t="n"/>
      <c r="I176" s="236" t="inlineStr">
        <is>
          <t>no</t>
        </is>
      </c>
      <c r="J176" s="32" t="n">
        <v>1</v>
      </c>
      <c r="K176" s="32" t="inlineStr">
        <is>
          <t>Jet-A1</t>
        </is>
      </c>
      <c r="L176" s="32" t="n">
        <v>7191.200000000001</v>
      </c>
      <c r="M176" s="247">
        <f>IF(OR(K176="Jet-A",K176="Jet-A1",K176="TS-1",K176="No. 3 Jet"),3.16,IF(OR(K176="Jet-B",K176="AvGas"),3.1,""))</f>
        <v/>
      </c>
      <c r="N176" s="235" t="n">
        <v>22724.192</v>
      </c>
      <c r="O176" s="41" t="inlineStr">
        <is>
          <t>yes</t>
        </is>
      </c>
      <c r="P176" s="72" t="n"/>
    </row>
    <row r="177" ht="15" customHeight="1">
      <c r="B177" s="72" t="n"/>
      <c r="C177" s="32" t="inlineStr">
        <is>
          <t>LFPG</t>
        </is>
      </c>
      <c r="D177" s="32" t="inlineStr">
        <is>
          <t>France</t>
        </is>
      </c>
      <c r="E177" s="283" t="n"/>
      <c r="F177" s="32" t="inlineStr">
        <is>
          <t>LTFM</t>
        </is>
      </c>
      <c r="G177" s="32" t="inlineStr">
        <is>
          <t>Türkiye</t>
        </is>
      </c>
      <c r="H177" s="283" t="n"/>
      <c r="I177" s="236" t="inlineStr">
        <is>
          <t>no</t>
        </is>
      </c>
      <c r="J177" s="32" t="n">
        <v>1</v>
      </c>
      <c r="K177" s="32" t="inlineStr">
        <is>
          <t>Jet-A1</t>
        </is>
      </c>
      <c r="L177" s="32" t="n">
        <v>7260</v>
      </c>
      <c r="M177" s="247">
        <f>IF(OR(K177="Jet-A",K177="Jet-A1",K177="TS-1",K177="No. 3 Jet"),3.16,IF(OR(K177="Jet-B",K177="AvGas"),3.1,""))</f>
        <v/>
      </c>
      <c r="N177" s="235" t="n">
        <v>22941.6</v>
      </c>
      <c r="O177" s="41" t="inlineStr">
        <is>
          <t>yes</t>
        </is>
      </c>
      <c r="P177" s="72" t="n"/>
    </row>
    <row r="178" ht="15" customHeight="1">
      <c r="B178" s="72" t="n"/>
      <c r="C178" s="32" t="inlineStr">
        <is>
          <t>LFSB</t>
        </is>
      </c>
      <c r="D178" s="32" t="inlineStr">
        <is>
          <t>France</t>
        </is>
      </c>
      <c r="E178" s="283" t="n"/>
      <c r="F178" s="32" t="inlineStr">
        <is>
          <t>LTAI</t>
        </is>
      </c>
      <c r="G178" s="32" t="inlineStr">
        <is>
          <t>Türkiye</t>
        </is>
      </c>
      <c r="H178" s="283" t="n"/>
      <c r="I178" s="236" t="inlineStr">
        <is>
          <t>no</t>
        </is>
      </c>
      <c r="J178" s="32" t="n">
        <v>1</v>
      </c>
      <c r="K178" s="32" t="inlineStr">
        <is>
          <t>Jet-A1</t>
        </is>
      </c>
      <c r="L178" s="32" t="n">
        <v>6620</v>
      </c>
      <c r="M178" s="247">
        <f>IF(OR(K178="Jet-A",K178="Jet-A1",K178="TS-1",K178="No. 3 Jet"),3.16,IF(OR(K178="Jet-B",K178="AvGas"),3.1,""))</f>
        <v/>
      </c>
      <c r="N178" s="235" t="n">
        <v>20919.2</v>
      </c>
      <c r="O178" s="41" t="inlineStr">
        <is>
          <t>yes</t>
        </is>
      </c>
      <c r="P178" s="72" t="n"/>
    </row>
    <row r="179" ht="15" customHeight="1">
      <c r="B179" s="72" t="n"/>
      <c r="C179" s="32" t="inlineStr">
        <is>
          <t>LFSB</t>
        </is>
      </c>
      <c r="D179" s="32" t="inlineStr">
        <is>
          <t>France</t>
        </is>
      </c>
      <c r="E179" s="283" t="n"/>
      <c r="F179" s="32" t="inlineStr">
        <is>
          <t>LTFJ</t>
        </is>
      </c>
      <c r="G179" s="32" t="inlineStr">
        <is>
          <t>Türkiye</t>
        </is>
      </c>
      <c r="H179" s="283" t="n"/>
      <c r="I179" s="236" t="inlineStr">
        <is>
          <t>no</t>
        </is>
      </c>
      <c r="J179" s="32" t="n">
        <v>1</v>
      </c>
      <c r="K179" s="32" t="inlineStr">
        <is>
          <t>Jet-A1</t>
        </is>
      </c>
      <c r="L179" s="32" t="n">
        <v>6280</v>
      </c>
      <c r="M179" s="247">
        <f>IF(OR(K179="Jet-A",K179="Jet-A1",K179="TS-1",K179="No. 3 Jet"),3.16,IF(OR(K179="Jet-B",K179="AvGas"),3.1,""))</f>
        <v/>
      </c>
      <c r="N179" s="235" t="n">
        <v>19844.8</v>
      </c>
      <c r="O179" s="41" t="inlineStr">
        <is>
          <t>yes</t>
        </is>
      </c>
      <c r="P179" s="72" t="n"/>
    </row>
    <row r="180" ht="15" customHeight="1">
      <c r="B180" s="72" t="n"/>
      <c r="C180" s="32" t="inlineStr">
        <is>
          <t>UGSB</t>
        </is>
      </c>
      <c r="D180" s="32" t="inlineStr">
        <is>
          <t>Georgia</t>
        </is>
      </c>
      <c r="E180" s="283" t="n"/>
      <c r="F180" s="32" t="inlineStr">
        <is>
          <t>LATI</t>
        </is>
      </c>
      <c r="G180" s="32" t="inlineStr">
        <is>
          <t>Albania</t>
        </is>
      </c>
      <c r="H180" s="283" t="n"/>
      <c r="I180" s="236" t="inlineStr">
        <is>
          <t>no</t>
        </is>
      </c>
      <c r="J180" s="32" t="n">
        <v>1</v>
      </c>
      <c r="K180" s="32" t="inlineStr">
        <is>
          <t>Jet-A1</t>
        </is>
      </c>
      <c r="L180" s="32" t="n">
        <v>6680</v>
      </c>
      <c r="M180" s="247">
        <f>IF(OR(K180="Jet-A",K180="Jet-A1",K180="TS-1",K180="No. 3 Jet"),3.16,IF(OR(K180="Jet-B",K180="AvGas"),3.1,""))</f>
        <v/>
      </c>
      <c r="N180" s="235" t="n">
        <v>21108.8</v>
      </c>
      <c r="O180" s="41" t="inlineStr">
        <is>
          <t>yes</t>
        </is>
      </c>
      <c r="P180" s="72" t="n"/>
    </row>
    <row r="181" ht="15" customHeight="1">
      <c r="B181" s="72" t="n"/>
      <c r="C181" s="32" t="inlineStr">
        <is>
          <t>UGTB</t>
        </is>
      </c>
      <c r="D181" s="32" t="inlineStr">
        <is>
          <t>Georgia</t>
        </is>
      </c>
      <c r="E181" s="283" t="n"/>
      <c r="F181" s="32" t="inlineStr">
        <is>
          <t>LTAI</t>
        </is>
      </c>
      <c r="G181" s="32" t="inlineStr">
        <is>
          <t>Türkiye</t>
        </is>
      </c>
      <c r="H181" s="283" t="n"/>
      <c r="I181" s="236" t="inlineStr">
        <is>
          <t>no</t>
        </is>
      </c>
      <c r="J181" s="32" t="n">
        <v>2</v>
      </c>
      <c r="K181" s="32" t="inlineStr">
        <is>
          <t>Jet-A1</t>
        </is>
      </c>
      <c r="L181" s="32" t="n">
        <v>11282.592</v>
      </c>
      <c r="M181" s="247">
        <f>IF(OR(K181="Jet-A",K181="Jet-A1",K181="TS-1",K181="No. 3 Jet"),3.16,IF(OR(K181="Jet-B",K181="AvGas"),3.1,""))</f>
        <v/>
      </c>
      <c r="N181" s="235" t="n">
        <v>35652.99072</v>
      </c>
      <c r="O181" s="41" t="inlineStr">
        <is>
          <t>yes</t>
        </is>
      </c>
      <c r="P181" s="72" t="n"/>
    </row>
    <row r="182" ht="15" customHeight="1">
      <c r="B182" s="72" t="n"/>
      <c r="C182" s="32" t="inlineStr">
        <is>
          <t>EDDB</t>
        </is>
      </c>
      <c r="D182" s="32" t="inlineStr">
        <is>
          <t>Germany</t>
        </is>
      </c>
      <c r="E182" s="283" t="n"/>
      <c r="F182" s="32" t="inlineStr">
        <is>
          <t>LKCS</t>
        </is>
      </c>
      <c r="G182" s="32" t="inlineStr">
        <is>
          <t>Czechia</t>
        </is>
      </c>
      <c r="H182" s="283" t="n"/>
      <c r="I182" s="236" t="inlineStr">
        <is>
          <t>no</t>
        </is>
      </c>
      <c r="J182" s="32" t="n">
        <v>1</v>
      </c>
      <c r="K182" s="32" t="inlineStr">
        <is>
          <t>Jet-A1</t>
        </is>
      </c>
      <c r="L182" s="32" t="n">
        <v>2288</v>
      </c>
      <c r="M182" s="247">
        <f>IF(OR(K182="Jet-A",K182="Jet-A1",K182="TS-1",K182="No. 3 Jet"),3.16,IF(OR(K182="Jet-B",K182="AvGas"),3.1,""))</f>
        <v/>
      </c>
      <c r="N182" s="235" t="n">
        <v>7230.08</v>
      </c>
      <c r="O182" s="41" t="inlineStr">
        <is>
          <t>yes</t>
        </is>
      </c>
      <c r="P182" s="72" t="n"/>
    </row>
    <row r="183" ht="15" customHeight="1">
      <c r="B183" s="72" t="n"/>
      <c r="C183" s="32" t="inlineStr">
        <is>
          <t>EDDB</t>
        </is>
      </c>
      <c r="D183" s="32" t="inlineStr">
        <is>
          <t>Germany</t>
        </is>
      </c>
      <c r="E183" s="283" t="n"/>
      <c r="F183" s="32" t="inlineStr">
        <is>
          <t>ORBI</t>
        </is>
      </c>
      <c r="G183" s="32" t="inlineStr">
        <is>
          <t>Iraq</t>
        </is>
      </c>
      <c r="H183" s="283" t="n"/>
      <c r="I183" s="236" t="inlineStr">
        <is>
          <t>no</t>
        </is>
      </c>
      <c r="J183" s="32" t="n">
        <v>1</v>
      </c>
      <c r="K183" s="32" t="inlineStr">
        <is>
          <t>Jet-A1</t>
        </is>
      </c>
      <c r="L183" s="32" t="n">
        <v>11145</v>
      </c>
      <c r="M183" s="247">
        <f>IF(OR(K183="Jet-A",K183="Jet-A1",K183="TS-1",K183="No. 3 Jet"),3.16,IF(OR(K183="Jet-B",K183="AvGas"),3.1,""))</f>
        <v/>
      </c>
      <c r="N183" s="235" t="n">
        <v>35218.2</v>
      </c>
      <c r="O183" s="41" t="inlineStr">
        <is>
          <t>yes</t>
        </is>
      </c>
      <c r="P183" s="72" t="n"/>
    </row>
    <row r="184" ht="15" customHeight="1">
      <c r="B184" s="72" t="n"/>
      <c r="C184" s="32" t="inlineStr">
        <is>
          <t>EDDB</t>
        </is>
      </c>
      <c r="D184" s="32" t="inlineStr">
        <is>
          <t>Germany</t>
        </is>
      </c>
      <c r="E184" s="283" t="n"/>
      <c r="F184" s="32" t="inlineStr">
        <is>
          <t>LTAI</t>
        </is>
      </c>
      <c r="G184" s="32" t="inlineStr">
        <is>
          <t>Türkiye</t>
        </is>
      </c>
      <c r="H184" s="283" t="n"/>
      <c r="I184" s="236" t="inlineStr">
        <is>
          <t>no</t>
        </is>
      </c>
      <c r="J184" s="32" t="n">
        <v>252</v>
      </c>
      <c r="K184" s="32" t="inlineStr">
        <is>
          <t>Jet-A1</t>
        </is>
      </c>
      <c r="L184" s="32" t="n">
        <v>1980713.33</v>
      </c>
      <c r="M184" s="247">
        <f>IF(OR(K184="Jet-A",K184="Jet-A1",K184="TS-1",K184="No. 3 Jet"),3.16,IF(OR(K184="Jet-B",K184="AvGas"),3.1,""))</f>
        <v/>
      </c>
      <c r="N184" s="235" t="n">
        <v>6259054.122800001</v>
      </c>
      <c r="O184" s="41" t="inlineStr">
        <is>
          <t>yes</t>
        </is>
      </c>
      <c r="P184" s="72" t="n"/>
    </row>
    <row r="185" ht="15" customHeight="1">
      <c r="B185" s="72" t="n"/>
      <c r="C185" s="32" t="inlineStr">
        <is>
          <t>EDDB</t>
        </is>
      </c>
      <c r="D185" s="32" t="inlineStr">
        <is>
          <t>Germany</t>
        </is>
      </c>
      <c r="E185" s="283" t="n"/>
      <c r="F185" s="32" t="inlineStr">
        <is>
          <t>LTCC</t>
        </is>
      </c>
      <c r="G185" s="32" t="inlineStr">
        <is>
          <t>Türkiye</t>
        </is>
      </c>
      <c r="H185" s="283" t="n"/>
      <c r="I185" s="236" t="inlineStr">
        <is>
          <t>no</t>
        </is>
      </c>
      <c r="J185" s="32" t="n">
        <v>1</v>
      </c>
      <c r="K185" s="32" t="inlineStr">
        <is>
          <t>Jet-A1</t>
        </is>
      </c>
      <c r="L185" s="32" t="n">
        <v>8196.799999999999</v>
      </c>
      <c r="M185" s="247">
        <f>IF(OR(K185="Jet-A",K185="Jet-A1",K185="TS-1",K185="No. 3 Jet"),3.16,IF(OR(K185="Jet-B",K185="AvGas"),3.1,""))</f>
        <v/>
      </c>
      <c r="N185" s="235" t="n">
        <v>25901.888</v>
      </c>
      <c r="O185" s="41" t="inlineStr">
        <is>
          <t>yes</t>
        </is>
      </c>
      <c r="P185" s="72" t="n"/>
    </row>
    <row r="186" ht="15" customHeight="1">
      <c r="B186" s="72" t="n"/>
      <c r="C186" s="32" t="inlineStr">
        <is>
          <t>EDDB</t>
        </is>
      </c>
      <c r="D186" s="32" t="inlineStr">
        <is>
          <t>Germany</t>
        </is>
      </c>
      <c r="E186" s="283" t="n"/>
      <c r="F186" s="32" t="inlineStr">
        <is>
          <t>LTFJ</t>
        </is>
      </c>
      <c r="G186" s="32" t="inlineStr">
        <is>
          <t>Türkiye</t>
        </is>
      </c>
      <c r="H186" s="283" t="n"/>
      <c r="I186" s="236" t="inlineStr">
        <is>
          <t>no</t>
        </is>
      </c>
      <c r="J186" s="32" t="n">
        <v>1</v>
      </c>
      <c r="K186" s="32" t="inlineStr">
        <is>
          <t>Jet-A1</t>
        </is>
      </c>
      <c r="L186" s="32" t="n">
        <v>6982.4</v>
      </c>
      <c r="M186" s="247">
        <f>IF(OR(K186="Jet-A",K186="Jet-A1",K186="TS-1",K186="No. 3 Jet"),3.16,IF(OR(K186="Jet-B",K186="AvGas"),3.1,""))</f>
        <v/>
      </c>
      <c r="N186" s="235" t="n">
        <v>22064.384</v>
      </c>
      <c r="O186" s="41" t="inlineStr">
        <is>
          <t>yes</t>
        </is>
      </c>
      <c r="P186" s="72" t="n"/>
    </row>
    <row r="187" ht="15" customHeight="1">
      <c r="B187" s="72" t="n"/>
      <c r="C187" s="32" t="inlineStr">
        <is>
          <t>EDDB</t>
        </is>
      </c>
      <c r="D187" s="32" t="inlineStr">
        <is>
          <t>Germany</t>
        </is>
      </c>
      <c r="E187" s="283" t="n"/>
      <c r="F187" s="32" t="inlineStr">
        <is>
          <t>LTFM</t>
        </is>
      </c>
      <c r="G187" s="32" t="inlineStr">
        <is>
          <t>Türkiye</t>
        </is>
      </c>
      <c r="H187" s="283" t="n"/>
      <c r="I187" s="236" t="inlineStr">
        <is>
          <t>no</t>
        </is>
      </c>
      <c r="J187" s="32" t="n">
        <v>1</v>
      </c>
      <c r="K187" s="32" t="inlineStr">
        <is>
          <t>Jet-A1</t>
        </is>
      </c>
      <c r="L187" s="32" t="n">
        <v>5088.8</v>
      </c>
      <c r="M187" s="247">
        <f>IF(OR(K187="Jet-A",K187="Jet-A1",K187="TS-1",K187="No. 3 Jet"),3.16,IF(OR(K187="Jet-B",K187="AvGas"),3.1,""))</f>
        <v/>
      </c>
      <c r="N187" s="235" t="n">
        <v>16080.608</v>
      </c>
      <c r="O187" s="41" t="inlineStr">
        <is>
          <t>yes</t>
        </is>
      </c>
      <c r="P187" s="72" t="n"/>
    </row>
    <row r="188" ht="15" customHeight="1">
      <c r="B188" s="72" t="n"/>
      <c r="C188" s="32" t="inlineStr">
        <is>
          <t>EDDB</t>
        </is>
      </c>
      <c r="D188" s="32" t="inlineStr">
        <is>
          <t>Germany</t>
        </is>
      </c>
      <c r="E188" s="283" t="n"/>
      <c r="F188" s="32" t="inlineStr">
        <is>
          <t>EGNM</t>
        </is>
      </c>
      <c r="G188" s="32" t="inlineStr">
        <is>
          <t>United Kingdom</t>
        </is>
      </c>
      <c r="H188" s="283" t="n"/>
      <c r="I188" s="236" t="inlineStr">
        <is>
          <t>no</t>
        </is>
      </c>
      <c r="J188" s="32" t="n">
        <v>1</v>
      </c>
      <c r="K188" s="32" t="inlineStr">
        <is>
          <t>Jet-A1</t>
        </is>
      </c>
      <c r="L188" s="32" t="n">
        <v>3504.8</v>
      </c>
      <c r="M188" s="247">
        <f>IF(OR(K188="Jet-A",K188="Jet-A1",K188="TS-1",K188="No. 3 Jet"),3.16,IF(OR(K188="Jet-B",K188="AvGas"),3.1,""))</f>
        <v/>
      </c>
      <c r="N188" s="235" t="n">
        <v>11075.168</v>
      </c>
      <c r="O188" s="41" t="inlineStr">
        <is>
          <t>yes</t>
        </is>
      </c>
      <c r="P188" s="72" t="n"/>
    </row>
    <row r="189" ht="15" customHeight="1">
      <c r="B189" s="72" t="n"/>
      <c r="C189" s="32" t="inlineStr">
        <is>
          <t>EDDE</t>
        </is>
      </c>
      <c r="D189" s="32" t="inlineStr">
        <is>
          <t>Germany</t>
        </is>
      </c>
      <c r="E189" s="283" t="n"/>
      <c r="F189" s="32" t="inlineStr">
        <is>
          <t>LTAI</t>
        </is>
      </c>
      <c r="G189" s="32" t="inlineStr">
        <is>
          <t>Türkiye</t>
        </is>
      </c>
      <c r="H189" s="283" t="n"/>
      <c r="I189" s="236" t="inlineStr">
        <is>
          <t>no</t>
        </is>
      </c>
      <c r="J189" s="32" t="n">
        <v>61</v>
      </c>
      <c r="K189" s="32" t="inlineStr">
        <is>
          <t>Jet-A1</t>
        </is>
      </c>
      <c r="L189" s="32" t="n">
        <v>479938.2218</v>
      </c>
      <c r="M189" s="247">
        <f>IF(OR(K189="Jet-A",K189="Jet-A1",K189="TS-1",K189="No. 3 Jet"),3.16,IF(OR(K189="Jet-B",K189="AvGas"),3.1,""))</f>
        <v/>
      </c>
      <c r="N189" s="235" t="n">
        <v>1516604.780888</v>
      </c>
      <c r="O189" s="41" t="inlineStr">
        <is>
          <t>yes</t>
        </is>
      </c>
      <c r="P189" s="72" t="n"/>
    </row>
    <row r="190" ht="15" customHeight="1">
      <c r="B190" s="72" t="n"/>
      <c r="C190" s="32" t="inlineStr">
        <is>
          <t>EDDF</t>
        </is>
      </c>
      <c r="D190" s="32" t="inlineStr">
        <is>
          <t>Germany</t>
        </is>
      </c>
      <c r="E190" s="283" t="n"/>
      <c r="F190" s="32" t="inlineStr">
        <is>
          <t>LOWW</t>
        </is>
      </c>
      <c r="G190" s="32" t="inlineStr">
        <is>
          <t>Austria</t>
        </is>
      </c>
      <c r="H190" s="283" t="n"/>
      <c r="I190" s="236" t="inlineStr">
        <is>
          <t>no</t>
        </is>
      </c>
      <c r="J190" s="32" t="n">
        <v>1</v>
      </c>
      <c r="K190" s="32" t="inlineStr">
        <is>
          <t>Jet-A1</t>
        </is>
      </c>
      <c r="L190" s="32" t="n">
        <v>2480</v>
      </c>
      <c r="M190" s="247">
        <f>IF(OR(K190="Jet-A",K190="Jet-A1",K190="TS-1",K190="No. 3 Jet"),3.16,IF(OR(K190="Jet-B",K190="AvGas"),3.1,""))</f>
        <v/>
      </c>
      <c r="N190" s="235" t="n">
        <v>7836.8</v>
      </c>
      <c r="O190" s="41" t="inlineStr">
        <is>
          <t>yes</t>
        </is>
      </c>
      <c r="P190" s="72" t="n"/>
    </row>
    <row r="191" ht="15" customHeight="1">
      <c r="B191" s="72" t="n"/>
      <c r="C191" s="32" t="inlineStr">
        <is>
          <t>EDDF</t>
        </is>
      </c>
      <c r="D191" s="32" t="inlineStr">
        <is>
          <t>Germany</t>
        </is>
      </c>
      <c r="E191" s="283" t="n"/>
      <c r="F191" s="32" t="inlineStr">
        <is>
          <t>ORBI</t>
        </is>
      </c>
      <c r="G191" s="32" t="inlineStr">
        <is>
          <t>Iraq</t>
        </is>
      </c>
      <c r="H191" s="283" t="n"/>
      <c r="I191" s="236" t="inlineStr">
        <is>
          <t>no</t>
        </is>
      </c>
      <c r="J191" s="32" t="n">
        <v>4</v>
      </c>
      <c r="K191" s="32" t="inlineStr">
        <is>
          <t>Jet-A1</t>
        </is>
      </c>
      <c r="L191" s="32" t="n">
        <v>50243.276</v>
      </c>
      <c r="M191" s="247">
        <f>IF(OR(K191="Jet-A",K191="Jet-A1",K191="TS-1",K191="No. 3 Jet"),3.16,IF(OR(K191="Jet-B",K191="AvGas"),3.1,""))</f>
        <v/>
      </c>
      <c r="N191" s="235" t="n">
        <v>158768.75216</v>
      </c>
      <c r="O191" s="41" t="inlineStr">
        <is>
          <t>yes</t>
        </is>
      </c>
      <c r="P191" s="72" t="n"/>
    </row>
    <row r="192" ht="15" customHeight="1">
      <c r="B192" s="72" t="n"/>
      <c r="C192" s="32" t="inlineStr">
        <is>
          <t>EDDF</t>
        </is>
      </c>
      <c r="D192" s="32" t="inlineStr">
        <is>
          <t>Germany</t>
        </is>
      </c>
      <c r="E192" s="283" t="n"/>
      <c r="F192" s="32" t="inlineStr">
        <is>
          <t>LRIA</t>
        </is>
      </c>
      <c r="G192" s="32" t="inlineStr">
        <is>
          <t>Romania</t>
        </is>
      </c>
      <c r="H192" s="283" t="n"/>
      <c r="I192" s="236" t="inlineStr">
        <is>
          <t>no</t>
        </is>
      </c>
      <c r="J192" s="32" t="n">
        <v>1</v>
      </c>
      <c r="K192" s="32" t="inlineStr">
        <is>
          <t>Jet-A1</t>
        </is>
      </c>
      <c r="L192" s="32" t="n">
        <v>4816.322</v>
      </c>
      <c r="M192" s="247">
        <f>IF(OR(K192="Jet-A",K192="Jet-A1",K192="TS-1",K192="No. 3 Jet"),3.16,IF(OR(K192="Jet-B",K192="AvGas"),3.1,""))</f>
        <v/>
      </c>
      <c r="N192" s="235" t="n">
        <v>15219.57752</v>
      </c>
      <c r="O192" s="41" t="inlineStr">
        <is>
          <t>yes</t>
        </is>
      </c>
      <c r="P192" s="72" t="n"/>
    </row>
    <row r="193" ht="15" customHeight="1">
      <c r="B193" s="72" t="n"/>
      <c r="C193" s="32" t="inlineStr">
        <is>
          <t>EDDF</t>
        </is>
      </c>
      <c r="D193" s="32" t="inlineStr">
        <is>
          <t>Germany</t>
        </is>
      </c>
      <c r="E193" s="283" t="n"/>
      <c r="F193" s="32" t="inlineStr">
        <is>
          <t>LTAI</t>
        </is>
      </c>
      <c r="G193" s="32" t="inlineStr">
        <is>
          <t>Türkiye</t>
        </is>
      </c>
      <c r="H193" s="283" t="n"/>
      <c r="I193" s="236" t="inlineStr">
        <is>
          <t>no</t>
        </is>
      </c>
      <c r="J193" s="32" t="n">
        <v>88</v>
      </c>
      <c r="K193" s="32" t="inlineStr">
        <is>
          <t>Jet-A1</t>
        </is>
      </c>
      <c r="L193" s="32" t="n">
        <v>724550.985</v>
      </c>
      <c r="M193" s="247">
        <f>IF(OR(K193="Jet-A",K193="Jet-A1",K193="TS-1",K193="No. 3 Jet"),3.16,IF(OR(K193="Jet-B",K193="AvGas"),3.1,""))</f>
        <v/>
      </c>
      <c r="N193" s="235" t="n">
        <v>2289581.1126</v>
      </c>
      <c r="O193" s="41" t="inlineStr">
        <is>
          <t>yes</t>
        </is>
      </c>
      <c r="P193" s="72" t="n"/>
    </row>
    <row r="194" ht="15" customHeight="1">
      <c r="B194" s="72" t="n"/>
      <c r="C194" s="32" t="inlineStr">
        <is>
          <t>EDDF</t>
        </is>
      </c>
      <c r="D194" s="32" t="inlineStr">
        <is>
          <t>Germany</t>
        </is>
      </c>
      <c r="E194" s="283" t="n"/>
      <c r="F194" s="32" t="inlineStr">
        <is>
          <t>LTAN</t>
        </is>
      </c>
      <c r="G194" s="32" t="inlineStr">
        <is>
          <t>Türkiye</t>
        </is>
      </c>
      <c r="H194" s="283" t="n"/>
      <c r="I194" s="236" t="inlineStr">
        <is>
          <t>no</t>
        </is>
      </c>
      <c r="J194" s="32" t="n">
        <v>1</v>
      </c>
      <c r="K194" s="32" t="inlineStr">
        <is>
          <t>Jet-A1</t>
        </is>
      </c>
      <c r="L194" s="32" t="n">
        <v>6595.816000000001</v>
      </c>
      <c r="M194" s="247">
        <f>IF(OR(K194="Jet-A",K194="Jet-A1",K194="TS-1",K194="No. 3 Jet"),3.16,IF(OR(K194="Jet-B",K194="AvGas"),3.1,""))</f>
        <v/>
      </c>
      <c r="N194" s="235" t="n">
        <v>20842.77856</v>
      </c>
      <c r="O194" s="41" t="inlineStr">
        <is>
          <t>yes</t>
        </is>
      </c>
      <c r="P194" s="72" t="n"/>
    </row>
    <row r="195" ht="15" customHeight="1">
      <c r="B195" s="72" t="n"/>
      <c r="C195" s="32" t="inlineStr">
        <is>
          <t>EDDF</t>
        </is>
      </c>
      <c r="D195" s="32" t="inlineStr">
        <is>
          <t>Germany</t>
        </is>
      </c>
      <c r="E195" s="283" t="n"/>
      <c r="F195" s="32" t="inlineStr">
        <is>
          <t>LTBS</t>
        </is>
      </c>
      <c r="G195" s="32" t="inlineStr">
        <is>
          <t>Türkiye</t>
        </is>
      </c>
      <c r="H195" s="283" t="n"/>
      <c r="I195" s="236" t="inlineStr">
        <is>
          <t>no</t>
        </is>
      </c>
      <c r="J195" s="32" t="n">
        <v>1</v>
      </c>
      <c r="K195" s="32" t="inlineStr">
        <is>
          <t>Jet-A1</t>
        </is>
      </c>
      <c r="L195" s="32" t="n">
        <v>8876</v>
      </c>
      <c r="M195" s="247">
        <f>IF(OR(K195="Jet-A",K195="Jet-A1",K195="TS-1",K195="No. 3 Jet"),3.16,IF(OR(K195="Jet-B",K195="AvGas"),3.1,""))</f>
        <v/>
      </c>
      <c r="N195" s="235" t="n">
        <v>28048.16</v>
      </c>
      <c r="O195" s="41" t="inlineStr">
        <is>
          <t>yes</t>
        </is>
      </c>
      <c r="P195" s="72" t="n"/>
    </row>
    <row r="196" ht="15" customHeight="1">
      <c r="B196" s="72" t="n"/>
      <c r="C196" s="32" t="inlineStr">
        <is>
          <t>EDDF</t>
        </is>
      </c>
      <c r="D196" s="32" t="inlineStr">
        <is>
          <t>Germany</t>
        </is>
      </c>
      <c r="E196" s="283" t="n"/>
      <c r="F196" s="32" t="inlineStr">
        <is>
          <t>EGNT</t>
        </is>
      </c>
      <c r="G196" s="32" t="inlineStr">
        <is>
          <t>United Kingdom</t>
        </is>
      </c>
      <c r="H196" s="283" t="n"/>
      <c r="I196" s="236" t="inlineStr">
        <is>
          <t>no</t>
        </is>
      </c>
      <c r="J196" s="32" t="n">
        <v>1</v>
      </c>
      <c r="K196" s="32" t="inlineStr">
        <is>
          <t>Jet-A1</t>
        </is>
      </c>
      <c r="L196" s="32" t="n">
        <v>4349.599999999999</v>
      </c>
      <c r="M196" s="247">
        <f>IF(OR(K196="Jet-A",K196="Jet-A1",K196="TS-1",K196="No. 3 Jet"),3.16,IF(OR(K196="Jet-B",K196="AvGas"),3.1,""))</f>
        <v/>
      </c>
      <c r="N196" s="235" t="n">
        <v>13744.736</v>
      </c>
      <c r="O196" s="41" t="inlineStr">
        <is>
          <t>yes</t>
        </is>
      </c>
      <c r="P196" s="72" t="n"/>
    </row>
    <row r="197" ht="15" customHeight="1">
      <c r="B197" s="72" t="n"/>
      <c r="C197" s="32" t="inlineStr">
        <is>
          <t>EDDG</t>
        </is>
      </c>
      <c r="D197" s="32" t="inlineStr">
        <is>
          <t>Germany</t>
        </is>
      </c>
      <c r="E197" s="283" t="n"/>
      <c r="F197" s="32" t="inlineStr">
        <is>
          <t>LTAI</t>
        </is>
      </c>
      <c r="G197" s="32" t="inlineStr">
        <is>
          <t>Türkiye</t>
        </is>
      </c>
      <c r="H197" s="283" t="n"/>
      <c r="I197" s="236" t="inlineStr">
        <is>
          <t>no</t>
        </is>
      </c>
      <c r="J197" s="32" t="n">
        <v>2</v>
      </c>
      <c r="K197" s="32" t="inlineStr">
        <is>
          <t>Jet-A1</t>
        </is>
      </c>
      <c r="L197" s="32" t="n">
        <v>17072</v>
      </c>
      <c r="M197" s="247">
        <f>IF(OR(K197="Jet-A",K197="Jet-A1",K197="TS-1",K197="No. 3 Jet"),3.16,IF(OR(K197="Jet-B",K197="AvGas"),3.1,""))</f>
        <v/>
      </c>
      <c r="N197" s="235" t="n">
        <v>53947.52</v>
      </c>
      <c r="O197" s="41" t="inlineStr">
        <is>
          <t>yes</t>
        </is>
      </c>
      <c r="P197" s="72" t="n"/>
    </row>
    <row r="198" ht="15" customHeight="1">
      <c r="B198" s="72" t="n"/>
      <c r="C198" s="32" t="inlineStr">
        <is>
          <t>EDDG</t>
        </is>
      </c>
      <c r="D198" s="32" t="inlineStr">
        <is>
          <t>Germany</t>
        </is>
      </c>
      <c r="E198" s="283" t="n"/>
      <c r="F198" s="32" t="inlineStr">
        <is>
          <t>LTFJ</t>
        </is>
      </c>
      <c r="G198" s="32" t="inlineStr">
        <is>
          <t>Türkiye</t>
        </is>
      </c>
      <c r="H198" s="283" t="n"/>
      <c r="I198" s="236" t="inlineStr">
        <is>
          <t>no</t>
        </is>
      </c>
      <c r="J198" s="32" t="n">
        <v>1</v>
      </c>
      <c r="K198" s="32" t="inlineStr">
        <is>
          <t>Jet-A1</t>
        </is>
      </c>
      <c r="L198" s="32" t="n">
        <v>6820</v>
      </c>
      <c r="M198" s="247">
        <f>IF(OR(K198="Jet-A",K198="Jet-A1",K198="TS-1",K198="No. 3 Jet"),3.16,IF(OR(K198="Jet-B",K198="AvGas"),3.1,""))</f>
        <v/>
      </c>
      <c r="N198" s="235" t="n">
        <v>21551.2</v>
      </c>
      <c r="O198" s="41" t="inlineStr">
        <is>
          <t>yes</t>
        </is>
      </c>
      <c r="P198" s="72" t="n"/>
    </row>
    <row r="199" ht="15" customHeight="1">
      <c r="B199" s="72" t="n"/>
      <c r="C199" s="32" t="inlineStr">
        <is>
          <t>EDDH</t>
        </is>
      </c>
      <c r="D199" s="32" t="inlineStr">
        <is>
          <t>Germany</t>
        </is>
      </c>
      <c r="E199" s="283" t="n"/>
      <c r="F199" s="32" t="inlineStr">
        <is>
          <t>EBBR</t>
        </is>
      </c>
      <c r="G199" s="32" t="inlineStr">
        <is>
          <t>Belgium</t>
        </is>
      </c>
      <c r="H199" s="283" t="n"/>
      <c r="I199" s="236" t="inlineStr">
        <is>
          <t>no</t>
        </is>
      </c>
      <c r="J199" s="32" t="n">
        <v>1</v>
      </c>
      <c r="K199" s="32" t="inlineStr">
        <is>
          <t>Jet-A1</t>
        </is>
      </c>
      <c r="L199" s="32" t="n">
        <v>2204.8</v>
      </c>
      <c r="M199" s="247">
        <f>IF(OR(K199="Jet-A",K199="Jet-A1",K199="TS-1",K199="No. 3 Jet"),3.16,IF(OR(K199="Jet-B",K199="AvGas"),3.1,""))</f>
        <v/>
      </c>
      <c r="N199" s="235" t="n">
        <v>6967.168000000001</v>
      </c>
      <c r="O199" s="41" t="inlineStr">
        <is>
          <t>yes</t>
        </is>
      </c>
      <c r="P199" s="72" t="n"/>
    </row>
    <row r="200" ht="15" customHeight="1">
      <c r="B200" s="72" t="n"/>
      <c r="C200" s="32" t="inlineStr">
        <is>
          <t>EDDH</t>
        </is>
      </c>
      <c r="D200" s="32" t="inlineStr">
        <is>
          <t>Germany</t>
        </is>
      </c>
      <c r="E200" s="283" t="n"/>
      <c r="F200" s="32" t="inlineStr">
        <is>
          <t>ORBI</t>
        </is>
      </c>
      <c r="G200" s="32" t="inlineStr">
        <is>
          <t>Iraq</t>
        </is>
      </c>
      <c r="H200" s="283" t="n"/>
      <c r="I200" s="236" t="inlineStr">
        <is>
          <t>no</t>
        </is>
      </c>
      <c r="J200" s="32" t="n">
        <v>2</v>
      </c>
      <c r="K200" s="32" t="inlineStr">
        <is>
          <t>Jet-A1</t>
        </is>
      </c>
      <c r="L200" s="32" t="n">
        <v>23712</v>
      </c>
      <c r="M200" s="247">
        <f>IF(OR(K200="Jet-A",K200="Jet-A1",K200="TS-1",K200="No. 3 Jet"),3.16,IF(OR(K200="Jet-B",K200="AvGas"),3.1,""))</f>
        <v/>
      </c>
      <c r="N200" s="235" t="n">
        <v>74929.92</v>
      </c>
      <c r="O200" s="41" t="inlineStr">
        <is>
          <t>yes</t>
        </is>
      </c>
      <c r="P200" s="72" t="n"/>
    </row>
    <row r="201" ht="15" customHeight="1">
      <c r="B201" s="72" t="n"/>
      <c r="C201" s="32" t="inlineStr">
        <is>
          <t>EDDH</t>
        </is>
      </c>
      <c r="D201" s="32" t="inlineStr">
        <is>
          <t>Germany</t>
        </is>
      </c>
      <c r="E201" s="283" t="n"/>
      <c r="F201" s="32" t="inlineStr">
        <is>
          <t>LSZH</t>
        </is>
      </c>
      <c r="G201" s="32" t="inlineStr">
        <is>
          <t>Switzerland</t>
        </is>
      </c>
      <c r="H201" s="283" t="n"/>
      <c r="I201" s="236" t="inlineStr">
        <is>
          <t>no</t>
        </is>
      </c>
      <c r="J201" s="32" t="n">
        <v>1</v>
      </c>
      <c r="K201" s="32" t="inlineStr">
        <is>
          <t>Jet-A1</t>
        </is>
      </c>
      <c r="L201" s="32" t="n">
        <v>3507.513999999999</v>
      </c>
      <c r="M201" s="247">
        <f>IF(OR(K201="Jet-A",K201="Jet-A1",K201="TS-1",K201="No. 3 Jet"),3.16,IF(OR(K201="Jet-B",K201="AvGas"),3.1,""))</f>
        <v/>
      </c>
      <c r="N201" s="235" t="n">
        <v>11083.74424</v>
      </c>
      <c r="O201" s="41" t="inlineStr">
        <is>
          <t>yes</t>
        </is>
      </c>
      <c r="P201" s="72" t="n"/>
    </row>
    <row r="202" ht="15" customHeight="1">
      <c r="B202" s="72" t="n"/>
      <c r="C202" s="32" t="inlineStr">
        <is>
          <t>EDDH</t>
        </is>
      </c>
      <c r="D202" s="32" t="inlineStr">
        <is>
          <t>Germany</t>
        </is>
      </c>
      <c r="E202" s="283" t="n"/>
      <c r="F202" s="32" t="inlineStr">
        <is>
          <t>LTAI</t>
        </is>
      </c>
      <c r="G202" s="32" t="inlineStr">
        <is>
          <t>Türkiye</t>
        </is>
      </c>
      <c r="H202" s="283" t="n"/>
      <c r="I202" s="236" t="inlineStr">
        <is>
          <t>no</t>
        </is>
      </c>
      <c r="J202" s="32" t="n">
        <v>88</v>
      </c>
      <c r="K202" s="32" t="inlineStr">
        <is>
          <t>Jet-A1</t>
        </is>
      </c>
      <c r="L202" s="32" t="n">
        <v>751135.3590000001</v>
      </c>
      <c r="M202" s="247">
        <f>IF(OR(K202="Jet-A",K202="Jet-A1",K202="TS-1",K202="No. 3 Jet"),3.16,IF(OR(K202="Jet-B",K202="AvGas"),3.1,""))</f>
        <v/>
      </c>
      <c r="N202" s="235" t="n">
        <v>2373587.73444</v>
      </c>
      <c r="O202" s="41" t="inlineStr">
        <is>
          <t>yes</t>
        </is>
      </c>
      <c r="P202" s="72" t="n"/>
    </row>
    <row r="203" ht="15" customHeight="1">
      <c r="B203" s="72" t="n"/>
      <c r="C203" s="32" t="inlineStr">
        <is>
          <t>EDDH</t>
        </is>
      </c>
      <c r="D203" s="32" t="inlineStr">
        <is>
          <t>Germany</t>
        </is>
      </c>
      <c r="E203" s="283" t="n"/>
      <c r="F203" s="32" t="inlineStr">
        <is>
          <t>EGKK</t>
        </is>
      </c>
      <c r="G203" s="32" t="inlineStr">
        <is>
          <t>United Kingdom</t>
        </is>
      </c>
      <c r="H203" s="283" t="n"/>
      <c r="I203" s="236" t="inlineStr">
        <is>
          <t>no</t>
        </is>
      </c>
      <c r="J203" s="32" t="n">
        <v>1</v>
      </c>
      <c r="K203" s="32" t="inlineStr">
        <is>
          <t>Jet-A1</t>
        </is>
      </c>
      <c r="L203" s="32" t="n">
        <v>3521.145</v>
      </c>
      <c r="M203" s="247">
        <f>IF(OR(K203="Jet-A",K203="Jet-A1",K203="TS-1",K203="No. 3 Jet"),3.16,IF(OR(K203="Jet-B",K203="AvGas"),3.1,""))</f>
        <v/>
      </c>
      <c r="N203" s="235" t="n">
        <v>11126.8182</v>
      </c>
      <c r="O203" s="41" t="inlineStr">
        <is>
          <t>yes</t>
        </is>
      </c>
      <c r="P203" s="72" t="n"/>
    </row>
    <row r="204" ht="15" customHeight="1">
      <c r="B204" s="72" t="n"/>
      <c r="C204" s="32" t="inlineStr">
        <is>
          <t>EDDK</t>
        </is>
      </c>
      <c r="D204" s="32" t="inlineStr">
        <is>
          <t>Germany</t>
        </is>
      </c>
      <c r="E204" s="283" t="n"/>
      <c r="F204" s="32" t="inlineStr">
        <is>
          <t>LDDU</t>
        </is>
      </c>
      <c r="G204" s="32" t="inlineStr">
        <is>
          <t>Croatia</t>
        </is>
      </c>
      <c r="H204" s="283" t="n"/>
      <c r="I204" s="236" t="inlineStr">
        <is>
          <t>no</t>
        </is>
      </c>
      <c r="J204" s="32" t="n">
        <v>2</v>
      </c>
      <c r="K204" s="32" t="inlineStr">
        <is>
          <t>Jet-A1</t>
        </is>
      </c>
      <c r="L204" s="32" t="n">
        <v>8349.6</v>
      </c>
      <c r="M204" s="247">
        <f>IF(OR(K204="Jet-A",K204="Jet-A1",K204="TS-1",K204="No. 3 Jet"),3.16,IF(OR(K204="Jet-B",K204="AvGas"),3.1,""))</f>
        <v/>
      </c>
      <c r="N204" s="235" t="n">
        <v>26384.736</v>
      </c>
      <c r="O204" s="41" t="inlineStr">
        <is>
          <t>yes</t>
        </is>
      </c>
      <c r="P204" s="72" t="n"/>
    </row>
    <row r="205" ht="15" customHeight="1">
      <c r="B205" s="72" t="n"/>
      <c r="C205" s="32" t="inlineStr">
        <is>
          <t>EDDK</t>
        </is>
      </c>
      <c r="D205" s="32" t="inlineStr">
        <is>
          <t>Germany</t>
        </is>
      </c>
      <c r="E205" s="283" t="n"/>
      <c r="F205" s="32" t="inlineStr">
        <is>
          <t>OEMA</t>
        </is>
      </c>
      <c r="G205" s="32" t="inlineStr">
        <is>
          <t>Saudi Arabia</t>
        </is>
      </c>
      <c r="H205" s="283" t="n"/>
      <c r="I205" s="236" t="inlineStr">
        <is>
          <t>no</t>
        </is>
      </c>
      <c r="J205" s="32" t="n">
        <v>1</v>
      </c>
      <c r="K205" s="32" t="inlineStr">
        <is>
          <t>Jet-A1</t>
        </is>
      </c>
      <c r="L205" s="32" t="n">
        <v>11567.37</v>
      </c>
      <c r="M205" s="247">
        <f>IF(OR(K205="Jet-A",K205="Jet-A1",K205="TS-1",K205="No. 3 Jet"),3.16,IF(OR(K205="Jet-B",K205="AvGas"),3.1,""))</f>
        <v/>
      </c>
      <c r="N205" s="235" t="n">
        <v>36552.88920000001</v>
      </c>
      <c r="O205" s="41" t="inlineStr">
        <is>
          <t>yes</t>
        </is>
      </c>
      <c r="P205" s="72" t="n"/>
    </row>
    <row r="206" ht="15" customHeight="1">
      <c r="B206" s="72" t="n"/>
      <c r="C206" s="32" t="inlineStr">
        <is>
          <t>EDDK</t>
        </is>
      </c>
      <c r="D206" s="32" t="inlineStr">
        <is>
          <t>Germany</t>
        </is>
      </c>
      <c r="E206" s="283" t="n"/>
      <c r="F206" s="32" t="inlineStr">
        <is>
          <t>LTAI</t>
        </is>
      </c>
      <c r="G206" s="32" t="inlineStr">
        <is>
          <t>Türkiye</t>
        </is>
      </c>
      <c r="H206" s="283" t="n"/>
      <c r="I206" s="236" t="inlineStr">
        <is>
          <t>no</t>
        </is>
      </c>
      <c r="J206" s="32" t="n">
        <v>317</v>
      </c>
      <c r="K206" s="32" t="inlineStr">
        <is>
          <t>Jet-A1</t>
        </is>
      </c>
      <c r="L206" s="32" t="n">
        <v>2671795.812</v>
      </c>
      <c r="M206" s="247">
        <f>IF(OR(K206="Jet-A",K206="Jet-A1",K206="TS-1",K206="No. 3 Jet"),3.16,IF(OR(K206="Jet-B",K206="AvGas"),3.1,""))</f>
        <v/>
      </c>
      <c r="N206" s="235" t="n">
        <v>8442874.76592</v>
      </c>
      <c r="O206" s="41" t="inlineStr">
        <is>
          <t>yes</t>
        </is>
      </c>
      <c r="P206" s="72" t="n"/>
    </row>
    <row r="207" ht="15" customHeight="1">
      <c r="B207" s="72" t="n"/>
      <c r="C207" s="32" t="inlineStr">
        <is>
          <t>EDDK</t>
        </is>
      </c>
      <c r="D207" s="32" t="inlineStr">
        <is>
          <t>Germany</t>
        </is>
      </c>
      <c r="E207" s="283" t="n"/>
      <c r="F207" s="32" t="inlineStr">
        <is>
          <t>LTFE</t>
        </is>
      </c>
      <c r="G207" s="32" t="inlineStr">
        <is>
          <t>Türkiye</t>
        </is>
      </c>
      <c r="H207" s="283" t="n"/>
      <c r="I207" s="236" t="inlineStr">
        <is>
          <t>no</t>
        </is>
      </c>
      <c r="J207" s="32" t="n">
        <v>38</v>
      </c>
      <c r="K207" s="32" t="inlineStr">
        <is>
          <t>Jet-A1</t>
        </is>
      </c>
      <c r="L207" s="32" t="n">
        <v>296134.737</v>
      </c>
      <c r="M207" s="247">
        <f>IF(OR(K207="Jet-A",K207="Jet-A1",K207="TS-1",K207="No. 3 Jet"),3.16,IF(OR(K207="Jet-B",K207="AvGas"),3.1,""))</f>
        <v/>
      </c>
      <c r="N207" s="235" t="n">
        <v>935785.7689199999</v>
      </c>
      <c r="O207" s="41" t="inlineStr">
        <is>
          <t>yes</t>
        </is>
      </c>
      <c r="P207" s="72" t="n"/>
    </row>
    <row r="208" ht="15" customHeight="1">
      <c r="B208" s="72" t="n"/>
      <c r="C208" s="32" t="inlineStr">
        <is>
          <t>EDDK</t>
        </is>
      </c>
      <c r="D208" s="32" t="inlineStr">
        <is>
          <t>Germany</t>
        </is>
      </c>
      <c r="E208" s="283" t="n"/>
      <c r="F208" s="32" t="inlineStr">
        <is>
          <t>LTFH</t>
        </is>
      </c>
      <c r="G208" s="32" t="inlineStr">
        <is>
          <t>Türkiye</t>
        </is>
      </c>
      <c r="H208" s="283" t="n"/>
      <c r="I208" s="236" t="inlineStr">
        <is>
          <t>no</t>
        </is>
      </c>
      <c r="J208" s="32" t="n">
        <v>1</v>
      </c>
      <c r="K208" s="32" t="inlineStr">
        <is>
          <t>Jet-A1</t>
        </is>
      </c>
      <c r="L208" s="32" t="n">
        <v>6865.6</v>
      </c>
      <c r="M208" s="247">
        <f>IF(OR(K208="Jet-A",K208="Jet-A1",K208="TS-1",K208="No. 3 Jet"),3.16,IF(OR(K208="Jet-B",K208="AvGas"),3.1,""))</f>
        <v/>
      </c>
      <c r="N208" s="235" t="n">
        <v>21695.296</v>
      </c>
      <c r="O208" s="41" t="inlineStr">
        <is>
          <t>yes</t>
        </is>
      </c>
      <c r="P208" s="72" t="n"/>
    </row>
    <row r="209" ht="15" customHeight="1">
      <c r="B209" s="72" t="n"/>
      <c r="C209" s="32" t="inlineStr">
        <is>
          <t>EDDL</t>
        </is>
      </c>
      <c r="D209" s="32" t="inlineStr">
        <is>
          <t>Germany</t>
        </is>
      </c>
      <c r="E209" s="283" t="n"/>
      <c r="F209" s="32" t="inlineStr">
        <is>
          <t>ORBI</t>
        </is>
      </c>
      <c r="G209" s="32" t="inlineStr">
        <is>
          <t>Iraq</t>
        </is>
      </c>
      <c r="H209" s="283" t="n"/>
      <c r="I209" s="236" t="inlineStr">
        <is>
          <t>no</t>
        </is>
      </c>
      <c r="J209" s="32" t="n">
        <v>3</v>
      </c>
      <c r="K209" s="32" t="inlineStr">
        <is>
          <t>Jet-A1</t>
        </is>
      </c>
      <c r="L209" s="32" t="n">
        <v>38714.89</v>
      </c>
      <c r="M209" s="247">
        <f>IF(OR(K209="Jet-A",K209="Jet-A1",K209="TS-1",K209="No. 3 Jet"),3.16,IF(OR(K209="Jet-B",K209="AvGas"),3.1,""))</f>
        <v/>
      </c>
      <c r="N209" s="235" t="n">
        <v>122339.0524</v>
      </c>
      <c r="O209" s="41" t="inlineStr">
        <is>
          <t>yes</t>
        </is>
      </c>
      <c r="P209" s="72" t="n"/>
    </row>
    <row r="210" ht="15" customHeight="1">
      <c r="B210" s="72" t="n"/>
      <c r="C210" s="32" t="inlineStr">
        <is>
          <t>EDDL</t>
        </is>
      </c>
      <c r="D210" s="32" t="inlineStr">
        <is>
          <t>Germany</t>
        </is>
      </c>
      <c r="E210" s="283" t="n"/>
      <c r="F210" s="32" t="inlineStr">
        <is>
          <t>LTAI</t>
        </is>
      </c>
      <c r="G210" s="32" t="inlineStr">
        <is>
          <t>Türkiye</t>
        </is>
      </c>
      <c r="H210" s="283" t="n"/>
      <c r="I210" s="236" t="inlineStr">
        <is>
          <t>no</t>
        </is>
      </c>
      <c r="J210" s="32" t="n">
        <v>218</v>
      </c>
      <c r="K210" s="32" t="inlineStr">
        <is>
          <t>Jet-A1</t>
        </is>
      </c>
      <c r="L210" s="32" t="n">
        <v>1854315.602</v>
      </c>
      <c r="M210" s="247">
        <f>IF(OR(K210="Jet-A",K210="Jet-A1",K210="TS-1",K210="No. 3 Jet"),3.16,IF(OR(K210="Jet-B",K210="AvGas"),3.1,""))</f>
        <v/>
      </c>
      <c r="N210" s="235" t="n">
        <v>5859637.30232</v>
      </c>
      <c r="O210" s="41" t="inlineStr">
        <is>
          <t>yes</t>
        </is>
      </c>
      <c r="P210" s="72" t="n"/>
    </row>
    <row r="211" ht="15" customHeight="1">
      <c r="B211" s="72" t="n"/>
      <c r="C211" s="32" t="inlineStr">
        <is>
          <t>EDDL</t>
        </is>
      </c>
      <c r="D211" s="32" t="inlineStr">
        <is>
          <t>Germany</t>
        </is>
      </c>
      <c r="E211" s="283" t="n"/>
      <c r="F211" s="32" t="inlineStr">
        <is>
          <t>LTBS</t>
        </is>
      </c>
      <c r="G211" s="32" t="inlineStr">
        <is>
          <t>Türkiye</t>
        </is>
      </c>
      <c r="H211" s="283" t="n"/>
      <c r="I211" s="236" t="inlineStr">
        <is>
          <t>no</t>
        </is>
      </c>
      <c r="J211" s="32" t="n">
        <v>13</v>
      </c>
      <c r="K211" s="32" t="inlineStr">
        <is>
          <t>Jet-A1</t>
        </is>
      </c>
      <c r="L211" s="32" t="n">
        <v>107260.405</v>
      </c>
      <c r="M211" s="247">
        <f>IF(OR(K211="Jet-A",K211="Jet-A1",K211="TS-1",K211="No. 3 Jet"),3.16,IF(OR(K211="Jet-B",K211="AvGas"),3.1,""))</f>
        <v/>
      </c>
      <c r="N211" s="235" t="n">
        <v>338942.8798</v>
      </c>
      <c r="O211" s="41" t="inlineStr">
        <is>
          <t>yes</t>
        </is>
      </c>
      <c r="P211" s="72" t="n"/>
    </row>
    <row r="212" ht="15" customHeight="1">
      <c r="B212" s="72" t="n"/>
      <c r="C212" s="32" t="inlineStr">
        <is>
          <t>EDDL</t>
        </is>
      </c>
      <c r="D212" s="32" t="inlineStr">
        <is>
          <t>Germany</t>
        </is>
      </c>
      <c r="E212" s="283" t="n"/>
      <c r="F212" s="32" t="inlineStr">
        <is>
          <t>LTFJ</t>
        </is>
      </c>
      <c r="G212" s="32" t="inlineStr">
        <is>
          <t>Türkiye</t>
        </is>
      </c>
      <c r="H212" s="283" t="n"/>
      <c r="I212" s="236" t="inlineStr">
        <is>
          <t>no</t>
        </is>
      </c>
      <c r="J212" s="32" t="n">
        <v>1</v>
      </c>
      <c r="K212" s="32" t="inlineStr">
        <is>
          <t>Jet-A1</t>
        </is>
      </c>
      <c r="L212" s="32" t="n">
        <v>6500</v>
      </c>
      <c r="M212" s="247">
        <f>IF(OR(K212="Jet-A",K212="Jet-A1",K212="TS-1",K212="No. 3 Jet"),3.16,IF(OR(K212="Jet-B",K212="AvGas"),3.1,""))</f>
        <v/>
      </c>
      <c r="N212" s="235" t="n">
        <v>20540</v>
      </c>
      <c r="O212" s="41" t="inlineStr">
        <is>
          <t>yes</t>
        </is>
      </c>
      <c r="P212" s="72" t="n"/>
    </row>
    <row r="213" ht="15" customHeight="1">
      <c r="B213" s="72" t="n"/>
      <c r="C213" s="32" t="inlineStr">
        <is>
          <t>EDDL</t>
        </is>
      </c>
      <c r="D213" s="32" t="inlineStr">
        <is>
          <t>Germany</t>
        </is>
      </c>
      <c r="E213" s="283" t="n"/>
      <c r="F213" s="32" t="inlineStr">
        <is>
          <t>LTFM</t>
        </is>
      </c>
      <c r="G213" s="32" t="inlineStr">
        <is>
          <t>Türkiye</t>
        </is>
      </c>
      <c r="H213" s="283" t="n"/>
      <c r="I213" s="236" t="inlineStr">
        <is>
          <t>no</t>
        </is>
      </c>
      <c r="J213" s="32" t="n">
        <v>1</v>
      </c>
      <c r="K213" s="32" t="inlineStr">
        <is>
          <t>Jet-A1</t>
        </is>
      </c>
      <c r="L213" s="32" t="n">
        <v>6237.6</v>
      </c>
      <c r="M213" s="247">
        <f>IF(OR(K213="Jet-A",K213="Jet-A1",K213="TS-1",K213="No. 3 Jet"),3.16,IF(OR(K213="Jet-B",K213="AvGas"),3.1,""))</f>
        <v/>
      </c>
      <c r="N213" s="235" t="n">
        <v>19710.816</v>
      </c>
      <c r="O213" s="41" t="inlineStr">
        <is>
          <t>yes</t>
        </is>
      </c>
      <c r="P213" s="72" t="n"/>
    </row>
    <row r="214" ht="15" customHeight="1">
      <c r="B214" s="72" t="n"/>
      <c r="C214" s="32" t="inlineStr">
        <is>
          <t>EDDM</t>
        </is>
      </c>
      <c r="D214" s="32" t="inlineStr">
        <is>
          <t>Germany</t>
        </is>
      </c>
      <c r="E214" s="283" t="n"/>
      <c r="F214" s="32" t="inlineStr">
        <is>
          <t>ORBI</t>
        </is>
      </c>
      <c r="G214" s="32" t="inlineStr">
        <is>
          <t>Iraq</t>
        </is>
      </c>
      <c r="H214" s="283" t="n"/>
      <c r="I214" s="236" t="inlineStr">
        <is>
          <t>no</t>
        </is>
      </c>
      <c r="J214" s="32" t="n">
        <v>5</v>
      </c>
      <c r="K214" s="32" t="inlineStr">
        <is>
          <t>Jet-A1</t>
        </is>
      </c>
      <c r="L214" s="32" t="n">
        <v>59384.256</v>
      </c>
      <c r="M214" s="247">
        <f>IF(OR(K214="Jet-A",K214="Jet-A1",K214="TS-1",K214="No. 3 Jet"),3.16,IF(OR(K214="Jet-B",K214="AvGas"),3.1,""))</f>
        <v/>
      </c>
      <c r="N214" s="235" t="n">
        <v>187654.24896</v>
      </c>
      <c r="O214" s="41" t="inlineStr">
        <is>
          <t>yes</t>
        </is>
      </c>
      <c r="P214" s="72" t="n"/>
    </row>
    <row r="215" ht="15" customHeight="1">
      <c r="B215" s="72" t="n"/>
      <c r="C215" s="32" t="inlineStr">
        <is>
          <t>EDDM</t>
        </is>
      </c>
      <c r="D215" s="32" t="inlineStr">
        <is>
          <t>Germany</t>
        </is>
      </c>
      <c r="E215" s="283" t="n"/>
      <c r="F215" s="32" t="inlineStr">
        <is>
          <t>LEMI</t>
        </is>
      </c>
      <c r="G215" s="32" t="inlineStr">
        <is>
          <t>Spain</t>
        </is>
      </c>
      <c r="H215" s="283" t="n"/>
      <c r="I215" s="236" t="inlineStr">
        <is>
          <t>no</t>
        </is>
      </c>
      <c r="J215" s="32" t="n">
        <v>1</v>
      </c>
      <c r="K215" s="32" t="inlineStr">
        <is>
          <t>Jet-A1</t>
        </is>
      </c>
      <c r="L215" s="32" t="n">
        <v>5360.799999999999</v>
      </c>
      <c r="M215" s="247">
        <f>IF(OR(K215="Jet-A",K215="Jet-A1",K215="TS-1",K215="No. 3 Jet"),3.16,IF(OR(K215="Jet-B",K215="AvGas"),3.1,""))</f>
        <v/>
      </c>
      <c r="N215" s="235" t="n">
        <v>16940.128</v>
      </c>
      <c r="O215" s="41" t="inlineStr">
        <is>
          <t>yes</t>
        </is>
      </c>
      <c r="P215" s="72" t="n"/>
    </row>
    <row r="216" ht="15" customHeight="1">
      <c r="B216" s="72" t="n"/>
      <c r="C216" s="32" t="inlineStr">
        <is>
          <t>EDDM</t>
        </is>
      </c>
      <c r="D216" s="32" t="inlineStr">
        <is>
          <t>Germany</t>
        </is>
      </c>
      <c r="E216" s="283" t="n"/>
      <c r="F216" s="32" t="inlineStr">
        <is>
          <t>LEPP</t>
        </is>
      </c>
      <c r="G216" s="32" t="inlineStr">
        <is>
          <t>Spain</t>
        </is>
      </c>
      <c r="H216" s="283" t="n"/>
      <c r="I216" s="236" t="inlineStr">
        <is>
          <t>no</t>
        </is>
      </c>
      <c r="J216" s="32" t="n">
        <v>1</v>
      </c>
      <c r="K216" s="32" t="inlineStr">
        <is>
          <t>Jet-A1</t>
        </is>
      </c>
      <c r="L216" s="32" t="n">
        <v>6440.045999999999</v>
      </c>
      <c r="M216" s="247">
        <f>IF(OR(K216="Jet-A",K216="Jet-A1",K216="TS-1",K216="No. 3 Jet"),3.16,IF(OR(K216="Jet-B",K216="AvGas"),3.1,""))</f>
        <v/>
      </c>
      <c r="N216" s="235" t="n">
        <v>20350.54536</v>
      </c>
      <c r="O216" s="41" t="inlineStr">
        <is>
          <t>yes</t>
        </is>
      </c>
      <c r="P216" s="72" t="n"/>
    </row>
    <row r="217" ht="15" customHeight="1">
      <c r="B217" s="72" t="n"/>
      <c r="C217" s="32" t="inlineStr">
        <is>
          <t>EDDM</t>
        </is>
      </c>
      <c r="D217" s="32" t="inlineStr">
        <is>
          <t>Germany</t>
        </is>
      </c>
      <c r="E217" s="283" t="n"/>
      <c r="F217" s="32" t="inlineStr">
        <is>
          <t>LTAC</t>
        </is>
      </c>
      <c r="G217" s="32" t="inlineStr">
        <is>
          <t>Türkiye</t>
        </is>
      </c>
      <c r="H217" s="283" t="n"/>
      <c r="I217" s="236" t="inlineStr">
        <is>
          <t>no</t>
        </is>
      </c>
      <c r="J217" s="32" t="n">
        <v>1</v>
      </c>
      <c r="K217" s="32" t="inlineStr">
        <is>
          <t>Jet-A1</t>
        </is>
      </c>
      <c r="L217" s="32" t="n">
        <v>5484.903</v>
      </c>
      <c r="M217" s="247">
        <f>IF(OR(K217="Jet-A",K217="Jet-A1",K217="TS-1",K217="No. 3 Jet"),3.16,IF(OR(K217="Jet-B",K217="AvGas"),3.1,""))</f>
        <v/>
      </c>
      <c r="N217" s="235" t="n">
        <v>17332.29348</v>
      </c>
      <c r="O217" s="41" t="inlineStr">
        <is>
          <t>yes</t>
        </is>
      </c>
      <c r="P217" s="72" t="n"/>
    </row>
    <row r="218" ht="15" customHeight="1">
      <c r="B218" s="72" t="n"/>
      <c r="C218" s="32" t="inlineStr">
        <is>
          <t>EDDM</t>
        </is>
      </c>
      <c r="D218" s="32" t="inlineStr">
        <is>
          <t>Germany</t>
        </is>
      </c>
      <c r="E218" s="283" t="n"/>
      <c r="F218" s="32" t="inlineStr">
        <is>
          <t>LTAI</t>
        </is>
      </c>
      <c r="G218" s="32" t="inlineStr">
        <is>
          <t>Türkiye</t>
        </is>
      </c>
      <c r="H218" s="283" t="n"/>
      <c r="I218" s="236" t="inlineStr">
        <is>
          <t>no</t>
        </is>
      </c>
      <c r="J218" s="32" t="n">
        <v>210</v>
      </c>
      <c r="K218" s="32" t="inlineStr">
        <is>
          <t>Jet-A1</t>
        </is>
      </c>
      <c r="L218" s="32" t="n">
        <v>1490327.2155</v>
      </c>
      <c r="M218" s="247">
        <f>IF(OR(K218="Jet-A",K218="Jet-A1",K218="TS-1",K218="No. 3 Jet"),3.16,IF(OR(K218="Jet-B",K218="AvGas"),3.1,""))</f>
        <v/>
      </c>
      <c r="N218" s="235" t="n">
        <v>4709434.00098</v>
      </c>
      <c r="O218" s="41" t="inlineStr">
        <is>
          <t>yes</t>
        </is>
      </c>
      <c r="P218" s="72" t="n"/>
    </row>
    <row r="219" ht="15" customHeight="1">
      <c r="B219" s="72" t="n"/>
      <c r="C219" s="32" t="inlineStr">
        <is>
          <t>EDDM</t>
        </is>
      </c>
      <c r="D219" s="32" t="inlineStr">
        <is>
          <t>Germany</t>
        </is>
      </c>
      <c r="E219" s="283" t="n"/>
      <c r="F219" s="32" t="inlineStr">
        <is>
          <t>LTFM</t>
        </is>
      </c>
      <c r="G219" s="32" t="inlineStr">
        <is>
          <t>Türkiye</t>
        </is>
      </c>
      <c r="H219" s="283" t="n"/>
      <c r="I219" s="236" t="inlineStr">
        <is>
          <t>no</t>
        </is>
      </c>
      <c r="J219" s="32" t="n">
        <v>3</v>
      </c>
      <c r="K219" s="32" t="inlineStr">
        <is>
          <t>Jet-A1</t>
        </is>
      </c>
      <c r="L219" s="32" t="n">
        <v>16243.566</v>
      </c>
      <c r="M219" s="247">
        <f>IF(OR(K219="Jet-A",K219="Jet-A1",K219="TS-1",K219="No. 3 Jet"),3.16,IF(OR(K219="Jet-B",K219="AvGas"),3.1,""))</f>
        <v/>
      </c>
      <c r="N219" s="235" t="n">
        <v>51329.66856</v>
      </c>
      <c r="O219" s="41" t="inlineStr">
        <is>
          <t>yes</t>
        </is>
      </c>
      <c r="P219" s="72" t="n"/>
    </row>
    <row r="220" ht="15" customHeight="1">
      <c r="B220" s="72" t="n"/>
      <c r="C220" s="32" t="inlineStr">
        <is>
          <t>EDDM</t>
        </is>
      </c>
      <c r="D220" s="32" t="inlineStr">
        <is>
          <t>Germany</t>
        </is>
      </c>
      <c r="E220" s="283" t="n"/>
      <c r="F220" s="32" t="inlineStr">
        <is>
          <t>EGAA</t>
        </is>
      </c>
      <c r="G220" s="32" t="inlineStr">
        <is>
          <t>United Kingdom</t>
        </is>
      </c>
      <c r="H220" s="283" t="n"/>
      <c r="I220" s="236" t="inlineStr">
        <is>
          <t>no</t>
        </is>
      </c>
      <c r="J220" s="32" t="n">
        <v>1</v>
      </c>
      <c r="K220" s="32" t="inlineStr">
        <is>
          <t>Jet-A1</t>
        </is>
      </c>
      <c r="L220" s="32" t="n">
        <v>4974.406999999999</v>
      </c>
      <c r="M220" s="247">
        <f>IF(OR(K220="Jet-A",K220="Jet-A1",K220="TS-1",K220="No. 3 Jet"),3.16,IF(OR(K220="Jet-B",K220="AvGas"),3.1,""))</f>
        <v/>
      </c>
      <c r="N220" s="235" t="n">
        <v>15719.12612</v>
      </c>
      <c r="O220" s="41" t="inlineStr">
        <is>
          <t>yes</t>
        </is>
      </c>
      <c r="P220" s="72" t="n"/>
    </row>
    <row r="221" ht="15" customHeight="1">
      <c r="B221" s="72" t="n"/>
      <c r="C221" s="32" t="inlineStr">
        <is>
          <t>EDDN</t>
        </is>
      </c>
      <c r="D221" s="32" t="inlineStr">
        <is>
          <t>Germany</t>
        </is>
      </c>
      <c r="E221" s="283" t="n"/>
      <c r="F221" s="32" t="inlineStr">
        <is>
          <t>EVRA</t>
        </is>
      </c>
      <c r="G221" s="32" t="inlineStr">
        <is>
          <t>Latvia</t>
        </is>
      </c>
      <c r="H221" s="283" t="n"/>
      <c r="I221" s="236" t="inlineStr">
        <is>
          <t>no</t>
        </is>
      </c>
      <c r="J221" s="32" t="n">
        <v>1</v>
      </c>
      <c r="K221" s="32" t="inlineStr">
        <is>
          <t>Jet-A1</t>
        </is>
      </c>
      <c r="L221" s="32" t="n">
        <v>4541.727000000001</v>
      </c>
      <c r="M221" s="247">
        <f>IF(OR(K221="Jet-A",K221="Jet-A1",K221="TS-1",K221="No. 3 Jet"),3.16,IF(OR(K221="Jet-B",K221="AvGas"),3.1,""))</f>
        <v/>
      </c>
      <c r="N221" s="235" t="n">
        <v>14351.85732</v>
      </c>
      <c r="O221" s="41" t="inlineStr">
        <is>
          <t>yes</t>
        </is>
      </c>
      <c r="P221" s="72" t="n"/>
    </row>
    <row r="222" ht="15" customHeight="1">
      <c r="B222" s="72" t="n"/>
      <c r="C222" s="32" t="inlineStr">
        <is>
          <t>EDDN</t>
        </is>
      </c>
      <c r="D222" s="32" t="inlineStr">
        <is>
          <t>Germany</t>
        </is>
      </c>
      <c r="E222" s="283" t="n"/>
      <c r="F222" s="32" t="inlineStr">
        <is>
          <t>LTAI</t>
        </is>
      </c>
      <c r="G222" s="32" t="inlineStr">
        <is>
          <t>Türkiye</t>
        </is>
      </c>
      <c r="H222" s="283" t="n"/>
      <c r="I222" s="236" t="inlineStr">
        <is>
          <t>no</t>
        </is>
      </c>
      <c r="J222" s="32" t="n">
        <v>108</v>
      </c>
      <c r="K222" s="32" t="inlineStr">
        <is>
          <t>Jet-A1</t>
        </is>
      </c>
      <c r="L222" s="32" t="n">
        <v>823828.165</v>
      </c>
      <c r="M222" s="247">
        <f>IF(OR(K222="Jet-A",K222="Jet-A1",K222="TS-1",K222="No. 3 Jet"),3.16,IF(OR(K222="Jet-B",K222="AvGas"),3.1,""))</f>
        <v/>
      </c>
      <c r="N222" s="235" t="n">
        <v>2603297.0014</v>
      </c>
      <c r="O222" s="41" t="inlineStr">
        <is>
          <t>yes</t>
        </is>
      </c>
      <c r="P222" s="72" t="n"/>
    </row>
    <row r="223" ht="15" customHeight="1">
      <c r="B223" s="72" t="n"/>
      <c r="C223" s="32" t="inlineStr">
        <is>
          <t>EDDP</t>
        </is>
      </c>
      <c r="D223" s="32" t="inlineStr">
        <is>
          <t>Germany</t>
        </is>
      </c>
      <c r="E223" s="283" t="n"/>
      <c r="F223" s="32" t="inlineStr">
        <is>
          <t>EKBI</t>
        </is>
      </c>
      <c r="G223" s="32" t="inlineStr">
        <is>
          <t>Denmark</t>
        </is>
      </c>
      <c r="H223" s="283" t="n"/>
      <c r="I223" s="236" t="inlineStr">
        <is>
          <t>no</t>
        </is>
      </c>
      <c r="J223" s="32" t="n">
        <v>1</v>
      </c>
      <c r="K223" s="32" t="inlineStr">
        <is>
          <t>Jet-A1</t>
        </is>
      </c>
      <c r="L223" s="32" t="n">
        <v>3060.8</v>
      </c>
      <c r="M223" s="247">
        <f>IF(OR(K223="Jet-A",K223="Jet-A1",K223="TS-1",K223="No. 3 Jet"),3.16,IF(OR(K223="Jet-B",K223="AvGas"),3.1,""))</f>
        <v/>
      </c>
      <c r="N223" s="235" t="n">
        <v>9672.128000000001</v>
      </c>
      <c r="O223" s="41" t="inlineStr">
        <is>
          <t>yes</t>
        </is>
      </c>
      <c r="P223" s="72" t="n"/>
    </row>
    <row r="224" ht="15" customHeight="1">
      <c r="B224" s="72" t="n"/>
      <c r="C224" s="32" t="inlineStr">
        <is>
          <t>EDDP</t>
        </is>
      </c>
      <c r="D224" s="32" t="inlineStr">
        <is>
          <t>Germany</t>
        </is>
      </c>
      <c r="E224" s="283" t="n"/>
      <c r="F224" s="32" t="inlineStr">
        <is>
          <t>LFLL</t>
        </is>
      </c>
      <c r="G224" s="32" t="inlineStr">
        <is>
          <t>France</t>
        </is>
      </c>
      <c r="H224" s="283" t="n"/>
      <c r="I224" s="236" t="inlineStr">
        <is>
          <t>no</t>
        </is>
      </c>
      <c r="J224" s="32" t="n">
        <v>1</v>
      </c>
      <c r="K224" s="32" t="inlineStr">
        <is>
          <t>Jet-A1</t>
        </is>
      </c>
      <c r="L224" s="32" t="n">
        <v>3220</v>
      </c>
      <c r="M224" s="247">
        <f>IF(OR(K224="Jet-A",K224="Jet-A1",K224="TS-1",K224="No. 3 Jet"),3.16,IF(OR(K224="Jet-B",K224="AvGas"),3.1,""))</f>
        <v/>
      </c>
      <c r="N224" s="235" t="n">
        <v>10175.2</v>
      </c>
      <c r="O224" s="41" t="inlineStr">
        <is>
          <t>yes</t>
        </is>
      </c>
      <c r="P224" s="72" t="n"/>
    </row>
    <row r="225" ht="15" customHeight="1">
      <c r="B225" s="72" t="n"/>
      <c r="C225" s="32" t="inlineStr">
        <is>
          <t>EDDP</t>
        </is>
      </c>
      <c r="D225" s="32" t="inlineStr">
        <is>
          <t>Germany</t>
        </is>
      </c>
      <c r="E225" s="283" t="n"/>
      <c r="F225" s="32" t="inlineStr">
        <is>
          <t>LGRP</t>
        </is>
      </c>
      <c r="G225" s="32" t="inlineStr">
        <is>
          <t>Greece</t>
        </is>
      </c>
      <c r="H225" s="283" t="n"/>
      <c r="I225" s="236" t="inlineStr">
        <is>
          <t>no</t>
        </is>
      </c>
      <c r="J225" s="32" t="n">
        <v>1</v>
      </c>
      <c r="K225" s="32" t="inlineStr">
        <is>
          <t>Jet-A1</t>
        </is>
      </c>
      <c r="L225" s="32" t="n">
        <v>7662.4</v>
      </c>
      <c r="M225" s="247">
        <f>IF(OR(K225="Jet-A",K225="Jet-A1",K225="TS-1",K225="No. 3 Jet"),3.16,IF(OR(K225="Jet-B",K225="AvGas"),3.1,""))</f>
        <v/>
      </c>
      <c r="N225" s="235" t="n">
        <v>24213.184</v>
      </c>
      <c r="O225" s="41" t="inlineStr">
        <is>
          <t>yes</t>
        </is>
      </c>
      <c r="P225" s="72" t="n"/>
    </row>
    <row r="226" ht="15" customHeight="1">
      <c r="B226" s="72" t="n"/>
      <c r="C226" s="32" t="inlineStr">
        <is>
          <t>EDDP</t>
        </is>
      </c>
      <c r="D226" s="32" t="inlineStr">
        <is>
          <t>Germany</t>
        </is>
      </c>
      <c r="E226" s="283" t="n"/>
      <c r="F226" s="32" t="inlineStr">
        <is>
          <t>ORBI</t>
        </is>
      </c>
      <c r="G226" s="32" t="inlineStr">
        <is>
          <t>Iraq</t>
        </is>
      </c>
      <c r="H226" s="283" t="n"/>
      <c r="I226" s="236" t="inlineStr">
        <is>
          <t>no</t>
        </is>
      </c>
      <c r="J226" s="32" t="n">
        <v>1</v>
      </c>
      <c r="K226" s="32" t="inlineStr">
        <is>
          <t>Jet-A1</t>
        </is>
      </c>
      <c r="L226" s="32" t="n">
        <v>11492.8</v>
      </c>
      <c r="M226" s="247">
        <f>IF(OR(K226="Jet-A",K226="Jet-A1",K226="TS-1",K226="No. 3 Jet"),3.16,IF(OR(K226="Jet-B",K226="AvGas"),3.1,""))</f>
        <v/>
      </c>
      <c r="N226" s="235" t="n">
        <v>36317.248</v>
      </c>
      <c r="O226" s="41" t="inlineStr">
        <is>
          <t>yes</t>
        </is>
      </c>
      <c r="P226" s="72" t="n"/>
    </row>
    <row r="227" ht="15" customHeight="1">
      <c r="B227" s="72" t="n"/>
      <c r="C227" s="32" t="inlineStr">
        <is>
          <t>EDDP</t>
        </is>
      </c>
      <c r="D227" s="32" t="inlineStr">
        <is>
          <t>Germany</t>
        </is>
      </c>
      <c r="E227" s="283" t="n"/>
      <c r="F227" s="32" t="inlineStr">
        <is>
          <t>LROP</t>
        </is>
      </c>
      <c r="G227" s="32" t="inlineStr">
        <is>
          <t>Romania</t>
        </is>
      </c>
      <c r="H227" s="283" t="n"/>
      <c r="I227" s="236" t="inlineStr">
        <is>
          <t>no</t>
        </is>
      </c>
      <c r="J227" s="32" t="n">
        <v>1</v>
      </c>
      <c r="K227" s="32" t="inlineStr">
        <is>
          <t>Jet-A1</t>
        </is>
      </c>
      <c r="L227" s="32" t="n">
        <v>3968</v>
      </c>
      <c r="M227" s="247">
        <f>IF(OR(K227="Jet-A",K227="Jet-A1",K227="TS-1",K227="No. 3 Jet"),3.16,IF(OR(K227="Jet-B",K227="AvGas"),3.1,""))</f>
        <v/>
      </c>
      <c r="N227" s="235" t="n">
        <v>12538.88</v>
      </c>
      <c r="O227" s="41" t="inlineStr">
        <is>
          <t>yes</t>
        </is>
      </c>
      <c r="P227" s="72" t="n"/>
    </row>
    <row r="228" ht="15" customHeight="1">
      <c r="B228" s="72" t="n"/>
      <c r="C228" s="32" t="inlineStr">
        <is>
          <t>EDDP</t>
        </is>
      </c>
      <c r="D228" s="32" t="inlineStr">
        <is>
          <t>Germany</t>
        </is>
      </c>
      <c r="E228" s="283" t="n"/>
      <c r="F228" s="32" t="inlineStr">
        <is>
          <t>LTAI</t>
        </is>
      </c>
      <c r="G228" s="32" t="inlineStr">
        <is>
          <t>Türkiye</t>
        </is>
      </c>
      <c r="H228" s="283" t="n"/>
      <c r="I228" s="236" t="inlineStr">
        <is>
          <t>no</t>
        </is>
      </c>
      <c r="J228" s="32" t="n">
        <v>27</v>
      </c>
      <c r="K228" s="32" t="inlineStr">
        <is>
          <t>Jet-A1</t>
        </is>
      </c>
      <c r="L228" s="32" t="n">
        <v>196208.252</v>
      </c>
      <c r="M228" s="247">
        <f>IF(OR(K228="Jet-A",K228="Jet-A1",K228="TS-1",K228="No. 3 Jet"),3.16,IF(OR(K228="Jet-B",K228="AvGas"),3.1,""))</f>
        <v/>
      </c>
      <c r="N228" s="235" t="n">
        <v>620018.0763200001</v>
      </c>
      <c r="O228" s="41" t="inlineStr">
        <is>
          <t>yes</t>
        </is>
      </c>
      <c r="P228" s="72" t="n"/>
    </row>
    <row r="229" ht="15" customHeight="1">
      <c r="B229" s="72" t="n"/>
      <c r="C229" s="32" t="inlineStr">
        <is>
          <t>EDDS</t>
        </is>
      </c>
      <c r="D229" s="32" t="inlineStr">
        <is>
          <t>Germany</t>
        </is>
      </c>
      <c r="E229" s="283" t="n"/>
      <c r="F229" s="32" t="inlineStr">
        <is>
          <t>LOWW</t>
        </is>
      </c>
      <c r="G229" s="32" t="inlineStr">
        <is>
          <t>Austria</t>
        </is>
      </c>
      <c r="H229" s="283" t="n"/>
      <c r="I229" s="236" t="inlineStr">
        <is>
          <t>no</t>
        </is>
      </c>
      <c r="J229" s="32" t="n">
        <v>1</v>
      </c>
      <c r="K229" s="32" t="inlineStr">
        <is>
          <t>Jet-A1</t>
        </is>
      </c>
      <c r="L229" s="32" t="n">
        <v>2668</v>
      </c>
      <c r="M229" s="247">
        <f>IF(OR(K229="Jet-A",K229="Jet-A1",K229="TS-1",K229="No. 3 Jet"),3.16,IF(OR(K229="Jet-B",K229="AvGas"),3.1,""))</f>
        <v/>
      </c>
      <c r="N229" s="235" t="n">
        <v>8430.880000000001</v>
      </c>
      <c r="O229" s="41" t="inlineStr">
        <is>
          <t>yes</t>
        </is>
      </c>
      <c r="P229" s="72" t="n"/>
    </row>
    <row r="230" ht="15" customHeight="1">
      <c r="B230" s="72" t="n"/>
      <c r="C230" s="32" t="inlineStr">
        <is>
          <t>EDDS</t>
        </is>
      </c>
      <c r="D230" s="32" t="inlineStr">
        <is>
          <t>Germany</t>
        </is>
      </c>
      <c r="E230" s="283" t="n"/>
      <c r="F230" s="32" t="inlineStr">
        <is>
          <t>LQBK</t>
        </is>
      </c>
      <c r="G230" s="32" t="inlineStr">
        <is>
          <t>Bosnia and Herzegovina</t>
        </is>
      </c>
      <c r="H230" s="283" t="n"/>
      <c r="I230" s="236" t="inlineStr">
        <is>
          <t>no</t>
        </is>
      </c>
      <c r="J230" s="32" t="n">
        <v>1</v>
      </c>
      <c r="K230" s="32" t="inlineStr">
        <is>
          <t>Jet-A1</t>
        </is>
      </c>
      <c r="L230" s="32" t="n">
        <v>3124.365</v>
      </c>
      <c r="M230" s="247">
        <f>IF(OR(K230="Jet-A",K230="Jet-A1",K230="TS-1",K230="No. 3 Jet"),3.16,IF(OR(K230="Jet-B",K230="AvGas"),3.1,""))</f>
        <v/>
      </c>
      <c r="N230" s="235" t="n">
        <v>9872.993399999999</v>
      </c>
      <c r="O230" s="41" t="inlineStr">
        <is>
          <t>yes</t>
        </is>
      </c>
      <c r="P230" s="72" t="n"/>
    </row>
    <row r="231" ht="15" customHeight="1">
      <c r="B231" s="72" t="n"/>
      <c r="C231" s="32" t="inlineStr">
        <is>
          <t>EDDS</t>
        </is>
      </c>
      <c r="D231" s="32" t="inlineStr">
        <is>
          <t>Germany</t>
        </is>
      </c>
      <c r="E231" s="283" t="n"/>
      <c r="F231" s="32" t="inlineStr">
        <is>
          <t>EYVI</t>
        </is>
      </c>
      <c r="G231" s="32" t="inlineStr">
        <is>
          <t>Lithuania</t>
        </is>
      </c>
      <c r="H231" s="283" t="n"/>
      <c r="I231" s="236" t="inlineStr">
        <is>
          <t>no</t>
        </is>
      </c>
      <c r="J231" s="32" t="n">
        <v>1</v>
      </c>
      <c r="K231" s="32" t="inlineStr">
        <is>
          <t>Jet-A1</t>
        </is>
      </c>
      <c r="L231" s="32" t="n">
        <v>3855.58</v>
      </c>
      <c r="M231" s="247">
        <f>IF(OR(K231="Jet-A",K231="Jet-A1",K231="TS-1",K231="No. 3 Jet"),3.16,IF(OR(K231="Jet-B",K231="AvGas"),3.1,""))</f>
        <v/>
      </c>
      <c r="N231" s="235" t="n">
        <v>12183.6328</v>
      </c>
      <c r="O231" s="41" t="inlineStr">
        <is>
          <t>yes</t>
        </is>
      </c>
      <c r="P231" s="72" t="n"/>
    </row>
    <row r="232" ht="15" customHeight="1">
      <c r="B232" s="72" t="n"/>
      <c r="C232" s="32" t="inlineStr">
        <is>
          <t>EDDS</t>
        </is>
      </c>
      <c r="D232" s="32" t="inlineStr">
        <is>
          <t>Germany</t>
        </is>
      </c>
      <c r="E232" s="283" t="n"/>
      <c r="F232" s="32" t="inlineStr">
        <is>
          <t>LTAF</t>
        </is>
      </c>
      <c r="G232" s="32" t="inlineStr">
        <is>
          <t>Türkiye</t>
        </is>
      </c>
      <c r="H232" s="283" t="n"/>
      <c r="I232" s="236" t="inlineStr">
        <is>
          <t>no</t>
        </is>
      </c>
      <c r="J232" s="32" t="n">
        <v>1</v>
      </c>
      <c r="K232" s="32" t="inlineStr">
        <is>
          <t>Jet-A1</t>
        </is>
      </c>
      <c r="L232" s="32" t="n">
        <v>6999.200000000001</v>
      </c>
      <c r="M232" s="247">
        <f>IF(OR(K232="Jet-A",K232="Jet-A1",K232="TS-1",K232="No. 3 Jet"),3.16,IF(OR(K232="Jet-B",K232="AvGas"),3.1,""))</f>
        <v/>
      </c>
      <c r="N232" s="235" t="n">
        <v>22117.472</v>
      </c>
      <c r="O232" s="41" t="inlineStr">
        <is>
          <t>yes</t>
        </is>
      </c>
      <c r="P232" s="72" t="n"/>
    </row>
    <row r="233" ht="15" customHeight="1">
      <c r="B233" s="72" t="n"/>
      <c r="C233" s="32" t="inlineStr">
        <is>
          <t>EDDS</t>
        </is>
      </c>
      <c r="D233" s="32" t="inlineStr">
        <is>
          <t>Germany</t>
        </is>
      </c>
      <c r="E233" s="283" t="n"/>
      <c r="F233" s="32" t="inlineStr">
        <is>
          <t>LTAI</t>
        </is>
      </c>
      <c r="G233" s="32" t="inlineStr">
        <is>
          <t>Türkiye</t>
        </is>
      </c>
      <c r="H233" s="283" t="n"/>
      <c r="I233" s="236" t="inlineStr">
        <is>
          <t>no</t>
        </is>
      </c>
      <c r="J233" s="32" t="n">
        <v>203</v>
      </c>
      <c r="K233" s="32" t="inlineStr">
        <is>
          <t>Jet-A1</t>
        </is>
      </c>
      <c r="L233" s="32" t="n">
        <v>1575784.9135</v>
      </c>
      <c r="M233" s="247">
        <f>IF(OR(K233="Jet-A",K233="Jet-A1",K233="TS-1",K233="No. 3 Jet"),3.16,IF(OR(K233="Jet-B",K233="AvGas"),3.1,""))</f>
        <v/>
      </c>
      <c r="N233" s="235" t="n">
        <v>4979480.326660001</v>
      </c>
      <c r="O233" s="41" t="inlineStr">
        <is>
          <t>yes</t>
        </is>
      </c>
      <c r="P233" s="72" t="n"/>
    </row>
    <row r="234" ht="15" customHeight="1">
      <c r="B234" s="72" t="n"/>
      <c r="C234" s="32" t="inlineStr">
        <is>
          <t>EDDV</t>
        </is>
      </c>
      <c r="D234" s="32" t="inlineStr">
        <is>
          <t>Germany</t>
        </is>
      </c>
      <c r="E234" s="283" t="n"/>
      <c r="F234" s="32" t="inlineStr">
        <is>
          <t>EBBR</t>
        </is>
      </c>
      <c r="G234" s="32" t="inlineStr">
        <is>
          <t>Belgium</t>
        </is>
      </c>
      <c r="H234" s="283" t="n"/>
      <c r="I234" s="236" t="inlineStr">
        <is>
          <t>no</t>
        </is>
      </c>
      <c r="J234" s="32" t="n">
        <v>1</v>
      </c>
      <c r="K234" s="32" t="inlineStr">
        <is>
          <t>Jet-A1</t>
        </is>
      </c>
      <c r="L234" s="32" t="n">
        <v>2055.2</v>
      </c>
      <c r="M234" s="247">
        <f>IF(OR(K234="Jet-A",K234="Jet-A1",K234="TS-1",K234="No. 3 Jet"),3.16,IF(OR(K234="Jet-B",K234="AvGas"),3.1,""))</f>
        <v/>
      </c>
      <c r="N234" s="235" t="n">
        <v>6494.432</v>
      </c>
      <c r="O234" s="41" t="inlineStr">
        <is>
          <t>yes</t>
        </is>
      </c>
      <c r="P234" s="72" t="n"/>
    </row>
    <row r="235" ht="15" customHeight="1">
      <c r="B235" s="72" t="n"/>
      <c r="C235" s="32" t="inlineStr">
        <is>
          <t>EDDV</t>
        </is>
      </c>
      <c r="D235" s="32" t="inlineStr">
        <is>
          <t>Germany</t>
        </is>
      </c>
      <c r="E235" s="283" t="n"/>
      <c r="F235" s="32" t="inlineStr">
        <is>
          <t>LWSK</t>
        </is>
      </c>
      <c r="G235" s="32" t="inlineStr">
        <is>
          <t>North Macedonia</t>
        </is>
      </c>
      <c r="H235" s="283" t="n"/>
      <c r="I235" s="236" t="inlineStr">
        <is>
          <t>no</t>
        </is>
      </c>
      <c r="J235" s="32" t="n">
        <v>1</v>
      </c>
      <c r="K235" s="32" t="inlineStr">
        <is>
          <t>Jet-A1</t>
        </is>
      </c>
      <c r="L235" s="32" t="n">
        <v>5125.6</v>
      </c>
      <c r="M235" s="247">
        <f>IF(OR(K235="Jet-A",K235="Jet-A1",K235="TS-1",K235="No. 3 Jet"),3.16,IF(OR(K235="Jet-B",K235="AvGas"),3.1,""))</f>
        <v/>
      </c>
      <c r="N235" s="235" t="n">
        <v>16196.896</v>
      </c>
      <c r="O235" s="41" t="inlineStr">
        <is>
          <t>yes</t>
        </is>
      </c>
      <c r="P235" s="72" t="n"/>
    </row>
    <row r="236" ht="15" customHeight="1">
      <c r="B236" s="72" t="n"/>
      <c r="C236" s="32" t="inlineStr">
        <is>
          <t>EDDV</t>
        </is>
      </c>
      <c r="D236" s="32" t="inlineStr">
        <is>
          <t>Germany</t>
        </is>
      </c>
      <c r="E236" s="283" t="n"/>
      <c r="F236" s="32" t="inlineStr">
        <is>
          <t>LRBC</t>
        </is>
      </c>
      <c r="G236" s="32" t="inlineStr">
        <is>
          <t>Romania</t>
        </is>
      </c>
      <c r="H236" s="283" t="n"/>
      <c r="I236" s="236" t="inlineStr">
        <is>
          <t>no</t>
        </is>
      </c>
      <c r="J236" s="32" t="n">
        <v>1</v>
      </c>
      <c r="K236" s="32" t="inlineStr">
        <is>
          <t>Jet-A1</t>
        </is>
      </c>
      <c r="L236" s="32" t="n">
        <v>3686</v>
      </c>
      <c r="M236" s="247">
        <f>IF(OR(K236="Jet-A",K236="Jet-A1",K236="TS-1",K236="No. 3 Jet"),3.16,IF(OR(K236="Jet-B",K236="AvGas"),3.1,""))</f>
        <v/>
      </c>
      <c r="N236" s="235" t="n">
        <v>11647.76</v>
      </c>
      <c r="O236" s="41" t="inlineStr">
        <is>
          <t>yes</t>
        </is>
      </c>
      <c r="P236" s="72" t="n"/>
    </row>
    <row r="237" ht="15" customHeight="1">
      <c r="B237" s="72" t="n"/>
      <c r="C237" s="32" t="inlineStr">
        <is>
          <t>EDDV</t>
        </is>
      </c>
      <c r="D237" s="32" t="inlineStr">
        <is>
          <t>Germany</t>
        </is>
      </c>
      <c r="E237" s="283" t="n"/>
      <c r="F237" s="32" t="inlineStr">
        <is>
          <t>LROP</t>
        </is>
      </c>
      <c r="G237" s="32" t="inlineStr">
        <is>
          <t>Romania</t>
        </is>
      </c>
      <c r="H237" s="283" t="n"/>
      <c r="I237" s="236" t="inlineStr">
        <is>
          <t>no</t>
        </is>
      </c>
      <c r="J237" s="32" t="n">
        <v>1</v>
      </c>
      <c r="K237" s="32" t="inlineStr">
        <is>
          <t>Jet-A1</t>
        </is>
      </c>
      <c r="L237" s="32" t="n">
        <v>4659.200000000001</v>
      </c>
      <c r="M237" s="247">
        <f>IF(OR(K237="Jet-A",K237="Jet-A1",K237="TS-1",K237="No. 3 Jet"),3.16,IF(OR(K237="Jet-B",K237="AvGas"),3.1,""))</f>
        <v/>
      </c>
      <c r="N237" s="235" t="n">
        <v>14723.072</v>
      </c>
      <c r="O237" s="41" t="inlineStr">
        <is>
          <t>yes</t>
        </is>
      </c>
      <c r="P237" s="72" t="n"/>
    </row>
    <row r="238" ht="15" customHeight="1">
      <c r="B238" s="72" t="n"/>
      <c r="C238" s="32" t="inlineStr">
        <is>
          <t>EDDV</t>
        </is>
      </c>
      <c r="D238" s="32" t="inlineStr">
        <is>
          <t>Germany</t>
        </is>
      </c>
      <c r="E238" s="283" t="n"/>
      <c r="F238" s="32" t="inlineStr">
        <is>
          <t>LTAC</t>
        </is>
      </c>
      <c r="G238" s="32" t="inlineStr">
        <is>
          <t>Türkiye</t>
        </is>
      </c>
      <c r="H238" s="283" t="n"/>
      <c r="I238" s="236" t="inlineStr">
        <is>
          <t>no</t>
        </is>
      </c>
      <c r="J238" s="32" t="n">
        <v>1</v>
      </c>
      <c r="K238" s="32" t="inlineStr">
        <is>
          <t>Jet-A1</t>
        </is>
      </c>
      <c r="L238" s="32" t="n">
        <v>6528.799999999999</v>
      </c>
      <c r="M238" s="247">
        <f>IF(OR(K238="Jet-A",K238="Jet-A1",K238="TS-1",K238="No. 3 Jet"),3.16,IF(OR(K238="Jet-B",K238="AvGas"),3.1,""))</f>
        <v/>
      </c>
      <c r="N238" s="235" t="n">
        <v>20631.008</v>
      </c>
      <c r="O238" s="41" t="inlineStr">
        <is>
          <t>yes</t>
        </is>
      </c>
      <c r="P238" s="72" t="n"/>
    </row>
    <row r="239" ht="15" customHeight="1">
      <c r="B239" s="72" t="n"/>
      <c r="C239" s="32" t="inlineStr">
        <is>
          <t>EDDV</t>
        </is>
      </c>
      <c r="D239" s="32" t="inlineStr">
        <is>
          <t>Germany</t>
        </is>
      </c>
      <c r="E239" s="283" t="n"/>
      <c r="F239" s="32" t="inlineStr">
        <is>
          <t>LTAI</t>
        </is>
      </c>
      <c r="G239" s="32" t="inlineStr">
        <is>
          <t>Türkiye</t>
        </is>
      </c>
      <c r="H239" s="283" t="n"/>
      <c r="I239" s="236" t="inlineStr">
        <is>
          <t>no</t>
        </is>
      </c>
      <c r="J239" s="32" t="n">
        <v>236</v>
      </c>
      <c r="K239" s="32" t="inlineStr">
        <is>
          <t>Jet-A1</t>
        </is>
      </c>
      <c r="L239" s="32" t="n">
        <v>1964027.207</v>
      </c>
      <c r="M239" s="247">
        <f>IF(OR(K239="Jet-A",K239="Jet-A1",K239="TS-1",K239="No. 3 Jet"),3.16,IF(OR(K239="Jet-B",K239="AvGas"),3.1,""))</f>
        <v/>
      </c>
      <c r="N239" s="235" t="n">
        <v>6206325.97412</v>
      </c>
      <c r="O239" s="41" t="inlineStr">
        <is>
          <t>yes</t>
        </is>
      </c>
      <c r="P239" s="72" t="n"/>
    </row>
    <row r="240" ht="15" customHeight="1">
      <c r="B240" s="72" t="n"/>
      <c r="C240" s="32" t="inlineStr">
        <is>
          <t>EDDV</t>
        </is>
      </c>
      <c r="D240" s="32" t="inlineStr">
        <is>
          <t>Germany</t>
        </is>
      </c>
      <c r="E240" s="283" t="n"/>
      <c r="F240" s="32" t="inlineStr">
        <is>
          <t>LTAJ</t>
        </is>
      </c>
      <c r="G240" s="32" t="inlineStr">
        <is>
          <t>Türkiye</t>
        </is>
      </c>
      <c r="H240" s="283" t="n"/>
      <c r="I240" s="236" t="inlineStr">
        <is>
          <t>no</t>
        </is>
      </c>
      <c r="J240" s="32" t="n">
        <v>1</v>
      </c>
      <c r="K240" s="32" t="inlineStr">
        <is>
          <t>Jet-A1</t>
        </is>
      </c>
      <c r="L240" s="32" t="n">
        <v>7376</v>
      </c>
      <c r="M240" s="247">
        <f>IF(OR(K240="Jet-A",K240="Jet-A1",K240="TS-1",K240="No. 3 Jet"),3.16,IF(OR(K240="Jet-B",K240="AvGas"),3.1,""))</f>
        <v/>
      </c>
      <c r="N240" s="235" t="n">
        <v>23308.16</v>
      </c>
      <c r="O240" s="41" t="inlineStr">
        <is>
          <t>yes</t>
        </is>
      </c>
      <c r="P240" s="72" t="n"/>
    </row>
    <row r="241" ht="15" customHeight="1">
      <c r="B241" s="72" t="n"/>
      <c r="C241" s="32" t="inlineStr">
        <is>
          <t>EDDV</t>
        </is>
      </c>
      <c r="D241" s="32" t="inlineStr">
        <is>
          <t>Germany</t>
        </is>
      </c>
      <c r="E241" s="283" t="n"/>
      <c r="F241" s="32" t="inlineStr">
        <is>
          <t>LTAN</t>
        </is>
      </c>
      <c r="G241" s="32" t="inlineStr">
        <is>
          <t>Türkiye</t>
        </is>
      </c>
      <c r="H241" s="283" t="n"/>
      <c r="I241" s="236" t="inlineStr">
        <is>
          <t>no</t>
        </is>
      </c>
      <c r="J241" s="32" t="n">
        <v>2</v>
      </c>
      <c r="K241" s="32" t="inlineStr">
        <is>
          <t>Jet-A1</t>
        </is>
      </c>
      <c r="L241" s="32" t="n">
        <v>13024.8</v>
      </c>
      <c r="M241" s="247">
        <f>IF(OR(K241="Jet-A",K241="Jet-A1",K241="TS-1",K241="No. 3 Jet"),3.16,IF(OR(K241="Jet-B",K241="AvGas"),3.1,""))</f>
        <v/>
      </c>
      <c r="N241" s="235" t="n">
        <v>41158.368</v>
      </c>
      <c r="O241" s="41" t="inlineStr">
        <is>
          <t>yes</t>
        </is>
      </c>
      <c r="P241" s="72" t="n"/>
    </row>
    <row r="242" ht="15" customHeight="1">
      <c r="B242" s="72" t="n"/>
      <c r="C242" s="32" t="inlineStr">
        <is>
          <t>EDDV</t>
        </is>
      </c>
      <c r="D242" s="32" t="inlineStr">
        <is>
          <t>Germany</t>
        </is>
      </c>
      <c r="E242" s="283" t="n"/>
      <c r="F242" s="32" t="inlineStr">
        <is>
          <t>LTFJ</t>
        </is>
      </c>
      <c r="G242" s="32" t="inlineStr">
        <is>
          <t>Türkiye</t>
        </is>
      </c>
      <c r="H242" s="283" t="n"/>
      <c r="I242" s="236" t="inlineStr">
        <is>
          <t>no</t>
        </is>
      </c>
      <c r="J242" s="32" t="n">
        <v>1</v>
      </c>
      <c r="K242" s="32" t="inlineStr">
        <is>
          <t>Jet-A1</t>
        </is>
      </c>
      <c r="L242" s="32" t="n">
        <v>6226.352000000001</v>
      </c>
      <c r="M242" s="247">
        <f>IF(OR(K242="Jet-A",K242="Jet-A1",K242="TS-1",K242="No. 3 Jet"),3.16,IF(OR(K242="Jet-B",K242="AvGas"),3.1,""))</f>
        <v/>
      </c>
      <c r="N242" s="235" t="n">
        <v>19675.27232</v>
      </c>
      <c r="O242" s="41" t="inlineStr">
        <is>
          <t>yes</t>
        </is>
      </c>
      <c r="P242" s="72" t="n"/>
    </row>
    <row r="243" ht="15" customHeight="1">
      <c r="B243" s="72" t="n"/>
      <c r="C243" s="32" t="inlineStr">
        <is>
          <t>EDDV</t>
        </is>
      </c>
      <c r="D243" s="32" t="inlineStr">
        <is>
          <t>Germany</t>
        </is>
      </c>
      <c r="E243" s="283" t="n"/>
      <c r="F243" s="32" t="inlineStr">
        <is>
          <t>LTFM</t>
        </is>
      </c>
      <c r="G243" s="32" t="inlineStr">
        <is>
          <t>Türkiye</t>
        </is>
      </c>
      <c r="H243" s="283" t="n"/>
      <c r="I243" s="236" t="inlineStr">
        <is>
          <t>no</t>
        </is>
      </c>
      <c r="J243" s="32" t="n">
        <v>1</v>
      </c>
      <c r="K243" s="32" t="inlineStr">
        <is>
          <t>Jet-A1</t>
        </is>
      </c>
      <c r="L243" s="32" t="n">
        <v>6407.200000000001</v>
      </c>
      <c r="M243" s="247">
        <f>IF(OR(K243="Jet-A",K243="Jet-A1",K243="TS-1",K243="No. 3 Jet"),3.16,IF(OR(K243="Jet-B",K243="AvGas"),3.1,""))</f>
        <v/>
      </c>
      <c r="N243" s="235" t="n">
        <v>20246.752</v>
      </c>
      <c r="O243" s="41" t="inlineStr">
        <is>
          <t>yes</t>
        </is>
      </c>
      <c r="P243" s="72" t="n"/>
    </row>
    <row r="244" ht="15" customHeight="1">
      <c r="B244" s="72" t="n"/>
      <c r="C244" s="32" t="inlineStr">
        <is>
          <t>EDFH</t>
        </is>
      </c>
      <c r="D244" s="32" t="inlineStr">
        <is>
          <t>Germany</t>
        </is>
      </c>
      <c r="E244" s="283" t="n"/>
      <c r="F244" s="32" t="inlineStr">
        <is>
          <t>LTFM</t>
        </is>
      </c>
      <c r="G244" s="32" t="inlineStr">
        <is>
          <t>Türkiye</t>
        </is>
      </c>
      <c r="H244" s="283" t="n"/>
      <c r="I244" s="236" t="inlineStr">
        <is>
          <t>no</t>
        </is>
      </c>
      <c r="J244" s="32" t="n">
        <v>2</v>
      </c>
      <c r="K244" s="32" t="inlineStr">
        <is>
          <t>Jet-A1</t>
        </is>
      </c>
      <c r="L244" s="32" t="n">
        <v>12078.4</v>
      </c>
      <c r="M244" s="247">
        <f>IF(OR(K244="Jet-A",K244="Jet-A1",K244="TS-1",K244="No. 3 Jet"),3.16,IF(OR(K244="Jet-B",K244="AvGas"),3.1,""))</f>
        <v/>
      </c>
      <c r="N244" s="235" t="n">
        <v>38167.744</v>
      </c>
      <c r="O244" s="41" t="inlineStr">
        <is>
          <t>yes</t>
        </is>
      </c>
      <c r="P244" s="72" t="n"/>
    </row>
    <row r="245" ht="15" customHeight="1">
      <c r="B245" s="72" t="n"/>
      <c r="C245" s="32" t="inlineStr">
        <is>
          <t>EDLP</t>
        </is>
      </c>
      <c r="D245" s="32" t="inlineStr">
        <is>
          <t>Germany</t>
        </is>
      </c>
      <c r="E245" s="283" t="n"/>
      <c r="F245" s="32" t="inlineStr">
        <is>
          <t>EKBI</t>
        </is>
      </c>
      <c r="G245" s="32" t="inlineStr">
        <is>
          <t>Denmark</t>
        </is>
      </c>
      <c r="H245" s="283" t="n"/>
      <c r="I245" s="236" t="inlineStr">
        <is>
          <t>no</t>
        </is>
      </c>
      <c r="J245" s="32" t="n">
        <v>1</v>
      </c>
      <c r="K245" s="32" t="inlineStr">
        <is>
          <t>Jet-A1</t>
        </is>
      </c>
      <c r="L245" s="32" t="n">
        <v>2204.307</v>
      </c>
      <c r="M245" s="247">
        <f>IF(OR(K245="Jet-A",K245="Jet-A1",K245="TS-1",K245="No. 3 Jet"),3.16,IF(OR(K245="Jet-B",K245="AvGas"),3.1,""))</f>
        <v/>
      </c>
      <c r="N245" s="235" t="n">
        <v>6965.610119999999</v>
      </c>
      <c r="O245" s="41" t="inlineStr">
        <is>
          <t>yes</t>
        </is>
      </c>
      <c r="P245" s="72" t="n"/>
    </row>
    <row r="246" ht="15" customHeight="1">
      <c r="B246" s="72" t="n"/>
      <c r="C246" s="32" t="inlineStr">
        <is>
          <t>EDLP</t>
        </is>
      </c>
      <c r="D246" s="32" t="inlineStr">
        <is>
          <t>Germany</t>
        </is>
      </c>
      <c r="E246" s="283" t="n"/>
      <c r="F246" s="32" t="inlineStr">
        <is>
          <t>LTAI</t>
        </is>
      </c>
      <c r="G246" s="32" t="inlineStr">
        <is>
          <t>Türkiye</t>
        </is>
      </c>
      <c r="H246" s="283" t="n"/>
      <c r="I246" s="236" t="inlineStr">
        <is>
          <t>no</t>
        </is>
      </c>
      <c r="J246" s="32" t="n">
        <v>73</v>
      </c>
      <c r="K246" s="32" t="inlineStr">
        <is>
          <t>Jet-A1</t>
        </is>
      </c>
      <c r="L246" s="32" t="n">
        <v>596832.1955</v>
      </c>
      <c r="M246" s="247">
        <f>IF(OR(K246="Jet-A",K246="Jet-A1",K246="TS-1",K246="No. 3 Jet"),3.16,IF(OR(K246="Jet-B",K246="AvGas"),3.1,""))</f>
        <v/>
      </c>
      <c r="N246" s="235" t="n">
        <v>1885989.73778</v>
      </c>
      <c r="O246" s="41" t="inlineStr">
        <is>
          <t>yes</t>
        </is>
      </c>
      <c r="P246" s="72" t="n"/>
    </row>
    <row r="247" ht="15" customHeight="1">
      <c r="B247" s="72" t="n"/>
      <c r="C247" s="32" t="inlineStr">
        <is>
          <t>EDLV</t>
        </is>
      </c>
      <c r="D247" s="32" t="inlineStr">
        <is>
          <t>Germany</t>
        </is>
      </c>
      <c r="E247" s="283" t="n"/>
      <c r="F247" s="32" t="inlineStr">
        <is>
          <t>EKCH</t>
        </is>
      </c>
      <c r="G247" s="32" t="inlineStr">
        <is>
          <t>Denmark</t>
        </is>
      </c>
      <c r="H247" s="283" t="n"/>
      <c r="I247" s="236" t="inlineStr">
        <is>
          <t>no</t>
        </is>
      </c>
      <c r="J247" s="32" t="n">
        <v>1</v>
      </c>
      <c r="K247" s="32" t="inlineStr">
        <is>
          <t>Jet-A1</t>
        </is>
      </c>
      <c r="L247" s="32" t="n">
        <v>2419.2</v>
      </c>
      <c r="M247" s="247">
        <f>IF(OR(K247="Jet-A",K247="Jet-A1",K247="TS-1",K247="No. 3 Jet"),3.16,IF(OR(K247="Jet-B",K247="AvGas"),3.1,""))</f>
        <v/>
      </c>
      <c r="N247" s="235" t="n">
        <v>7644.672</v>
      </c>
      <c r="O247" s="41" t="inlineStr">
        <is>
          <t>yes</t>
        </is>
      </c>
      <c r="P247" s="72" t="n"/>
    </row>
    <row r="248" ht="15" customHeight="1">
      <c r="B248" s="72" t="n"/>
      <c r="C248" s="32" t="inlineStr">
        <is>
          <t>EDLV</t>
        </is>
      </c>
      <c r="D248" s="32" t="inlineStr">
        <is>
          <t>Germany</t>
        </is>
      </c>
      <c r="E248" s="283" t="n"/>
      <c r="F248" s="32" t="inlineStr">
        <is>
          <t>LTAI</t>
        </is>
      </c>
      <c r="G248" s="32" t="inlineStr">
        <is>
          <t>Türkiye</t>
        </is>
      </c>
      <c r="H248" s="283" t="n"/>
      <c r="I248" s="236" t="inlineStr">
        <is>
          <t>no</t>
        </is>
      </c>
      <c r="J248" s="32" t="n">
        <v>3</v>
      </c>
      <c r="K248" s="32" t="inlineStr">
        <is>
          <t>Jet-A1</t>
        </is>
      </c>
      <c r="L248" s="32" t="n">
        <v>23860.904</v>
      </c>
      <c r="M248" s="247">
        <f>IF(OR(K248="Jet-A",K248="Jet-A1",K248="TS-1",K248="No. 3 Jet"),3.16,IF(OR(K248="Jet-B",K248="AvGas"),3.1,""))</f>
        <v/>
      </c>
      <c r="N248" s="235" t="n">
        <v>75400.45664</v>
      </c>
      <c r="O248" s="41" t="inlineStr">
        <is>
          <t>yes</t>
        </is>
      </c>
      <c r="P248" s="72" t="n"/>
    </row>
    <row r="249" ht="15" customHeight="1">
      <c r="B249" s="72" t="n"/>
      <c r="C249" s="32" t="inlineStr">
        <is>
          <t>EDLW</t>
        </is>
      </c>
      <c r="D249" s="32" t="inlineStr">
        <is>
          <t>Germany</t>
        </is>
      </c>
      <c r="E249" s="283" t="n"/>
      <c r="F249" s="32" t="inlineStr">
        <is>
          <t>LTAI</t>
        </is>
      </c>
      <c r="G249" s="32" t="inlineStr">
        <is>
          <t>Türkiye</t>
        </is>
      </c>
      <c r="H249" s="283" t="n"/>
      <c r="I249" s="236" t="inlineStr">
        <is>
          <t>no</t>
        </is>
      </c>
      <c r="J249" s="32" t="n">
        <v>1</v>
      </c>
      <c r="K249" s="32" t="inlineStr">
        <is>
          <t>Jet-A1</t>
        </is>
      </c>
      <c r="L249" s="32" t="n">
        <v>8700</v>
      </c>
      <c r="M249" s="247">
        <f>IF(OR(K249="Jet-A",K249="Jet-A1",K249="TS-1",K249="No. 3 Jet"),3.16,IF(OR(K249="Jet-B",K249="AvGas"),3.1,""))</f>
        <v/>
      </c>
      <c r="N249" s="235" t="n">
        <v>27492</v>
      </c>
      <c r="O249" s="41" t="inlineStr">
        <is>
          <t>yes</t>
        </is>
      </c>
      <c r="P249" s="72" t="n"/>
    </row>
    <row r="250" ht="15" customHeight="1">
      <c r="B250" s="72" t="n"/>
      <c r="C250" s="32" t="inlineStr">
        <is>
          <t>EDNY</t>
        </is>
      </c>
      <c r="D250" s="32" t="inlineStr">
        <is>
          <t>Germany</t>
        </is>
      </c>
      <c r="E250" s="283" t="n"/>
      <c r="F250" s="32" t="inlineStr">
        <is>
          <t>LTAI</t>
        </is>
      </c>
      <c r="G250" s="32" t="inlineStr">
        <is>
          <t>Türkiye</t>
        </is>
      </c>
      <c r="H250" s="283" t="n"/>
      <c r="I250" s="236" t="inlineStr">
        <is>
          <t>no</t>
        </is>
      </c>
      <c r="J250" s="32" t="n">
        <v>47</v>
      </c>
      <c r="K250" s="32" t="inlineStr">
        <is>
          <t>Jet-A1</t>
        </is>
      </c>
      <c r="L250" s="32" t="n">
        <v>348032.5192</v>
      </c>
      <c r="M250" s="247">
        <f>IF(OR(K250="Jet-A",K250="Jet-A1",K250="TS-1",K250="No. 3 Jet"),3.16,IF(OR(K250="Jet-B",K250="AvGas"),3.1,""))</f>
        <v/>
      </c>
      <c r="N250" s="235" t="n">
        <v>1099782.760672</v>
      </c>
      <c r="O250" s="41" t="inlineStr">
        <is>
          <t>yes</t>
        </is>
      </c>
      <c r="P250" s="72" t="n"/>
    </row>
    <row r="251" ht="15" customHeight="1">
      <c r="B251" s="72" t="n"/>
      <c r="C251" s="32" t="inlineStr">
        <is>
          <t>EDNY</t>
        </is>
      </c>
      <c r="D251" s="32" t="inlineStr">
        <is>
          <t>Germany</t>
        </is>
      </c>
      <c r="E251" s="283" t="n"/>
      <c r="F251" s="32" t="inlineStr">
        <is>
          <t>LTBS</t>
        </is>
      </c>
      <c r="G251" s="32" t="inlineStr">
        <is>
          <t>Türkiye</t>
        </is>
      </c>
      <c r="H251" s="283" t="n"/>
      <c r="I251" s="236" t="inlineStr">
        <is>
          <t>no</t>
        </is>
      </c>
      <c r="J251" s="32" t="n">
        <v>1</v>
      </c>
      <c r="K251" s="32" t="inlineStr">
        <is>
          <t>Jet-A1</t>
        </is>
      </c>
      <c r="L251" s="32" t="n">
        <v>8279.200000000001</v>
      </c>
      <c r="M251" s="247">
        <f>IF(OR(K251="Jet-A",K251="Jet-A1",K251="TS-1",K251="No. 3 Jet"),3.16,IF(OR(K251="Jet-B",K251="AvGas"),3.1,""))</f>
        <v/>
      </c>
      <c r="N251" s="235" t="n">
        <v>26162.272</v>
      </c>
      <c r="O251" s="41" t="inlineStr">
        <is>
          <t>yes</t>
        </is>
      </c>
      <c r="P251" s="72" t="n"/>
    </row>
    <row r="252" ht="15" customHeight="1">
      <c r="B252" s="72" t="n"/>
      <c r="C252" s="32" t="inlineStr">
        <is>
          <t>EDSB</t>
        </is>
      </c>
      <c r="D252" s="32" t="inlineStr">
        <is>
          <t>Germany</t>
        </is>
      </c>
      <c r="E252" s="283" t="n"/>
      <c r="F252" s="32" t="inlineStr">
        <is>
          <t>LTAI</t>
        </is>
      </c>
      <c r="G252" s="32" t="inlineStr">
        <is>
          <t>Türkiye</t>
        </is>
      </c>
      <c r="H252" s="283" t="n"/>
      <c r="I252" s="236" t="inlineStr">
        <is>
          <t>no</t>
        </is>
      </c>
      <c r="J252" s="32" t="n">
        <v>47</v>
      </c>
      <c r="K252" s="32" t="inlineStr">
        <is>
          <t>Jet-A1</t>
        </is>
      </c>
      <c r="L252" s="32" t="n">
        <v>379508.5446</v>
      </c>
      <c r="M252" s="247">
        <f>IF(OR(K252="Jet-A",K252="Jet-A1",K252="TS-1",K252="No. 3 Jet"),3.16,IF(OR(K252="Jet-B",K252="AvGas"),3.1,""))</f>
        <v/>
      </c>
      <c r="N252" s="235" t="n">
        <v>1199247.000936</v>
      </c>
      <c r="O252" s="41" t="inlineStr">
        <is>
          <t>yes</t>
        </is>
      </c>
      <c r="P252" s="72" t="n"/>
    </row>
    <row r="253" ht="15" customHeight="1">
      <c r="B253" s="72" t="n"/>
      <c r="C253" s="32" t="inlineStr">
        <is>
          <t>EDVE</t>
        </is>
      </c>
      <c r="D253" s="32" t="inlineStr">
        <is>
          <t>Germany</t>
        </is>
      </c>
      <c r="E253" s="283" t="n"/>
      <c r="F253" s="32" t="inlineStr">
        <is>
          <t>LTFM</t>
        </is>
      </c>
      <c r="G253" s="32" t="inlineStr">
        <is>
          <t>Türkiye</t>
        </is>
      </c>
      <c r="H253" s="283" t="n"/>
      <c r="I253" s="236" t="inlineStr">
        <is>
          <t>no</t>
        </is>
      </c>
      <c r="J253" s="32" t="n">
        <v>2</v>
      </c>
      <c r="K253" s="32" t="inlineStr">
        <is>
          <t>Jet-A1</t>
        </is>
      </c>
      <c r="L253" s="32" t="n">
        <v>13580</v>
      </c>
      <c r="M253" s="247">
        <f>IF(OR(K253="Jet-A",K253="Jet-A1",K253="TS-1",K253="No. 3 Jet"),3.16,IF(OR(K253="Jet-B",K253="AvGas"),3.1,""))</f>
        <v/>
      </c>
      <c r="N253" s="235" t="n">
        <v>42912.8</v>
      </c>
      <c r="O253" s="41" t="inlineStr">
        <is>
          <t>yes</t>
        </is>
      </c>
      <c r="P253" s="72" t="n"/>
    </row>
    <row r="254" ht="15" customHeight="1">
      <c r="B254" s="72" t="n"/>
      <c r="C254" s="32" t="inlineStr">
        <is>
          <t>EDVK</t>
        </is>
      </c>
      <c r="D254" s="32" t="inlineStr">
        <is>
          <t>Germany</t>
        </is>
      </c>
      <c r="E254" s="283" t="n"/>
      <c r="F254" s="32" t="inlineStr">
        <is>
          <t>LTAI</t>
        </is>
      </c>
      <c r="G254" s="32" t="inlineStr">
        <is>
          <t>Türkiye</t>
        </is>
      </c>
      <c r="H254" s="283" t="n"/>
      <c r="I254" s="236" t="inlineStr">
        <is>
          <t>no</t>
        </is>
      </c>
      <c r="J254" s="32" t="n">
        <v>1</v>
      </c>
      <c r="K254" s="32" t="inlineStr">
        <is>
          <t>Jet-A1</t>
        </is>
      </c>
      <c r="L254" s="32" t="n">
        <v>6177.6</v>
      </c>
      <c r="M254" s="247">
        <f>IF(OR(K254="Jet-A",K254="Jet-A1",K254="TS-1",K254="No. 3 Jet"),3.16,IF(OR(K254="Jet-B",K254="AvGas"),3.1,""))</f>
        <v/>
      </c>
      <c r="N254" s="235" t="n">
        <v>19521.216</v>
      </c>
      <c r="O254" s="41" t="inlineStr">
        <is>
          <t>yes</t>
        </is>
      </c>
      <c r="P254" s="72" t="n"/>
    </row>
    <row r="255" ht="15" customHeight="1">
      <c r="B255" s="72" t="n"/>
      <c r="C255" s="32" t="inlineStr">
        <is>
          <t>ETNG</t>
        </is>
      </c>
      <c r="D255" s="32" t="inlineStr">
        <is>
          <t>Germany</t>
        </is>
      </c>
      <c r="E255" s="283" t="n"/>
      <c r="F255" s="32" t="inlineStr">
        <is>
          <t>EHBK</t>
        </is>
      </c>
      <c r="G255" s="32" t="inlineStr">
        <is>
          <t>Netherlands</t>
        </is>
      </c>
      <c r="H255" s="283" t="n"/>
      <c r="I255" s="236" t="inlineStr">
        <is>
          <t>no</t>
        </is>
      </c>
      <c r="J255" s="32" t="n">
        <v>1</v>
      </c>
      <c r="K255" s="32" t="inlineStr">
        <is>
          <t>Jet-A1</t>
        </is>
      </c>
      <c r="L255" s="32" t="n">
        <v>1040</v>
      </c>
      <c r="M255" s="247">
        <f>IF(OR(K255="Jet-A",K255="Jet-A1",K255="TS-1",K255="No. 3 Jet"),3.16,IF(OR(K255="Jet-B",K255="AvGas"),3.1,""))</f>
        <v/>
      </c>
      <c r="N255" s="235" t="n">
        <v>3286.4</v>
      </c>
      <c r="O255" s="41" t="inlineStr">
        <is>
          <t>yes</t>
        </is>
      </c>
      <c r="P255" s="72" t="n"/>
    </row>
    <row r="256" ht="15" customHeight="1">
      <c r="B256" s="72" t="n"/>
      <c r="C256" s="32" t="inlineStr">
        <is>
          <t>LGAV</t>
        </is>
      </c>
      <c r="D256" s="32" t="inlineStr">
        <is>
          <t>Greece</t>
        </is>
      </c>
      <c r="E256" s="283" t="n"/>
      <c r="F256" s="32" t="inlineStr">
        <is>
          <t>LTAI</t>
        </is>
      </c>
      <c r="G256" s="32" t="inlineStr">
        <is>
          <t>Türkiye</t>
        </is>
      </c>
      <c r="H256" s="283" t="n"/>
      <c r="I256" s="236" t="inlineStr">
        <is>
          <t>no</t>
        </is>
      </c>
      <c r="J256" s="32" t="n">
        <v>1</v>
      </c>
      <c r="K256" s="32" t="inlineStr">
        <is>
          <t>Jet-A1</t>
        </is>
      </c>
      <c r="L256" s="32" t="n">
        <v>2660</v>
      </c>
      <c r="M256" s="247">
        <f>IF(OR(K256="Jet-A",K256="Jet-A1",K256="TS-1",K256="No. 3 Jet"),3.16,IF(OR(K256="Jet-B",K256="AvGas"),3.1,""))</f>
        <v/>
      </c>
      <c r="N256" s="235" t="n">
        <v>8405.6</v>
      </c>
      <c r="O256" s="41" t="inlineStr">
        <is>
          <t>yes</t>
        </is>
      </c>
      <c r="P256" s="72" t="n"/>
    </row>
    <row r="257" ht="15" customHeight="1">
      <c r="B257" s="72" t="n"/>
      <c r="C257" s="32" t="inlineStr">
        <is>
          <t>LGAV</t>
        </is>
      </c>
      <c r="D257" s="32" t="inlineStr">
        <is>
          <t>Greece</t>
        </is>
      </c>
      <c r="E257" s="283" t="n"/>
      <c r="F257" s="32" t="inlineStr">
        <is>
          <t>LTFH</t>
        </is>
      </c>
      <c r="G257" s="32" t="inlineStr">
        <is>
          <t>Türkiye</t>
        </is>
      </c>
      <c r="H257" s="283" t="n"/>
      <c r="I257" s="236" t="inlineStr">
        <is>
          <t>no</t>
        </is>
      </c>
      <c r="J257" s="32" t="n">
        <v>1</v>
      </c>
      <c r="K257" s="32" t="inlineStr">
        <is>
          <t>Jet-A1</t>
        </is>
      </c>
      <c r="L257" s="32" t="n">
        <v>3977.6</v>
      </c>
      <c r="M257" s="247">
        <f>IF(OR(K257="Jet-A",K257="Jet-A1",K257="TS-1",K257="No. 3 Jet"),3.16,IF(OR(K257="Jet-B",K257="AvGas"),3.1,""))</f>
        <v/>
      </c>
      <c r="N257" s="235" t="n">
        <v>12569.216</v>
      </c>
      <c r="O257" s="41" t="inlineStr">
        <is>
          <t>yes</t>
        </is>
      </c>
      <c r="P257" s="72" t="n"/>
    </row>
    <row r="258" ht="15" customHeight="1">
      <c r="B258" s="72" t="n"/>
      <c r="C258" s="32" t="inlineStr">
        <is>
          <t>LGAV</t>
        </is>
      </c>
      <c r="D258" s="32" t="inlineStr">
        <is>
          <t>Greece</t>
        </is>
      </c>
      <c r="E258" s="283" t="n"/>
      <c r="F258" s="32" t="inlineStr">
        <is>
          <t>LTFJ</t>
        </is>
      </c>
      <c r="G258" s="32" t="inlineStr">
        <is>
          <t>Türkiye</t>
        </is>
      </c>
      <c r="H258" s="283" t="n"/>
      <c r="I258" s="236" t="inlineStr">
        <is>
          <t>no</t>
        </is>
      </c>
      <c r="J258" s="32" t="n">
        <v>1</v>
      </c>
      <c r="K258" s="32" t="inlineStr">
        <is>
          <t>Jet-A1</t>
        </is>
      </c>
      <c r="L258" s="32" t="n">
        <v>2875.2</v>
      </c>
      <c r="M258" s="247">
        <f>IF(OR(K258="Jet-A",K258="Jet-A1",K258="TS-1",K258="No. 3 Jet"),3.16,IF(OR(K258="Jet-B",K258="AvGas"),3.1,""))</f>
        <v/>
      </c>
      <c r="N258" s="235" t="n">
        <v>9085.632</v>
      </c>
      <c r="O258" s="41" t="inlineStr">
        <is>
          <t>yes</t>
        </is>
      </c>
      <c r="P258" s="72" t="n"/>
    </row>
    <row r="259" ht="15" customHeight="1">
      <c r="B259" s="72" t="n"/>
      <c r="C259" s="32" t="inlineStr">
        <is>
          <t>LGIR</t>
        </is>
      </c>
      <c r="D259" s="32" t="inlineStr">
        <is>
          <t>Greece</t>
        </is>
      </c>
      <c r="E259" s="283" t="n"/>
      <c r="F259" s="32" t="inlineStr">
        <is>
          <t>EDDL</t>
        </is>
      </c>
      <c r="G259" s="32" t="inlineStr">
        <is>
          <t>Germany</t>
        </is>
      </c>
      <c r="H259" s="283" t="n"/>
      <c r="I259" s="236" t="inlineStr">
        <is>
          <t>no</t>
        </is>
      </c>
      <c r="J259" s="32" t="n">
        <v>1</v>
      </c>
      <c r="K259" s="32" t="inlineStr">
        <is>
          <t>Jet-A1</t>
        </is>
      </c>
      <c r="L259" s="32" t="n">
        <v>7183.565000000001</v>
      </c>
      <c r="M259" s="247">
        <f>IF(OR(K259="Jet-A",K259="Jet-A1",K259="TS-1",K259="No. 3 Jet"),3.16,IF(OR(K259="Jet-B",K259="AvGas"),3.1,""))</f>
        <v/>
      </c>
      <c r="N259" s="235" t="n">
        <v>22700.0654</v>
      </c>
      <c r="O259" s="41" t="inlineStr">
        <is>
          <t>yes</t>
        </is>
      </c>
      <c r="P259" s="72" t="n"/>
    </row>
    <row r="260" ht="15" customHeight="1">
      <c r="B260" s="72" t="n"/>
      <c r="C260" s="32" t="inlineStr">
        <is>
          <t>LGIR</t>
        </is>
      </c>
      <c r="D260" s="32" t="inlineStr">
        <is>
          <t>Greece</t>
        </is>
      </c>
      <c r="E260" s="283" t="n"/>
      <c r="F260" s="32" t="inlineStr">
        <is>
          <t>EHEH</t>
        </is>
      </c>
      <c r="G260" s="32" t="inlineStr">
        <is>
          <t>Netherlands</t>
        </is>
      </c>
      <c r="H260" s="283" t="n"/>
      <c r="I260" s="236" t="inlineStr">
        <is>
          <t>no</t>
        </is>
      </c>
      <c r="J260" s="32" t="n">
        <v>2</v>
      </c>
      <c r="K260" s="32" t="inlineStr">
        <is>
          <t>Jet-A1</t>
        </is>
      </c>
      <c r="L260" s="32" t="n">
        <v>19015.91</v>
      </c>
      <c r="M260" s="247">
        <f>IF(OR(K260="Jet-A",K260="Jet-A1",K260="TS-1",K260="No. 3 Jet"),3.16,IF(OR(K260="Jet-B",K260="AvGas"),3.1,""))</f>
        <v/>
      </c>
      <c r="N260" s="235" t="n">
        <v>60090.2756</v>
      </c>
      <c r="O260" s="41" t="inlineStr">
        <is>
          <t>yes</t>
        </is>
      </c>
      <c r="P260" s="72" t="n"/>
    </row>
    <row r="261" ht="15" customHeight="1">
      <c r="B261" s="72" t="n"/>
      <c r="C261" s="32" t="inlineStr">
        <is>
          <t>LGIR</t>
        </is>
      </c>
      <c r="D261" s="32" t="inlineStr">
        <is>
          <t>Greece</t>
        </is>
      </c>
      <c r="E261" s="283" t="n"/>
      <c r="F261" s="32" t="inlineStr">
        <is>
          <t>LTAI</t>
        </is>
      </c>
      <c r="G261" s="32" t="inlineStr">
        <is>
          <t>Türkiye</t>
        </is>
      </c>
      <c r="H261" s="283" t="n"/>
      <c r="I261" s="236" t="inlineStr">
        <is>
          <t>no</t>
        </is>
      </c>
      <c r="J261" s="32" t="n">
        <v>6</v>
      </c>
      <c r="K261" s="32" t="inlineStr">
        <is>
          <t>Jet-A1</t>
        </is>
      </c>
      <c r="L261" s="32" t="n">
        <v>14550.44</v>
      </c>
      <c r="M261" s="247">
        <f>IF(OR(K261="Jet-A",K261="Jet-A1",K261="TS-1",K261="No. 3 Jet"),3.16,IF(OR(K261="Jet-B",K261="AvGas"),3.1,""))</f>
        <v/>
      </c>
      <c r="N261" s="235" t="n">
        <v>45979.3904</v>
      </c>
      <c r="O261" s="41" t="inlineStr">
        <is>
          <t>yes</t>
        </is>
      </c>
      <c r="P261" s="72" t="n"/>
    </row>
    <row r="262" ht="15" customHeight="1">
      <c r="B262" s="72" t="n"/>
      <c r="C262" s="32" t="inlineStr">
        <is>
          <t>LGIR</t>
        </is>
      </c>
      <c r="D262" s="32" t="inlineStr">
        <is>
          <t>Greece</t>
        </is>
      </c>
      <c r="E262" s="283" t="n"/>
      <c r="F262" s="32" t="inlineStr">
        <is>
          <t>LTFM</t>
        </is>
      </c>
      <c r="G262" s="32" t="inlineStr">
        <is>
          <t>Türkiye</t>
        </is>
      </c>
      <c r="H262" s="283" t="n"/>
      <c r="I262" s="236" t="inlineStr">
        <is>
          <t>no</t>
        </is>
      </c>
      <c r="J262" s="32" t="n">
        <v>2</v>
      </c>
      <c r="K262" s="32" t="inlineStr">
        <is>
          <t>Jet-A1</t>
        </is>
      </c>
      <c r="L262" s="32" t="n">
        <v>6913.393</v>
      </c>
      <c r="M262" s="247">
        <f>IF(OR(K262="Jet-A",K262="Jet-A1",K262="TS-1",K262="No. 3 Jet"),3.16,IF(OR(K262="Jet-B",K262="AvGas"),3.1,""))</f>
        <v/>
      </c>
      <c r="N262" s="235" t="n">
        <v>21846.32188</v>
      </c>
      <c r="O262" s="41" t="inlineStr">
        <is>
          <t>yes</t>
        </is>
      </c>
      <c r="P262" s="72" t="n"/>
    </row>
    <row r="263" ht="15" customHeight="1">
      <c r="B263" s="72" t="n"/>
      <c r="C263" s="32" t="inlineStr">
        <is>
          <t>LGSR</t>
        </is>
      </c>
      <c r="D263" s="32" t="inlineStr">
        <is>
          <t>Greece</t>
        </is>
      </c>
      <c r="E263" s="283" t="n"/>
      <c r="F263" s="32" t="inlineStr">
        <is>
          <t>LTAI</t>
        </is>
      </c>
      <c r="G263" s="32" t="inlineStr">
        <is>
          <t>Türkiye</t>
        </is>
      </c>
      <c r="H263" s="283" t="n"/>
      <c r="I263" s="236" t="inlineStr">
        <is>
          <t>no</t>
        </is>
      </c>
      <c r="J263" s="32" t="n">
        <v>1</v>
      </c>
      <c r="K263" s="32" t="inlineStr">
        <is>
          <t>Jet-A1</t>
        </is>
      </c>
      <c r="L263" s="32" t="n">
        <v>2380</v>
      </c>
      <c r="M263" s="247">
        <f>IF(OR(K263="Jet-A",K263="Jet-A1",K263="TS-1",K263="No. 3 Jet"),3.16,IF(OR(K263="Jet-B",K263="AvGas"),3.1,""))</f>
        <v/>
      </c>
      <c r="N263" s="235" t="n">
        <v>7520.8</v>
      </c>
      <c r="O263" s="41" t="inlineStr">
        <is>
          <t>yes</t>
        </is>
      </c>
      <c r="P263" s="72" t="n"/>
    </row>
    <row r="264" ht="15" customHeight="1">
      <c r="B264" s="72" t="n"/>
      <c r="C264" s="32" t="inlineStr">
        <is>
          <t>LGSR</t>
        </is>
      </c>
      <c r="D264" s="32" t="inlineStr">
        <is>
          <t>Greece</t>
        </is>
      </c>
      <c r="E264" s="283" t="n"/>
      <c r="F264" s="32" t="inlineStr">
        <is>
          <t>LTBJ</t>
        </is>
      </c>
      <c r="G264" s="32" t="inlineStr">
        <is>
          <t>Türkiye</t>
        </is>
      </c>
      <c r="H264" s="283" t="n"/>
      <c r="I264" s="236" t="inlineStr">
        <is>
          <t>no</t>
        </is>
      </c>
      <c r="J264" s="32" t="n">
        <v>1</v>
      </c>
      <c r="K264" s="32" t="inlineStr">
        <is>
          <t>Jet-A1</t>
        </is>
      </c>
      <c r="L264" s="32" t="n">
        <v>1840</v>
      </c>
      <c r="M264" s="247">
        <f>IF(OR(K264="Jet-A",K264="Jet-A1",K264="TS-1",K264="No. 3 Jet"),3.16,IF(OR(K264="Jet-B",K264="AvGas"),3.1,""))</f>
        <v/>
      </c>
      <c r="N264" s="235" t="n">
        <v>5814.400000000001</v>
      </c>
      <c r="O264" s="41" t="inlineStr">
        <is>
          <t>yes</t>
        </is>
      </c>
      <c r="P264" s="72" t="n"/>
    </row>
    <row r="265" ht="15" customHeight="1">
      <c r="B265" s="72" t="n"/>
      <c r="C265" s="32" t="inlineStr">
        <is>
          <t>LHBP</t>
        </is>
      </c>
      <c r="D265" s="32" t="inlineStr">
        <is>
          <t>Hungary</t>
        </is>
      </c>
      <c r="E265" s="283" t="n"/>
      <c r="F265" s="32" t="inlineStr">
        <is>
          <t>EDDL</t>
        </is>
      </c>
      <c r="G265" s="32" t="inlineStr">
        <is>
          <t>Germany</t>
        </is>
      </c>
      <c r="H265" s="283" t="n"/>
      <c r="I265" s="236" t="inlineStr">
        <is>
          <t>no</t>
        </is>
      </c>
      <c r="J265" s="32" t="n">
        <v>1</v>
      </c>
      <c r="K265" s="32" t="inlineStr">
        <is>
          <t>Jet-A1</t>
        </is>
      </c>
      <c r="L265" s="32" t="n">
        <v>3400</v>
      </c>
      <c r="M265" s="247">
        <f>IF(OR(K265="Jet-A",K265="Jet-A1",K265="TS-1",K265="No. 3 Jet"),3.16,IF(OR(K265="Jet-B",K265="AvGas"),3.1,""))</f>
        <v/>
      </c>
      <c r="N265" s="235" t="n">
        <v>10744</v>
      </c>
      <c r="O265" s="41" t="inlineStr">
        <is>
          <t>yes</t>
        </is>
      </c>
      <c r="P265" s="72" t="n"/>
    </row>
    <row r="266" ht="15" customHeight="1">
      <c r="B266" s="72" t="n"/>
      <c r="C266" s="32" t="inlineStr">
        <is>
          <t>LHBP</t>
        </is>
      </c>
      <c r="D266" s="32" t="inlineStr">
        <is>
          <t>Hungary</t>
        </is>
      </c>
      <c r="E266" s="283" t="n"/>
      <c r="F266" s="32" t="inlineStr">
        <is>
          <t>LSZH</t>
        </is>
      </c>
      <c r="G266" s="32" t="inlineStr">
        <is>
          <t>Switzerland</t>
        </is>
      </c>
      <c r="H266" s="283" t="n"/>
      <c r="I266" s="236" t="inlineStr">
        <is>
          <t>no</t>
        </is>
      </c>
      <c r="J266" s="32" t="n">
        <v>1</v>
      </c>
      <c r="K266" s="32" t="inlineStr">
        <is>
          <t>Jet-A1</t>
        </is>
      </c>
      <c r="L266" s="32" t="n">
        <v>3720</v>
      </c>
      <c r="M266" s="247">
        <f>IF(OR(K266="Jet-A",K266="Jet-A1",K266="TS-1",K266="No. 3 Jet"),3.16,IF(OR(K266="Jet-B",K266="AvGas"),3.1,""))</f>
        <v/>
      </c>
      <c r="N266" s="235" t="n">
        <v>11755.2</v>
      </c>
      <c r="O266" s="41" t="inlineStr">
        <is>
          <t>yes</t>
        </is>
      </c>
      <c r="P266" s="72" t="n"/>
    </row>
    <row r="267" ht="15" customHeight="1">
      <c r="B267" s="72" t="n"/>
      <c r="C267" s="32" t="inlineStr">
        <is>
          <t>LHBP</t>
        </is>
      </c>
      <c r="D267" s="32" t="inlineStr">
        <is>
          <t>Hungary</t>
        </is>
      </c>
      <c r="E267" s="283" t="n"/>
      <c r="F267" s="32" t="inlineStr">
        <is>
          <t>LTAI</t>
        </is>
      </c>
      <c r="G267" s="32" t="inlineStr">
        <is>
          <t>Türkiye</t>
        </is>
      </c>
      <c r="H267" s="283" t="n"/>
      <c r="I267" s="236" t="inlineStr">
        <is>
          <t>no</t>
        </is>
      </c>
      <c r="J267" s="32" t="n">
        <v>55</v>
      </c>
      <c r="K267" s="32" t="inlineStr">
        <is>
          <t>Jet-A1</t>
        </is>
      </c>
      <c r="L267" s="32" t="n">
        <v>310978.4102</v>
      </c>
      <c r="M267" s="247">
        <f>IF(OR(K267="Jet-A",K267="Jet-A1",K267="TS-1",K267="No. 3 Jet"),3.16,IF(OR(K267="Jet-B",K267="AvGas"),3.1,""))</f>
        <v/>
      </c>
      <c r="N267" s="235" t="n">
        <v>982691.776232</v>
      </c>
      <c r="O267" s="41" t="inlineStr">
        <is>
          <t>yes</t>
        </is>
      </c>
      <c r="P267" s="72" t="n"/>
    </row>
    <row r="268" ht="15" customHeight="1">
      <c r="B268" s="72" t="n"/>
      <c r="C268" s="32" t="inlineStr">
        <is>
          <t>LHBP</t>
        </is>
      </c>
      <c r="D268" s="32" t="inlineStr">
        <is>
          <t>Hungary</t>
        </is>
      </c>
      <c r="E268" s="283" t="n"/>
      <c r="F268" s="32" t="inlineStr">
        <is>
          <t>LTFM</t>
        </is>
      </c>
      <c r="G268" s="32" t="inlineStr">
        <is>
          <t>Türkiye</t>
        </is>
      </c>
      <c r="H268" s="283" t="n"/>
      <c r="I268" s="236" t="inlineStr">
        <is>
          <t>no</t>
        </is>
      </c>
      <c r="J268" s="32" t="n">
        <v>8</v>
      </c>
      <c r="K268" s="32" t="inlineStr">
        <is>
          <t>Jet-A1</t>
        </is>
      </c>
      <c r="L268" s="32" t="n">
        <v>37557.774</v>
      </c>
      <c r="M268" s="247">
        <f>IF(OR(K268="Jet-A",K268="Jet-A1",K268="TS-1",K268="No. 3 Jet"),3.16,IF(OR(K268="Jet-B",K268="AvGas"),3.1,""))</f>
        <v/>
      </c>
      <c r="N268" s="235" t="n">
        <v>118682.56584</v>
      </c>
      <c r="O268" s="41" t="inlineStr">
        <is>
          <t>yes</t>
        </is>
      </c>
      <c r="P268" s="72" t="n"/>
    </row>
    <row r="269" ht="15" customHeight="1">
      <c r="B269" s="72" t="n"/>
      <c r="C269" s="32" t="inlineStr">
        <is>
          <t>LHDC</t>
        </is>
      </c>
      <c r="D269" s="32" t="inlineStr">
        <is>
          <t>Hungary</t>
        </is>
      </c>
      <c r="E269" s="283" t="n"/>
      <c r="F269" s="32" t="inlineStr">
        <is>
          <t>LTAI</t>
        </is>
      </c>
      <c r="G269" s="32" t="inlineStr">
        <is>
          <t>Türkiye</t>
        </is>
      </c>
      <c r="H269" s="283" t="n"/>
      <c r="I269" s="236" t="inlineStr">
        <is>
          <t>no</t>
        </is>
      </c>
      <c r="J269" s="32" t="n">
        <v>13</v>
      </c>
      <c r="K269" s="32" t="inlineStr">
        <is>
          <t>Jet-A1</t>
        </is>
      </c>
      <c r="L269" s="32" t="n">
        <v>70765.23</v>
      </c>
      <c r="M269" s="247">
        <f>IF(OR(K269="Jet-A",K269="Jet-A1",K269="TS-1",K269="No. 3 Jet"),3.16,IF(OR(K269="Jet-B",K269="AvGas"),3.1,""))</f>
        <v/>
      </c>
      <c r="N269" s="235" t="n">
        <v>223618.1268</v>
      </c>
      <c r="O269" s="41" t="inlineStr">
        <is>
          <t>yes</t>
        </is>
      </c>
      <c r="P269" s="72" t="n"/>
    </row>
    <row r="270" ht="15" customHeight="1">
      <c r="B270" s="72" t="n"/>
      <c r="C270" s="32" t="inlineStr">
        <is>
          <t>LHDC</t>
        </is>
      </c>
      <c r="D270" s="32" t="inlineStr">
        <is>
          <t>Hungary</t>
        </is>
      </c>
      <c r="E270" s="283" t="n"/>
      <c r="F270" s="32" t="inlineStr">
        <is>
          <t>LTAU</t>
        </is>
      </c>
      <c r="G270" s="32" t="inlineStr">
        <is>
          <t>Türkiye</t>
        </is>
      </c>
      <c r="H270" s="283" t="n"/>
      <c r="I270" s="236" t="inlineStr">
        <is>
          <t>no</t>
        </is>
      </c>
      <c r="J270" s="32" t="n">
        <v>1</v>
      </c>
      <c r="K270" s="32" t="inlineStr">
        <is>
          <t>Jet-A1</t>
        </is>
      </c>
      <c r="L270" s="32" t="n">
        <v>4764.8</v>
      </c>
      <c r="M270" s="247">
        <f>IF(OR(K270="Jet-A",K270="Jet-A1",K270="TS-1",K270="No. 3 Jet"),3.16,IF(OR(K270="Jet-B",K270="AvGas"),3.1,""))</f>
        <v/>
      </c>
      <c r="N270" s="235" t="n">
        <v>15056.768</v>
      </c>
      <c r="O270" s="41" t="inlineStr">
        <is>
          <t>yes</t>
        </is>
      </c>
      <c r="P270" s="72" t="n"/>
    </row>
    <row r="271" ht="15" customHeight="1">
      <c r="B271" s="72" t="n"/>
      <c r="C271" s="32" t="inlineStr">
        <is>
          <t>LHDC</t>
        </is>
      </c>
      <c r="D271" s="32" t="inlineStr">
        <is>
          <t>Hungary</t>
        </is>
      </c>
      <c r="E271" s="283" t="n"/>
      <c r="F271" s="32" t="inlineStr">
        <is>
          <t>LTFJ</t>
        </is>
      </c>
      <c r="G271" s="32" t="inlineStr">
        <is>
          <t>Türkiye</t>
        </is>
      </c>
      <c r="H271" s="283" t="n"/>
      <c r="I271" s="236" t="inlineStr">
        <is>
          <t>no</t>
        </is>
      </c>
      <c r="J271" s="32" t="n">
        <v>1</v>
      </c>
      <c r="K271" s="32" t="inlineStr">
        <is>
          <t>Jet-A1</t>
        </is>
      </c>
      <c r="L271" s="32" t="n">
        <v>3876.732</v>
      </c>
      <c r="M271" s="247">
        <f>IF(OR(K271="Jet-A",K271="Jet-A1",K271="TS-1",K271="No. 3 Jet"),3.16,IF(OR(K271="Jet-B",K271="AvGas"),3.1,""))</f>
        <v/>
      </c>
      <c r="N271" s="235" t="n">
        <v>12250.47312</v>
      </c>
      <c r="O271" s="41" t="inlineStr">
        <is>
          <t>yes</t>
        </is>
      </c>
      <c r="P271" s="72" t="n"/>
    </row>
    <row r="272" ht="15" customHeight="1">
      <c r="B272" s="72" t="n"/>
      <c r="C272" s="32" t="inlineStr">
        <is>
          <t>BIKF</t>
        </is>
      </c>
      <c r="D272" s="32" t="inlineStr">
        <is>
          <t>Iceland</t>
        </is>
      </c>
      <c r="E272" s="283" t="n"/>
      <c r="F272" s="32" t="inlineStr">
        <is>
          <t>LTAI</t>
        </is>
      </c>
      <c r="G272" s="32" t="inlineStr">
        <is>
          <t>Türkiye</t>
        </is>
      </c>
      <c r="H272" s="283" t="n"/>
      <c r="I272" s="236" t="inlineStr">
        <is>
          <t>no</t>
        </is>
      </c>
      <c r="J272" s="32" t="n">
        <v>1</v>
      </c>
      <c r="K272" s="32" t="inlineStr">
        <is>
          <t>Jet-A1</t>
        </is>
      </c>
      <c r="L272" s="32" t="n">
        <v>13672</v>
      </c>
      <c r="M272" s="247">
        <f>IF(OR(K272="Jet-A",K272="Jet-A1",K272="TS-1",K272="No. 3 Jet"),3.16,IF(OR(K272="Jet-B",K272="AvGas"),3.1,""))</f>
        <v/>
      </c>
      <c r="N272" s="235" t="n">
        <v>43203.52</v>
      </c>
      <c r="O272" s="41" t="inlineStr">
        <is>
          <t>yes</t>
        </is>
      </c>
      <c r="P272" s="72" t="n"/>
    </row>
    <row r="273" ht="15" customHeight="1">
      <c r="B273" s="72" t="n"/>
      <c r="C273" s="32" t="inlineStr">
        <is>
          <t>VIDP</t>
        </is>
      </c>
      <c r="D273" s="32" t="inlineStr">
        <is>
          <t>India</t>
        </is>
      </c>
      <c r="E273" s="283" t="n"/>
      <c r="F273" s="32" t="inlineStr">
        <is>
          <t>LTAI</t>
        </is>
      </c>
      <c r="G273" s="32" t="inlineStr">
        <is>
          <t>Türkiye</t>
        </is>
      </c>
      <c r="H273" s="283" t="n"/>
      <c r="I273" s="236" t="inlineStr">
        <is>
          <t>no</t>
        </is>
      </c>
      <c r="J273" s="32" t="n">
        <v>4</v>
      </c>
      <c r="K273" s="32" t="inlineStr">
        <is>
          <t>Jet-A1</t>
        </is>
      </c>
      <c r="L273" s="32" t="n">
        <v>62399.866</v>
      </c>
      <c r="M273" s="247">
        <f>IF(OR(K273="Jet-A",K273="Jet-A1",K273="TS-1",K273="No. 3 Jet"),3.16,IF(OR(K273="Jet-B",K273="AvGas"),3.1,""))</f>
        <v/>
      </c>
      <c r="N273" s="235" t="n">
        <v>197183.57656</v>
      </c>
      <c r="O273" s="41" t="inlineStr">
        <is>
          <t>no</t>
        </is>
      </c>
      <c r="P273" s="72" t="n"/>
    </row>
    <row r="274" ht="15" customHeight="1">
      <c r="B274" s="72" t="n"/>
      <c r="C274" s="32" t="inlineStr">
        <is>
          <t>VIDP</t>
        </is>
      </c>
      <c r="D274" s="32" t="inlineStr">
        <is>
          <t>India</t>
        </is>
      </c>
      <c r="E274" s="283" t="n"/>
      <c r="F274" s="32" t="inlineStr">
        <is>
          <t>VVTS</t>
        </is>
      </c>
      <c r="G274" s="32" t="inlineStr">
        <is>
          <t>Viet Nam</t>
        </is>
      </c>
      <c r="H274" s="283" t="n"/>
      <c r="I274" s="236" t="inlineStr">
        <is>
          <t>no</t>
        </is>
      </c>
      <c r="J274" s="32" t="n">
        <v>1</v>
      </c>
      <c r="K274" s="32" t="inlineStr">
        <is>
          <t>Jet-A1</t>
        </is>
      </c>
      <c r="L274" s="32" t="n">
        <v>10588.8</v>
      </c>
      <c r="M274" s="247">
        <f>IF(OR(K274="Jet-A",K274="Jet-A1",K274="TS-1",K274="No. 3 Jet"),3.16,IF(OR(K274="Jet-B",K274="AvGas"),3.1,""))</f>
        <v/>
      </c>
      <c r="N274" s="235" t="n">
        <v>33460.608</v>
      </c>
      <c r="O274" s="41" t="inlineStr">
        <is>
          <t>no</t>
        </is>
      </c>
      <c r="P274" s="72" t="n"/>
    </row>
    <row r="275" ht="15" customHeight="1">
      <c r="B275" s="72" t="n"/>
      <c r="C275" s="32" t="inlineStr">
        <is>
          <t>OIFM</t>
        </is>
      </c>
      <c r="D275" s="32" t="inlineStr">
        <is>
          <t>Iran (Islamic Republic of)</t>
        </is>
      </c>
      <c r="E275" s="283" t="n"/>
      <c r="F275" s="32" t="inlineStr">
        <is>
          <t>LTAF</t>
        </is>
      </c>
      <c r="G275" s="32" t="inlineStr">
        <is>
          <t>Türkiye</t>
        </is>
      </c>
      <c r="H275" s="283" t="n"/>
      <c r="I275" s="236" t="inlineStr">
        <is>
          <t>no</t>
        </is>
      </c>
      <c r="J275" s="32" t="n">
        <v>2</v>
      </c>
      <c r="K275" s="32" t="inlineStr">
        <is>
          <t>Jet-A1</t>
        </is>
      </c>
      <c r="L275" s="32" t="n">
        <v>14309.6</v>
      </c>
      <c r="M275" s="247">
        <f>IF(OR(K275="Jet-A",K275="Jet-A1",K275="TS-1",K275="No. 3 Jet"),3.16,IF(OR(K275="Jet-B",K275="AvGas"),3.1,""))</f>
        <v/>
      </c>
      <c r="N275" s="235" t="n">
        <v>45218.336</v>
      </c>
      <c r="O275" s="41" t="inlineStr">
        <is>
          <t>no</t>
        </is>
      </c>
      <c r="P275" s="72" t="n"/>
    </row>
    <row r="276" ht="15" customHeight="1">
      <c r="B276" s="72" t="n"/>
      <c r="C276" s="32" t="inlineStr">
        <is>
          <t>OIFM</t>
        </is>
      </c>
      <c r="D276" s="32" t="inlineStr">
        <is>
          <t>Iran (Islamic Republic of)</t>
        </is>
      </c>
      <c r="E276" s="283" t="n"/>
      <c r="F276" s="32" t="inlineStr">
        <is>
          <t>LTFM</t>
        </is>
      </c>
      <c r="G276" s="32" t="inlineStr">
        <is>
          <t>Türkiye</t>
        </is>
      </c>
      <c r="H276" s="283" t="n"/>
      <c r="I276" s="236" t="inlineStr">
        <is>
          <t>no</t>
        </is>
      </c>
      <c r="J276" s="32" t="n">
        <v>1</v>
      </c>
      <c r="K276" s="32" t="inlineStr">
        <is>
          <t>Jet-A1</t>
        </is>
      </c>
      <c r="L276" s="32" t="n">
        <v>7237.6</v>
      </c>
      <c r="M276" s="247">
        <f>IF(OR(K276="Jet-A",K276="Jet-A1",K276="TS-1",K276="No. 3 Jet"),3.16,IF(OR(K276="Jet-B",K276="AvGas"),3.1,""))</f>
        <v/>
      </c>
      <c r="N276" s="235" t="n">
        <v>22870.816</v>
      </c>
      <c r="O276" s="41" t="inlineStr">
        <is>
          <t>no</t>
        </is>
      </c>
      <c r="P276" s="72" t="n"/>
    </row>
    <row r="277" ht="15" customHeight="1">
      <c r="B277" s="72" t="n"/>
      <c r="C277" s="32" t="inlineStr">
        <is>
          <t>OIIE</t>
        </is>
      </c>
      <c r="D277" s="32" t="inlineStr">
        <is>
          <t>Iran (Islamic Republic of)</t>
        </is>
      </c>
      <c r="E277" s="283" t="n"/>
      <c r="F277" s="32" t="inlineStr">
        <is>
          <t>LTAF</t>
        </is>
      </c>
      <c r="G277" s="32" t="inlineStr">
        <is>
          <t>Türkiye</t>
        </is>
      </c>
      <c r="H277" s="283" t="n"/>
      <c r="I277" s="236" t="inlineStr">
        <is>
          <t>no</t>
        </is>
      </c>
      <c r="J277" s="32" t="n">
        <v>6</v>
      </c>
      <c r="K277" s="32" t="inlineStr">
        <is>
          <t>Jet-A1</t>
        </is>
      </c>
      <c r="L277" s="32" t="n">
        <v>40696</v>
      </c>
      <c r="M277" s="247">
        <f>IF(OR(K277="Jet-A",K277="Jet-A1",K277="TS-1",K277="No. 3 Jet"),3.16,IF(OR(K277="Jet-B",K277="AvGas"),3.1,""))</f>
        <v/>
      </c>
      <c r="N277" s="235" t="n">
        <v>128599.36</v>
      </c>
      <c r="O277" s="41" t="inlineStr">
        <is>
          <t>no</t>
        </is>
      </c>
      <c r="P277" s="72" t="n"/>
    </row>
    <row r="278" ht="15" customHeight="1">
      <c r="B278" s="72" t="n"/>
      <c r="C278" s="32" t="inlineStr">
        <is>
          <t>OIIE</t>
        </is>
      </c>
      <c r="D278" s="32" t="inlineStr">
        <is>
          <t>Iran (Islamic Republic of)</t>
        </is>
      </c>
      <c r="E278" s="283" t="n"/>
      <c r="F278" s="32" t="inlineStr">
        <is>
          <t>LTAI</t>
        </is>
      </c>
      <c r="G278" s="32" t="inlineStr">
        <is>
          <t>Türkiye</t>
        </is>
      </c>
      <c r="H278" s="283" t="n"/>
      <c r="I278" s="236" t="inlineStr">
        <is>
          <t>no</t>
        </is>
      </c>
      <c r="J278" s="32" t="n">
        <v>7</v>
      </c>
      <c r="K278" s="32" t="inlineStr">
        <is>
          <t>Jet-A1</t>
        </is>
      </c>
      <c r="L278" s="32" t="n">
        <v>45963.35</v>
      </c>
      <c r="M278" s="247">
        <f>IF(OR(K278="Jet-A",K278="Jet-A1",K278="TS-1",K278="No. 3 Jet"),3.16,IF(OR(K278="Jet-B",K278="AvGas"),3.1,""))</f>
        <v/>
      </c>
      <c r="N278" s="235" t="n">
        <v>145244.186</v>
      </c>
      <c r="O278" s="41" t="inlineStr">
        <is>
          <t>no</t>
        </is>
      </c>
      <c r="P278" s="72" t="n"/>
    </row>
    <row r="279" ht="15" customHeight="1">
      <c r="B279" s="72" t="n"/>
      <c r="C279" s="32" t="inlineStr">
        <is>
          <t>OIIE</t>
        </is>
      </c>
      <c r="D279" s="32" t="inlineStr">
        <is>
          <t>Iran (Islamic Republic of)</t>
        </is>
      </c>
      <c r="E279" s="283" t="n"/>
      <c r="F279" s="32" t="inlineStr">
        <is>
          <t>LTFE</t>
        </is>
      </c>
      <c r="G279" s="32" t="inlineStr">
        <is>
          <t>Türkiye</t>
        </is>
      </c>
      <c r="H279" s="283" t="n"/>
      <c r="I279" s="236" t="inlineStr">
        <is>
          <t>no</t>
        </is>
      </c>
      <c r="J279" s="32" t="n">
        <v>7</v>
      </c>
      <c r="K279" s="32" t="inlineStr">
        <is>
          <t>Jet-A1</t>
        </is>
      </c>
      <c r="L279" s="32" t="n">
        <v>63230.86</v>
      </c>
      <c r="M279" s="247">
        <f>IF(OR(K279="Jet-A",K279="Jet-A1",K279="TS-1",K279="No. 3 Jet"),3.16,IF(OR(K279="Jet-B",K279="AvGas"),3.1,""))</f>
        <v/>
      </c>
      <c r="N279" s="235" t="n">
        <v>199809.5176</v>
      </c>
      <c r="O279" s="41" t="inlineStr">
        <is>
          <t>no</t>
        </is>
      </c>
      <c r="P279" s="72" t="n"/>
    </row>
    <row r="280" ht="15" customHeight="1">
      <c r="B280" s="72" t="n"/>
      <c r="C280" s="32" t="inlineStr">
        <is>
          <t>OIIE</t>
        </is>
      </c>
      <c r="D280" s="32" t="inlineStr">
        <is>
          <t>Iran (Islamic Republic of)</t>
        </is>
      </c>
      <c r="E280" s="283" t="n"/>
      <c r="F280" s="32" t="inlineStr">
        <is>
          <t>LTFG</t>
        </is>
      </c>
      <c r="G280" s="32" t="inlineStr">
        <is>
          <t>Türkiye</t>
        </is>
      </c>
      <c r="H280" s="283" t="n"/>
      <c r="I280" s="236" t="inlineStr">
        <is>
          <t>no</t>
        </is>
      </c>
      <c r="J280" s="32" t="n">
        <v>37</v>
      </c>
      <c r="K280" s="32" t="inlineStr">
        <is>
          <t>Jet-A1</t>
        </is>
      </c>
      <c r="L280" s="32" t="n">
        <v>286513.09</v>
      </c>
      <c r="M280" s="247">
        <f>IF(OR(K280="Jet-A",K280="Jet-A1",K280="TS-1",K280="No. 3 Jet"),3.16,IF(OR(K280="Jet-B",K280="AvGas"),3.1,""))</f>
        <v/>
      </c>
      <c r="N280" s="235" t="n">
        <v>905381.3644000001</v>
      </c>
      <c r="O280" s="41" t="inlineStr">
        <is>
          <t>no</t>
        </is>
      </c>
      <c r="P280" s="72" t="n"/>
    </row>
    <row r="281" ht="15" customHeight="1">
      <c r="B281" s="72" t="n"/>
      <c r="C281" s="32" t="inlineStr">
        <is>
          <t>ORAA</t>
        </is>
      </c>
      <c r="D281" s="32" t="inlineStr">
        <is>
          <t>Iraq</t>
        </is>
      </c>
      <c r="E281" s="283" t="n"/>
      <c r="F281" s="32" t="inlineStr">
        <is>
          <t>LGIR</t>
        </is>
      </c>
      <c r="G281" s="32" t="inlineStr">
        <is>
          <t>Greece</t>
        </is>
      </c>
      <c r="H281" s="283" t="n"/>
      <c r="I281" s="236" t="inlineStr">
        <is>
          <t>no</t>
        </is>
      </c>
      <c r="J281" s="32" t="n">
        <v>1</v>
      </c>
      <c r="K281" s="32" t="inlineStr">
        <is>
          <t>Jet-A1</t>
        </is>
      </c>
      <c r="L281" s="32" t="n">
        <v>7620</v>
      </c>
      <c r="M281" s="247">
        <f>IF(OR(K281="Jet-A",K281="Jet-A1",K281="TS-1",K281="No. 3 Jet"),3.16,IF(OR(K281="Jet-B",K281="AvGas"),3.1,""))</f>
        <v/>
      </c>
      <c r="N281" s="235" t="n">
        <v>24079.2</v>
      </c>
      <c r="O281" s="41" t="inlineStr">
        <is>
          <t>yes</t>
        </is>
      </c>
      <c r="P281" s="72" t="n"/>
    </row>
    <row r="282" ht="15" customHeight="1">
      <c r="B282" s="72" t="n"/>
      <c r="C282" s="32" t="inlineStr">
        <is>
          <t>ORAA</t>
        </is>
      </c>
      <c r="D282" s="32" t="inlineStr">
        <is>
          <t>Iraq</t>
        </is>
      </c>
      <c r="E282" s="283" t="n"/>
      <c r="F282" s="32" t="inlineStr">
        <is>
          <t>LTAI</t>
        </is>
      </c>
      <c r="G282" s="32" t="inlineStr">
        <is>
          <t>Türkiye</t>
        </is>
      </c>
      <c r="H282" s="283" t="n"/>
      <c r="I282" s="236" t="inlineStr">
        <is>
          <t>no</t>
        </is>
      </c>
      <c r="J282" s="32" t="n">
        <v>1</v>
      </c>
      <c r="K282" s="32" t="inlineStr">
        <is>
          <t>Jet-A1</t>
        </is>
      </c>
      <c r="L282" s="32" t="n">
        <v>5400</v>
      </c>
      <c r="M282" s="247">
        <f>IF(OR(K282="Jet-A",K282="Jet-A1",K282="TS-1",K282="No. 3 Jet"),3.16,IF(OR(K282="Jet-B",K282="AvGas"),3.1,""))</f>
        <v/>
      </c>
      <c r="N282" s="235" t="n">
        <v>17064</v>
      </c>
      <c r="O282" s="41" t="inlineStr">
        <is>
          <t>yes</t>
        </is>
      </c>
      <c r="P282" s="72" t="n"/>
    </row>
    <row r="283" ht="15" customHeight="1">
      <c r="B283" s="72" t="n"/>
      <c r="C283" s="32" t="inlineStr">
        <is>
          <t>ORAA</t>
        </is>
      </c>
      <c r="D283" s="32" t="inlineStr">
        <is>
          <t>Iraq</t>
        </is>
      </c>
      <c r="E283" s="283" t="n"/>
      <c r="F283" s="32" t="inlineStr">
        <is>
          <t>LTCC</t>
        </is>
      </c>
      <c r="G283" s="32" t="inlineStr">
        <is>
          <t>Türkiye</t>
        </is>
      </c>
      <c r="H283" s="283" t="n"/>
      <c r="I283" s="236" t="inlineStr">
        <is>
          <t>no</t>
        </is>
      </c>
      <c r="J283" s="32" t="n">
        <v>1</v>
      </c>
      <c r="K283" s="32" t="inlineStr">
        <is>
          <t>Jet-A1</t>
        </is>
      </c>
      <c r="L283" s="32" t="n">
        <v>3280</v>
      </c>
      <c r="M283" s="247">
        <f>IF(OR(K283="Jet-A",K283="Jet-A1",K283="TS-1",K283="No. 3 Jet"),3.16,IF(OR(K283="Jet-B",K283="AvGas"),3.1,""))</f>
        <v/>
      </c>
      <c r="N283" s="235" t="n">
        <v>10364.8</v>
      </c>
      <c r="O283" s="41" t="inlineStr">
        <is>
          <t>yes</t>
        </is>
      </c>
      <c r="P283" s="72" t="n"/>
    </row>
    <row r="284" ht="15" customHeight="1">
      <c r="B284" s="72" t="n"/>
      <c r="C284" s="32" t="inlineStr">
        <is>
          <t>ORBI</t>
        </is>
      </c>
      <c r="D284" s="32" t="inlineStr">
        <is>
          <t>Iraq</t>
        </is>
      </c>
      <c r="E284" s="283" t="n"/>
      <c r="F284" s="32" t="inlineStr">
        <is>
          <t>LGIR</t>
        </is>
      </c>
      <c r="G284" s="32" t="inlineStr">
        <is>
          <t>Greece</t>
        </is>
      </c>
      <c r="H284" s="283" t="n"/>
      <c r="I284" s="236" t="inlineStr">
        <is>
          <t>no</t>
        </is>
      </c>
      <c r="J284" s="32" t="n">
        <v>5</v>
      </c>
      <c r="K284" s="32" t="inlineStr">
        <is>
          <t>Jet-A1</t>
        </is>
      </c>
      <c r="L284" s="32" t="n">
        <v>37648.215</v>
      </c>
      <c r="M284" s="247">
        <f>IF(OR(K284="Jet-A",K284="Jet-A1",K284="TS-1",K284="No. 3 Jet"),3.16,IF(OR(K284="Jet-B",K284="AvGas"),3.1,""))</f>
        <v/>
      </c>
      <c r="N284" s="235" t="n">
        <v>118968.3594</v>
      </c>
      <c r="O284" s="41" t="inlineStr">
        <is>
          <t>yes</t>
        </is>
      </c>
      <c r="P284" s="72" t="n"/>
    </row>
    <row r="285" ht="15" customHeight="1">
      <c r="B285" s="72" t="n"/>
      <c r="C285" s="32" t="inlineStr">
        <is>
          <t>ORBI</t>
        </is>
      </c>
      <c r="D285" s="32" t="inlineStr">
        <is>
          <t>Iraq</t>
        </is>
      </c>
      <c r="E285" s="283" t="n"/>
      <c r="F285" s="32" t="inlineStr">
        <is>
          <t>LSZH</t>
        </is>
      </c>
      <c r="G285" s="32" t="inlineStr">
        <is>
          <t>Switzerland</t>
        </is>
      </c>
      <c r="H285" s="283" t="n"/>
      <c r="I285" s="236" t="inlineStr">
        <is>
          <t>no</t>
        </is>
      </c>
      <c r="J285" s="32" t="n">
        <v>1</v>
      </c>
      <c r="K285" s="32" t="inlineStr">
        <is>
          <t>Jet-A1</t>
        </is>
      </c>
      <c r="L285" s="32" t="n">
        <v>11357.284</v>
      </c>
      <c r="M285" s="247">
        <f>IF(OR(K285="Jet-A",K285="Jet-A1",K285="TS-1",K285="No. 3 Jet"),3.16,IF(OR(K285="Jet-B",K285="AvGas"),3.1,""))</f>
        <v/>
      </c>
      <c r="N285" s="235" t="n">
        <v>35889.01744</v>
      </c>
      <c r="O285" s="41" t="inlineStr">
        <is>
          <t>yes</t>
        </is>
      </c>
      <c r="P285" s="72" t="n"/>
    </row>
    <row r="286" ht="15" customHeight="1">
      <c r="B286" s="72" t="n"/>
      <c r="C286" s="32" t="inlineStr">
        <is>
          <t>ORBI</t>
        </is>
      </c>
      <c r="D286" s="32" t="inlineStr">
        <is>
          <t>Iraq</t>
        </is>
      </c>
      <c r="E286" s="283" t="n"/>
      <c r="F286" s="32" t="inlineStr">
        <is>
          <t>LTAI</t>
        </is>
      </c>
      <c r="G286" s="32" t="inlineStr">
        <is>
          <t>Türkiye</t>
        </is>
      </c>
      <c r="H286" s="283" t="n"/>
      <c r="I286" s="236" t="inlineStr">
        <is>
          <t>no</t>
        </is>
      </c>
      <c r="J286" s="32" t="n">
        <v>24</v>
      </c>
      <c r="K286" s="32" t="inlineStr">
        <is>
          <t>Jet-A1</t>
        </is>
      </c>
      <c r="L286" s="32" t="n">
        <v>151661.159</v>
      </c>
      <c r="M286" s="247">
        <f>IF(OR(K286="Jet-A",K286="Jet-A1",K286="TS-1",K286="No. 3 Jet"),3.16,IF(OR(K286="Jet-B",K286="AvGas"),3.1,""))</f>
        <v/>
      </c>
      <c r="N286" s="235" t="n">
        <v>479249.26244</v>
      </c>
      <c r="O286" s="41" t="inlineStr">
        <is>
          <t>yes</t>
        </is>
      </c>
      <c r="P286" s="72" t="n"/>
    </row>
    <row r="287" ht="15" customHeight="1">
      <c r="B287" s="72" t="n"/>
      <c r="C287" s="32" t="inlineStr">
        <is>
          <t>ORER</t>
        </is>
      </c>
      <c r="D287" s="32" t="inlineStr">
        <is>
          <t>Iraq</t>
        </is>
      </c>
      <c r="E287" s="283" t="n"/>
      <c r="F287" s="32" t="inlineStr">
        <is>
          <t>LTAI</t>
        </is>
      </c>
      <c r="G287" s="32" t="inlineStr">
        <is>
          <t>Türkiye</t>
        </is>
      </c>
      <c r="H287" s="283" t="n"/>
      <c r="I287" s="236" t="inlineStr">
        <is>
          <t>no</t>
        </is>
      </c>
      <c r="J287" s="32" t="n">
        <v>2</v>
      </c>
      <c r="K287" s="32" t="inlineStr">
        <is>
          <t>Jet-A1</t>
        </is>
      </c>
      <c r="L287" s="32" t="n">
        <v>9928</v>
      </c>
      <c r="M287" s="247">
        <f>IF(OR(K287="Jet-A",K287="Jet-A1",K287="TS-1",K287="No. 3 Jet"),3.16,IF(OR(K287="Jet-B",K287="AvGas"),3.1,""))</f>
        <v/>
      </c>
      <c r="N287" s="235" t="n">
        <v>31372.48</v>
      </c>
      <c r="O287" s="41" t="inlineStr">
        <is>
          <t>yes</t>
        </is>
      </c>
      <c r="P287" s="72" t="n"/>
    </row>
    <row r="288" ht="15" customHeight="1">
      <c r="B288" s="72" t="n"/>
      <c r="C288" s="32" t="inlineStr">
        <is>
          <t>LIBD</t>
        </is>
      </c>
      <c r="D288" s="32" t="inlineStr">
        <is>
          <t>Italy</t>
        </is>
      </c>
      <c r="E288" s="283" t="n"/>
      <c r="F288" s="32" t="inlineStr">
        <is>
          <t>LTFE</t>
        </is>
      </c>
      <c r="G288" s="32" t="inlineStr">
        <is>
          <t>Türkiye</t>
        </is>
      </c>
      <c r="H288" s="283" t="n"/>
      <c r="I288" s="236" t="inlineStr">
        <is>
          <t>no</t>
        </is>
      </c>
      <c r="J288" s="32" t="n">
        <v>6</v>
      </c>
      <c r="K288" s="32" t="inlineStr">
        <is>
          <t>Jet-A1</t>
        </is>
      </c>
      <c r="L288" s="32" t="n">
        <v>26259.895</v>
      </c>
      <c r="M288" s="247">
        <f>IF(OR(K288="Jet-A",K288="Jet-A1",K288="TS-1",K288="No. 3 Jet"),3.16,IF(OR(K288="Jet-B",K288="AvGas"),3.1,""))</f>
        <v/>
      </c>
      <c r="N288" s="235" t="n">
        <v>82981.26820000001</v>
      </c>
      <c r="O288" s="41" t="inlineStr">
        <is>
          <t>yes</t>
        </is>
      </c>
      <c r="P288" s="72" t="n"/>
    </row>
    <row r="289" ht="15" customHeight="1">
      <c r="B289" s="72" t="n"/>
      <c r="C289" s="32" t="inlineStr">
        <is>
          <t>LIBD</t>
        </is>
      </c>
      <c r="D289" s="32" t="inlineStr">
        <is>
          <t>Italy</t>
        </is>
      </c>
      <c r="E289" s="283" t="n"/>
      <c r="F289" s="32" t="inlineStr">
        <is>
          <t>LTFM</t>
        </is>
      </c>
      <c r="G289" s="32" t="inlineStr">
        <is>
          <t>Türkiye</t>
        </is>
      </c>
      <c r="H289" s="283" t="n"/>
      <c r="I289" s="236" t="inlineStr">
        <is>
          <t>no</t>
        </is>
      </c>
      <c r="J289" s="32" t="n">
        <v>2</v>
      </c>
      <c r="K289" s="32" t="inlineStr">
        <is>
          <t>Jet-A1</t>
        </is>
      </c>
      <c r="L289" s="32" t="n">
        <v>9013.945</v>
      </c>
      <c r="M289" s="247">
        <f>IF(OR(K289="Jet-A",K289="Jet-A1",K289="TS-1",K289="No. 3 Jet"),3.16,IF(OR(K289="Jet-B",K289="AvGas"),3.1,""))</f>
        <v/>
      </c>
      <c r="N289" s="235" t="n">
        <v>28484.0662</v>
      </c>
      <c r="O289" s="41" t="inlineStr">
        <is>
          <t>yes</t>
        </is>
      </c>
      <c r="P289" s="72" t="n"/>
    </row>
    <row r="290" ht="15" customHeight="1">
      <c r="B290" s="72" t="n"/>
      <c r="C290" s="32" t="inlineStr">
        <is>
          <t>LICC</t>
        </is>
      </c>
      <c r="D290" s="32" t="inlineStr">
        <is>
          <t>Italy</t>
        </is>
      </c>
      <c r="E290" s="283" t="n"/>
      <c r="F290" s="32" t="inlineStr">
        <is>
          <t>LTFM</t>
        </is>
      </c>
      <c r="G290" s="32" t="inlineStr">
        <is>
          <t>Türkiye</t>
        </is>
      </c>
      <c r="H290" s="283" t="n"/>
      <c r="I290" s="236" t="inlineStr">
        <is>
          <t>no</t>
        </is>
      </c>
      <c r="J290" s="32" t="n">
        <v>1</v>
      </c>
      <c r="K290" s="32" t="inlineStr">
        <is>
          <t>Jet-A1</t>
        </is>
      </c>
      <c r="L290" s="32" t="n">
        <v>5206.4</v>
      </c>
      <c r="M290" s="247">
        <f>IF(OR(K290="Jet-A",K290="Jet-A1",K290="TS-1",K290="No. 3 Jet"),3.16,IF(OR(K290="Jet-B",K290="AvGas"),3.1,""))</f>
        <v/>
      </c>
      <c r="N290" s="235" t="n">
        <v>16452.224</v>
      </c>
      <c r="O290" s="41" t="inlineStr">
        <is>
          <t>yes</t>
        </is>
      </c>
      <c r="P290" s="72" t="n"/>
    </row>
    <row r="291" ht="15" customHeight="1">
      <c r="B291" s="72" t="n"/>
      <c r="C291" s="32" t="inlineStr">
        <is>
          <t>LIEE</t>
        </is>
      </c>
      <c r="D291" s="32" t="inlineStr">
        <is>
          <t>Italy</t>
        </is>
      </c>
      <c r="E291" s="283" t="n"/>
      <c r="F291" s="32" t="inlineStr">
        <is>
          <t>LTBS</t>
        </is>
      </c>
      <c r="G291" s="32" t="inlineStr">
        <is>
          <t>Türkiye</t>
        </is>
      </c>
      <c r="H291" s="283" t="n"/>
      <c r="I291" s="236" t="inlineStr">
        <is>
          <t>no</t>
        </is>
      </c>
      <c r="J291" s="32" t="n">
        <v>3</v>
      </c>
      <c r="K291" s="32" t="inlineStr">
        <is>
          <t>Jet-A1</t>
        </is>
      </c>
      <c r="L291" s="32" t="n">
        <v>17085.6</v>
      </c>
      <c r="M291" s="247">
        <f>IF(OR(K291="Jet-A",K291="Jet-A1",K291="TS-1",K291="No. 3 Jet"),3.16,IF(OR(K291="Jet-B",K291="AvGas"),3.1,""))</f>
        <v/>
      </c>
      <c r="N291" s="235" t="n">
        <v>53990.496</v>
      </c>
      <c r="O291" s="41" t="inlineStr">
        <is>
          <t>yes</t>
        </is>
      </c>
      <c r="P291" s="72" t="n"/>
    </row>
    <row r="292" ht="15" customHeight="1">
      <c r="B292" s="72" t="n"/>
      <c r="C292" s="32" t="inlineStr">
        <is>
          <t>LIEE</t>
        </is>
      </c>
      <c r="D292" s="32" t="inlineStr">
        <is>
          <t>Italy</t>
        </is>
      </c>
      <c r="E292" s="283" t="n"/>
      <c r="F292" s="32" t="inlineStr">
        <is>
          <t>LTFM</t>
        </is>
      </c>
      <c r="G292" s="32" t="inlineStr">
        <is>
          <t>Türkiye</t>
        </is>
      </c>
      <c r="H292" s="283" t="n"/>
      <c r="I292" s="236" t="inlineStr">
        <is>
          <t>no</t>
        </is>
      </c>
      <c r="J292" s="32" t="n">
        <v>3</v>
      </c>
      <c r="K292" s="32" t="inlineStr">
        <is>
          <t>Jet-A1</t>
        </is>
      </c>
      <c r="L292" s="32" t="n">
        <v>18839.182</v>
      </c>
      <c r="M292" s="247">
        <f>IF(OR(K292="Jet-A",K292="Jet-A1",K292="TS-1",K292="No. 3 Jet"),3.16,IF(OR(K292="Jet-B",K292="AvGas"),3.1,""))</f>
        <v/>
      </c>
      <c r="N292" s="235" t="n">
        <v>59531.81512000001</v>
      </c>
      <c r="O292" s="41" t="inlineStr">
        <is>
          <t>yes</t>
        </is>
      </c>
      <c r="P292" s="72" t="n"/>
    </row>
    <row r="293" ht="15" customHeight="1">
      <c r="B293" s="72" t="n"/>
      <c r="C293" s="32" t="inlineStr">
        <is>
          <t>LIMC</t>
        </is>
      </c>
      <c r="D293" s="32" t="inlineStr">
        <is>
          <t>Italy</t>
        </is>
      </c>
      <c r="E293" s="283" t="n"/>
      <c r="F293" s="32" t="inlineStr">
        <is>
          <t>LEVD</t>
        </is>
      </c>
      <c r="G293" s="32" t="inlineStr">
        <is>
          <t>Spain</t>
        </is>
      </c>
      <c r="H293" s="283" t="n"/>
      <c r="I293" s="236" t="inlineStr">
        <is>
          <t>no</t>
        </is>
      </c>
      <c r="J293" s="32" t="n">
        <v>1</v>
      </c>
      <c r="K293" s="32" t="inlineStr">
        <is>
          <t>Jet-A1</t>
        </is>
      </c>
      <c r="L293" s="32" t="n">
        <v>5699.200000000001</v>
      </c>
      <c r="M293" s="247">
        <f>IF(OR(K293="Jet-A",K293="Jet-A1",K293="TS-1",K293="No. 3 Jet"),3.16,IF(OR(K293="Jet-B",K293="AvGas"),3.1,""))</f>
        <v/>
      </c>
      <c r="N293" s="235" t="n">
        <v>18009.472</v>
      </c>
      <c r="O293" s="41" t="inlineStr">
        <is>
          <t>yes</t>
        </is>
      </c>
      <c r="P293" s="72" t="n"/>
    </row>
    <row r="294" ht="15" customHeight="1">
      <c r="B294" s="72" t="n"/>
      <c r="C294" s="32" t="inlineStr">
        <is>
          <t>LIMC</t>
        </is>
      </c>
      <c r="D294" s="32" t="inlineStr">
        <is>
          <t>Italy</t>
        </is>
      </c>
      <c r="E294" s="283" t="n"/>
      <c r="F294" s="32" t="inlineStr">
        <is>
          <t>LTAI</t>
        </is>
      </c>
      <c r="G294" s="32" t="inlineStr">
        <is>
          <t>Türkiye</t>
        </is>
      </c>
      <c r="H294" s="283" t="n"/>
      <c r="I294" s="236" t="inlineStr">
        <is>
          <t>no</t>
        </is>
      </c>
      <c r="J294" s="32" t="n">
        <v>1</v>
      </c>
      <c r="K294" s="32" t="inlineStr">
        <is>
          <t>Jet-A1</t>
        </is>
      </c>
      <c r="L294" s="32" t="n">
        <v>6441.6</v>
      </c>
      <c r="M294" s="247">
        <f>IF(OR(K294="Jet-A",K294="Jet-A1",K294="TS-1",K294="No. 3 Jet"),3.16,IF(OR(K294="Jet-B",K294="AvGas"),3.1,""))</f>
        <v/>
      </c>
      <c r="N294" s="235" t="n">
        <v>20355.456</v>
      </c>
      <c r="O294" s="41" t="inlineStr">
        <is>
          <t>yes</t>
        </is>
      </c>
      <c r="P294" s="72" t="n"/>
    </row>
    <row r="295" ht="15" customHeight="1">
      <c r="B295" s="72" t="n"/>
      <c r="C295" s="32" t="inlineStr">
        <is>
          <t>LIMC</t>
        </is>
      </c>
      <c r="D295" s="32" t="inlineStr">
        <is>
          <t>Italy</t>
        </is>
      </c>
      <c r="E295" s="283" t="n"/>
      <c r="F295" s="32" t="inlineStr">
        <is>
          <t>LTFE</t>
        </is>
      </c>
      <c r="G295" s="32" t="inlineStr">
        <is>
          <t>Türkiye</t>
        </is>
      </c>
      <c r="H295" s="283" t="n"/>
      <c r="I295" s="236" t="inlineStr">
        <is>
          <t>no</t>
        </is>
      </c>
      <c r="J295" s="32" t="n">
        <v>18</v>
      </c>
      <c r="K295" s="32" t="inlineStr">
        <is>
          <t>Jet-A1</t>
        </is>
      </c>
      <c r="L295" s="32" t="n">
        <v>123777.123</v>
      </c>
      <c r="M295" s="247">
        <f>IF(OR(K295="Jet-A",K295="Jet-A1",K295="TS-1",K295="No. 3 Jet"),3.16,IF(OR(K295="Jet-B",K295="AvGas"),3.1,""))</f>
        <v/>
      </c>
      <c r="N295" s="235" t="n">
        <v>391135.70868</v>
      </c>
      <c r="O295" s="41" t="inlineStr">
        <is>
          <t>yes</t>
        </is>
      </c>
      <c r="P295" s="72" t="n"/>
    </row>
    <row r="296" ht="15" customHeight="1">
      <c r="B296" s="72" t="n"/>
      <c r="C296" s="32" t="inlineStr">
        <is>
          <t>LIMC</t>
        </is>
      </c>
      <c r="D296" s="32" t="inlineStr">
        <is>
          <t>Italy</t>
        </is>
      </c>
      <c r="E296" s="283" t="n"/>
      <c r="F296" s="32" t="inlineStr">
        <is>
          <t>LTFM</t>
        </is>
      </c>
      <c r="G296" s="32" t="inlineStr">
        <is>
          <t>Türkiye</t>
        </is>
      </c>
      <c r="H296" s="283" t="n"/>
      <c r="I296" s="236" t="inlineStr">
        <is>
          <t>no</t>
        </is>
      </c>
      <c r="J296" s="32" t="n">
        <v>3</v>
      </c>
      <c r="K296" s="32" t="inlineStr">
        <is>
          <t>Jet-A1</t>
        </is>
      </c>
      <c r="L296" s="32" t="n">
        <v>16479.692</v>
      </c>
      <c r="M296" s="247">
        <f>IF(OR(K296="Jet-A",K296="Jet-A1",K296="TS-1",K296="No. 3 Jet"),3.16,IF(OR(K296="Jet-B",K296="AvGas"),3.1,""))</f>
        <v/>
      </c>
      <c r="N296" s="235" t="n">
        <v>52075.82672</v>
      </c>
      <c r="O296" s="41" t="inlineStr">
        <is>
          <t>yes</t>
        </is>
      </c>
      <c r="P296" s="72" t="n"/>
    </row>
    <row r="297" ht="15" customHeight="1">
      <c r="B297" s="72" t="n"/>
      <c r="C297" s="32" t="inlineStr">
        <is>
          <t>LIME</t>
        </is>
      </c>
      <c r="D297" s="32" t="inlineStr">
        <is>
          <t>Italy</t>
        </is>
      </c>
      <c r="E297" s="283" t="n"/>
      <c r="F297" s="32" t="inlineStr">
        <is>
          <t>LTFM</t>
        </is>
      </c>
      <c r="G297" s="32" t="inlineStr">
        <is>
          <t>Türkiye</t>
        </is>
      </c>
      <c r="H297" s="283" t="n"/>
      <c r="I297" s="236" t="inlineStr">
        <is>
          <t>no</t>
        </is>
      </c>
      <c r="J297" s="32" t="n">
        <v>3</v>
      </c>
      <c r="K297" s="32" t="inlineStr">
        <is>
          <t>Jet-A1</t>
        </is>
      </c>
      <c r="L297" s="32" t="n">
        <v>19857.922</v>
      </c>
      <c r="M297" s="247">
        <f>IF(OR(K297="Jet-A",K297="Jet-A1",K297="TS-1",K297="No. 3 Jet"),3.16,IF(OR(K297="Jet-B",K297="AvGas"),3.1,""))</f>
        <v/>
      </c>
      <c r="N297" s="235" t="n">
        <v>62751.03352</v>
      </c>
      <c r="O297" s="41" t="inlineStr">
        <is>
          <t>yes</t>
        </is>
      </c>
      <c r="P297" s="72" t="n"/>
    </row>
    <row r="298" ht="15" customHeight="1">
      <c r="B298" s="72" t="n"/>
      <c r="C298" s="32" t="inlineStr">
        <is>
          <t>LIPE</t>
        </is>
      </c>
      <c r="D298" s="32" t="inlineStr">
        <is>
          <t>Italy</t>
        </is>
      </c>
      <c r="E298" s="283" t="n"/>
      <c r="F298" s="32" t="inlineStr">
        <is>
          <t>EDLP</t>
        </is>
      </c>
      <c r="G298" s="32" t="inlineStr">
        <is>
          <t>Germany</t>
        </is>
      </c>
      <c r="H298" s="283" t="n"/>
      <c r="I298" s="236" t="inlineStr">
        <is>
          <t>no</t>
        </is>
      </c>
      <c r="J298" s="32" t="n">
        <v>1</v>
      </c>
      <c r="K298" s="32" t="inlineStr">
        <is>
          <t>Jet-A1</t>
        </is>
      </c>
      <c r="L298" s="32" t="n">
        <v>3323.122</v>
      </c>
      <c r="M298" s="247">
        <f>IF(OR(K298="Jet-A",K298="Jet-A1",K298="TS-1",K298="No. 3 Jet"),3.16,IF(OR(K298="Jet-B",K298="AvGas"),3.1,""))</f>
        <v/>
      </c>
      <c r="N298" s="235" t="n">
        <v>10501.06552</v>
      </c>
      <c r="O298" s="41" t="inlineStr">
        <is>
          <t>yes</t>
        </is>
      </c>
      <c r="P298" s="72" t="n"/>
    </row>
    <row r="299" ht="15" customHeight="1">
      <c r="B299" s="72" t="n"/>
      <c r="C299" s="32" t="inlineStr">
        <is>
          <t>LIPE</t>
        </is>
      </c>
      <c r="D299" s="32" t="inlineStr">
        <is>
          <t>Italy</t>
        </is>
      </c>
      <c r="E299" s="283" t="n"/>
      <c r="F299" s="32" t="inlineStr">
        <is>
          <t>LTFM</t>
        </is>
      </c>
      <c r="G299" s="32" t="inlineStr">
        <is>
          <t>Türkiye</t>
        </is>
      </c>
      <c r="H299" s="283" t="n"/>
      <c r="I299" s="236" t="inlineStr">
        <is>
          <t>no</t>
        </is>
      </c>
      <c r="J299" s="32" t="n">
        <v>2</v>
      </c>
      <c r="K299" s="32" t="inlineStr">
        <is>
          <t>Jet-A1</t>
        </is>
      </c>
      <c r="L299" s="32" t="n">
        <v>12200.8</v>
      </c>
      <c r="M299" s="247">
        <f>IF(OR(K299="Jet-A",K299="Jet-A1",K299="TS-1",K299="No. 3 Jet"),3.16,IF(OR(K299="Jet-B",K299="AvGas"),3.1,""))</f>
        <v/>
      </c>
      <c r="N299" s="235" t="n">
        <v>38554.528</v>
      </c>
      <c r="O299" s="41" t="inlineStr">
        <is>
          <t>yes</t>
        </is>
      </c>
      <c r="P299" s="72" t="n"/>
    </row>
    <row r="300" ht="15" customHeight="1">
      <c r="B300" s="72" t="n"/>
      <c r="C300" s="32" t="inlineStr">
        <is>
          <t>LIPX</t>
        </is>
      </c>
      <c r="D300" s="32" t="inlineStr">
        <is>
          <t>Italy</t>
        </is>
      </c>
      <c r="E300" s="283" t="n"/>
      <c r="F300" s="32" t="inlineStr">
        <is>
          <t>LTAI</t>
        </is>
      </c>
      <c r="G300" s="32" t="inlineStr">
        <is>
          <t>Türkiye</t>
        </is>
      </c>
      <c r="H300" s="283" t="n"/>
      <c r="I300" s="236" t="inlineStr">
        <is>
          <t>no</t>
        </is>
      </c>
      <c r="J300" s="32" t="n">
        <v>2</v>
      </c>
      <c r="K300" s="32" t="inlineStr">
        <is>
          <t>Jet-A1</t>
        </is>
      </c>
      <c r="L300" s="32" t="n">
        <v>12041.6</v>
      </c>
      <c r="M300" s="247">
        <f>IF(OR(K300="Jet-A",K300="Jet-A1",K300="TS-1",K300="No. 3 Jet"),3.16,IF(OR(K300="Jet-B",K300="AvGas"),3.1,""))</f>
        <v/>
      </c>
      <c r="N300" s="235" t="n">
        <v>38051.45600000001</v>
      </c>
      <c r="O300" s="41" t="inlineStr">
        <is>
          <t>yes</t>
        </is>
      </c>
      <c r="P300" s="72" t="n"/>
    </row>
    <row r="301" ht="15" customHeight="1">
      <c r="B301" s="72" t="n"/>
      <c r="C301" s="32" t="inlineStr">
        <is>
          <t>LIPX</t>
        </is>
      </c>
      <c r="D301" s="32" t="inlineStr">
        <is>
          <t>Italy</t>
        </is>
      </c>
      <c r="E301" s="283" t="n"/>
      <c r="F301" s="32" t="inlineStr">
        <is>
          <t>LTFE</t>
        </is>
      </c>
      <c r="G301" s="32" t="inlineStr">
        <is>
          <t>Türkiye</t>
        </is>
      </c>
      <c r="H301" s="283" t="n"/>
      <c r="I301" s="236" t="inlineStr">
        <is>
          <t>no</t>
        </is>
      </c>
      <c r="J301" s="32" t="n">
        <v>3</v>
      </c>
      <c r="K301" s="32" t="inlineStr">
        <is>
          <t>Jet-A1</t>
        </is>
      </c>
      <c r="L301" s="32" t="n">
        <v>17780</v>
      </c>
      <c r="M301" s="247">
        <f>IF(OR(K301="Jet-A",K301="Jet-A1",K301="TS-1",K301="No. 3 Jet"),3.16,IF(OR(K301="Jet-B",K301="AvGas"),3.1,""))</f>
        <v/>
      </c>
      <c r="N301" s="235" t="n">
        <v>56184.8</v>
      </c>
      <c r="O301" s="41" t="inlineStr">
        <is>
          <t>yes</t>
        </is>
      </c>
      <c r="P301" s="72" t="n"/>
    </row>
    <row r="302" ht="15" customHeight="1">
      <c r="B302" s="72" t="n"/>
      <c r="C302" s="32" t="inlineStr">
        <is>
          <t>LIPY</t>
        </is>
      </c>
      <c r="D302" s="32" t="inlineStr">
        <is>
          <t>Italy</t>
        </is>
      </c>
      <c r="E302" s="283" t="n"/>
      <c r="F302" s="32" t="inlineStr">
        <is>
          <t>LTAZ</t>
        </is>
      </c>
      <c r="G302" s="32" t="inlineStr">
        <is>
          <t>Türkiye</t>
        </is>
      </c>
      <c r="H302" s="283" t="n"/>
      <c r="I302" s="236" t="inlineStr">
        <is>
          <t>no</t>
        </is>
      </c>
      <c r="J302" s="32" t="n">
        <v>1</v>
      </c>
      <c r="K302" s="32" t="inlineStr">
        <is>
          <t>Jet-A1</t>
        </is>
      </c>
      <c r="L302" s="32" t="n">
        <v>6863.200000000001</v>
      </c>
      <c r="M302" s="247">
        <f>IF(OR(K302="Jet-A",K302="Jet-A1",K302="TS-1",K302="No. 3 Jet"),3.16,IF(OR(K302="Jet-B",K302="AvGas"),3.1,""))</f>
        <v/>
      </c>
      <c r="N302" s="235" t="n">
        <v>21687.712</v>
      </c>
      <c r="O302" s="41" t="inlineStr">
        <is>
          <t>yes</t>
        </is>
      </c>
      <c r="P302" s="72" t="n"/>
    </row>
    <row r="303" ht="15" customHeight="1">
      <c r="B303" s="72" t="n"/>
      <c r="C303" s="32" t="inlineStr">
        <is>
          <t>LIRF</t>
        </is>
      </c>
      <c r="D303" s="32" t="inlineStr">
        <is>
          <t>Italy</t>
        </is>
      </c>
      <c r="E303" s="283" t="n"/>
      <c r="F303" s="32" t="inlineStr">
        <is>
          <t>LTAC</t>
        </is>
      </c>
      <c r="G303" s="32" t="inlineStr">
        <is>
          <t>Türkiye</t>
        </is>
      </c>
      <c r="H303" s="283" t="n"/>
      <c r="I303" s="236" t="inlineStr">
        <is>
          <t>no</t>
        </is>
      </c>
      <c r="J303" s="32" t="n">
        <v>1</v>
      </c>
      <c r="K303" s="32" t="inlineStr">
        <is>
          <t>Jet-A1</t>
        </is>
      </c>
      <c r="L303" s="32" t="n">
        <v>6571.998</v>
      </c>
      <c r="M303" s="247">
        <f>IF(OR(K303="Jet-A",K303="Jet-A1",K303="TS-1",K303="No. 3 Jet"),3.16,IF(OR(K303="Jet-B",K303="AvGas"),3.1,""))</f>
        <v/>
      </c>
      <c r="N303" s="235" t="n">
        <v>20767.51368</v>
      </c>
      <c r="O303" s="41" t="inlineStr">
        <is>
          <t>yes</t>
        </is>
      </c>
      <c r="P303" s="72" t="n"/>
    </row>
    <row r="304" ht="15" customHeight="1">
      <c r="B304" s="72" t="n"/>
      <c r="C304" s="32" t="inlineStr">
        <is>
          <t>LIRF</t>
        </is>
      </c>
      <c r="D304" s="32" t="inlineStr">
        <is>
          <t>Italy</t>
        </is>
      </c>
      <c r="E304" s="283" t="n"/>
      <c r="F304" s="32" t="inlineStr">
        <is>
          <t>LTFE</t>
        </is>
      </c>
      <c r="G304" s="32" t="inlineStr">
        <is>
          <t>Türkiye</t>
        </is>
      </c>
      <c r="H304" s="283" t="n"/>
      <c r="I304" s="236" t="inlineStr">
        <is>
          <t>no</t>
        </is>
      </c>
      <c r="J304" s="32" t="n">
        <v>9</v>
      </c>
      <c r="K304" s="32" t="inlineStr">
        <is>
          <t>Jet-A1</t>
        </is>
      </c>
      <c r="L304" s="32" t="n">
        <v>49388.333</v>
      </c>
      <c r="M304" s="247">
        <f>IF(OR(K304="Jet-A",K304="Jet-A1",K304="TS-1",K304="No. 3 Jet"),3.16,IF(OR(K304="Jet-B",K304="AvGas"),3.1,""))</f>
        <v/>
      </c>
      <c r="N304" s="235" t="n">
        <v>156067.13228</v>
      </c>
      <c r="O304" s="41" t="inlineStr">
        <is>
          <t>yes</t>
        </is>
      </c>
      <c r="P304" s="72" t="n"/>
    </row>
    <row r="305" ht="15" customHeight="1">
      <c r="B305" s="72" t="n"/>
      <c r="C305" s="32" t="inlineStr">
        <is>
          <t>LIRF</t>
        </is>
      </c>
      <c r="D305" s="32" t="inlineStr">
        <is>
          <t>Italy</t>
        </is>
      </c>
      <c r="E305" s="283" t="n"/>
      <c r="F305" s="32" t="inlineStr">
        <is>
          <t>LTFM</t>
        </is>
      </c>
      <c r="G305" s="32" t="inlineStr">
        <is>
          <t>Türkiye</t>
        </is>
      </c>
      <c r="H305" s="283" t="n"/>
      <c r="I305" s="236" t="inlineStr">
        <is>
          <t>no</t>
        </is>
      </c>
      <c r="J305" s="32" t="n">
        <v>1</v>
      </c>
      <c r="K305" s="32" t="inlineStr">
        <is>
          <t>Jet-A1</t>
        </is>
      </c>
      <c r="L305" s="32" t="n">
        <v>5193.6</v>
      </c>
      <c r="M305" s="247">
        <f>IF(OR(K305="Jet-A",K305="Jet-A1",K305="TS-1",K305="No. 3 Jet"),3.16,IF(OR(K305="Jet-B",K305="AvGas"),3.1,""))</f>
        <v/>
      </c>
      <c r="N305" s="235" t="n">
        <v>16411.776</v>
      </c>
      <c r="O305" s="41" t="inlineStr">
        <is>
          <t>yes</t>
        </is>
      </c>
      <c r="P305" s="72" t="n"/>
    </row>
    <row r="306" ht="15" customHeight="1">
      <c r="B306" s="72" t="n"/>
      <c r="C306" s="32" t="inlineStr">
        <is>
          <t>EVRA</t>
        </is>
      </c>
      <c r="D306" s="32" t="inlineStr">
        <is>
          <t>Latvia</t>
        </is>
      </c>
      <c r="E306" s="283" t="n"/>
      <c r="F306" s="32" t="inlineStr">
        <is>
          <t>EBBR</t>
        </is>
      </c>
      <c r="G306" s="32" t="inlineStr">
        <is>
          <t>Belgium</t>
        </is>
      </c>
      <c r="H306" s="283" t="n"/>
      <c r="I306" s="236" t="inlineStr">
        <is>
          <t>no</t>
        </is>
      </c>
      <c r="J306" s="32" t="n">
        <v>1</v>
      </c>
      <c r="K306" s="32" t="inlineStr">
        <is>
          <t>Jet-A1</t>
        </is>
      </c>
      <c r="L306" s="32" t="n">
        <v>4942.4356</v>
      </c>
      <c r="M306" s="247">
        <f>IF(OR(K306="Jet-A",K306="Jet-A1",K306="TS-1",K306="No. 3 Jet"),3.16,IF(OR(K306="Jet-B",K306="AvGas"),3.1,""))</f>
        <v/>
      </c>
      <c r="N306" s="235" t="n">
        <v>15618.096496</v>
      </c>
      <c r="O306" s="41" t="inlineStr">
        <is>
          <t>yes</t>
        </is>
      </c>
      <c r="P306" s="72" t="n"/>
    </row>
    <row r="307" ht="15" customHeight="1">
      <c r="B307" s="72" t="n"/>
      <c r="C307" s="32" t="inlineStr">
        <is>
          <t>EVRA</t>
        </is>
      </c>
      <c r="D307" s="32" t="inlineStr">
        <is>
          <t>Latvia</t>
        </is>
      </c>
      <c r="E307" s="283" t="n"/>
      <c r="F307" s="32" t="inlineStr">
        <is>
          <t>EDDV</t>
        </is>
      </c>
      <c r="G307" s="32" t="inlineStr">
        <is>
          <t>Germany</t>
        </is>
      </c>
      <c r="H307" s="283" t="n"/>
      <c r="I307" s="236" t="inlineStr">
        <is>
          <t>no</t>
        </is>
      </c>
      <c r="J307" s="32" t="n">
        <v>1</v>
      </c>
      <c r="K307" s="32" t="inlineStr">
        <is>
          <t>Jet-A1</t>
        </is>
      </c>
      <c r="L307" s="32" t="n">
        <v>4330.400000000001</v>
      </c>
      <c r="M307" s="247">
        <f>IF(OR(K307="Jet-A",K307="Jet-A1",K307="TS-1",K307="No. 3 Jet"),3.16,IF(OR(K307="Jet-B",K307="AvGas"),3.1,""))</f>
        <v/>
      </c>
      <c r="N307" s="235" t="n">
        <v>13684.06400000001</v>
      </c>
      <c r="O307" s="41" t="inlineStr">
        <is>
          <t>yes</t>
        </is>
      </c>
      <c r="P307" s="72" t="n"/>
    </row>
    <row r="308" ht="15" customHeight="1">
      <c r="B308" s="72" t="n"/>
      <c r="C308" s="32" t="inlineStr">
        <is>
          <t>EVRA</t>
        </is>
      </c>
      <c r="D308" s="32" t="inlineStr">
        <is>
          <t>Latvia</t>
        </is>
      </c>
      <c r="E308" s="283" t="n"/>
      <c r="F308" s="32" t="inlineStr">
        <is>
          <t>LTAI</t>
        </is>
      </c>
      <c r="G308" s="32" t="inlineStr">
        <is>
          <t>Türkiye</t>
        </is>
      </c>
      <c r="H308" s="283" t="n"/>
      <c r="I308" s="236" t="inlineStr">
        <is>
          <t>no</t>
        </is>
      </c>
      <c r="J308" s="32" t="n">
        <v>166</v>
      </c>
      <c r="K308" s="32" t="inlineStr">
        <is>
          <t>Jet-A1</t>
        </is>
      </c>
      <c r="L308" s="32" t="n">
        <v>1465055.6357</v>
      </c>
      <c r="M308" s="247">
        <f>IF(OR(K308="Jet-A",K308="Jet-A1",K308="TS-1",K308="No. 3 Jet"),3.16,IF(OR(K308="Jet-B",K308="AvGas"),3.1,""))</f>
        <v/>
      </c>
      <c r="N308" s="235" t="n">
        <v>4629575.808812</v>
      </c>
      <c r="O308" s="41" t="inlineStr">
        <is>
          <t>yes</t>
        </is>
      </c>
      <c r="P308" s="72" t="n"/>
    </row>
    <row r="309" ht="15" customHeight="1">
      <c r="B309" s="72" t="n"/>
      <c r="C309" s="32" t="inlineStr">
        <is>
          <t>EVRA</t>
        </is>
      </c>
      <c r="D309" s="32" t="inlineStr">
        <is>
          <t>Latvia</t>
        </is>
      </c>
      <c r="E309" s="283" t="n"/>
      <c r="F309" s="32" t="inlineStr">
        <is>
          <t>LTFE</t>
        </is>
      </c>
      <c r="G309" s="32" t="inlineStr">
        <is>
          <t>Türkiye</t>
        </is>
      </c>
      <c r="H309" s="283" t="n"/>
      <c r="I309" s="236" t="inlineStr">
        <is>
          <t>no</t>
        </is>
      </c>
      <c r="J309" s="32" t="n">
        <v>5</v>
      </c>
      <c r="K309" s="32" t="inlineStr">
        <is>
          <t>Jet-A1</t>
        </is>
      </c>
      <c r="L309" s="32" t="n">
        <v>41108.3374</v>
      </c>
      <c r="M309" s="247">
        <f>IF(OR(K309="Jet-A",K309="Jet-A1",K309="TS-1",K309="No. 3 Jet"),3.16,IF(OR(K309="Jet-B",K309="AvGas"),3.1,""))</f>
        <v/>
      </c>
      <c r="N309" s="235" t="n">
        <v>129902.346184</v>
      </c>
      <c r="O309" s="41" t="inlineStr">
        <is>
          <t>yes</t>
        </is>
      </c>
      <c r="P309" s="72" t="n"/>
    </row>
    <row r="310" ht="15" customHeight="1">
      <c r="B310" s="72" t="n"/>
      <c r="C310" s="32" t="inlineStr">
        <is>
          <t>EVRA</t>
        </is>
      </c>
      <c r="D310" s="32" t="inlineStr">
        <is>
          <t>Latvia</t>
        </is>
      </c>
      <c r="E310" s="283" t="n"/>
      <c r="F310" s="32" t="inlineStr">
        <is>
          <t>LTFJ</t>
        </is>
      </c>
      <c r="G310" s="32" t="inlineStr">
        <is>
          <t>Türkiye</t>
        </is>
      </c>
      <c r="H310" s="283" t="n"/>
      <c r="I310" s="236" t="inlineStr">
        <is>
          <t>no</t>
        </is>
      </c>
      <c r="J310" s="32" t="n">
        <v>1</v>
      </c>
      <c r="K310" s="32" t="inlineStr">
        <is>
          <t>Jet-A1</t>
        </is>
      </c>
      <c r="L310" s="32" t="n">
        <v>6927.200000000001</v>
      </c>
      <c r="M310" s="247">
        <f>IF(OR(K310="Jet-A",K310="Jet-A1",K310="TS-1",K310="No. 3 Jet"),3.16,IF(OR(K310="Jet-B",K310="AvGas"),3.1,""))</f>
        <v/>
      </c>
      <c r="N310" s="235" t="n">
        <v>21889.952</v>
      </c>
      <c r="O310" s="41" t="inlineStr">
        <is>
          <t>yes</t>
        </is>
      </c>
      <c r="P310" s="72" t="n"/>
    </row>
    <row r="311" ht="15" customHeight="1">
      <c r="B311" s="72" t="n"/>
      <c r="C311" s="32" t="inlineStr">
        <is>
          <t>EVRA</t>
        </is>
      </c>
      <c r="D311" s="32" t="inlineStr">
        <is>
          <t>Latvia</t>
        </is>
      </c>
      <c r="E311" s="283" t="n"/>
      <c r="F311" s="32" t="inlineStr">
        <is>
          <t>LTFM</t>
        </is>
      </c>
      <c r="G311" s="32" t="inlineStr">
        <is>
          <t>Türkiye</t>
        </is>
      </c>
      <c r="H311" s="283" t="n"/>
      <c r="I311" s="236" t="inlineStr">
        <is>
          <t>no</t>
        </is>
      </c>
      <c r="J311" s="32" t="n">
        <v>1</v>
      </c>
      <c r="K311" s="32" t="inlineStr">
        <is>
          <t>Jet-A1</t>
        </is>
      </c>
      <c r="L311" s="32" t="n">
        <v>6911.752</v>
      </c>
      <c r="M311" s="247">
        <f>IF(OR(K311="Jet-A",K311="Jet-A1",K311="TS-1",K311="No. 3 Jet"),3.16,IF(OR(K311="Jet-B",K311="AvGas"),3.1,""))</f>
        <v/>
      </c>
      <c r="N311" s="235" t="n">
        <v>21841.13632</v>
      </c>
      <c r="O311" s="41" t="inlineStr">
        <is>
          <t>yes</t>
        </is>
      </c>
      <c r="P311" s="72" t="n"/>
    </row>
    <row r="312" ht="15" customHeight="1">
      <c r="B312" s="72" t="n"/>
      <c r="C312" s="32" t="inlineStr">
        <is>
          <t>EYKA</t>
        </is>
      </c>
      <c r="D312" s="32" t="inlineStr">
        <is>
          <t>Lithuania</t>
        </is>
      </c>
      <c r="E312" s="283" t="n"/>
      <c r="F312" s="32" t="inlineStr">
        <is>
          <t>LTAI</t>
        </is>
      </c>
      <c r="G312" s="32" t="inlineStr">
        <is>
          <t>Türkiye</t>
        </is>
      </c>
      <c r="H312" s="283" t="n"/>
      <c r="I312" s="236" t="inlineStr">
        <is>
          <t>no</t>
        </is>
      </c>
      <c r="J312" s="32" t="n">
        <v>27</v>
      </c>
      <c r="K312" s="32" t="inlineStr">
        <is>
          <t>Jet-A1</t>
        </is>
      </c>
      <c r="L312" s="32" t="n">
        <v>224829.0987</v>
      </c>
      <c r="M312" s="247">
        <f>IF(OR(K312="Jet-A",K312="Jet-A1",K312="TS-1",K312="No. 3 Jet"),3.16,IF(OR(K312="Jet-B",K312="AvGas"),3.1,""))</f>
        <v/>
      </c>
      <c r="N312" s="235" t="n">
        <v>710459.951892</v>
      </c>
      <c r="O312" s="41" t="inlineStr">
        <is>
          <t>yes</t>
        </is>
      </c>
      <c r="P312" s="72" t="n"/>
    </row>
    <row r="313" ht="15" customHeight="1">
      <c r="B313" s="72" t="n"/>
      <c r="C313" s="32" t="inlineStr">
        <is>
          <t>EYKA</t>
        </is>
      </c>
      <c r="D313" s="32" t="inlineStr">
        <is>
          <t>Lithuania</t>
        </is>
      </c>
      <c r="E313" s="283" t="n"/>
      <c r="F313" s="32" t="inlineStr">
        <is>
          <t>LTFJ</t>
        </is>
      </c>
      <c r="G313" s="32" t="inlineStr">
        <is>
          <t>Türkiye</t>
        </is>
      </c>
      <c r="H313" s="283" t="n"/>
      <c r="I313" s="236" t="inlineStr">
        <is>
          <t>no</t>
        </is>
      </c>
      <c r="J313" s="32" t="n">
        <v>1</v>
      </c>
      <c r="K313" s="32" t="inlineStr">
        <is>
          <t>Jet-A1</t>
        </is>
      </c>
      <c r="L313" s="32" t="n">
        <v>5944.094999999999</v>
      </c>
      <c r="M313" s="247">
        <f>IF(OR(K313="Jet-A",K313="Jet-A1",K313="TS-1",K313="No. 3 Jet"),3.16,IF(OR(K313="Jet-B",K313="AvGas"),3.1,""))</f>
        <v/>
      </c>
      <c r="N313" s="235" t="n">
        <v>18783.3402</v>
      </c>
      <c r="O313" s="41" t="inlineStr">
        <is>
          <t>yes</t>
        </is>
      </c>
      <c r="P313" s="72" t="n"/>
    </row>
    <row r="314" ht="15" customHeight="1">
      <c r="B314" s="72" t="n"/>
      <c r="C314" s="32" t="inlineStr">
        <is>
          <t>EYKA</t>
        </is>
      </c>
      <c r="D314" s="32" t="inlineStr">
        <is>
          <t>Lithuania</t>
        </is>
      </c>
      <c r="E314" s="283" t="n"/>
      <c r="F314" s="32" t="inlineStr">
        <is>
          <t>LTFM</t>
        </is>
      </c>
      <c r="G314" s="32" t="inlineStr">
        <is>
          <t>Türkiye</t>
        </is>
      </c>
      <c r="H314" s="283" t="n"/>
      <c r="I314" s="236" t="inlineStr">
        <is>
          <t>no</t>
        </is>
      </c>
      <c r="J314" s="32" t="n">
        <v>3</v>
      </c>
      <c r="K314" s="32" t="inlineStr">
        <is>
          <t>Jet-A1</t>
        </is>
      </c>
      <c r="L314" s="32" t="n">
        <v>18645.842</v>
      </c>
      <c r="M314" s="247">
        <f>IF(OR(K314="Jet-A",K314="Jet-A1",K314="TS-1",K314="No. 3 Jet"),3.16,IF(OR(K314="Jet-B",K314="AvGas"),3.1,""))</f>
        <v/>
      </c>
      <c r="N314" s="235" t="n">
        <v>58920.86072</v>
      </c>
      <c r="O314" s="41" t="inlineStr">
        <is>
          <t>yes</t>
        </is>
      </c>
      <c r="P314" s="72" t="n"/>
    </row>
    <row r="315" ht="15" customHeight="1">
      <c r="B315" s="72" t="n"/>
      <c r="C315" s="32" t="inlineStr">
        <is>
          <t>EYVI</t>
        </is>
      </c>
      <c r="D315" s="32" t="inlineStr">
        <is>
          <t>Lithuania</t>
        </is>
      </c>
      <c r="E315" s="283" t="n"/>
      <c r="F315" s="32" t="inlineStr">
        <is>
          <t>EDDE</t>
        </is>
      </c>
      <c r="G315" s="32" t="inlineStr">
        <is>
          <t>Germany</t>
        </is>
      </c>
      <c r="H315" s="283" t="n"/>
      <c r="I315" s="236" t="inlineStr">
        <is>
          <t>no</t>
        </is>
      </c>
      <c r="J315" s="32" t="n">
        <v>1</v>
      </c>
      <c r="K315" s="32" t="inlineStr">
        <is>
          <t>Jet-A1</t>
        </is>
      </c>
      <c r="L315" s="32" t="n">
        <v>4076</v>
      </c>
      <c r="M315" s="247">
        <f>IF(OR(K315="Jet-A",K315="Jet-A1",K315="TS-1",K315="No. 3 Jet"),3.16,IF(OR(K315="Jet-B",K315="AvGas"),3.1,""))</f>
        <v/>
      </c>
      <c r="N315" s="235" t="n">
        <v>12880.16</v>
      </c>
      <c r="O315" s="41" t="inlineStr">
        <is>
          <t>yes</t>
        </is>
      </c>
      <c r="P315" s="72" t="n"/>
    </row>
    <row r="316" ht="15" customHeight="1">
      <c r="B316" s="72" t="n"/>
      <c r="C316" s="32" t="inlineStr">
        <is>
          <t>EYVI</t>
        </is>
      </c>
      <c r="D316" s="32" t="inlineStr">
        <is>
          <t>Lithuania</t>
        </is>
      </c>
      <c r="E316" s="283" t="n"/>
      <c r="F316" s="32" t="inlineStr">
        <is>
          <t>EDDF</t>
        </is>
      </c>
      <c r="G316" s="32" t="inlineStr">
        <is>
          <t>Germany</t>
        </is>
      </c>
      <c r="H316" s="283" t="n"/>
      <c r="I316" s="236" t="inlineStr">
        <is>
          <t>no</t>
        </is>
      </c>
      <c r="J316" s="32" t="n">
        <v>1</v>
      </c>
      <c r="K316" s="32" t="inlineStr">
        <is>
          <t>Jet-A1</t>
        </is>
      </c>
      <c r="L316" s="32" t="n">
        <v>4411.2</v>
      </c>
      <c r="M316" s="247">
        <f>IF(OR(K316="Jet-A",K316="Jet-A1",K316="TS-1",K316="No. 3 Jet"),3.16,IF(OR(K316="Jet-B",K316="AvGas"),3.1,""))</f>
        <v/>
      </c>
      <c r="N316" s="235" t="n">
        <v>13939.392</v>
      </c>
      <c r="O316" s="41" t="inlineStr">
        <is>
          <t>yes</t>
        </is>
      </c>
      <c r="P316" s="72" t="n"/>
    </row>
    <row r="317" ht="15" customHeight="1">
      <c r="B317" s="72" t="n"/>
      <c r="C317" s="32" t="inlineStr">
        <is>
          <t>EYVI</t>
        </is>
      </c>
      <c r="D317" s="32" t="inlineStr">
        <is>
          <t>Lithuania</t>
        </is>
      </c>
      <c r="E317" s="283" t="n"/>
      <c r="F317" s="32" t="inlineStr">
        <is>
          <t>EDDL</t>
        </is>
      </c>
      <c r="G317" s="32" t="inlineStr">
        <is>
          <t>Germany</t>
        </is>
      </c>
      <c r="H317" s="283" t="n"/>
      <c r="I317" s="236" t="inlineStr">
        <is>
          <t>no</t>
        </is>
      </c>
      <c r="J317" s="32" t="n">
        <v>1</v>
      </c>
      <c r="K317" s="32" t="inlineStr">
        <is>
          <t>Jet-A1</t>
        </is>
      </c>
      <c r="L317" s="32" t="n">
        <v>4275.6</v>
      </c>
      <c r="M317" s="247">
        <f>IF(OR(K317="Jet-A",K317="Jet-A1",K317="TS-1",K317="No. 3 Jet"),3.16,IF(OR(K317="Jet-B",K317="AvGas"),3.1,""))</f>
        <v/>
      </c>
      <c r="N317" s="235" t="n">
        <v>13510.896</v>
      </c>
      <c r="O317" s="41" t="inlineStr">
        <is>
          <t>yes</t>
        </is>
      </c>
      <c r="P317" s="72" t="n"/>
    </row>
    <row r="318" ht="15" customHeight="1">
      <c r="B318" s="72" t="n"/>
      <c r="C318" s="32" t="inlineStr">
        <is>
          <t>EYVI</t>
        </is>
      </c>
      <c r="D318" s="32" t="inlineStr">
        <is>
          <t>Lithuania</t>
        </is>
      </c>
      <c r="E318" s="283" t="n"/>
      <c r="F318" s="32" t="inlineStr">
        <is>
          <t>LTAI</t>
        </is>
      </c>
      <c r="G318" s="32" t="inlineStr">
        <is>
          <t>Türkiye</t>
        </is>
      </c>
      <c r="H318" s="283" t="n"/>
      <c r="I318" s="236" t="inlineStr">
        <is>
          <t>no</t>
        </is>
      </c>
      <c r="J318" s="32" t="n">
        <v>156</v>
      </c>
      <c r="K318" s="32" t="inlineStr">
        <is>
          <t>Jet-A1</t>
        </is>
      </c>
      <c r="L318" s="32" t="n">
        <v>1287218.986</v>
      </c>
      <c r="M318" s="247">
        <f>IF(OR(K318="Jet-A",K318="Jet-A1",K318="TS-1",K318="No. 3 Jet"),3.16,IF(OR(K318="Jet-B",K318="AvGas"),3.1,""))</f>
        <v/>
      </c>
      <c r="N318" s="235" t="n">
        <v>4067611.99576</v>
      </c>
      <c r="O318" s="41" t="inlineStr">
        <is>
          <t>yes</t>
        </is>
      </c>
      <c r="P318" s="72" t="n"/>
    </row>
    <row r="319" ht="15" customHeight="1">
      <c r="B319" s="72" t="n"/>
      <c r="C319" s="32" t="inlineStr">
        <is>
          <t>EYVI</t>
        </is>
      </c>
      <c r="D319" s="32" t="inlineStr">
        <is>
          <t>Lithuania</t>
        </is>
      </c>
      <c r="E319" s="283" t="n"/>
      <c r="F319" s="32" t="inlineStr">
        <is>
          <t>LTBJ</t>
        </is>
      </c>
      <c r="G319" s="32" t="inlineStr">
        <is>
          <t>Türkiye</t>
        </is>
      </c>
      <c r="H319" s="283" t="n"/>
      <c r="I319" s="236" t="inlineStr">
        <is>
          <t>no</t>
        </is>
      </c>
      <c r="J319" s="32" t="n">
        <v>1</v>
      </c>
      <c r="K319" s="32" t="inlineStr">
        <is>
          <t>Jet-A1</t>
        </is>
      </c>
      <c r="L319" s="32" t="n">
        <v>6645.48</v>
      </c>
      <c r="M319" s="247">
        <f>IF(OR(K319="Jet-A",K319="Jet-A1",K319="TS-1",K319="No. 3 Jet"),3.16,IF(OR(K319="Jet-B",K319="AvGas"),3.1,""))</f>
        <v/>
      </c>
      <c r="N319" s="235" t="n">
        <v>20999.7168</v>
      </c>
      <c r="O319" s="41" t="inlineStr">
        <is>
          <t>yes</t>
        </is>
      </c>
      <c r="P319" s="72" t="n"/>
    </row>
    <row r="320" ht="15" customHeight="1">
      <c r="B320" s="72" t="n"/>
      <c r="C320" s="32" t="inlineStr">
        <is>
          <t>EYVI</t>
        </is>
      </c>
      <c r="D320" s="32" t="inlineStr">
        <is>
          <t>Lithuania</t>
        </is>
      </c>
      <c r="E320" s="283" t="n"/>
      <c r="F320" s="32" t="inlineStr">
        <is>
          <t>LTFE</t>
        </is>
      </c>
      <c r="G320" s="32" t="inlineStr">
        <is>
          <t>Türkiye</t>
        </is>
      </c>
      <c r="H320" s="283" t="n"/>
      <c r="I320" s="236" t="inlineStr">
        <is>
          <t>no</t>
        </is>
      </c>
      <c r="J320" s="32" t="n">
        <v>6</v>
      </c>
      <c r="K320" s="32" t="inlineStr">
        <is>
          <t>Jet-A1</t>
        </is>
      </c>
      <c r="L320" s="32" t="n">
        <v>46551.64</v>
      </c>
      <c r="M320" s="247">
        <f>IF(OR(K320="Jet-A",K320="Jet-A1",K320="TS-1",K320="No. 3 Jet"),3.16,IF(OR(K320="Jet-B",K320="AvGas"),3.1,""))</f>
        <v/>
      </c>
      <c r="N320" s="235" t="n">
        <v>147103.1824</v>
      </c>
      <c r="O320" s="41" t="inlineStr">
        <is>
          <t>yes</t>
        </is>
      </c>
      <c r="P320" s="72" t="n"/>
    </row>
    <row r="321" ht="15" customHeight="1">
      <c r="B321" s="72" t="n"/>
      <c r="C321" s="32" t="inlineStr">
        <is>
          <t>EYVI</t>
        </is>
      </c>
      <c r="D321" s="32" t="inlineStr">
        <is>
          <t>Lithuania</t>
        </is>
      </c>
      <c r="E321" s="283" t="n"/>
      <c r="F321" s="32" t="inlineStr">
        <is>
          <t>LTFM</t>
        </is>
      </c>
      <c r="G321" s="32" t="inlineStr">
        <is>
          <t>Türkiye</t>
        </is>
      </c>
      <c r="H321" s="283" t="n"/>
      <c r="I321" s="236" t="inlineStr">
        <is>
          <t>no</t>
        </is>
      </c>
      <c r="J321" s="32" t="n">
        <v>1</v>
      </c>
      <c r="K321" s="32" t="inlineStr">
        <is>
          <t>Jet-A1</t>
        </is>
      </c>
      <c r="L321" s="32" t="n">
        <v>5790.951999999999</v>
      </c>
      <c r="M321" s="247">
        <f>IF(OR(K321="Jet-A",K321="Jet-A1",K321="TS-1",K321="No. 3 Jet"),3.16,IF(OR(K321="Jet-B",K321="AvGas"),3.1,""))</f>
        <v/>
      </c>
      <c r="N321" s="235" t="n">
        <v>18299.40832</v>
      </c>
      <c r="O321" s="41" t="inlineStr">
        <is>
          <t>yes</t>
        </is>
      </c>
      <c r="P321" s="72" t="n"/>
    </row>
    <row r="322" ht="15" customHeight="1">
      <c r="B322" s="72" t="n"/>
      <c r="C322" s="32" t="inlineStr">
        <is>
          <t>LYPG</t>
        </is>
      </c>
      <c r="D322" s="32" t="inlineStr">
        <is>
          <t>Montenegro</t>
        </is>
      </c>
      <c r="E322" s="283" t="n"/>
      <c r="F322" s="32" t="inlineStr">
        <is>
          <t>LTAI</t>
        </is>
      </c>
      <c r="G322" s="32" t="inlineStr">
        <is>
          <t>Türkiye</t>
        </is>
      </c>
      <c r="H322" s="283" t="n"/>
      <c r="I322" s="236" t="inlineStr">
        <is>
          <t>no</t>
        </is>
      </c>
      <c r="J322" s="32" t="n">
        <v>2</v>
      </c>
      <c r="K322" s="32" t="inlineStr">
        <is>
          <t>Jet-A1</t>
        </is>
      </c>
      <c r="L322" s="32" t="n">
        <v>8280</v>
      </c>
      <c r="M322" s="247">
        <f>IF(OR(K322="Jet-A",K322="Jet-A1",K322="TS-1",K322="No. 3 Jet"),3.16,IF(OR(K322="Jet-B",K322="AvGas"),3.1,""))</f>
        <v/>
      </c>
      <c r="N322" s="235" t="n">
        <v>26164.8</v>
      </c>
      <c r="O322" s="41" t="inlineStr">
        <is>
          <t>yes</t>
        </is>
      </c>
      <c r="P322" s="72" t="n"/>
    </row>
    <row r="323" ht="15" customHeight="1">
      <c r="B323" s="72" t="n"/>
      <c r="C323" s="32" t="inlineStr">
        <is>
          <t>LYPG</t>
        </is>
      </c>
      <c r="D323" s="32" t="inlineStr">
        <is>
          <t>Montenegro</t>
        </is>
      </c>
      <c r="E323" s="283" t="n"/>
      <c r="F323" s="32" t="inlineStr">
        <is>
          <t>LTFE</t>
        </is>
      </c>
      <c r="G323" s="32" t="inlineStr">
        <is>
          <t>Türkiye</t>
        </is>
      </c>
      <c r="H323" s="283" t="n"/>
      <c r="I323" s="236" t="inlineStr">
        <is>
          <t>no</t>
        </is>
      </c>
      <c r="J323" s="32" t="n">
        <v>1</v>
      </c>
      <c r="K323" s="32" t="inlineStr">
        <is>
          <t>Jet-A1</t>
        </is>
      </c>
      <c r="L323" s="32" t="n">
        <v>3652.8332</v>
      </c>
      <c r="M323" s="247">
        <f>IF(OR(K323="Jet-A",K323="Jet-A1",K323="TS-1",K323="No. 3 Jet"),3.16,IF(OR(K323="Jet-B",K323="AvGas"),3.1,""))</f>
        <v/>
      </c>
      <c r="N323" s="235" t="n">
        <v>11542.952912</v>
      </c>
      <c r="O323" s="41" t="inlineStr">
        <is>
          <t>yes</t>
        </is>
      </c>
      <c r="P323" s="72" t="n"/>
    </row>
    <row r="324" ht="15" customHeight="1">
      <c r="B324" s="72" t="n"/>
      <c r="C324" s="32" t="inlineStr">
        <is>
          <t>LYPG</t>
        </is>
      </c>
      <c r="D324" s="32" t="inlineStr">
        <is>
          <t>Montenegro</t>
        </is>
      </c>
      <c r="E324" s="283" t="n"/>
      <c r="F324" s="32" t="inlineStr">
        <is>
          <t>LTFM</t>
        </is>
      </c>
      <c r="G324" s="32" t="inlineStr">
        <is>
          <t>Türkiye</t>
        </is>
      </c>
      <c r="H324" s="283" t="n"/>
      <c r="I324" s="236" t="inlineStr">
        <is>
          <t>no</t>
        </is>
      </c>
      <c r="J324" s="32" t="n">
        <v>3</v>
      </c>
      <c r="K324" s="32" t="inlineStr">
        <is>
          <t>Jet-A1</t>
        </is>
      </c>
      <c r="L324" s="32" t="n">
        <v>11548.395</v>
      </c>
      <c r="M324" s="247">
        <f>IF(OR(K324="Jet-A",K324="Jet-A1",K324="TS-1",K324="No. 3 Jet"),3.16,IF(OR(K324="Jet-B",K324="AvGas"),3.1,""))</f>
        <v/>
      </c>
      <c r="N324" s="235" t="n">
        <v>36492.9282</v>
      </c>
      <c r="O324" s="41" t="inlineStr">
        <is>
          <t>yes</t>
        </is>
      </c>
      <c r="P324" s="72" t="n"/>
    </row>
    <row r="325" ht="15" customHeight="1">
      <c r="B325" s="72" t="n"/>
      <c r="C325" s="32" t="inlineStr">
        <is>
          <t>EHAM</t>
        </is>
      </c>
      <c r="D325" s="32" t="inlineStr">
        <is>
          <t>Netherlands</t>
        </is>
      </c>
      <c r="E325" s="283" t="n"/>
      <c r="F325" s="32" t="inlineStr">
        <is>
          <t>LFPG</t>
        </is>
      </c>
      <c r="G325" s="32" t="inlineStr">
        <is>
          <t>France</t>
        </is>
      </c>
      <c r="H325" s="283" t="n"/>
      <c r="I325" s="236" t="inlineStr">
        <is>
          <t>no</t>
        </is>
      </c>
      <c r="J325" s="32" t="n">
        <v>1</v>
      </c>
      <c r="K325" s="32" t="inlineStr">
        <is>
          <t>Jet-A1</t>
        </is>
      </c>
      <c r="L325" s="32" t="n">
        <v>2795.200000000001</v>
      </c>
      <c r="M325" s="247">
        <f>IF(OR(K325="Jet-A",K325="Jet-A1",K325="TS-1",K325="No. 3 Jet"),3.16,IF(OR(K325="Jet-B",K325="AvGas"),3.1,""))</f>
        <v/>
      </c>
      <c r="N325" s="235" t="n">
        <v>8832.832000000002</v>
      </c>
      <c r="O325" s="41" t="inlineStr">
        <is>
          <t>yes</t>
        </is>
      </c>
      <c r="P325" s="72" t="n"/>
    </row>
    <row r="326" ht="15" customHeight="1">
      <c r="B326" s="72" t="n"/>
      <c r="C326" s="32" t="inlineStr">
        <is>
          <t>EHAM</t>
        </is>
      </c>
      <c r="D326" s="32" t="inlineStr">
        <is>
          <t>Netherlands</t>
        </is>
      </c>
      <c r="E326" s="283" t="n"/>
      <c r="F326" s="32" t="inlineStr">
        <is>
          <t>LTAI</t>
        </is>
      </c>
      <c r="G326" s="32" t="inlineStr">
        <is>
          <t>Türkiye</t>
        </is>
      </c>
      <c r="H326" s="283" t="n"/>
      <c r="I326" s="236" t="inlineStr">
        <is>
          <t>no</t>
        </is>
      </c>
      <c r="J326" s="32" t="n">
        <v>2</v>
      </c>
      <c r="K326" s="32" t="inlineStr">
        <is>
          <t>Jet-A1</t>
        </is>
      </c>
      <c r="L326" s="32" t="n">
        <v>17855.666</v>
      </c>
      <c r="M326" s="247">
        <f>IF(OR(K326="Jet-A",K326="Jet-A1",K326="TS-1",K326="No. 3 Jet"),3.16,IF(OR(K326="Jet-B",K326="AvGas"),3.1,""))</f>
        <v/>
      </c>
      <c r="N326" s="235" t="n">
        <v>56423.90456</v>
      </c>
      <c r="O326" s="41" t="inlineStr">
        <is>
          <t>yes</t>
        </is>
      </c>
      <c r="P326" s="72" t="n"/>
    </row>
    <row r="327" ht="15" customHeight="1">
      <c r="B327" s="72" t="n"/>
      <c r="C327" s="32" t="inlineStr">
        <is>
          <t>EHAM</t>
        </is>
      </c>
      <c r="D327" s="32" t="inlineStr">
        <is>
          <t>Netherlands</t>
        </is>
      </c>
      <c r="E327" s="283" t="n"/>
      <c r="F327" s="32" t="inlineStr">
        <is>
          <t>LTFJ</t>
        </is>
      </c>
      <c r="G327" s="32" t="inlineStr">
        <is>
          <t>Türkiye</t>
        </is>
      </c>
      <c r="H327" s="283" t="n"/>
      <c r="I327" s="236" t="inlineStr">
        <is>
          <t>no</t>
        </is>
      </c>
      <c r="J327" s="32" t="n">
        <v>2</v>
      </c>
      <c r="K327" s="32" t="inlineStr">
        <is>
          <t>Jet-A1</t>
        </is>
      </c>
      <c r="L327" s="32" t="n">
        <v>15915.46</v>
      </c>
      <c r="M327" s="247">
        <f>IF(OR(K327="Jet-A",K327="Jet-A1",K327="TS-1",K327="No. 3 Jet"),3.16,IF(OR(K327="Jet-B",K327="AvGas"),3.1,""))</f>
        <v/>
      </c>
      <c r="N327" s="235" t="n">
        <v>50292.8536</v>
      </c>
      <c r="O327" s="41" t="inlineStr">
        <is>
          <t>yes</t>
        </is>
      </c>
      <c r="P327" s="72" t="n"/>
    </row>
    <row r="328" ht="15" customHeight="1">
      <c r="B328" s="72" t="n"/>
      <c r="C328" s="32" t="inlineStr">
        <is>
          <t>EHAM</t>
        </is>
      </c>
      <c r="D328" s="32" t="inlineStr">
        <is>
          <t>Netherlands</t>
        </is>
      </c>
      <c r="E328" s="283" t="n"/>
      <c r="F328" s="32" t="inlineStr">
        <is>
          <t>LTFM</t>
        </is>
      </c>
      <c r="G328" s="32" t="inlineStr">
        <is>
          <t>Türkiye</t>
        </is>
      </c>
      <c r="H328" s="283" t="n"/>
      <c r="I328" s="236" t="inlineStr">
        <is>
          <t>no</t>
        </is>
      </c>
      <c r="J328" s="32" t="n">
        <v>1</v>
      </c>
      <c r="K328" s="32" t="inlineStr">
        <is>
          <t>Jet-A1</t>
        </is>
      </c>
      <c r="L328" s="32" t="n">
        <v>5996</v>
      </c>
      <c r="M328" s="247">
        <f>IF(OR(K328="Jet-A",K328="Jet-A1",K328="TS-1",K328="No. 3 Jet"),3.16,IF(OR(K328="Jet-B",K328="AvGas"),3.1,""))</f>
        <v/>
      </c>
      <c r="N328" s="235" t="n">
        <v>18947.36</v>
      </c>
      <c r="O328" s="41" t="inlineStr">
        <is>
          <t>yes</t>
        </is>
      </c>
      <c r="P328" s="72" t="n"/>
    </row>
    <row r="329" ht="15" customHeight="1">
      <c r="B329" s="72" t="n"/>
      <c r="C329" s="32" t="inlineStr">
        <is>
          <t>EHBK</t>
        </is>
      </c>
      <c r="D329" s="32" t="inlineStr">
        <is>
          <t>Netherlands</t>
        </is>
      </c>
      <c r="E329" s="283" t="n"/>
      <c r="F329" s="32" t="inlineStr">
        <is>
          <t>LTAI</t>
        </is>
      </c>
      <c r="G329" s="32" t="inlineStr">
        <is>
          <t>Türkiye</t>
        </is>
      </c>
      <c r="H329" s="283" t="n"/>
      <c r="I329" s="236" t="inlineStr">
        <is>
          <t>no</t>
        </is>
      </c>
      <c r="J329" s="32" t="n">
        <v>1</v>
      </c>
      <c r="K329" s="32" t="inlineStr">
        <is>
          <t>Jet-A1</t>
        </is>
      </c>
      <c r="L329" s="32" t="n">
        <v>7354.4</v>
      </c>
      <c r="M329" s="247">
        <f>IF(OR(K329="Jet-A",K329="Jet-A1",K329="TS-1",K329="No. 3 Jet"),3.16,IF(OR(K329="Jet-B",K329="AvGas"),3.1,""))</f>
        <v/>
      </c>
      <c r="N329" s="235" t="n">
        <v>23239.904</v>
      </c>
      <c r="O329" s="41" t="inlineStr">
        <is>
          <t>yes</t>
        </is>
      </c>
      <c r="P329" s="72" t="n"/>
    </row>
    <row r="330" ht="15" customHeight="1">
      <c r="B330" s="72" t="n"/>
      <c r="C330" s="32" t="inlineStr">
        <is>
          <t>EHEH</t>
        </is>
      </c>
      <c r="D330" s="32" t="inlineStr">
        <is>
          <t>Netherlands</t>
        </is>
      </c>
      <c r="E330" s="283" t="n"/>
      <c r="F330" s="32" t="inlineStr">
        <is>
          <t>ORBI</t>
        </is>
      </c>
      <c r="G330" s="32" t="inlineStr">
        <is>
          <t>Iraq</t>
        </is>
      </c>
      <c r="H330" s="283" t="n"/>
      <c r="I330" s="236" t="inlineStr">
        <is>
          <t>no</t>
        </is>
      </c>
      <c r="J330" s="32" t="n">
        <v>2</v>
      </c>
      <c r="K330" s="32" t="inlineStr">
        <is>
          <t>Jet-A1</t>
        </is>
      </c>
      <c r="L330" s="32" t="n">
        <v>24113.6</v>
      </c>
      <c r="M330" s="247">
        <f>IF(OR(K330="Jet-A",K330="Jet-A1",K330="TS-1",K330="No. 3 Jet"),3.16,IF(OR(K330="Jet-B",K330="AvGas"),3.1,""))</f>
        <v/>
      </c>
      <c r="N330" s="235" t="n">
        <v>76198.976</v>
      </c>
      <c r="O330" s="41" t="inlineStr">
        <is>
          <t>yes</t>
        </is>
      </c>
      <c r="P330" s="72" t="n"/>
    </row>
    <row r="331" ht="15" customHeight="1">
      <c r="B331" s="72" t="n"/>
      <c r="C331" s="32" t="inlineStr">
        <is>
          <t>EHEH</t>
        </is>
      </c>
      <c r="D331" s="32" t="inlineStr">
        <is>
          <t>Netherlands</t>
        </is>
      </c>
      <c r="E331" s="283" t="n"/>
      <c r="F331" s="32" t="inlineStr">
        <is>
          <t>LSZH</t>
        </is>
      </c>
      <c r="G331" s="32" t="inlineStr">
        <is>
          <t>Switzerland</t>
        </is>
      </c>
      <c r="H331" s="283" t="n"/>
      <c r="I331" s="236" t="inlineStr">
        <is>
          <t>no</t>
        </is>
      </c>
      <c r="J331" s="32" t="n">
        <v>1</v>
      </c>
      <c r="K331" s="32" t="inlineStr">
        <is>
          <t>Jet-A1</t>
        </is>
      </c>
      <c r="L331" s="32" t="n">
        <v>2560</v>
      </c>
      <c r="M331" s="247">
        <f>IF(OR(K331="Jet-A",K331="Jet-A1",K331="TS-1",K331="No. 3 Jet"),3.16,IF(OR(K331="Jet-B",K331="AvGas"),3.1,""))</f>
        <v/>
      </c>
      <c r="N331" s="235" t="n">
        <v>8089.6</v>
      </c>
      <c r="O331" s="41" t="inlineStr">
        <is>
          <t>yes</t>
        </is>
      </c>
      <c r="P331" s="72" t="n"/>
    </row>
    <row r="332" ht="15" customHeight="1">
      <c r="B332" s="72" t="n"/>
      <c r="C332" s="32" t="inlineStr">
        <is>
          <t>EHEH</t>
        </is>
      </c>
      <c r="D332" s="32" t="inlineStr">
        <is>
          <t>Netherlands</t>
        </is>
      </c>
      <c r="E332" s="283" t="n"/>
      <c r="F332" s="32" t="inlineStr">
        <is>
          <t>LTAI</t>
        </is>
      </c>
      <c r="G332" s="32" t="inlineStr">
        <is>
          <t>Türkiye</t>
        </is>
      </c>
      <c r="H332" s="283" t="n"/>
      <c r="I332" s="236" t="inlineStr">
        <is>
          <t>no</t>
        </is>
      </c>
      <c r="J332" s="32" t="n">
        <v>3</v>
      </c>
      <c r="K332" s="32" t="inlineStr">
        <is>
          <t>Jet-A1</t>
        </is>
      </c>
      <c r="L332" s="32" t="n">
        <v>25650.494</v>
      </c>
      <c r="M332" s="247">
        <f>IF(OR(K332="Jet-A",K332="Jet-A1",K332="TS-1",K332="No. 3 Jet"),3.16,IF(OR(K332="Jet-B",K332="AvGas"),3.1,""))</f>
        <v/>
      </c>
      <c r="N332" s="235" t="n">
        <v>81055.56104</v>
      </c>
      <c r="O332" s="41" t="inlineStr">
        <is>
          <t>yes</t>
        </is>
      </c>
      <c r="P332" s="72" t="n"/>
    </row>
    <row r="333" ht="15" customHeight="1">
      <c r="B333" s="72" t="n"/>
      <c r="C333" s="32" t="inlineStr">
        <is>
          <t>EHEH</t>
        </is>
      </c>
      <c r="D333" s="32" t="inlineStr">
        <is>
          <t>Netherlands</t>
        </is>
      </c>
      <c r="E333" s="283" t="n"/>
      <c r="F333" s="32" t="inlineStr">
        <is>
          <t>LTBY</t>
        </is>
      </c>
      <c r="G333" s="32" t="inlineStr">
        <is>
          <t>Türkiye</t>
        </is>
      </c>
      <c r="H333" s="283" t="n"/>
      <c r="I333" s="236" t="inlineStr">
        <is>
          <t>no</t>
        </is>
      </c>
      <c r="J333" s="32" t="n">
        <v>1</v>
      </c>
      <c r="K333" s="32" t="inlineStr">
        <is>
          <t>Jet-A1</t>
        </is>
      </c>
      <c r="L333" s="32" t="n">
        <v>7318.4</v>
      </c>
      <c r="M333" s="247">
        <f>IF(OR(K333="Jet-A",K333="Jet-A1",K333="TS-1",K333="No. 3 Jet"),3.16,IF(OR(K333="Jet-B",K333="AvGas"),3.1,""))</f>
        <v/>
      </c>
      <c r="N333" s="235" t="n">
        <v>23126.144</v>
      </c>
      <c r="O333" s="41" t="inlineStr">
        <is>
          <t>yes</t>
        </is>
      </c>
      <c r="P333" s="72" t="n"/>
    </row>
    <row r="334" ht="15" customHeight="1">
      <c r="B334" s="72" t="n"/>
      <c r="C334" s="32" t="inlineStr">
        <is>
          <t>EHRD</t>
        </is>
      </c>
      <c r="D334" s="32" t="inlineStr">
        <is>
          <t>Netherlands</t>
        </is>
      </c>
      <c r="E334" s="283" t="n"/>
      <c r="F334" s="32" t="inlineStr">
        <is>
          <t>LTAI</t>
        </is>
      </c>
      <c r="G334" s="32" t="inlineStr">
        <is>
          <t>Türkiye</t>
        </is>
      </c>
      <c r="H334" s="283" t="n"/>
      <c r="I334" s="236" t="inlineStr">
        <is>
          <t>no</t>
        </is>
      </c>
      <c r="J334" s="32" t="n">
        <v>2</v>
      </c>
      <c r="K334" s="32" t="inlineStr">
        <is>
          <t>Jet-A1</t>
        </is>
      </c>
      <c r="L334" s="32" t="n">
        <v>16635.2</v>
      </c>
      <c r="M334" s="247">
        <f>IF(OR(K334="Jet-A",K334="Jet-A1",K334="TS-1",K334="No. 3 Jet"),3.16,IF(OR(K334="Jet-B",K334="AvGas"),3.1,""))</f>
        <v/>
      </c>
      <c r="N334" s="235" t="n">
        <v>52567.232</v>
      </c>
      <c r="O334" s="41" t="inlineStr">
        <is>
          <t>yes</t>
        </is>
      </c>
      <c r="P334" s="72" t="n"/>
    </row>
    <row r="335" ht="15" customHeight="1">
      <c r="B335" s="72" t="n"/>
      <c r="C335" s="32" t="inlineStr">
        <is>
          <t>EHRD</t>
        </is>
      </c>
      <c r="D335" s="32" t="inlineStr">
        <is>
          <t>Netherlands</t>
        </is>
      </c>
      <c r="E335" s="283" t="n"/>
      <c r="F335" s="32" t="inlineStr">
        <is>
          <t>LTFM</t>
        </is>
      </c>
      <c r="G335" s="32" t="inlineStr">
        <is>
          <t>Türkiye</t>
        </is>
      </c>
      <c r="H335" s="283" t="n"/>
      <c r="I335" s="236" t="inlineStr">
        <is>
          <t>no</t>
        </is>
      </c>
      <c r="J335" s="32" t="n">
        <v>1</v>
      </c>
      <c r="K335" s="32" t="inlineStr">
        <is>
          <t>Jet-A1</t>
        </is>
      </c>
      <c r="L335" s="32" t="n">
        <v>7588.799999999999</v>
      </c>
      <c r="M335" s="247">
        <f>IF(OR(K335="Jet-A",K335="Jet-A1",K335="TS-1",K335="No. 3 Jet"),3.16,IF(OR(K335="Jet-B",K335="AvGas"),3.1,""))</f>
        <v/>
      </c>
      <c r="N335" s="235" t="n">
        <v>23980.608</v>
      </c>
      <c r="O335" s="41" t="inlineStr">
        <is>
          <t>yes</t>
        </is>
      </c>
      <c r="P335" s="72" t="n"/>
    </row>
    <row r="336" ht="15" customHeight="1">
      <c r="B336" s="72" t="n"/>
      <c r="C336" s="32" t="inlineStr">
        <is>
          <t>LWSK</t>
        </is>
      </c>
      <c r="D336" s="32" t="inlineStr">
        <is>
          <t>North Macedonia</t>
        </is>
      </c>
      <c r="E336" s="283" t="n"/>
      <c r="F336" s="32" t="inlineStr">
        <is>
          <t>OEJN</t>
        </is>
      </c>
      <c r="G336" s="32" t="inlineStr">
        <is>
          <t>Saudi Arabia</t>
        </is>
      </c>
      <c r="H336" s="283" t="n"/>
      <c r="I336" s="236" t="inlineStr">
        <is>
          <t>no</t>
        </is>
      </c>
      <c r="J336" s="32" t="n">
        <v>13</v>
      </c>
      <c r="K336" s="32" t="inlineStr">
        <is>
          <t>Jet-A1</t>
        </is>
      </c>
      <c r="L336" s="32" t="n">
        <v>140681.209</v>
      </c>
      <c r="M336" s="247">
        <f>IF(OR(K336="Jet-A",K336="Jet-A1",K336="TS-1",K336="No. 3 Jet"),3.16,IF(OR(K336="Jet-B",K336="AvGas"),3.1,""))</f>
        <v/>
      </c>
      <c r="N336" s="235" t="n">
        <v>444552.62044</v>
      </c>
      <c r="O336" s="41" t="inlineStr">
        <is>
          <t>yes</t>
        </is>
      </c>
      <c r="P336" s="72" t="n"/>
    </row>
    <row r="337" ht="15" customHeight="1">
      <c r="B337" s="72" t="n"/>
      <c r="C337" s="32" t="inlineStr">
        <is>
          <t>LWSK</t>
        </is>
      </c>
      <c r="D337" s="32" t="inlineStr">
        <is>
          <t>North Macedonia</t>
        </is>
      </c>
      <c r="E337" s="283" t="n"/>
      <c r="F337" s="32" t="inlineStr">
        <is>
          <t>OEMA</t>
        </is>
      </c>
      <c r="G337" s="32" t="inlineStr">
        <is>
          <t>Saudi Arabia</t>
        </is>
      </c>
      <c r="H337" s="283" t="n"/>
      <c r="I337" s="236" t="inlineStr">
        <is>
          <t>no</t>
        </is>
      </c>
      <c r="J337" s="32" t="n">
        <v>8</v>
      </c>
      <c r="K337" s="32" t="inlineStr">
        <is>
          <t>Jet-A1</t>
        </is>
      </c>
      <c r="L337" s="32" t="n">
        <v>64900.174</v>
      </c>
      <c r="M337" s="247">
        <f>IF(OR(K337="Jet-A",K337="Jet-A1",K337="TS-1",K337="No. 3 Jet"),3.16,IF(OR(K337="Jet-B",K337="AvGas"),3.1,""))</f>
        <v/>
      </c>
      <c r="N337" s="235" t="n">
        <v>205084.54984</v>
      </c>
      <c r="O337" s="41" t="inlineStr">
        <is>
          <t>yes</t>
        </is>
      </c>
      <c r="P337" s="72" t="n"/>
    </row>
    <row r="338" ht="15" customHeight="1">
      <c r="B338" s="72" t="n"/>
      <c r="C338" s="32" t="inlineStr">
        <is>
          <t>LWSK</t>
        </is>
      </c>
      <c r="D338" s="32" t="inlineStr">
        <is>
          <t>North Macedonia</t>
        </is>
      </c>
      <c r="E338" s="283" t="n"/>
      <c r="F338" s="32" t="inlineStr">
        <is>
          <t>LTAI</t>
        </is>
      </c>
      <c r="G338" s="32" t="inlineStr">
        <is>
          <t>Türkiye</t>
        </is>
      </c>
      <c r="H338" s="283" t="n"/>
      <c r="I338" s="236" t="inlineStr">
        <is>
          <t>no</t>
        </is>
      </c>
      <c r="J338" s="32" t="n">
        <v>76</v>
      </c>
      <c r="K338" s="32" t="inlineStr">
        <is>
          <t>Jet-A1</t>
        </is>
      </c>
      <c r="L338" s="32" t="n">
        <v>315675.911</v>
      </c>
      <c r="M338" s="247">
        <f>IF(OR(K338="Jet-A",K338="Jet-A1",K338="TS-1",K338="No. 3 Jet"),3.16,IF(OR(K338="Jet-B",K338="AvGas"),3.1,""))</f>
        <v/>
      </c>
      <c r="N338" s="235" t="n">
        <v>997535.8787600001</v>
      </c>
      <c r="O338" s="41" t="inlineStr">
        <is>
          <t>yes</t>
        </is>
      </c>
      <c r="P338" s="72" t="n"/>
    </row>
    <row r="339" ht="15" customHeight="1">
      <c r="B339" s="72" t="n"/>
      <c r="C339" s="32" t="inlineStr">
        <is>
          <t>LWSK</t>
        </is>
      </c>
      <c r="D339" s="32" t="inlineStr">
        <is>
          <t>North Macedonia</t>
        </is>
      </c>
      <c r="E339" s="283" t="n"/>
      <c r="F339" s="32" t="inlineStr">
        <is>
          <t>LTBS</t>
        </is>
      </c>
      <c r="G339" s="32" t="inlineStr">
        <is>
          <t>Türkiye</t>
        </is>
      </c>
      <c r="H339" s="283" t="n"/>
      <c r="I339" s="236" t="inlineStr">
        <is>
          <t>no</t>
        </is>
      </c>
      <c r="J339" s="32" t="n">
        <v>1</v>
      </c>
      <c r="K339" s="32" t="inlineStr">
        <is>
          <t>Jet-A1</t>
        </is>
      </c>
      <c r="L339" s="32" t="n">
        <v>3040.91</v>
      </c>
      <c r="M339" s="247">
        <f>IF(OR(K339="Jet-A",K339="Jet-A1",K339="TS-1",K339="No. 3 Jet"),3.16,IF(OR(K339="Jet-B",K339="AvGas"),3.1,""))</f>
        <v/>
      </c>
      <c r="N339" s="235" t="n">
        <v>9609.275600000001</v>
      </c>
      <c r="O339" s="41" t="inlineStr">
        <is>
          <t>yes</t>
        </is>
      </c>
      <c r="P339" s="72" t="n"/>
    </row>
    <row r="340" ht="15" customHeight="1">
      <c r="B340" s="72" t="n"/>
      <c r="C340" s="32" t="inlineStr">
        <is>
          <t>ENBO</t>
        </is>
      </c>
      <c r="D340" s="32" t="inlineStr">
        <is>
          <t>Norway</t>
        </is>
      </c>
      <c r="E340" s="283" t="n"/>
      <c r="F340" s="32" t="inlineStr">
        <is>
          <t>LTFJ</t>
        </is>
      </c>
      <c r="G340" s="32" t="inlineStr">
        <is>
          <t>Türkiye</t>
        </is>
      </c>
      <c r="H340" s="283" t="n"/>
      <c r="I340" s="236" t="inlineStr">
        <is>
          <t>no</t>
        </is>
      </c>
      <c r="J340" s="32" t="n">
        <v>1</v>
      </c>
      <c r="K340" s="32" t="inlineStr">
        <is>
          <t>Jet-A1</t>
        </is>
      </c>
      <c r="L340" s="32" t="n">
        <v>10394.4</v>
      </c>
      <c r="M340" s="247">
        <f>IF(OR(K340="Jet-A",K340="Jet-A1",K340="TS-1",K340="No. 3 Jet"),3.16,IF(OR(K340="Jet-B",K340="AvGas"),3.1,""))</f>
        <v/>
      </c>
      <c r="N340" s="235" t="n">
        <v>32846.304</v>
      </c>
      <c r="O340" s="41" t="inlineStr">
        <is>
          <t>yes</t>
        </is>
      </c>
      <c r="P340" s="72" t="n"/>
    </row>
    <row r="341" ht="15" customHeight="1">
      <c r="B341" s="72" t="n"/>
      <c r="C341" s="32" t="inlineStr">
        <is>
          <t>ENBR</t>
        </is>
      </c>
      <c r="D341" s="32" t="inlineStr">
        <is>
          <t>Norway</t>
        </is>
      </c>
      <c r="E341" s="283" t="n"/>
      <c r="F341" s="32" t="inlineStr">
        <is>
          <t>EFHK</t>
        </is>
      </c>
      <c r="G341" s="32" t="inlineStr">
        <is>
          <t>Finland</t>
        </is>
      </c>
      <c r="H341" s="283" t="n"/>
      <c r="I341" s="236" t="inlineStr">
        <is>
          <t>no</t>
        </is>
      </c>
      <c r="J341" s="32" t="n">
        <v>1</v>
      </c>
      <c r="K341" s="32" t="inlineStr">
        <is>
          <t>Jet-A1</t>
        </is>
      </c>
      <c r="L341" s="32" t="n">
        <v>3524</v>
      </c>
      <c r="M341" s="247">
        <f>IF(OR(K341="Jet-A",K341="Jet-A1",K341="TS-1",K341="No. 3 Jet"),3.16,IF(OR(K341="Jet-B",K341="AvGas"),3.1,""))</f>
        <v/>
      </c>
      <c r="N341" s="235" t="n">
        <v>11135.84</v>
      </c>
      <c r="O341" s="41" t="inlineStr">
        <is>
          <t>yes</t>
        </is>
      </c>
      <c r="P341" s="72" t="n"/>
    </row>
    <row r="342" ht="15" customHeight="1">
      <c r="B342" s="72" t="n"/>
      <c r="C342" s="32" t="inlineStr">
        <is>
          <t>ENBR</t>
        </is>
      </c>
      <c r="D342" s="32" t="inlineStr">
        <is>
          <t>Norway</t>
        </is>
      </c>
      <c r="E342" s="283" t="n"/>
      <c r="F342" s="32" t="inlineStr">
        <is>
          <t>EFKK</t>
        </is>
      </c>
      <c r="G342" s="32" t="inlineStr">
        <is>
          <t>Finland</t>
        </is>
      </c>
      <c r="H342" s="283" t="n"/>
      <c r="I342" s="236" t="inlineStr">
        <is>
          <t>no</t>
        </is>
      </c>
      <c r="J342" s="32" t="n">
        <v>1</v>
      </c>
      <c r="K342" s="32" t="inlineStr">
        <is>
          <t>Jet-A1</t>
        </is>
      </c>
      <c r="L342" s="32" t="n">
        <v>3631.200000000001</v>
      </c>
      <c r="M342" s="247">
        <f>IF(OR(K342="Jet-A",K342="Jet-A1",K342="TS-1",K342="No. 3 Jet"),3.16,IF(OR(K342="Jet-B",K342="AvGas"),3.1,""))</f>
        <v/>
      </c>
      <c r="N342" s="235" t="n">
        <v>11474.592</v>
      </c>
      <c r="O342" s="41" t="inlineStr">
        <is>
          <t>yes</t>
        </is>
      </c>
      <c r="P342" s="72" t="n"/>
    </row>
    <row r="343" ht="15" customHeight="1">
      <c r="B343" s="72" t="n"/>
      <c r="C343" s="32" t="inlineStr">
        <is>
          <t>ENBR</t>
        </is>
      </c>
      <c r="D343" s="32" t="inlineStr">
        <is>
          <t>Norway</t>
        </is>
      </c>
      <c r="E343" s="283" t="n"/>
      <c r="F343" s="32" t="inlineStr">
        <is>
          <t>EDDM</t>
        </is>
      </c>
      <c r="G343" s="32" t="inlineStr">
        <is>
          <t>Germany</t>
        </is>
      </c>
      <c r="H343" s="283" t="n"/>
      <c r="I343" s="236" t="inlineStr">
        <is>
          <t>no</t>
        </is>
      </c>
      <c r="J343" s="32" t="n">
        <v>1</v>
      </c>
      <c r="K343" s="32" t="inlineStr">
        <is>
          <t>Jet-A1</t>
        </is>
      </c>
      <c r="L343" s="32" t="n">
        <v>4694.4</v>
      </c>
      <c r="M343" s="247">
        <f>IF(OR(K343="Jet-A",K343="Jet-A1",K343="TS-1",K343="No. 3 Jet"),3.16,IF(OR(K343="Jet-B",K343="AvGas"),3.1,""))</f>
        <v/>
      </c>
      <c r="N343" s="235" t="n">
        <v>14834.304</v>
      </c>
      <c r="O343" s="41" t="inlineStr">
        <is>
          <t>yes</t>
        </is>
      </c>
      <c r="P343" s="72" t="n"/>
    </row>
    <row r="344" ht="15" customHeight="1">
      <c r="B344" s="72" t="n"/>
      <c r="C344" s="32" t="inlineStr">
        <is>
          <t>ENBR</t>
        </is>
      </c>
      <c r="D344" s="32" t="inlineStr">
        <is>
          <t>Norway</t>
        </is>
      </c>
      <c r="E344" s="283" t="n"/>
      <c r="F344" s="32" t="inlineStr">
        <is>
          <t>LTAI</t>
        </is>
      </c>
      <c r="G344" s="32" t="inlineStr">
        <is>
          <t>Türkiye</t>
        </is>
      </c>
      <c r="H344" s="283" t="n"/>
      <c r="I344" s="236" t="inlineStr">
        <is>
          <t>no</t>
        </is>
      </c>
      <c r="J344" s="32" t="n">
        <v>9</v>
      </c>
      <c r="K344" s="32" t="inlineStr">
        <is>
          <t>Jet-A1</t>
        </is>
      </c>
      <c r="L344" s="32" t="n">
        <v>101219.2</v>
      </c>
      <c r="M344" s="247">
        <f>IF(OR(K344="Jet-A",K344="Jet-A1",K344="TS-1",K344="No. 3 Jet"),3.16,IF(OR(K344="Jet-B",K344="AvGas"),3.1,""))</f>
        <v/>
      </c>
      <c r="N344" s="235" t="n">
        <v>319852.672</v>
      </c>
      <c r="O344" s="41" t="inlineStr">
        <is>
          <t>yes</t>
        </is>
      </c>
      <c r="P344" s="72" t="n"/>
    </row>
    <row r="345" ht="15" customHeight="1">
      <c r="B345" s="72" t="n"/>
      <c r="C345" s="32" t="inlineStr">
        <is>
          <t>ENCN</t>
        </is>
      </c>
      <c r="D345" s="32" t="inlineStr">
        <is>
          <t>Norway</t>
        </is>
      </c>
      <c r="E345" s="283" t="n"/>
      <c r="F345" s="32" t="inlineStr">
        <is>
          <t>LTAI</t>
        </is>
      </c>
      <c r="G345" s="32" t="inlineStr">
        <is>
          <t>Türkiye</t>
        </is>
      </c>
      <c r="H345" s="283" t="n"/>
      <c r="I345" s="236" t="inlineStr">
        <is>
          <t>no</t>
        </is>
      </c>
      <c r="J345" s="32" t="n">
        <v>1</v>
      </c>
      <c r="K345" s="32" t="inlineStr">
        <is>
          <t>Jet-A1</t>
        </is>
      </c>
      <c r="L345" s="32" t="n">
        <v>10488.8</v>
      </c>
      <c r="M345" s="247">
        <f>IF(OR(K345="Jet-A",K345="Jet-A1",K345="TS-1",K345="No. 3 Jet"),3.16,IF(OR(K345="Jet-B",K345="AvGas"),3.1,""))</f>
        <v/>
      </c>
      <c r="N345" s="235" t="n">
        <v>33144.608</v>
      </c>
      <c r="O345" s="41" t="inlineStr">
        <is>
          <t>yes</t>
        </is>
      </c>
      <c r="P345" s="72" t="n"/>
    </row>
    <row r="346" ht="15" customHeight="1">
      <c r="B346" s="72" t="n"/>
      <c r="C346" s="32" t="inlineStr">
        <is>
          <t>ENGM</t>
        </is>
      </c>
      <c r="D346" s="32" t="inlineStr">
        <is>
          <t>Norway</t>
        </is>
      </c>
      <c r="E346" s="283" t="n"/>
      <c r="F346" s="32" t="inlineStr">
        <is>
          <t>EFKU</t>
        </is>
      </c>
      <c r="G346" s="32" t="inlineStr">
        <is>
          <t>Finland</t>
        </is>
      </c>
      <c r="H346" s="283" t="n"/>
      <c r="I346" s="236" t="inlineStr">
        <is>
          <t>no</t>
        </is>
      </c>
      <c r="J346" s="32" t="n">
        <v>1</v>
      </c>
      <c r="K346" s="32" t="inlineStr">
        <is>
          <t>Jet-A1</t>
        </is>
      </c>
      <c r="L346" s="32" t="n">
        <v>3470.614000000001</v>
      </c>
      <c r="M346" s="247">
        <f>IF(OR(K346="Jet-A",K346="Jet-A1",K346="TS-1",K346="No. 3 Jet"),3.16,IF(OR(K346="Jet-B",K346="AvGas"),3.1,""))</f>
        <v/>
      </c>
      <c r="N346" s="235" t="n">
        <v>10967.14024</v>
      </c>
      <c r="O346" s="41" t="inlineStr">
        <is>
          <t>yes</t>
        </is>
      </c>
      <c r="P346" s="72" t="n"/>
    </row>
    <row r="347" ht="15" customHeight="1">
      <c r="B347" s="72" t="n"/>
      <c r="C347" s="32" t="inlineStr">
        <is>
          <t>ENGM</t>
        </is>
      </c>
      <c r="D347" s="32" t="inlineStr">
        <is>
          <t>Norway</t>
        </is>
      </c>
      <c r="E347" s="283" t="n"/>
      <c r="F347" s="32" t="inlineStr">
        <is>
          <t>EDDF</t>
        </is>
      </c>
      <c r="G347" s="32" t="inlineStr">
        <is>
          <t>Germany</t>
        </is>
      </c>
      <c r="H347" s="283" t="n"/>
      <c r="I347" s="236" t="inlineStr">
        <is>
          <t>no</t>
        </is>
      </c>
      <c r="J347" s="32" t="n">
        <v>1</v>
      </c>
      <c r="K347" s="32" t="inlineStr">
        <is>
          <t>Jet-A1</t>
        </is>
      </c>
      <c r="L347" s="32" t="n">
        <v>4040</v>
      </c>
      <c r="M347" s="247">
        <f>IF(OR(K347="Jet-A",K347="Jet-A1",K347="TS-1",K347="No. 3 Jet"),3.16,IF(OR(K347="Jet-B",K347="AvGas"),3.1,""))</f>
        <v/>
      </c>
      <c r="N347" s="235" t="n">
        <v>12766.4</v>
      </c>
      <c r="O347" s="41" t="inlineStr">
        <is>
          <t>yes</t>
        </is>
      </c>
      <c r="P347" s="72" t="n"/>
    </row>
    <row r="348" ht="15" customHeight="1">
      <c r="B348" s="72" t="n"/>
      <c r="C348" s="32" t="inlineStr">
        <is>
          <t>ENGM</t>
        </is>
      </c>
      <c r="D348" s="32" t="inlineStr">
        <is>
          <t>Norway</t>
        </is>
      </c>
      <c r="E348" s="283" t="n"/>
      <c r="F348" s="32" t="inlineStr">
        <is>
          <t>EDDM</t>
        </is>
      </c>
      <c r="G348" s="32" t="inlineStr">
        <is>
          <t>Germany</t>
        </is>
      </c>
      <c r="H348" s="283" t="n"/>
      <c r="I348" s="236" t="inlineStr">
        <is>
          <t>no</t>
        </is>
      </c>
      <c r="J348" s="32" t="n">
        <v>1</v>
      </c>
      <c r="K348" s="32" t="inlineStr">
        <is>
          <t>Jet-A1</t>
        </is>
      </c>
      <c r="L348" s="32" t="n">
        <v>4322.4</v>
      </c>
      <c r="M348" s="247">
        <f>IF(OR(K348="Jet-A",K348="Jet-A1",K348="TS-1",K348="No. 3 Jet"),3.16,IF(OR(K348="Jet-B",K348="AvGas"),3.1,""))</f>
        <v/>
      </c>
      <c r="N348" s="235" t="n">
        <v>13658.784</v>
      </c>
      <c r="O348" s="41" t="inlineStr">
        <is>
          <t>yes</t>
        </is>
      </c>
      <c r="P348" s="72" t="n"/>
    </row>
    <row r="349" ht="15" customHeight="1">
      <c r="B349" s="72" t="n"/>
      <c r="C349" s="32" t="inlineStr">
        <is>
          <t>ENGM</t>
        </is>
      </c>
      <c r="D349" s="32" t="inlineStr">
        <is>
          <t>Norway</t>
        </is>
      </c>
      <c r="E349" s="283" t="n"/>
      <c r="F349" s="32" t="inlineStr">
        <is>
          <t>LHBP</t>
        </is>
      </c>
      <c r="G349" s="32" t="inlineStr">
        <is>
          <t>Hungary</t>
        </is>
      </c>
      <c r="H349" s="283" t="n"/>
      <c r="I349" s="236" t="inlineStr">
        <is>
          <t>no</t>
        </is>
      </c>
      <c r="J349" s="32" t="n">
        <v>1</v>
      </c>
      <c r="K349" s="32" t="inlineStr">
        <is>
          <t>Jet-A1</t>
        </is>
      </c>
      <c r="L349" s="32" t="n">
        <v>4848.8</v>
      </c>
      <c r="M349" s="247">
        <f>IF(OR(K349="Jet-A",K349="Jet-A1",K349="TS-1",K349="No. 3 Jet"),3.16,IF(OR(K349="Jet-B",K349="AvGas"),3.1,""))</f>
        <v/>
      </c>
      <c r="N349" s="235" t="n">
        <v>15322.208</v>
      </c>
      <c r="O349" s="41" t="inlineStr">
        <is>
          <t>yes</t>
        </is>
      </c>
      <c r="P349" s="72" t="n"/>
    </row>
    <row r="350" ht="15" customHeight="1">
      <c r="B350" s="72" t="n"/>
      <c r="C350" s="32" t="inlineStr">
        <is>
          <t>ENGM</t>
        </is>
      </c>
      <c r="D350" s="32" t="inlineStr">
        <is>
          <t>Norway</t>
        </is>
      </c>
      <c r="E350" s="283" t="n"/>
      <c r="F350" s="32" t="inlineStr">
        <is>
          <t>ESMS</t>
        </is>
      </c>
      <c r="G350" s="32" t="inlineStr">
        <is>
          <t>Sweden</t>
        </is>
      </c>
      <c r="H350" s="283" t="n"/>
      <c r="I350" s="236" t="inlineStr">
        <is>
          <t>no</t>
        </is>
      </c>
      <c r="J350" s="32" t="n">
        <v>1</v>
      </c>
      <c r="K350" s="32" t="inlineStr">
        <is>
          <t>Jet-A1</t>
        </is>
      </c>
      <c r="L350" s="32" t="n">
        <v>2913.599999999999</v>
      </c>
      <c r="M350" s="247">
        <f>IF(OR(K350="Jet-A",K350="Jet-A1",K350="TS-1",K350="No. 3 Jet"),3.16,IF(OR(K350="Jet-B",K350="AvGas"),3.1,""))</f>
        <v/>
      </c>
      <c r="N350" s="235" t="n">
        <v>9206.975999999995</v>
      </c>
      <c r="O350" s="41" t="inlineStr">
        <is>
          <t>yes</t>
        </is>
      </c>
      <c r="P350" s="72" t="n"/>
    </row>
    <row r="351" ht="15" customHeight="1">
      <c r="B351" s="72" t="n"/>
      <c r="C351" s="32" t="inlineStr">
        <is>
          <t>ENGM</t>
        </is>
      </c>
      <c r="D351" s="32" t="inlineStr">
        <is>
          <t>Norway</t>
        </is>
      </c>
      <c r="E351" s="283" t="n"/>
      <c r="F351" s="32" t="inlineStr">
        <is>
          <t>LTAI</t>
        </is>
      </c>
      <c r="G351" s="32" t="inlineStr">
        <is>
          <t>Türkiye</t>
        </is>
      </c>
      <c r="H351" s="283" t="n"/>
      <c r="I351" s="236" t="inlineStr">
        <is>
          <t>no</t>
        </is>
      </c>
      <c r="J351" s="32" t="n">
        <v>31</v>
      </c>
      <c r="K351" s="32" t="inlineStr">
        <is>
          <t>Jet-A1</t>
        </is>
      </c>
      <c r="L351" s="32" t="n">
        <v>314492.244</v>
      </c>
      <c r="M351" s="247">
        <f>IF(OR(K351="Jet-A",K351="Jet-A1",K351="TS-1",K351="No. 3 Jet"),3.16,IF(OR(K351="Jet-B",K351="AvGas"),3.1,""))</f>
        <v/>
      </c>
      <c r="N351" s="235" t="n">
        <v>993795.4910400001</v>
      </c>
      <c r="O351" s="41" t="inlineStr">
        <is>
          <t>yes</t>
        </is>
      </c>
      <c r="P351" s="72" t="n"/>
    </row>
    <row r="352" ht="15" customHeight="1">
      <c r="B352" s="72" t="n"/>
      <c r="C352" s="32" t="inlineStr">
        <is>
          <t>ENHD</t>
        </is>
      </c>
      <c r="D352" s="32" t="inlineStr">
        <is>
          <t>Norway</t>
        </is>
      </c>
      <c r="E352" s="283" t="n"/>
      <c r="F352" s="32" t="inlineStr">
        <is>
          <t>EFVA</t>
        </is>
      </c>
      <c r="G352" s="32" t="inlineStr">
        <is>
          <t>Finland</t>
        </is>
      </c>
      <c r="H352" s="283" t="n"/>
      <c r="I352" s="236" t="inlineStr">
        <is>
          <t>no</t>
        </is>
      </c>
      <c r="J352" s="32" t="n">
        <v>1</v>
      </c>
      <c r="K352" s="32" t="inlineStr">
        <is>
          <t>Jet-A1</t>
        </is>
      </c>
      <c r="L352" s="32" t="n">
        <v>3080</v>
      </c>
      <c r="M352" s="247">
        <f>IF(OR(K352="Jet-A",K352="Jet-A1",K352="TS-1",K352="No. 3 Jet"),3.16,IF(OR(K352="Jet-B",K352="AvGas"),3.1,""))</f>
        <v/>
      </c>
      <c r="N352" s="235" t="n">
        <v>9732.800000000001</v>
      </c>
      <c r="O352" s="41" t="inlineStr">
        <is>
          <t>yes</t>
        </is>
      </c>
      <c r="P352" s="72" t="n"/>
    </row>
    <row r="353" ht="15" customHeight="1">
      <c r="B353" s="72" t="n"/>
      <c r="C353" s="32" t="inlineStr">
        <is>
          <t>ENHD</t>
        </is>
      </c>
      <c r="D353" s="32" t="inlineStr">
        <is>
          <t>Norway</t>
        </is>
      </c>
      <c r="E353" s="283" t="n"/>
      <c r="F353" s="32" t="inlineStr">
        <is>
          <t>LTAI</t>
        </is>
      </c>
      <c r="G353" s="32" t="inlineStr">
        <is>
          <t>Türkiye</t>
        </is>
      </c>
      <c r="H353" s="283" t="n"/>
      <c r="I353" s="236" t="inlineStr">
        <is>
          <t>no</t>
        </is>
      </c>
      <c r="J353" s="32" t="n">
        <v>1</v>
      </c>
      <c r="K353" s="32" t="inlineStr">
        <is>
          <t>Jet-A1</t>
        </is>
      </c>
      <c r="L353" s="32" t="n">
        <v>11500</v>
      </c>
      <c r="M353" s="247">
        <f>IF(OR(K353="Jet-A",K353="Jet-A1",K353="TS-1",K353="No. 3 Jet"),3.16,IF(OR(K353="Jet-B",K353="AvGas"),3.1,""))</f>
        <v/>
      </c>
      <c r="N353" s="235" t="n">
        <v>36340</v>
      </c>
      <c r="O353" s="41" t="inlineStr">
        <is>
          <t>yes</t>
        </is>
      </c>
      <c r="P353" s="72" t="n"/>
    </row>
    <row r="354" ht="15" customHeight="1">
      <c r="B354" s="72" t="n"/>
      <c r="C354" s="32" t="inlineStr">
        <is>
          <t>ENTO</t>
        </is>
      </c>
      <c r="D354" s="32" t="inlineStr">
        <is>
          <t>Norway</t>
        </is>
      </c>
      <c r="E354" s="283" t="n"/>
      <c r="F354" s="32" t="inlineStr">
        <is>
          <t>EFHK</t>
        </is>
      </c>
      <c r="G354" s="32" t="inlineStr">
        <is>
          <t>Finland</t>
        </is>
      </c>
      <c r="H354" s="283" t="n"/>
      <c r="I354" s="236" t="inlineStr">
        <is>
          <t>no</t>
        </is>
      </c>
      <c r="J354" s="32" t="n">
        <v>1</v>
      </c>
      <c r="K354" s="32" t="inlineStr">
        <is>
          <t>Jet-A1</t>
        </is>
      </c>
      <c r="L354" s="32" t="n">
        <v>2893.463</v>
      </c>
      <c r="M354" s="247">
        <f>IF(OR(K354="Jet-A",K354="Jet-A1",K354="TS-1",K354="No. 3 Jet"),3.16,IF(OR(K354="Jet-B",K354="AvGas"),3.1,""))</f>
        <v/>
      </c>
      <c r="N354" s="235" t="n">
        <v>9143.343080000001</v>
      </c>
      <c r="O354" s="41" t="inlineStr">
        <is>
          <t>yes</t>
        </is>
      </c>
      <c r="P354" s="72" t="n"/>
    </row>
    <row r="355" ht="15" customHeight="1">
      <c r="B355" s="72" t="n"/>
      <c r="C355" s="32" t="inlineStr">
        <is>
          <t>ENTO</t>
        </is>
      </c>
      <c r="D355" s="32" t="inlineStr">
        <is>
          <t>Norway</t>
        </is>
      </c>
      <c r="E355" s="283" t="n"/>
      <c r="F355" s="32" t="inlineStr">
        <is>
          <t>LTAI</t>
        </is>
      </c>
      <c r="G355" s="32" t="inlineStr">
        <is>
          <t>Türkiye</t>
        </is>
      </c>
      <c r="H355" s="283" t="n"/>
      <c r="I355" s="236" t="inlineStr">
        <is>
          <t>no</t>
        </is>
      </c>
      <c r="J355" s="32" t="n">
        <v>1</v>
      </c>
      <c r="K355" s="32" t="inlineStr">
        <is>
          <t>Jet-A1</t>
        </is>
      </c>
      <c r="L355" s="32" t="n">
        <v>9884</v>
      </c>
      <c r="M355" s="247">
        <f>IF(OR(K355="Jet-A",K355="Jet-A1",K355="TS-1",K355="No. 3 Jet"),3.16,IF(OR(K355="Jet-B",K355="AvGas"),3.1,""))</f>
        <v/>
      </c>
      <c r="N355" s="235" t="n">
        <v>31233.44</v>
      </c>
      <c r="O355" s="41" t="inlineStr">
        <is>
          <t>yes</t>
        </is>
      </c>
      <c r="P355" s="72" t="n"/>
    </row>
    <row r="356" ht="15" customHeight="1">
      <c r="B356" s="72" t="n"/>
      <c r="C356" s="32" t="inlineStr">
        <is>
          <t>ENVA</t>
        </is>
      </c>
      <c r="D356" s="32" t="inlineStr">
        <is>
          <t>Norway</t>
        </is>
      </c>
      <c r="E356" s="283" t="n"/>
      <c r="F356" s="32" t="inlineStr">
        <is>
          <t>EFHK</t>
        </is>
      </c>
      <c r="G356" s="32" t="inlineStr">
        <is>
          <t>Finland</t>
        </is>
      </c>
      <c r="H356" s="283" t="n"/>
      <c r="I356" s="236" t="inlineStr">
        <is>
          <t>no</t>
        </is>
      </c>
      <c r="J356" s="32" t="n">
        <v>1</v>
      </c>
      <c r="K356" s="32" t="inlineStr">
        <is>
          <t>Jet-A1</t>
        </is>
      </c>
      <c r="L356" s="32" t="n">
        <v>2816</v>
      </c>
      <c r="M356" s="247">
        <f>IF(OR(K356="Jet-A",K356="Jet-A1",K356="TS-1",K356="No. 3 Jet"),3.16,IF(OR(K356="Jet-B",K356="AvGas"),3.1,""))</f>
        <v/>
      </c>
      <c r="N356" s="235" t="n">
        <v>8898.560000000001</v>
      </c>
      <c r="O356" s="41" t="inlineStr">
        <is>
          <t>yes</t>
        </is>
      </c>
      <c r="P356" s="72" t="n"/>
    </row>
    <row r="357" ht="15" customHeight="1">
      <c r="B357" s="72" t="n"/>
      <c r="C357" s="32" t="inlineStr">
        <is>
          <t>ENVA</t>
        </is>
      </c>
      <c r="D357" s="32" t="inlineStr">
        <is>
          <t>Norway</t>
        </is>
      </c>
      <c r="E357" s="283" t="n"/>
      <c r="F357" s="32" t="inlineStr">
        <is>
          <t>EFKU</t>
        </is>
      </c>
      <c r="G357" s="32" t="inlineStr">
        <is>
          <t>Finland</t>
        </is>
      </c>
      <c r="H357" s="283" t="n"/>
      <c r="I357" s="236" t="inlineStr">
        <is>
          <t>no</t>
        </is>
      </c>
      <c r="J357" s="32" t="n">
        <v>1</v>
      </c>
      <c r="K357" s="32" t="inlineStr">
        <is>
          <t>Jet-A1</t>
        </is>
      </c>
      <c r="L357" s="32" t="n">
        <v>3360.8</v>
      </c>
      <c r="M357" s="247">
        <f>IF(OR(K357="Jet-A",K357="Jet-A1",K357="TS-1",K357="No. 3 Jet"),3.16,IF(OR(K357="Jet-B",K357="AvGas"),3.1,""))</f>
        <v/>
      </c>
      <c r="N357" s="235" t="n">
        <v>10620.128</v>
      </c>
      <c r="O357" s="41" t="inlineStr">
        <is>
          <t>yes</t>
        </is>
      </c>
      <c r="P357" s="72" t="n"/>
    </row>
    <row r="358" ht="15" customHeight="1">
      <c r="B358" s="72" t="n"/>
      <c r="C358" s="32" t="inlineStr">
        <is>
          <t>ENVA</t>
        </is>
      </c>
      <c r="D358" s="32" t="inlineStr">
        <is>
          <t>Norway</t>
        </is>
      </c>
      <c r="E358" s="283" t="n"/>
      <c r="F358" s="32" t="inlineStr">
        <is>
          <t>EFVA</t>
        </is>
      </c>
      <c r="G358" s="32" t="inlineStr">
        <is>
          <t>Finland</t>
        </is>
      </c>
      <c r="H358" s="283" t="n"/>
      <c r="I358" s="236" t="inlineStr">
        <is>
          <t>no</t>
        </is>
      </c>
      <c r="J358" s="32" t="n">
        <v>1</v>
      </c>
      <c r="K358" s="32" t="inlineStr">
        <is>
          <t>Jet-A1</t>
        </is>
      </c>
      <c r="L358" s="32" t="n">
        <v>2672</v>
      </c>
      <c r="M358" s="247">
        <f>IF(OR(K358="Jet-A",K358="Jet-A1",K358="TS-1",K358="No. 3 Jet"),3.16,IF(OR(K358="Jet-B",K358="AvGas"),3.1,""))</f>
        <v/>
      </c>
      <c r="N358" s="235" t="n">
        <v>8443.52</v>
      </c>
      <c r="O358" s="41" t="inlineStr">
        <is>
          <t>yes</t>
        </is>
      </c>
      <c r="P358" s="72" t="n"/>
    </row>
    <row r="359" ht="15" customHeight="1">
      <c r="B359" s="72" t="n"/>
      <c r="C359" s="32" t="inlineStr">
        <is>
          <t>ENVA</t>
        </is>
      </c>
      <c r="D359" s="32" t="inlineStr">
        <is>
          <t>Norway</t>
        </is>
      </c>
      <c r="E359" s="283" t="n"/>
      <c r="F359" s="32" t="inlineStr">
        <is>
          <t>LTAI</t>
        </is>
      </c>
      <c r="G359" s="32" t="inlineStr">
        <is>
          <t>Türkiye</t>
        </is>
      </c>
      <c r="H359" s="283" t="n"/>
      <c r="I359" s="236" t="inlineStr">
        <is>
          <t>no</t>
        </is>
      </c>
      <c r="J359" s="32" t="n">
        <v>17</v>
      </c>
      <c r="K359" s="32" t="inlineStr">
        <is>
          <t>Jet-A1</t>
        </is>
      </c>
      <c r="L359" s="32" t="n">
        <v>195767.649</v>
      </c>
      <c r="M359" s="247">
        <f>IF(OR(K359="Jet-A",K359="Jet-A1",K359="TS-1",K359="No. 3 Jet"),3.16,IF(OR(K359="Jet-B",K359="AvGas"),3.1,""))</f>
        <v/>
      </c>
      <c r="N359" s="235" t="n">
        <v>618625.77084</v>
      </c>
      <c r="O359" s="41" t="inlineStr">
        <is>
          <t>yes</t>
        </is>
      </c>
      <c r="P359" s="72" t="n"/>
    </row>
    <row r="360" ht="15" customHeight="1">
      <c r="B360" s="72" t="n"/>
      <c r="C360" s="32" t="inlineStr">
        <is>
          <t>ENZV</t>
        </is>
      </c>
      <c r="D360" s="32" t="inlineStr">
        <is>
          <t>Norway</t>
        </is>
      </c>
      <c r="E360" s="283" t="n"/>
      <c r="F360" s="32" t="inlineStr">
        <is>
          <t>EKCH</t>
        </is>
      </c>
      <c r="G360" s="32" t="inlineStr">
        <is>
          <t>Denmark</t>
        </is>
      </c>
      <c r="H360" s="283" t="n"/>
      <c r="I360" s="236" t="inlineStr">
        <is>
          <t>no</t>
        </is>
      </c>
      <c r="J360" s="32" t="n">
        <v>1</v>
      </c>
      <c r="K360" s="32" t="inlineStr">
        <is>
          <t>Jet-A1</t>
        </is>
      </c>
      <c r="L360" s="32" t="n">
        <v>2556</v>
      </c>
      <c r="M360" s="247">
        <f>IF(OR(K360="Jet-A",K360="Jet-A1",K360="TS-1",K360="No. 3 Jet"),3.16,IF(OR(K360="Jet-B",K360="AvGas"),3.1,""))</f>
        <v/>
      </c>
      <c r="N360" s="235" t="n">
        <v>8076.96</v>
      </c>
      <c r="O360" s="41" t="inlineStr">
        <is>
          <t>yes</t>
        </is>
      </c>
      <c r="P360" s="72" t="n"/>
    </row>
    <row r="361" ht="15" customHeight="1">
      <c r="B361" s="72" t="n"/>
      <c r="C361" s="32" t="inlineStr">
        <is>
          <t>ENZV</t>
        </is>
      </c>
      <c r="D361" s="32" t="inlineStr">
        <is>
          <t>Norway</t>
        </is>
      </c>
      <c r="E361" s="283" t="n"/>
      <c r="F361" s="32" t="inlineStr">
        <is>
          <t>EFHK</t>
        </is>
      </c>
      <c r="G361" s="32" t="inlineStr">
        <is>
          <t>Finland</t>
        </is>
      </c>
      <c r="H361" s="283" t="n"/>
      <c r="I361" s="236" t="inlineStr">
        <is>
          <t>no</t>
        </is>
      </c>
      <c r="J361" s="32" t="n">
        <v>2</v>
      </c>
      <c r="K361" s="32" t="inlineStr">
        <is>
          <t>Jet-A1</t>
        </is>
      </c>
      <c r="L361" s="32" t="n">
        <v>7102.4</v>
      </c>
      <c r="M361" s="247">
        <f>IF(OR(K361="Jet-A",K361="Jet-A1",K361="TS-1",K361="No. 3 Jet"),3.16,IF(OR(K361="Jet-B",K361="AvGas"),3.1,""))</f>
        <v/>
      </c>
      <c r="N361" s="235" t="n">
        <v>22443.584</v>
      </c>
      <c r="O361" s="41" t="inlineStr">
        <is>
          <t>yes</t>
        </is>
      </c>
      <c r="P361" s="72" t="n"/>
    </row>
    <row r="362" ht="15" customHeight="1">
      <c r="B362" s="72" t="n"/>
      <c r="C362" s="32" t="inlineStr">
        <is>
          <t>ENZV</t>
        </is>
      </c>
      <c r="D362" s="32" t="inlineStr">
        <is>
          <t>Norway</t>
        </is>
      </c>
      <c r="E362" s="283" t="n"/>
      <c r="F362" s="32" t="inlineStr">
        <is>
          <t>EFOU</t>
        </is>
      </c>
      <c r="G362" s="32" t="inlineStr">
        <is>
          <t>Finland</t>
        </is>
      </c>
      <c r="H362" s="283" t="n"/>
      <c r="I362" s="236" t="inlineStr">
        <is>
          <t>no</t>
        </is>
      </c>
      <c r="J362" s="32" t="n">
        <v>1</v>
      </c>
      <c r="K362" s="32" t="inlineStr">
        <is>
          <t>Jet-A1</t>
        </is>
      </c>
      <c r="L362" s="32" t="n">
        <v>4660</v>
      </c>
      <c r="M362" s="247">
        <f>IF(OR(K362="Jet-A",K362="Jet-A1",K362="TS-1",K362="No. 3 Jet"),3.16,IF(OR(K362="Jet-B",K362="AvGas"),3.1,""))</f>
        <v/>
      </c>
      <c r="N362" s="235" t="n">
        <v>14725.6</v>
      </c>
      <c r="O362" s="41" t="inlineStr">
        <is>
          <t>yes</t>
        </is>
      </c>
      <c r="P362" s="72" t="n"/>
    </row>
    <row r="363" ht="15" customHeight="1">
      <c r="B363" s="72" t="n"/>
      <c r="C363" s="32" t="inlineStr">
        <is>
          <t>ENZV</t>
        </is>
      </c>
      <c r="D363" s="32" t="inlineStr">
        <is>
          <t>Norway</t>
        </is>
      </c>
      <c r="E363" s="283" t="n"/>
      <c r="F363" s="32" t="inlineStr">
        <is>
          <t>LTAI</t>
        </is>
      </c>
      <c r="G363" s="32" t="inlineStr">
        <is>
          <t>Türkiye</t>
        </is>
      </c>
      <c r="H363" s="283" t="n"/>
      <c r="I363" s="236" t="inlineStr">
        <is>
          <t>no</t>
        </is>
      </c>
      <c r="J363" s="32" t="n">
        <v>17</v>
      </c>
      <c r="K363" s="32" t="inlineStr">
        <is>
          <t>Jet-A1</t>
        </is>
      </c>
      <c r="L363" s="32" t="n">
        <v>178231.232</v>
      </c>
      <c r="M363" s="247">
        <f>IF(OR(K363="Jet-A",K363="Jet-A1",K363="TS-1",K363="No. 3 Jet"),3.16,IF(OR(K363="Jet-B",K363="AvGas"),3.1,""))</f>
        <v/>
      </c>
      <c r="N363" s="235" t="n">
        <v>563210.69312</v>
      </c>
      <c r="O363" s="41" t="inlineStr">
        <is>
          <t>yes</t>
        </is>
      </c>
      <c r="P363" s="72" t="n"/>
    </row>
    <row r="364" ht="15" customHeight="1">
      <c r="B364" s="72" t="n"/>
      <c r="C364" s="32" t="inlineStr">
        <is>
          <t>OPIS</t>
        </is>
      </c>
      <c r="D364" s="32" t="inlineStr">
        <is>
          <t>Pakistan</t>
        </is>
      </c>
      <c r="E364" s="283" t="n"/>
      <c r="F364" s="32" t="inlineStr">
        <is>
          <t>LTCG</t>
        </is>
      </c>
      <c r="G364" s="32" t="inlineStr">
        <is>
          <t>Türkiye</t>
        </is>
      </c>
      <c r="H364" s="283" t="n"/>
      <c r="I364" s="236" t="inlineStr">
        <is>
          <t>no</t>
        </is>
      </c>
      <c r="J364" s="32" t="n">
        <v>3</v>
      </c>
      <c r="K364" s="32" t="inlineStr">
        <is>
          <t>Jet-A1</t>
        </is>
      </c>
      <c r="L364" s="32" t="n">
        <v>41065.14</v>
      </c>
      <c r="M364" s="247">
        <f>IF(OR(K364="Jet-A",K364="Jet-A1",K364="TS-1",K364="No. 3 Jet"),3.16,IF(OR(K364="Jet-B",K364="AvGas"),3.1,""))</f>
        <v/>
      </c>
      <c r="N364" s="235" t="n">
        <v>129765.8424</v>
      </c>
      <c r="O364" s="41" t="inlineStr">
        <is>
          <t>no</t>
        </is>
      </c>
      <c r="P364" s="72" t="n"/>
    </row>
    <row r="365" ht="15" customHeight="1">
      <c r="B365" s="72" t="n"/>
      <c r="C365" s="32" t="inlineStr">
        <is>
          <t>EPKK</t>
        </is>
      </c>
      <c r="D365" s="32" t="inlineStr">
        <is>
          <t>Poland</t>
        </is>
      </c>
      <c r="E365" s="283" t="n"/>
      <c r="F365" s="32" t="inlineStr">
        <is>
          <t>LTAI</t>
        </is>
      </c>
      <c r="G365" s="32" t="inlineStr">
        <is>
          <t>Türkiye</t>
        </is>
      </c>
      <c r="H365" s="283" t="n"/>
      <c r="I365" s="236" t="inlineStr">
        <is>
          <t>no</t>
        </is>
      </c>
      <c r="J365" s="32" t="n">
        <v>109</v>
      </c>
      <c r="K365" s="32" t="inlineStr">
        <is>
          <t>Jet-A1</t>
        </is>
      </c>
      <c r="L365" s="32" t="n">
        <v>690377.7583</v>
      </c>
      <c r="M365" s="247">
        <f>IF(OR(K365="Jet-A",K365="Jet-A1",K365="TS-1",K365="No. 3 Jet"),3.16,IF(OR(K365="Jet-B",K365="AvGas"),3.1,""))</f>
        <v/>
      </c>
      <c r="N365" s="235" t="n">
        <v>2181593.716228</v>
      </c>
      <c r="O365" s="41" t="inlineStr">
        <is>
          <t>yes</t>
        </is>
      </c>
      <c r="P365" s="72" t="n"/>
    </row>
    <row r="366" ht="15" customHeight="1">
      <c r="B366" s="72" t="n"/>
      <c r="C366" s="32" t="inlineStr">
        <is>
          <t>EPKK</t>
        </is>
      </c>
      <c r="D366" s="32" t="inlineStr">
        <is>
          <t>Poland</t>
        </is>
      </c>
      <c r="E366" s="283" t="n"/>
      <c r="F366" s="32" t="inlineStr">
        <is>
          <t>LTFE</t>
        </is>
      </c>
      <c r="G366" s="32" t="inlineStr">
        <is>
          <t>Türkiye</t>
        </is>
      </c>
      <c r="H366" s="283" t="n"/>
      <c r="I366" s="236" t="inlineStr">
        <is>
          <t>no</t>
        </is>
      </c>
      <c r="J366" s="32" t="n">
        <v>22</v>
      </c>
      <c r="K366" s="32" t="inlineStr">
        <is>
          <t>Jet-A1</t>
        </is>
      </c>
      <c r="L366" s="32" t="n">
        <v>131641.5219</v>
      </c>
      <c r="M366" s="247">
        <f>IF(OR(K366="Jet-A",K366="Jet-A1",K366="TS-1",K366="No. 3 Jet"),3.16,IF(OR(K366="Jet-B",K366="AvGas"),3.1,""))</f>
        <v/>
      </c>
      <c r="N366" s="235" t="n">
        <v>415987.209204</v>
      </c>
      <c r="O366" s="41" t="inlineStr">
        <is>
          <t>yes</t>
        </is>
      </c>
      <c r="P366" s="72" t="n"/>
    </row>
    <row r="367" ht="15" customHeight="1">
      <c r="B367" s="72" t="n"/>
      <c r="C367" s="32" t="inlineStr">
        <is>
          <t>EPRZ</t>
        </is>
      </c>
      <c r="D367" s="32" t="inlineStr">
        <is>
          <t>Poland</t>
        </is>
      </c>
      <c r="E367" s="283" t="n"/>
      <c r="F367" s="32" t="inlineStr">
        <is>
          <t>LTAI</t>
        </is>
      </c>
      <c r="G367" s="32" t="inlineStr">
        <is>
          <t>Türkiye</t>
        </is>
      </c>
      <c r="H367" s="283" t="n"/>
      <c r="I367" s="236" t="inlineStr">
        <is>
          <t>no</t>
        </is>
      </c>
      <c r="J367" s="32" t="n">
        <v>1</v>
      </c>
      <c r="K367" s="32" t="inlineStr">
        <is>
          <t>Jet-A1</t>
        </is>
      </c>
      <c r="L367" s="32" t="n">
        <v>5100</v>
      </c>
      <c r="M367" s="247">
        <f>IF(OR(K367="Jet-A",K367="Jet-A1",K367="TS-1",K367="No. 3 Jet"),3.16,IF(OR(K367="Jet-B",K367="AvGas"),3.1,""))</f>
        <v/>
      </c>
      <c r="N367" s="235" t="n">
        <v>16116</v>
      </c>
      <c r="O367" s="41" t="inlineStr">
        <is>
          <t>yes</t>
        </is>
      </c>
      <c r="P367" s="72" t="n"/>
    </row>
    <row r="368" ht="15" customHeight="1">
      <c r="B368" s="72" t="n"/>
      <c r="C368" s="32" t="inlineStr">
        <is>
          <t>EPRZ</t>
        </is>
      </c>
      <c r="D368" s="32" t="inlineStr">
        <is>
          <t>Poland</t>
        </is>
      </c>
      <c r="E368" s="283" t="n"/>
      <c r="F368" s="32" t="inlineStr">
        <is>
          <t>LTFM</t>
        </is>
      </c>
      <c r="G368" s="32" t="inlineStr">
        <is>
          <t>Türkiye</t>
        </is>
      </c>
      <c r="H368" s="283" t="n"/>
      <c r="I368" s="236" t="inlineStr">
        <is>
          <t>no</t>
        </is>
      </c>
      <c r="J368" s="32" t="n">
        <v>1</v>
      </c>
      <c r="K368" s="32" t="inlineStr">
        <is>
          <t>Jet-A1</t>
        </is>
      </c>
      <c r="L368" s="32" t="n">
        <v>4060</v>
      </c>
      <c r="M368" s="247">
        <f>IF(OR(K368="Jet-A",K368="Jet-A1",K368="TS-1",K368="No. 3 Jet"),3.16,IF(OR(K368="Jet-B",K368="AvGas"),3.1,""))</f>
        <v/>
      </c>
      <c r="N368" s="235" t="n">
        <v>12829.6</v>
      </c>
      <c r="O368" s="41" t="inlineStr">
        <is>
          <t>yes</t>
        </is>
      </c>
      <c r="P368" s="72" t="n"/>
    </row>
    <row r="369" ht="15" customHeight="1">
      <c r="B369" s="72" t="n"/>
      <c r="C369" s="32" t="inlineStr">
        <is>
          <t>EPSC</t>
        </is>
      </c>
      <c r="D369" s="32" t="inlineStr">
        <is>
          <t>Poland</t>
        </is>
      </c>
      <c r="E369" s="283" t="n"/>
      <c r="F369" s="32" t="inlineStr">
        <is>
          <t>EDDB</t>
        </is>
      </c>
      <c r="G369" s="32" t="inlineStr">
        <is>
          <t>Germany</t>
        </is>
      </c>
      <c r="H369" s="283" t="n"/>
      <c r="I369" s="236" t="inlineStr">
        <is>
          <t>no</t>
        </is>
      </c>
      <c r="J369" s="32" t="n">
        <v>1</v>
      </c>
      <c r="K369" s="32" t="inlineStr">
        <is>
          <t>Jet-A1</t>
        </is>
      </c>
      <c r="L369" s="32" t="n">
        <v>1484.394</v>
      </c>
      <c r="M369" s="247">
        <f>IF(OR(K369="Jet-A",K369="Jet-A1",K369="TS-1",K369="No. 3 Jet"),3.16,IF(OR(K369="Jet-B",K369="AvGas"),3.1,""))</f>
        <v/>
      </c>
      <c r="N369" s="235" t="n">
        <v>4690.685040000001</v>
      </c>
      <c r="O369" s="41" t="inlineStr">
        <is>
          <t>yes</t>
        </is>
      </c>
      <c r="P369" s="72" t="n"/>
    </row>
    <row r="370" ht="15" customHeight="1">
      <c r="B370" s="72" t="n"/>
      <c r="C370" s="32" t="inlineStr">
        <is>
          <t>EPSC</t>
        </is>
      </c>
      <c r="D370" s="32" t="inlineStr">
        <is>
          <t>Poland</t>
        </is>
      </c>
      <c r="E370" s="283" t="n"/>
      <c r="F370" s="32" t="inlineStr">
        <is>
          <t>LTAI</t>
        </is>
      </c>
      <c r="G370" s="32" t="inlineStr">
        <is>
          <t>Türkiye</t>
        </is>
      </c>
      <c r="H370" s="283" t="n"/>
      <c r="I370" s="236" t="inlineStr">
        <is>
          <t>no</t>
        </is>
      </c>
      <c r="J370" s="32" t="n">
        <v>21</v>
      </c>
      <c r="K370" s="32" t="inlineStr">
        <is>
          <t>Jet-A1</t>
        </is>
      </c>
      <c r="L370" s="32" t="n">
        <v>167732.242</v>
      </c>
      <c r="M370" s="247">
        <f>IF(OR(K370="Jet-A",K370="Jet-A1",K370="TS-1",K370="No. 3 Jet"),3.16,IF(OR(K370="Jet-B",K370="AvGas"),3.1,""))</f>
        <v/>
      </c>
      <c r="N370" s="235" t="n">
        <v>530033.88472</v>
      </c>
      <c r="O370" s="41" t="inlineStr">
        <is>
          <t>yes</t>
        </is>
      </c>
      <c r="P370" s="72" t="n"/>
    </row>
    <row r="371" ht="15" customHeight="1">
      <c r="B371" s="72" t="n"/>
      <c r="C371" s="32" t="inlineStr">
        <is>
          <t>EPWA</t>
        </is>
      </c>
      <c r="D371" s="32" t="inlineStr">
        <is>
          <t>Poland</t>
        </is>
      </c>
      <c r="E371" s="283" t="n"/>
      <c r="F371" s="32" t="inlineStr">
        <is>
          <t>LTAI</t>
        </is>
      </c>
      <c r="G371" s="32" t="inlineStr">
        <is>
          <t>Türkiye</t>
        </is>
      </c>
      <c r="H371" s="283" t="n"/>
      <c r="I371" s="236" t="inlineStr">
        <is>
          <t>no</t>
        </is>
      </c>
      <c r="J371" s="32" t="n">
        <v>38</v>
      </c>
      <c r="K371" s="32" t="inlineStr">
        <is>
          <t>Jet-A1</t>
        </is>
      </c>
      <c r="L371" s="32" t="n">
        <v>267756.996</v>
      </c>
      <c r="M371" s="247">
        <f>IF(OR(K371="Jet-A",K371="Jet-A1",K371="TS-1",K371="No. 3 Jet"),3.16,IF(OR(K371="Jet-B",K371="AvGas"),3.1,""))</f>
        <v/>
      </c>
      <c r="N371" s="235" t="n">
        <v>846112.10736</v>
      </c>
      <c r="O371" s="41" t="inlineStr">
        <is>
          <t>yes</t>
        </is>
      </c>
      <c r="P371" s="72" t="n"/>
    </row>
    <row r="372" ht="15" customHeight="1">
      <c r="B372" s="72" t="n"/>
      <c r="C372" s="32" t="inlineStr">
        <is>
          <t>EPWR</t>
        </is>
      </c>
      <c r="D372" s="32" t="inlineStr">
        <is>
          <t>Poland</t>
        </is>
      </c>
      <c r="E372" s="283" t="n"/>
      <c r="F372" s="32" t="inlineStr">
        <is>
          <t>LTAI</t>
        </is>
      </c>
      <c r="G372" s="32" t="inlineStr">
        <is>
          <t>Türkiye</t>
        </is>
      </c>
      <c r="H372" s="283" t="n"/>
      <c r="I372" s="236" t="inlineStr">
        <is>
          <t>no</t>
        </is>
      </c>
      <c r="J372" s="32" t="n">
        <v>28</v>
      </c>
      <c r="K372" s="32" t="inlineStr">
        <is>
          <t>Jet-A1</t>
        </is>
      </c>
      <c r="L372" s="32" t="n">
        <v>195703.215</v>
      </c>
      <c r="M372" s="247">
        <f>IF(OR(K372="Jet-A",K372="Jet-A1",K372="TS-1",K372="No. 3 Jet"),3.16,IF(OR(K372="Jet-B",K372="AvGas"),3.1,""))</f>
        <v/>
      </c>
      <c r="N372" s="235" t="n">
        <v>618422.1594</v>
      </c>
      <c r="O372" s="41" t="inlineStr">
        <is>
          <t>yes</t>
        </is>
      </c>
      <c r="P372" s="72" t="n"/>
    </row>
    <row r="373" ht="15" customHeight="1">
      <c r="B373" s="72" t="n"/>
      <c r="C373" s="32" t="inlineStr">
        <is>
          <t>OTHH</t>
        </is>
      </c>
      <c r="D373" s="32" t="inlineStr">
        <is>
          <t>Qatar</t>
        </is>
      </c>
      <c r="E373" s="283" t="n"/>
      <c r="F373" s="32" t="inlineStr">
        <is>
          <t>LTAC</t>
        </is>
      </c>
      <c r="G373" s="32" t="inlineStr">
        <is>
          <t>Türkiye</t>
        </is>
      </c>
      <c r="H373" s="283" t="n"/>
      <c r="I373" s="236" t="inlineStr">
        <is>
          <t>no</t>
        </is>
      </c>
      <c r="J373" s="32" t="n">
        <v>1</v>
      </c>
      <c r="K373" s="32" t="inlineStr">
        <is>
          <t>Jet-A1</t>
        </is>
      </c>
      <c r="L373" s="32" t="n">
        <v>10600</v>
      </c>
      <c r="M373" s="247">
        <f>IF(OR(K373="Jet-A",K373="Jet-A1",K373="TS-1",K373="No. 3 Jet"),3.16,IF(OR(K373="Jet-B",K373="AvGas"),3.1,""))</f>
        <v/>
      </c>
      <c r="N373" s="235" t="n">
        <v>33496</v>
      </c>
      <c r="O373" s="41" t="inlineStr">
        <is>
          <t>yes</t>
        </is>
      </c>
      <c r="P373" s="72" t="n"/>
    </row>
    <row r="374" ht="15" customHeight="1">
      <c r="B374" s="72" t="n"/>
      <c r="C374" s="32" t="inlineStr">
        <is>
          <t>OTHH</t>
        </is>
      </c>
      <c r="D374" s="32" t="inlineStr">
        <is>
          <t>Qatar</t>
        </is>
      </c>
      <c r="E374" s="283" t="n"/>
      <c r="F374" s="32" t="inlineStr">
        <is>
          <t>LTFM</t>
        </is>
      </c>
      <c r="G374" s="32" t="inlineStr">
        <is>
          <t>Türkiye</t>
        </is>
      </c>
      <c r="H374" s="283" t="n"/>
      <c r="I374" s="236" t="inlineStr">
        <is>
          <t>no</t>
        </is>
      </c>
      <c r="J374" s="32" t="n">
        <v>1</v>
      </c>
      <c r="K374" s="32" t="inlineStr">
        <is>
          <t>Jet-A1</t>
        </is>
      </c>
      <c r="L374" s="32" t="n">
        <v>12140</v>
      </c>
      <c r="M374" s="247">
        <f>IF(OR(K374="Jet-A",K374="Jet-A1",K374="TS-1",K374="No. 3 Jet"),3.16,IF(OR(K374="Jet-B",K374="AvGas"),3.1,""))</f>
        <v/>
      </c>
      <c r="N374" s="235" t="n">
        <v>38362.4</v>
      </c>
      <c r="O374" s="41" t="inlineStr">
        <is>
          <t>yes</t>
        </is>
      </c>
      <c r="P374" s="72" t="n"/>
    </row>
    <row r="375" ht="15" customHeight="1">
      <c r="B375" s="72" t="n"/>
      <c r="C375" s="32" t="inlineStr">
        <is>
          <t>LUKK</t>
        </is>
      </c>
      <c r="D375" s="32" t="inlineStr">
        <is>
          <t>Republic of Moldova</t>
        </is>
      </c>
      <c r="E375" s="283" t="n"/>
      <c r="F375" s="32" t="inlineStr">
        <is>
          <t>LTAI</t>
        </is>
      </c>
      <c r="G375" s="32" t="inlineStr">
        <is>
          <t>Türkiye</t>
        </is>
      </c>
      <c r="H375" s="283" t="n"/>
      <c r="I375" s="236" t="inlineStr">
        <is>
          <t>no</t>
        </is>
      </c>
      <c r="J375" s="32" t="n">
        <v>130</v>
      </c>
      <c r="K375" s="32" t="inlineStr">
        <is>
          <t>Jet-A1</t>
        </is>
      </c>
      <c r="L375" s="32" t="n">
        <v>624943.703</v>
      </c>
      <c r="M375" s="247">
        <f>IF(OR(K375="Jet-A",K375="Jet-A1",K375="TS-1",K375="No. 3 Jet"),3.16,IF(OR(K375="Jet-B",K375="AvGas"),3.1,""))</f>
        <v/>
      </c>
      <c r="N375" s="235" t="n">
        <v>1974822.10148</v>
      </c>
      <c r="O375" s="41" t="inlineStr">
        <is>
          <t>yes</t>
        </is>
      </c>
      <c r="P375" s="72" t="n"/>
    </row>
    <row r="376" ht="15" customHeight="1">
      <c r="B376" s="72" t="n"/>
      <c r="C376" s="32" t="inlineStr">
        <is>
          <t>LRAR</t>
        </is>
      </c>
      <c r="D376" s="32" t="inlineStr">
        <is>
          <t>Romania</t>
        </is>
      </c>
      <c r="E376" s="283" t="n"/>
      <c r="F376" s="32" t="inlineStr">
        <is>
          <t>LTAI</t>
        </is>
      </c>
      <c r="G376" s="32" t="inlineStr">
        <is>
          <t>Türkiye</t>
        </is>
      </c>
      <c r="H376" s="283" t="n"/>
      <c r="I376" s="236" t="inlineStr">
        <is>
          <t>no</t>
        </is>
      </c>
      <c r="J376" s="32" t="n">
        <v>15</v>
      </c>
      <c r="K376" s="32" t="inlineStr">
        <is>
          <t>Jet-A1</t>
        </is>
      </c>
      <c r="L376" s="32" t="n">
        <v>75144.67999999999</v>
      </c>
      <c r="M376" s="247">
        <f>IF(OR(K376="Jet-A",K376="Jet-A1",K376="TS-1",K376="No. 3 Jet"),3.16,IF(OR(K376="Jet-B",K376="AvGas"),3.1,""))</f>
        <v/>
      </c>
      <c r="N376" s="235" t="n">
        <v>237457.1888</v>
      </c>
      <c r="O376" s="41" t="inlineStr">
        <is>
          <t>yes</t>
        </is>
      </c>
      <c r="P376" s="72" t="n"/>
    </row>
    <row r="377" ht="15" customHeight="1">
      <c r="B377" s="72" t="n"/>
      <c r="C377" s="32" t="inlineStr">
        <is>
          <t>LRBC</t>
        </is>
      </c>
      <c r="D377" s="32" t="inlineStr">
        <is>
          <t>Romania</t>
        </is>
      </c>
      <c r="E377" s="283" t="n"/>
      <c r="F377" s="32" t="inlineStr">
        <is>
          <t>LTAI</t>
        </is>
      </c>
      <c r="G377" s="32" t="inlineStr">
        <is>
          <t>Türkiye</t>
        </is>
      </c>
      <c r="H377" s="283" t="n"/>
      <c r="I377" s="236" t="inlineStr">
        <is>
          <t>no</t>
        </is>
      </c>
      <c r="J377" s="32" t="n">
        <v>15</v>
      </c>
      <c r="K377" s="32" t="inlineStr">
        <is>
          <t>Jet-A1</t>
        </is>
      </c>
      <c r="L377" s="32" t="n">
        <v>69041.489</v>
      </c>
      <c r="M377" s="247">
        <f>IF(OR(K377="Jet-A",K377="Jet-A1",K377="TS-1",K377="No. 3 Jet"),3.16,IF(OR(K377="Jet-B",K377="AvGas"),3.1,""))</f>
        <v/>
      </c>
      <c r="N377" s="235" t="n">
        <v>218171.10524</v>
      </c>
      <c r="O377" s="41" t="inlineStr">
        <is>
          <t>yes</t>
        </is>
      </c>
      <c r="P377" s="72" t="n"/>
    </row>
    <row r="378" ht="15" customHeight="1">
      <c r="B378" s="72" t="n"/>
      <c r="C378" s="32" t="inlineStr">
        <is>
          <t>LRBC</t>
        </is>
      </c>
      <c r="D378" s="32" t="inlineStr">
        <is>
          <t>Romania</t>
        </is>
      </c>
      <c r="E378" s="283" t="n"/>
      <c r="F378" s="32" t="inlineStr">
        <is>
          <t>LTBS</t>
        </is>
      </c>
      <c r="G378" s="32" t="inlineStr">
        <is>
          <t>Türkiye</t>
        </is>
      </c>
      <c r="H378" s="283" t="n"/>
      <c r="I378" s="236" t="inlineStr">
        <is>
          <t>no</t>
        </is>
      </c>
      <c r="J378" s="32" t="n">
        <v>1</v>
      </c>
      <c r="K378" s="32" t="inlineStr">
        <is>
          <t>Jet-A1</t>
        </is>
      </c>
      <c r="L378" s="32" t="n">
        <v>3920</v>
      </c>
      <c r="M378" s="247">
        <f>IF(OR(K378="Jet-A",K378="Jet-A1",K378="TS-1",K378="No. 3 Jet"),3.16,IF(OR(K378="Jet-B",K378="AvGas"),3.1,""))</f>
        <v/>
      </c>
      <c r="N378" s="235" t="n">
        <v>12387.2</v>
      </c>
      <c r="O378" s="41" t="inlineStr">
        <is>
          <t>yes</t>
        </is>
      </c>
      <c r="P378" s="72" t="n"/>
    </row>
    <row r="379" ht="15" customHeight="1">
      <c r="B379" s="72" t="n"/>
      <c r="C379" s="32" t="inlineStr">
        <is>
          <t>LRBM</t>
        </is>
      </c>
      <c r="D379" s="32" t="inlineStr">
        <is>
          <t>Romania</t>
        </is>
      </c>
      <c r="E379" s="283" t="n"/>
      <c r="F379" s="32" t="inlineStr">
        <is>
          <t>LTAI</t>
        </is>
      </c>
      <c r="G379" s="32" t="inlineStr">
        <is>
          <t>Türkiye</t>
        </is>
      </c>
      <c r="H379" s="283" t="n"/>
      <c r="I379" s="236" t="inlineStr">
        <is>
          <t>no</t>
        </is>
      </c>
      <c r="J379" s="32" t="n">
        <v>1</v>
      </c>
      <c r="K379" s="32" t="inlineStr">
        <is>
          <t>Jet-A1</t>
        </is>
      </c>
      <c r="L379" s="32" t="n">
        <v>4700</v>
      </c>
      <c r="M379" s="247">
        <f>IF(OR(K379="Jet-A",K379="Jet-A1",K379="TS-1",K379="No. 3 Jet"),3.16,IF(OR(K379="Jet-B",K379="AvGas"),3.1,""))</f>
        <v/>
      </c>
      <c r="N379" s="235" t="n">
        <v>14852</v>
      </c>
      <c r="O379" s="41" t="inlineStr">
        <is>
          <t>yes</t>
        </is>
      </c>
      <c r="P379" s="72" t="n"/>
    </row>
    <row r="380" ht="15" customHeight="1">
      <c r="B380" s="72" t="n"/>
      <c r="C380" s="32" t="inlineStr">
        <is>
          <t>LRBV</t>
        </is>
      </c>
      <c r="D380" s="32" t="inlineStr">
        <is>
          <t>Romania</t>
        </is>
      </c>
      <c r="E380" s="283" t="n"/>
      <c r="F380" s="32" t="inlineStr">
        <is>
          <t>LTAI</t>
        </is>
      </c>
      <c r="G380" s="32" t="inlineStr">
        <is>
          <t>Türkiye</t>
        </is>
      </c>
      <c r="H380" s="283" t="n"/>
      <c r="I380" s="236" t="inlineStr">
        <is>
          <t>no</t>
        </is>
      </c>
      <c r="J380" s="32" t="n">
        <v>2</v>
      </c>
      <c r="K380" s="32" t="inlineStr">
        <is>
          <t>Jet-A1</t>
        </is>
      </c>
      <c r="L380" s="32" t="n">
        <v>8016</v>
      </c>
      <c r="M380" s="247">
        <f>IF(OR(K380="Jet-A",K380="Jet-A1",K380="TS-1",K380="No. 3 Jet"),3.16,IF(OR(K380="Jet-B",K380="AvGas"),3.1,""))</f>
        <v/>
      </c>
      <c r="N380" s="235" t="n">
        <v>25330.56</v>
      </c>
      <c r="O380" s="41" t="inlineStr">
        <is>
          <t>yes</t>
        </is>
      </c>
      <c r="P380" s="72" t="n"/>
    </row>
    <row r="381" ht="15" customHeight="1">
      <c r="B381" s="72" t="n"/>
      <c r="C381" s="32" t="inlineStr">
        <is>
          <t>LRCL</t>
        </is>
      </c>
      <c r="D381" s="32" t="inlineStr">
        <is>
          <t>Romania</t>
        </is>
      </c>
      <c r="E381" s="283" t="n"/>
      <c r="F381" s="32" t="inlineStr">
        <is>
          <t>LTAI</t>
        </is>
      </c>
      <c r="G381" s="32" t="inlineStr">
        <is>
          <t>Türkiye</t>
        </is>
      </c>
      <c r="H381" s="283" t="n"/>
      <c r="I381" s="236" t="inlineStr">
        <is>
          <t>no</t>
        </is>
      </c>
      <c r="J381" s="32" t="n">
        <v>2</v>
      </c>
      <c r="K381" s="32" t="inlineStr">
        <is>
          <t>Jet-A1</t>
        </is>
      </c>
      <c r="L381" s="32" t="n">
        <v>8897.6</v>
      </c>
      <c r="M381" s="247">
        <f>IF(OR(K381="Jet-A",K381="Jet-A1",K381="TS-1",K381="No. 3 Jet"),3.16,IF(OR(K381="Jet-B",K381="AvGas"),3.1,""))</f>
        <v/>
      </c>
      <c r="N381" s="235" t="n">
        <v>28116.416</v>
      </c>
      <c r="O381" s="41" t="inlineStr">
        <is>
          <t>yes</t>
        </is>
      </c>
      <c r="P381" s="72" t="n"/>
    </row>
    <row r="382" ht="15" customHeight="1">
      <c r="B382" s="72" t="n"/>
      <c r="C382" s="32" t="inlineStr">
        <is>
          <t>LRIA</t>
        </is>
      </c>
      <c r="D382" s="32" t="inlineStr">
        <is>
          <t>Romania</t>
        </is>
      </c>
      <c r="E382" s="283" t="n"/>
      <c r="F382" s="32" t="inlineStr">
        <is>
          <t>LTAI</t>
        </is>
      </c>
      <c r="G382" s="32" t="inlineStr">
        <is>
          <t>Türkiye</t>
        </is>
      </c>
      <c r="H382" s="283" t="n"/>
      <c r="I382" s="236" t="inlineStr">
        <is>
          <t>no</t>
        </is>
      </c>
      <c r="J382" s="32" t="n">
        <v>1</v>
      </c>
      <c r="K382" s="32" t="inlineStr">
        <is>
          <t>Jet-A1</t>
        </is>
      </c>
      <c r="L382" s="32" t="n">
        <v>4335.2</v>
      </c>
      <c r="M382" s="247">
        <f>IF(OR(K382="Jet-A",K382="Jet-A1",K382="TS-1",K382="No. 3 Jet"),3.16,IF(OR(K382="Jet-B",K382="AvGas"),3.1,""))</f>
        <v/>
      </c>
      <c r="N382" s="235" t="n">
        <v>13699.232</v>
      </c>
      <c r="O382" s="41" t="inlineStr">
        <is>
          <t>yes</t>
        </is>
      </c>
      <c r="P382" s="72" t="n"/>
    </row>
    <row r="383" ht="15" customHeight="1">
      <c r="B383" s="72" t="n"/>
      <c r="C383" s="32" t="inlineStr">
        <is>
          <t>LROD</t>
        </is>
      </c>
      <c r="D383" s="32" t="inlineStr">
        <is>
          <t>Romania</t>
        </is>
      </c>
      <c r="E383" s="283" t="n"/>
      <c r="F383" s="32" t="inlineStr">
        <is>
          <t>LTAI</t>
        </is>
      </c>
      <c r="G383" s="32" t="inlineStr">
        <is>
          <t>Türkiye</t>
        </is>
      </c>
      <c r="H383" s="283" t="n"/>
      <c r="I383" s="236" t="inlineStr">
        <is>
          <t>no</t>
        </is>
      </c>
      <c r="J383" s="32" t="n">
        <v>1</v>
      </c>
      <c r="K383" s="32" t="inlineStr">
        <is>
          <t>Jet-A1</t>
        </is>
      </c>
      <c r="L383" s="32" t="n">
        <v>4807.200000000001</v>
      </c>
      <c r="M383" s="247">
        <f>IF(OR(K383="Jet-A",K383="Jet-A1",K383="TS-1",K383="No. 3 Jet"),3.16,IF(OR(K383="Jet-B",K383="AvGas"),3.1,""))</f>
        <v/>
      </c>
      <c r="N383" s="235" t="n">
        <v>15190.752</v>
      </c>
      <c r="O383" s="41" t="inlineStr">
        <is>
          <t>yes</t>
        </is>
      </c>
      <c r="P383" s="72" t="n"/>
    </row>
    <row r="384" ht="15" customHeight="1">
      <c r="B384" s="72" t="n"/>
      <c r="C384" s="32" t="inlineStr">
        <is>
          <t>LROP</t>
        </is>
      </c>
      <c r="D384" s="32" t="inlineStr">
        <is>
          <t>Romania</t>
        </is>
      </c>
      <c r="E384" s="283" t="n"/>
      <c r="F384" s="32" t="inlineStr">
        <is>
          <t>LQTZ</t>
        </is>
      </c>
      <c r="G384" s="32" t="inlineStr">
        <is>
          <t>Bosnia and Herzegovina</t>
        </is>
      </c>
      <c r="H384" s="283" t="n"/>
      <c r="I384" s="236" t="inlineStr">
        <is>
          <t>no</t>
        </is>
      </c>
      <c r="J384" s="32" t="n">
        <v>1</v>
      </c>
      <c r="K384" s="32" t="inlineStr">
        <is>
          <t>Jet-A1</t>
        </is>
      </c>
      <c r="L384" s="32" t="n">
        <v>2939.0982</v>
      </c>
      <c r="M384" s="247">
        <f>IF(OR(K384="Jet-A",K384="Jet-A1",K384="TS-1",K384="No. 3 Jet"),3.16,IF(OR(K384="Jet-B",K384="AvGas"),3.1,""))</f>
        <v/>
      </c>
      <c r="N384" s="235" t="n">
        <v>9287.550312000001</v>
      </c>
      <c r="O384" s="41" t="inlineStr">
        <is>
          <t>yes</t>
        </is>
      </c>
      <c r="P384" s="72" t="n"/>
    </row>
    <row r="385" ht="15" customHeight="1">
      <c r="B385" s="72" t="n"/>
      <c r="C385" s="32" t="inlineStr">
        <is>
          <t>LROP</t>
        </is>
      </c>
      <c r="D385" s="32" t="inlineStr">
        <is>
          <t>Romania</t>
        </is>
      </c>
      <c r="E385" s="283" t="n"/>
      <c r="F385" s="32" t="inlineStr">
        <is>
          <t>LBSF</t>
        </is>
      </c>
      <c r="G385" s="32" t="inlineStr">
        <is>
          <t>Bulgaria</t>
        </is>
      </c>
      <c r="H385" s="283" t="n"/>
      <c r="I385" s="236" t="inlineStr">
        <is>
          <t>no</t>
        </is>
      </c>
      <c r="J385" s="32" t="n">
        <v>2</v>
      </c>
      <c r="K385" s="32" t="inlineStr">
        <is>
          <t>Jet-A1</t>
        </is>
      </c>
      <c r="L385" s="32" t="n">
        <v>4304</v>
      </c>
      <c r="M385" s="247">
        <f>IF(OR(K385="Jet-A",K385="Jet-A1",K385="TS-1",K385="No. 3 Jet"),3.16,IF(OR(K385="Jet-B",K385="AvGas"),3.1,""))</f>
        <v/>
      </c>
      <c r="N385" s="235" t="n">
        <v>13600.64</v>
      </c>
      <c r="O385" s="41" t="inlineStr">
        <is>
          <t>yes</t>
        </is>
      </c>
      <c r="P385" s="72" t="n"/>
    </row>
    <row r="386" ht="15" customHeight="1">
      <c r="B386" s="72" t="n"/>
      <c r="C386" s="32" t="inlineStr">
        <is>
          <t>LROP</t>
        </is>
      </c>
      <c r="D386" s="32" t="inlineStr">
        <is>
          <t>Romania</t>
        </is>
      </c>
      <c r="E386" s="283" t="n"/>
      <c r="F386" s="32" t="inlineStr">
        <is>
          <t>EDDP</t>
        </is>
      </c>
      <c r="G386" s="32" t="inlineStr">
        <is>
          <t>Germany</t>
        </is>
      </c>
      <c r="H386" s="283" t="n"/>
      <c r="I386" s="236" t="inlineStr">
        <is>
          <t>no</t>
        </is>
      </c>
      <c r="J386" s="32" t="n">
        <v>1</v>
      </c>
      <c r="K386" s="32" t="inlineStr">
        <is>
          <t>Jet-A1</t>
        </is>
      </c>
      <c r="L386" s="32" t="n">
        <v>4363.2</v>
      </c>
      <c r="M386" s="247">
        <f>IF(OR(K386="Jet-A",K386="Jet-A1",K386="TS-1",K386="No. 3 Jet"),3.16,IF(OR(K386="Jet-B",K386="AvGas"),3.1,""))</f>
        <v/>
      </c>
      <c r="N386" s="235" t="n">
        <v>13787.712</v>
      </c>
      <c r="O386" s="41" t="inlineStr">
        <is>
          <t>yes</t>
        </is>
      </c>
      <c r="P386" s="72" t="n"/>
    </row>
    <row r="387" ht="15" customHeight="1">
      <c r="B387" s="72" t="n"/>
      <c r="C387" s="32" t="inlineStr">
        <is>
          <t>LROP</t>
        </is>
      </c>
      <c r="D387" s="32" t="inlineStr">
        <is>
          <t>Romania</t>
        </is>
      </c>
      <c r="E387" s="283" t="n"/>
      <c r="F387" s="32" t="inlineStr">
        <is>
          <t>LTAI</t>
        </is>
      </c>
      <c r="G387" s="32" t="inlineStr">
        <is>
          <t>Türkiye</t>
        </is>
      </c>
      <c r="H387" s="283" t="n"/>
      <c r="I387" s="236" t="inlineStr">
        <is>
          <t>no</t>
        </is>
      </c>
      <c r="J387" s="32" t="n">
        <v>32</v>
      </c>
      <c r="K387" s="32" t="inlineStr">
        <is>
          <t>Jet-A1</t>
        </is>
      </c>
      <c r="L387" s="32" t="n">
        <v>131378.1191</v>
      </c>
      <c r="M387" s="247">
        <f>IF(OR(K387="Jet-A",K387="Jet-A1",K387="TS-1",K387="No. 3 Jet"),3.16,IF(OR(K387="Jet-B",K387="AvGas"),3.1,""))</f>
        <v/>
      </c>
      <c r="N387" s="235" t="n">
        <v>415154.8563560001</v>
      </c>
      <c r="O387" s="41" t="inlineStr">
        <is>
          <t>yes</t>
        </is>
      </c>
      <c r="P387" s="72" t="n"/>
    </row>
    <row r="388" ht="15" customHeight="1">
      <c r="B388" s="72" t="n"/>
      <c r="C388" s="32" t="inlineStr">
        <is>
          <t>LROP</t>
        </is>
      </c>
      <c r="D388" s="32" t="inlineStr">
        <is>
          <t>Romania</t>
        </is>
      </c>
      <c r="E388" s="283" t="n"/>
      <c r="F388" s="32" t="inlineStr">
        <is>
          <t>LTAN</t>
        </is>
      </c>
      <c r="G388" s="32" t="inlineStr">
        <is>
          <t>Türkiye</t>
        </is>
      </c>
      <c r="H388" s="283" t="n"/>
      <c r="I388" s="236" t="inlineStr">
        <is>
          <t>no</t>
        </is>
      </c>
      <c r="J388" s="32" t="n">
        <v>1</v>
      </c>
      <c r="K388" s="32" t="inlineStr">
        <is>
          <t>Jet-A1</t>
        </is>
      </c>
      <c r="L388" s="32" t="n">
        <v>3279.2</v>
      </c>
      <c r="M388" s="247">
        <f>IF(OR(K388="Jet-A",K388="Jet-A1",K388="TS-1",K388="No. 3 Jet"),3.16,IF(OR(K388="Jet-B",K388="AvGas"),3.1,""))</f>
        <v/>
      </c>
      <c r="N388" s="235" t="n">
        <v>10362.272</v>
      </c>
      <c r="O388" s="41" t="inlineStr">
        <is>
          <t>yes</t>
        </is>
      </c>
      <c r="P388" s="72" t="n"/>
    </row>
    <row r="389" ht="15" customHeight="1">
      <c r="B389" s="72" t="n"/>
      <c r="C389" s="32" t="inlineStr">
        <is>
          <t>LROP</t>
        </is>
      </c>
      <c r="D389" s="32" t="inlineStr">
        <is>
          <t>Romania</t>
        </is>
      </c>
      <c r="E389" s="283" t="n"/>
      <c r="F389" s="32" t="inlineStr">
        <is>
          <t>LTFM</t>
        </is>
      </c>
      <c r="G389" s="32" t="inlineStr">
        <is>
          <t>Türkiye</t>
        </is>
      </c>
      <c r="H389" s="283" t="n"/>
      <c r="I389" s="236" t="inlineStr">
        <is>
          <t>no</t>
        </is>
      </c>
      <c r="J389" s="32" t="n">
        <v>1</v>
      </c>
      <c r="K389" s="32" t="inlineStr">
        <is>
          <t>Jet-A1</t>
        </is>
      </c>
      <c r="L389" s="32" t="n">
        <v>3136.829</v>
      </c>
      <c r="M389" s="247">
        <f>IF(OR(K389="Jet-A",K389="Jet-A1",K389="TS-1",K389="No. 3 Jet"),3.16,IF(OR(K389="Jet-B",K389="AvGas"),3.1,""))</f>
        <v/>
      </c>
      <c r="N389" s="235" t="n">
        <v>9912.379640000001</v>
      </c>
      <c r="O389" s="41" t="inlineStr">
        <is>
          <t>yes</t>
        </is>
      </c>
      <c r="P389" s="72" t="n"/>
    </row>
    <row r="390" ht="15" customHeight="1">
      <c r="B390" s="72" t="n"/>
      <c r="C390" s="32" t="inlineStr">
        <is>
          <t>LRSB</t>
        </is>
      </c>
      <c r="D390" s="32" t="inlineStr">
        <is>
          <t>Romania</t>
        </is>
      </c>
      <c r="E390" s="283" t="n"/>
      <c r="F390" s="32" t="inlineStr">
        <is>
          <t>LTAI</t>
        </is>
      </c>
      <c r="G390" s="32" t="inlineStr">
        <is>
          <t>Türkiye</t>
        </is>
      </c>
      <c r="H390" s="283" t="n"/>
      <c r="I390" s="236" t="inlineStr">
        <is>
          <t>no</t>
        </is>
      </c>
      <c r="J390" s="32" t="n">
        <v>1</v>
      </c>
      <c r="K390" s="32" t="inlineStr">
        <is>
          <t>Jet-A1</t>
        </is>
      </c>
      <c r="L390" s="32" t="n">
        <v>4500</v>
      </c>
      <c r="M390" s="247">
        <f>IF(OR(K390="Jet-A",K390="Jet-A1",K390="TS-1",K390="No. 3 Jet"),3.16,IF(OR(K390="Jet-B",K390="AvGas"),3.1,""))</f>
        <v/>
      </c>
      <c r="N390" s="235" t="n">
        <v>14220</v>
      </c>
      <c r="O390" s="41" t="inlineStr">
        <is>
          <t>yes</t>
        </is>
      </c>
      <c r="P390" s="72" t="n"/>
    </row>
    <row r="391" ht="15" customHeight="1">
      <c r="B391" s="72" t="n"/>
      <c r="C391" s="32" t="inlineStr">
        <is>
          <t>LRTR</t>
        </is>
      </c>
      <c r="D391" s="32" t="inlineStr">
        <is>
          <t>Romania</t>
        </is>
      </c>
      <c r="E391" s="283" t="n"/>
      <c r="F391" s="32" t="inlineStr">
        <is>
          <t>LTAI</t>
        </is>
      </c>
      <c r="G391" s="32" t="inlineStr">
        <is>
          <t>Türkiye</t>
        </is>
      </c>
      <c r="H391" s="283" t="n"/>
      <c r="I391" s="236" t="inlineStr">
        <is>
          <t>no</t>
        </is>
      </c>
      <c r="J391" s="32" t="n">
        <v>5</v>
      </c>
      <c r="K391" s="32" t="inlineStr">
        <is>
          <t>Jet-A1</t>
        </is>
      </c>
      <c r="L391" s="32" t="n">
        <v>24565.6</v>
      </c>
      <c r="M391" s="247">
        <f>IF(OR(K391="Jet-A",K391="Jet-A1",K391="TS-1",K391="No. 3 Jet"),3.16,IF(OR(K391="Jet-B",K391="AvGas"),3.1,""))</f>
        <v/>
      </c>
      <c r="N391" s="235" t="n">
        <v>77627.296</v>
      </c>
      <c r="O391" s="41" t="inlineStr">
        <is>
          <t>yes</t>
        </is>
      </c>
      <c r="P391" s="72" t="n"/>
    </row>
    <row r="392" ht="15" customHeight="1">
      <c r="B392" s="72" t="n"/>
      <c r="C392" s="32" t="inlineStr">
        <is>
          <t>OEJN</t>
        </is>
      </c>
      <c r="D392" s="32" t="inlineStr">
        <is>
          <t>Saudi Arabia</t>
        </is>
      </c>
      <c r="E392" s="283" t="n"/>
      <c r="F392" s="32" t="inlineStr">
        <is>
          <t>LWSK</t>
        </is>
      </c>
      <c r="G392" s="32" t="inlineStr">
        <is>
          <t>North Macedonia</t>
        </is>
      </c>
      <c r="H392" s="283" t="n"/>
      <c r="I392" s="236" t="inlineStr">
        <is>
          <t>no</t>
        </is>
      </c>
      <c r="J392" s="32" t="n">
        <v>8</v>
      </c>
      <c r="K392" s="32" t="inlineStr">
        <is>
          <t>Jet-A1</t>
        </is>
      </c>
      <c r="L392" s="32" t="n">
        <v>74796.73000000001</v>
      </c>
      <c r="M392" s="247">
        <f>IF(OR(K392="Jet-A",K392="Jet-A1",K392="TS-1",K392="No. 3 Jet"),3.16,IF(OR(K392="Jet-B",K392="AvGas"),3.1,""))</f>
        <v/>
      </c>
      <c r="N392" s="235" t="n">
        <v>236357.6668</v>
      </c>
      <c r="O392" s="41" t="inlineStr">
        <is>
          <t>yes</t>
        </is>
      </c>
      <c r="P392" s="72" t="n"/>
    </row>
    <row r="393" ht="15" customHeight="1">
      <c r="B393" s="72" t="n"/>
      <c r="C393" s="32" t="inlineStr">
        <is>
          <t>OEJN</t>
        </is>
      </c>
      <c r="D393" s="32" t="inlineStr">
        <is>
          <t>Saudi Arabia</t>
        </is>
      </c>
      <c r="E393" s="283" t="n"/>
      <c r="F393" s="32" t="inlineStr">
        <is>
          <t>LTAC</t>
        </is>
      </c>
      <c r="G393" s="32" t="inlineStr">
        <is>
          <t>Türkiye</t>
        </is>
      </c>
      <c r="H393" s="283" t="n"/>
      <c r="I393" s="236" t="inlineStr">
        <is>
          <t>no</t>
        </is>
      </c>
      <c r="J393" s="32" t="n">
        <v>15</v>
      </c>
      <c r="K393" s="32" t="inlineStr">
        <is>
          <t>Jet-A1</t>
        </is>
      </c>
      <c r="L393" s="32" t="n">
        <v>147096.344</v>
      </c>
      <c r="M393" s="247">
        <f>IF(OR(K393="Jet-A",K393="Jet-A1",K393="TS-1",K393="No. 3 Jet"),3.16,IF(OR(K393="Jet-B",K393="AvGas"),3.1,""))</f>
        <v/>
      </c>
      <c r="N393" s="235" t="n">
        <v>464824.4470400001</v>
      </c>
      <c r="O393" s="41" t="inlineStr">
        <is>
          <t>yes</t>
        </is>
      </c>
      <c r="P393" s="72" t="n"/>
    </row>
    <row r="394" ht="15" customHeight="1">
      <c r="B394" s="72" t="n"/>
      <c r="C394" s="32" t="inlineStr">
        <is>
          <t>OEJN</t>
        </is>
      </c>
      <c r="D394" s="32" t="inlineStr">
        <is>
          <t>Saudi Arabia</t>
        </is>
      </c>
      <c r="E394" s="283" t="n"/>
      <c r="F394" s="32" t="inlineStr">
        <is>
          <t>LTAF</t>
        </is>
      </c>
      <c r="G394" s="32" t="inlineStr">
        <is>
          <t>Türkiye</t>
        </is>
      </c>
      <c r="H394" s="283" t="n"/>
      <c r="I394" s="236" t="inlineStr">
        <is>
          <t>no</t>
        </is>
      </c>
      <c r="J394" s="32" t="n">
        <v>11</v>
      </c>
      <c r="K394" s="32" t="inlineStr">
        <is>
          <t>Jet-A1</t>
        </is>
      </c>
      <c r="L394" s="32" t="n">
        <v>96528.67999999999</v>
      </c>
      <c r="M394" s="247">
        <f>IF(OR(K394="Jet-A",K394="Jet-A1",K394="TS-1",K394="No. 3 Jet"),3.16,IF(OR(K394="Jet-B",K394="AvGas"),3.1,""))</f>
        <v/>
      </c>
      <c r="N394" s="235" t="n">
        <v>305030.6288</v>
      </c>
      <c r="O394" s="41" t="inlineStr">
        <is>
          <t>yes</t>
        </is>
      </c>
      <c r="P394" s="72" t="n"/>
    </row>
    <row r="395" ht="15" customHeight="1">
      <c r="B395" s="72" t="n"/>
      <c r="C395" s="32" t="inlineStr">
        <is>
          <t>OEJN</t>
        </is>
      </c>
      <c r="D395" s="32" t="inlineStr">
        <is>
          <t>Saudi Arabia</t>
        </is>
      </c>
      <c r="E395" s="283" t="n"/>
      <c r="F395" s="32" t="inlineStr">
        <is>
          <t>LTAI</t>
        </is>
      </c>
      <c r="G395" s="32" t="inlineStr">
        <is>
          <t>Türkiye</t>
        </is>
      </c>
      <c r="H395" s="283" t="n"/>
      <c r="I395" s="236" t="inlineStr">
        <is>
          <t>no</t>
        </is>
      </c>
      <c r="J395" s="32" t="n">
        <v>68</v>
      </c>
      <c r="K395" s="32" t="inlineStr">
        <is>
          <t>Jet-A1</t>
        </is>
      </c>
      <c r="L395" s="32" t="n">
        <v>530590.941</v>
      </c>
      <c r="M395" s="247">
        <f>IF(OR(K395="Jet-A",K395="Jet-A1",K395="TS-1",K395="No. 3 Jet"),3.16,IF(OR(K395="Jet-B",K395="AvGas"),3.1,""))</f>
        <v/>
      </c>
      <c r="N395" s="235" t="n">
        <v>1676667.37356</v>
      </c>
      <c r="O395" s="41" t="inlineStr">
        <is>
          <t>yes</t>
        </is>
      </c>
      <c r="P395" s="72" t="n"/>
    </row>
    <row r="396" ht="15" customHeight="1">
      <c r="B396" s="72" t="n"/>
      <c r="C396" s="32" t="inlineStr">
        <is>
          <t>OEJN</t>
        </is>
      </c>
      <c r="D396" s="32" t="inlineStr">
        <is>
          <t>Saudi Arabia</t>
        </is>
      </c>
      <c r="E396" s="283" t="n"/>
      <c r="F396" s="32" t="inlineStr">
        <is>
          <t>LTAJ</t>
        </is>
      </c>
      <c r="G396" s="32" t="inlineStr">
        <is>
          <t>Türkiye</t>
        </is>
      </c>
      <c r="H396" s="283" t="n"/>
      <c r="I396" s="236" t="inlineStr">
        <is>
          <t>no</t>
        </is>
      </c>
      <c r="J396" s="32" t="n">
        <v>5</v>
      </c>
      <c r="K396" s="32" t="inlineStr">
        <is>
          <t>Jet-A1</t>
        </is>
      </c>
      <c r="L396" s="32" t="n">
        <v>47243.7</v>
      </c>
      <c r="M396" s="247">
        <f>IF(OR(K396="Jet-A",K396="Jet-A1",K396="TS-1",K396="No. 3 Jet"),3.16,IF(OR(K396="Jet-B",K396="AvGas"),3.1,""))</f>
        <v/>
      </c>
      <c r="N396" s="235" t="n">
        <v>149290.092</v>
      </c>
      <c r="O396" s="41" t="inlineStr">
        <is>
          <t>yes</t>
        </is>
      </c>
      <c r="P396" s="72" t="n"/>
    </row>
    <row r="397" ht="15" customHeight="1">
      <c r="B397" s="72" t="n"/>
      <c r="C397" s="32" t="inlineStr">
        <is>
          <t>OEJN</t>
        </is>
      </c>
      <c r="D397" s="32" t="inlineStr">
        <is>
          <t>Saudi Arabia</t>
        </is>
      </c>
      <c r="E397" s="283" t="n"/>
      <c r="F397" s="32" t="inlineStr">
        <is>
          <t>LTAL</t>
        </is>
      </c>
      <c r="G397" s="32" t="inlineStr">
        <is>
          <t>Türkiye</t>
        </is>
      </c>
      <c r="H397" s="283" t="n"/>
      <c r="I397" s="236" t="inlineStr">
        <is>
          <t>no</t>
        </is>
      </c>
      <c r="J397" s="32" t="n">
        <v>1</v>
      </c>
      <c r="K397" s="32" t="inlineStr">
        <is>
          <t>Jet-A1</t>
        </is>
      </c>
      <c r="L397" s="32" t="n">
        <v>10856</v>
      </c>
      <c r="M397" s="247">
        <f>IF(OR(K397="Jet-A",K397="Jet-A1",K397="TS-1",K397="No. 3 Jet"),3.16,IF(OR(K397="Jet-B",K397="AvGas"),3.1,""))</f>
        <v/>
      </c>
      <c r="N397" s="235" t="n">
        <v>34304.96</v>
      </c>
      <c r="O397" s="41" t="inlineStr">
        <is>
          <t>yes</t>
        </is>
      </c>
      <c r="P397" s="72" t="n"/>
    </row>
    <row r="398" ht="15" customHeight="1">
      <c r="B398" s="72" t="n"/>
      <c r="C398" s="32" t="inlineStr">
        <is>
          <t>OEJN</t>
        </is>
      </c>
      <c r="D398" s="32" t="inlineStr">
        <is>
          <t>Saudi Arabia</t>
        </is>
      </c>
      <c r="E398" s="283" t="n"/>
      <c r="F398" s="32" t="inlineStr">
        <is>
          <t>LTAN</t>
        </is>
      </c>
      <c r="G398" s="32" t="inlineStr">
        <is>
          <t>Türkiye</t>
        </is>
      </c>
      <c r="H398" s="283" t="n"/>
      <c r="I398" s="236" t="inlineStr">
        <is>
          <t>no</t>
        </is>
      </c>
      <c r="J398" s="32" t="n">
        <v>48</v>
      </c>
      <c r="K398" s="32" t="inlineStr">
        <is>
          <t>Jet-A1</t>
        </is>
      </c>
      <c r="L398" s="32" t="n">
        <v>449752.953</v>
      </c>
      <c r="M398" s="247">
        <f>IF(OR(K398="Jet-A",K398="Jet-A1",K398="TS-1",K398="No. 3 Jet"),3.16,IF(OR(K398="Jet-B",K398="AvGas"),3.1,""))</f>
        <v/>
      </c>
      <c r="N398" s="235" t="n">
        <v>1421219.33148</v>
      </c>
      <c r="O398" s="41" t="inlineStr">
        <is>
          <t>yes</t>
        </is>
      </c>
      <c r="P398" s="72" t="n"/>
    </row>
    <row r="399" ht="15" customHeight="1">
      <c r="B399" s="72" t="n"/>
      <c r="C399" s="32" t="inlineStr">
        <is>
          <t>OEJN</t>
        </is>
      </c>
      <c r="D399" s="32" t="inlineStr">
        <is>
          <t>Saudi Arabia</t>
        </is>
      </c>
      <c r="E399" s="283" t="n"/>
      <c r="F399" s="32" t="inlineStr">
        <is>
          <t>LTAP</t>
        </is>
      </c>
      <c r="G399" s="32" t="inlineStr">
        <is>
          <t>Türkiye</t>
        </is>
      </c>
      <c r="H399" s="283" t="n"/>
      <c r="I399" s="236" t="inlineStr">
        <is>
          <t>no</t>
        </is>
      </c>
      <c r="J399" s="32" t="n">
        <v>5</v>
      </c>
      <c r="K399" s="32" t="inlineStr">
        <is>
          <t>Jet-A1</t>
        </is>
      </c>
      <c r="L399" s="32" t="n">
        <v>53175.037</v>
      </c>
      <c r="M399" s="247">
        <f>IF(OR(K399="Jet-A",K399="Jet-A1",K399="TS-1",K399="No. 3 Jet"),3.16,IF(OR(K399="Jet-B",K399="AvGas"),3.1,""))</f>
        <v/>
      </c>
      <c r="N399" s="235" t="n">
        <v>168033.11692</v>
      </c>
      <c r="O399" s="41" t="inlineStr">
        <is>
          <t>yes</t>
        </is>
      </c>
      <c r="P399" s="72" t="n"/>
    </row>
    <row r="400" ht="15" customHeight="1">
      <c r="B400" s="72" t="n"/>
      <c r="C400" s="32" t="inlineStr">
        <is>
          <t>OEJN</t>
        </is>
      </c>
      <c r="D400" s="32" t="inlineStr">
        <is>
          <t>Saudi Arabia</t>
        </is>
      </c>
      <c r="E400" s="283" t="n"/>
      <c r="F400" s="32" t="inlineStr">
        <is>
          <t>LTAR</t>
        </is>
      </c>
      <c r="G400" s="32" t="inlineStr">
        <is>
          <t>Türkiye</t>
        </is>
      </c>
      <c r="H400" s="283" t="n"/>
      <c r="I400" s="236" t="inlineStr">
        <is>
          <t>no</t>
        </is>
      </c>
      <c r="J400" s="32" t="n">
        <v>5</v>
      </c>
      <c r="K400" s="32" t="inlineStr">
        <is>
          <t>Jet-A1</t>
        </is>
      </c>
      <c r="L400" s="32" t="n">
        <v>48620.843</v>
      </c>
      <c r="M400" s="247">
        <f>IF(OR(K400="Jet-A",K400="Jet-A1",K400="TS-1",K400="No. 3 Jet"),3.16,IF(OR(K400="Jet-B",K400="AvGas"),3.1,""))</f>
        <v/>
      </c>
      <c r="N400" s="235" t="n">
        <v>153641.86388</v>
      </c>
      <c r="O400" s="41" t="inlineStr">
        <is>
          <t>yes</t>
        </is>
      </c>
      <c r="P400" s="72" t="n"/>
    </row>
    <row r="401" ht="15" customHeight="1">
      <c r="B401" s="72" t="n"/>
      <c r="C401" s="32" t="inlineStr">
        <is>
          <t>OEJN</t>
        </is>
      </c>
      <c r="D401" s="32" t="inlineStr">
        <is>
          <t>Saudi Arabia</t>
        </is>
      </c>
      <c r="E401" s="283" t="n"/>
      <c r="F401" s="32" t="inlineStr">
        <is>
          <t>LTAU</t>
        </is>
      </c>
      <c r="G401" s="32" t="inlineStr">
        <is>
          <t>Türkiye</t>
        </is>
      </c>
      <c r="H401" s="283" t="n"/>
      <c r="I401" s="236" t="inlineStr">
        <is>
          <t>no</t>
        </is>
      </c>
      <c r="J401" s="32" t="n">
        <v>30</v>
      </c>
      <c r="K401" s="32" t="inlineStr">
        <is>
          <t>Jet-A1</t>
        </is>
      </c>
      <c r="L401" s="32" t="n">
        <v>290417.901</v>
      </c>
      <c r="M401" s="247">
        <f>IF(OR(K401="Jet-A",K401="Jet-A1",K401="TS-1",K401="No. 3 Jet"),3.16,IF(OR(K401="Jet-B",K401="AvGas"),3.1,""))</f>
        <v/>
      </c>
      <c r="N401" s="235" t="n">
        <v>917720.5671600001</v>
      </c>
      <c r="O401" s="41" t="inlineStr">
        <is>
          <t>yes</t>
        </is>
      </c>
      <c r="P401" s="72" t="n"/>
    </row>
    <row r="402" ht="15" customHeight="1">
      <c r="B402" s="72" t="n"/>
      <c r="C402" s="32" t="inlineStr">
        <is>
          <t>OEJN</t>
        </is>
      </c>
      <c r="D402" s="32" t="inlineStr">
        <is>
          <t>Saudi Arabia</t>
        </is>
      </c>
      <c r="E402" s="283" t="n"/>
      <c r="F402" s="32" t="inlineStr">
        <is>
          <t>LTAY</t>
        </is>
      </c>
      <c r="G402" s="32" t="inlineStr">
        <is>
          <t>Türkiye</t>
        </is>
      </c>
      <c r="H402" s="283" t="n"/>
      <c r="I402" s="236" t="inlineStr">
        <is>
          <t>no</t>
        </is>
      </c>
      <c r="J402" s="32" t="n">
        <v>8</v>
      </c>
      <c r="K402" s="32" t="inlineStr">
        <is>
          <t>Jet-A1</t>
        </is>
      </c>
      <c r="L402" s="32" t="n">
        <v>71290.86</v>
      </c>
      <c r="M402" s="247">
        <f>IF(OR(K402="Jet-A",K402="Jet-A1",K402="TS-1",K402="No. 3 Jet"),3.16,IF(OR(K402="Jet-B",K402="AvGas"),3.1,""))</f>
        <v/>
      </c>
      <c r="N402" s="235" t="n">
        <v>225279.1176</v>
      </c>
      <c r="O402" s="41" t="inlineStr">
        <is>
          <t>yes</t>
        </is>
      </c>
      <c r="P402" s="72" t="n"/>
    </row>
    <row r="403" ht="15" customHeight="1">
      <c r="B403" s="72" t="n"/>
      <c r="C403" s="32" t="inlineStr">
        <is>
          <t>OEJN</t>
        </is>
      </c>
      <c r="D403" s="32" t="inlineStr">
        <is>
          <t>Saudi Arabia</t>
        </is>
      </c>
      <c r="E403" s="283" t="n"/>
      <c r="F403" s="32" t="inlineStr">
        <is>
          <t>LTBH</t>
        </is>
      </c>
      <c r="G403" s="32" t="inlineStr">
        <is>
          <t>Türkiye</t>
        </is>
      </c>
      <c r="H403" s="283" t="n"/>
      <c r="I403" s="236" t="inlineStr">
        <is>
          <t>no</t>
        </is>
      </c>
      <c r="J403" s="32" t="n">
        <v>1</v>
      </c>
      <c r="K403" s="32" t="inlineStr">
        <is>
          <t>Jet-A1</t>
        </is>
      </c>
      <c r="L403" s="32" t="n">
        <v>10889.6</v>
      </c>
      <c r="M403" s="247">
        <f>IF(OR(K403="Jet-A",K403="Jet-A1",K403="TS-1",K403="No. 3 Jet"),3.16,IF(OR(K403="Jet-B",K403="AvGas"),3.1,""))</f>
        <v/>
      </c>
      <c r="N403" s="235" t="n">
        <v>34411.13600000001</v>
      </c>
      <c r="O403" s="41" t="inlineStr">
        <is>
          <t>yes</t>
        </is>
      </c>
      <c r="P403" s="72" t="n"/>
    </row>
    <row r="404" ht="15" customHeight="1">
      <c r="B404" s="72" t="n"/>
      <c r="C404" s="32" t="inlineStr">
        <is>
          <t>OEJN</t>
        </is>
      </c>
      <c r="D404" s="32" t="inlineStr">
        <is>
          <t>Saudi Arabia</t>
        </is>
      </c>
      <c r="E404" s="283" t="n"/>
      <c r="F404" s="32" t="inlineStr">
        <is>
          <t>LTBJ</t>
        </is>
      </c>
      <c r="G404" s="32" t="inlineStr">
        <is>
          <t>Türkiye</t>
        </is>
      </c>
      <c r="H404" s="283" t="n"/>
      <c r="I404" s="236" t="inlineStr">
        <is>
          <t>no</t>
        </is>
      </c>
      <c r="J404" s="32" t="n">
        <v>17</v>
      </c>
      <c r="K404" s="32" t="inlineStr">
        <is>
          <t>Jet-A1</t>
        </is>
      </c>
      <c r="L404" s="32" t="n">
        <v>157699.924</v>
      </c>
      <c r="M404" s="247">
        <f>IF(OR(K404="Jet-A",K404="Jet-A1",K404="TS-1",K404="No. 3 Jet"),3.16,IF(OR(K404="Jet-B",K404="AvGas"),3.1,""))</f>
        <v/>
      </c>
      <c r="N404" s="235" t="n">
        <v>498331.75984</v>
      </c>
      <c r="O404" s="41" t="inlineStr">
        <is>
          <t>yes</t>
        </is>
      </c>
      <c r="P404" s="72" t="n"/>
    </row>
    <row r="405" ht="15" customHeight="1">
      <c r="B405" s="72" t="n"/>
      <c r="C405" s="32" t="inlineStr">
        <is>
          <t>OEJN</t>
        </is>
      </c>
      <c r="D405" s="32" t="inlineStr">
        <is>
          <t>Saudi Arabia</t>
        </is>
      </c>
      <c r="E405" s="283" t="n"/>
      <c r="F405" s="32" t="inlineStr">
        <is>
          <t>LTBR</t>
        </is>
      </c>
      <c r="G405" s="32" t="inlineStr">
        <is>
          <t>Türkiye</t>
        </is>
      </c>
      <c r="H405" s="283" t="n"/>
      <c r="I405" s="236" t="inlineStr">
        <is>
          <t>no</t>
        </is>
      </c>
      <c r="J405" s="32" t="n">
        <v>4</v>
      </c>
      <c r="K405" s="32" t="inlineStr">
        <is>
          <t>Jet-A1</t>
        </is>
      </c>
      <c r="L405" s="32" t="n">
        <v>36561.37</v>
      </c>
      <c r="M405" s="247">
        <f>IF(OR(K405="Jet-A",K405="Jet-A1",K405="TS-1",K405="No. 3 Jet"),3.16,IF(OR(K405="Jet-B",K405="AvGas"),3.1,""))</f>
        <v/>
      </c>
      <c r="N405" s="235" t="n">
        <v>115533.9292</v>
      </c>
      <c r="O405" s="41" t="inlineStr">
        <is>
          <t>yes</t>
        </is>
      </c>
      <c r="P405" s="72" t="n"/>
    </row>
    <row r="406" ht="15" customHeight="1">
      <c r="B406" s="72" t="n"/>
      <c r="C406" s="32" t="inlineStr">
        <is>
          <t>OEJN</t>
        </is>
      </c>
      <c r="D406" s="32" t="inlineStr">
        <is>
          <t>Saudi Arabia</t>
        </is>
      </c>
      <c r="E406" s="283" t="n"/>
      <c r="F406" s="32" t="inlineStr">
        <is>
          <t>LTBS</t>
        </is>
      </c>
      <c r="G406" s="32" t="inlineStr">
        <is>
          <t>Türkiye</t>
        </is>
      </c>
      <c r="H406" s="283" t="n"/>
      <c r="I406" s="236" t="inlineStr">
        <is>
          <t>no</t>
        </is>
      </c>
      <c r="J406" s="32" t="n">
        <v>4</v>
      </c>
      <c r="K406" s="32" t="inlineStr">
        <is>
          <t>Jet-A1</t>
        </is>
      </c>
      <c r="L406" s="32" t="n">
        <v>28864.88</v>
      </c>
      <c r="M406" s="247">
        <f>IF(OR(K406="Jet-A",K406="Jet-A1",K406="TS-1",K406="No. 3 Jet"),3.16,IF(OR(K406="Jet-B",K406="AvGas"),3.1,""))</f>
        <v/>
      </c>
      <c r="N406" s="235" t="n">
        <v>91213.02080000001</v>
      </c>
      <c r="O406" s="41" t="inlineStr">
        <is>
          <t>yes</t>
        </is>
      </c>
      <c r="P406" s="72" t="n"/>
    </row>
    <row r="407" ht="15" customHeight="1">
      <c r="B407" s="72" t="n"/>
      <c r="C407" s="32" t="inlineStr">
        <is>
          <t>OEJN</t>
        </is>
      </c>
      <c r="D407" s="32" t="inlineStr">
        <is>
          <t>Saudi Arabia</t>
        </is>
      </c>
      <c r="E407" s="283" t="n"/>
      <c r="F407" s="32" t="inlineStr">
        <is>
          <t>LTBY</t>
        </is>
      </c>
      <c r="G407" s="32" t="inlineStr">
        <is>
          <t>Türkiye</t>
        </is>
      </c>
      <c r="H407" s="283" t="n"/>
      <c r="I407" s="236" t="inlineStr">
        <is>
          <t>no</t>
        </is>
      </c>
      <c r="J407" s="32" t="n">
        <v>11</v>
      </c>
      <c r="K407" s="32" t="inlineStr">
        <is>
          <t>Jet-A1</t>
        </is>
      </c>
      <c r="L407" s="32" t="n">
        <v>104677.397</v>
      </c>
      <c r="M407" s="247">
        <f>IF(OR(K407="Jet-A",K407="Jet-A1",K407="TS-1",K407="No. 3 Jet"),3.16,IF(OR(K407="Jet-B",K407="AvGas"),3.1,""))</f>
        <v/>
      </c>
      <c r="N407" s="235" t="n">
        <v>330780.57452</v>
      </c>
      <c r="O407" s="41" t="inlineStr">
        <is>
          <t>yes</t>
        </is>
      </c>
      <c r="P407" s="72" t="n"/>
    </row>
    <row r="408" ht="15" customHeight="1">
      <c r="B408" s="72" t="n"/>
      <c r="C408" s="32" t="inlineStr">
        <is>
          <t>OEJN</t>
        </is>
      </c>
      <c r="D408" s="32" t="inlineStr">
        <is>
          <t>Saudi Arabia</t>
        </is>
      </c>
      <c r="E408" s="283" t="n"/>
      <c r="F408" s="32" t="inlineStr">
        <is>
          <t>LTBZ</t>
        </is>
      </c>
      <c r="G408" s="32" t="inlineStr">
        <is>
          <t>Türkiye</t>
        </is>
      </c>
      <c r="H408" s="283" t="n"/>
      <c r="I408" s="236" t="inlineStr">
        <is>
          <t>no</t>
        </is>
      </c>
      <c r="J408" s="32" t="n">
        <v>1</v>
      </c>
      <c r="K408" s="32" t="inlineStr">
        <is>
          <t>Jet-A1</t>
        </is>
      </c>
      <c r="L408" s="32" t="n">
        <v>10134.69</v>
      </c>
      <c r="M408" s="247">
        <f>IF(OR(K408="Jet-A",K408="Jet-A1",K408="TS-1",K408="No. 3 Jet"),3.16,IF(OR(K408="Jet-B",K408="AvGas"),3.1,""))</f>
        <v/>
      </c>
      <c r="N408" s="235" t="n">
        <v>32025.6204</v>
      </c>
      <c r="O408" s="41" t="inlineStr">
        <is>
          <t>yes</t>
        </is>
      </c>
      <c r="P408" s="72" t="n"/>
    </row>
    <row r="409" ht="15" customHeight="1">
      <c r="B409" s="72" t="n"/>
      <c r="C409" s="32" t="inlineStr">
        <is>
          <t>OEJN</t>
        </is>
      </c>
      <c r="D409" s="32" t="inlineStr">
        <is>
          <t>Saudi Arabia</t>
        </is>
      </c>
      <c r="E409" s="283" t="n"/>
      <c r="F409" s="32" t="inlineStr">
        <is>
          <t>LTCA</t>
        </is>
      </c>
      <c r="G409" s="32" t="inlineStr">
        <is>
          <t>Türkiye</t>
        </is>
      </c>
      <c r="H409" s="283" t="n"/>
      <c r="I409" s="236" t="inlineStr">
        <is>
          <t>no</t>
        </is>
      </c>
      <c r="J409" s="32" t="n">
        <v>3</v>
      </c>
      <c r="K409" s="32" t="inlineStr">
        <is>
          <t>Jet-A1</t>
        </is>
      </c>
      <c r="L409" s="32" t="n">
        <v>27884.8</v>
      </c>
      <c r="M409" s="247">
        <f>IF(OR(K409="Jet-A",K409="Jet-A1",K409="TS-1",K409="No. 3 Jet"),3.16,IF(OR(K409="Jet-B",K409="AvGas"),3.1,""))</f>
        <v/>
      </c>
      <c r="N409" s="235" t="n">
        <v>88115.96800000001</v>
      </c>
      <c r="O409" s="41" t="inlineStr">
        <is>
          <t>yes</t>
        </is>
      </c>
      <c r="P409" s="72" t="n"/>
    </row>
    <row r="410" ht="15" customHeight="1">
      <c r="B410" s="72" t="n"/>
      <c r="C410" s="32" t="inlineStr">
        <is>
          <t>OEJN</t>
        </is>
      </c>
      <c r="D410" s="32" t="inlineStr">
        <is>
          <t>Saudi Arabia</t>
        </is>
      </c>
      <c r="E410" s="283" t="n"/>
      <c r="F410" s="32" t="inlineStr">
        <is>
          <t>LTCB</t>
        </is>
      </c>
      <c r="G410" s="32" t="inlineStr">
        <is>
          <t>Türkiye</t>
        </is>
      </c>
      <c r="H410" s="283" t="n"/>
      <c r="I410" s="236" t="inlineStr">
        <is>
          <t>no</t>
        </is>
      </c>
      <c r="J410" s="32" t="n">
        <v>3</v>
      </c>
      <c r="K410" s="32" t="inlineStr">
        <is>
          <t>Jet-A1</t>
        </is>
      </c>
      <c r="L410" s="32" t="n">
        <v>30386.86</v>
      </c>
      <c r="M410" s="247">
        <f>IF(OR(K410="Jet-A",K410="Jet-A1",K410="TS-1",K410="No. 3 Jet"),3.16,IF(OR(K410="Jet-B",K410="AvGas"),3.1,""))</f>
        <v/>
      </c>
      <c r="N410" s="235" t="n">
        <v>96022.47760000001</v>
      </c>
      <c r="O410" s="41" t="inlineStr">
        <is>
          <t>yes</t>
        </is>
      </c>
      <c r="P410" s="72" t="n"/>
    </row>
    <row r="411" ht="15" customHeight="1">
      <c r="B411" s="72" t="n"/>
      <c r="C411" s="32" t="inlineStr">
        <is>
          <t>OEJN</t>
        </is>
      </c>
      <c r="D411" s="32" t="inlineStr">
        <is>
          <t>Saudi Arabia</t>
        </is>
      </c>
      <c r="E411" s="283" t="n"/>
      <c r="F411" s="32" t="inlineStr">
        <is>
          <t>LTCC</t>
        </is>
      </c>
      <c r="G411" s="32" t="inlineStr">
        <is>
          <t>Türkiye</t>
        </is>
      </c>
      <c r="H411" s="283" t="n"/>
      <c r="I411" s="236" t="inlineStr">
        <is>
          <t>no</t>
        </is>
      </c>
      <c r="J411" s="32" t="n">
        <v>8</v>
      </c>
      <c r="K411" s="32" t="inlineStr">
        <is>
          <t>Jet-A1</t>
        </is>
      </c>
      <c r="L411" s="32" t="n">
        <v>68438.5</v>
      </c>
      <c r="M411" s="247">
        <f>IF(OR(K411="Jet-A",K411="Jet-A1",K411="TS-1",K411="No. 3 Jet"),3.16,IF(OR(K411="Jet-B",K411="AvGas"),3.1,""))</f>
        <v/>
      </c>
      <c r="N411" s="235" t="n">
        <v>216265.66</v>
      </c>
      <c r="O411" s="41" t="inlineStr">
        <is>
          <t>yes</t>
        </is>
      </c>
      <c r="P411" s="72" t="n"/>
    </row>
    <row r="412" ht="15" customHeight="1">
      <c r="B412" s="72" t="n"/>
      <c r="C412" s="32" t="inlineStr">
        <is>
          <t>OEJN</t>
        </is>
      </c>
      <c r="D412" s="32" t="inlineStr">
        <is>
          <t>Saudi Arabia</t>
        </is>
      </c>
      <c r="E412" s="283" t="n"/>
      <c r="F412" s="32" t="inlineStr">
        <is>
          <t>LTCE</t>
        </is>
      </c>
      <c r="G412" s="32" t="inlineStr">
        <is>
          <t>Türkiye</t>
        </is>
      </c>
      <c r="H412" s="283" t="n"/>
      <c r="I412" s="236" t="inlineStr">
        <is>
          <t>no</t>
        </is>
      </c>
      <c r="J412" s="32" t="n">
        <v>2</v>
      </c>
      <c r="K412" s="32" t="inlineStr">
        <is>
          <t>Jet-A1</t>
        </is>
      </c>
      <c r="L412" s="32" t="n">
        <v>22557.378</v>
      </c>
      <c r="M412" s="247">
        <f>IF(OR(K412="Jet-A",K412="Jet-A1",K412="TS-1",K412="No. 3 Jet"),3.16,IF(OR(K412="Jet-B",K412="AvGas"),3.1,""))</f>
        <v/>
      </c>
      <c r="N412" s="235" t="n">
        <v>71281.31448</v>
      </c>
      <c r="O412" s="41" t="inlineStr">
        <is>
          <t>yes</t>
        </is>
      </c>
      <c r="P412" s="72" t="n"/>
    </row>
    <row r="413" ht="15" customHeight="1">
      <c r="B413" s="72" t="n"/>
      <c r="C413" s="32" t="inlineStr">
        <is>
          <t>OEJN</t>
        </is>
      </c>
      <c r="D413" s="32" t="inlineStr">
        <is>
          <t>Saudi Arabia</t>
        </is>
      </c>
      <c r="E413" s="283" t="n"/>
      <c r="F413" s="32" t="inlineStr">
        <is>
          <t>LTCG</t>
        </is>
      </c>
      <c r="G413" s="32" t="inlineStr">
        <is>
          <t>Türkiye</t>
        </is>
      </c>
      <c r="H413" s="283" t="n"/>
      <c r="I413" s="236" t="inlineStr">
        <is>
          <t>no</t>
        </is>
      </c>
      <c r="J413" s="32" t="n">
        <v>1</v>
      </c>
      <c r="K413" s="32" t="inlineStr">
        <is>
          <t>Jet-A1</t>
        </is>
      </c>
      <c r="L413" s="32" t="n">
        <v>9070.1</v>
      </c>
      <c r="M413" s="247">
        <f>IF(OR(K413="Jet-A",K413="Jet-A1",K413="TS-1",K413="No. 3 Jet"),3.16,IF(OR(K413="Jet-B",K413="AvGas"),3.1,""))</f>
        <v/>
      </c>
      <c r="N413" s="235" t="n">
        <v>28661.516</v>
      </c>
      <c r="O413" s="41" t="inlineStr">
        <is>
          <t>yes</t>
        </is>
      </c>
      <c r="P413" s="72" t="n"/>
    </row>
    <row r="414" ht="15" customHeight="1">
      <c r="B414" s="72" t="n"/>
      <c r="C414" s="32" t="inlineStr">
        <is>
          <t>OEJN</t>
        </is>
      </c>
      <c r="D414" s="32" t="inlineStr">
        <is>
          <t>Saudi Arabia</t>
        </is>
      </c>
      <c r="E414" s="283" t="n"/>
      <c r="F414" s="32" t="inlineStr">
        <is>
          <t>LTCP</t>
        </is>
      </c>
      <c r="G414" s="32" t="inlineStr">
        <is>
          <t>Türkiye</t>
        </is>
      </c>
      <c r="H414" s="283" t="n"/>
      <c r="I414" s="236" t="inlineStr">
        <is>
          <t>no</t>
        </is>
      </c>
      <c r="J414" s="32" t="n">
        <v>1</v>
      </c>
      <c r="K414" s="32" t="inlineStr">
        <is>
          <t>Jet-A1</t>
        </is>
      </c>
      <c r="L414" s="32" t="n">
        <v>9724.799999999999</v>
      </c>
      <c r="M414" s="247">
        <f>IF(OR(K414="Jet-A",K414="Jet-A1",K414="TS-1",K414="No. 3 Jet"),3.16,IF(OR(K414="Jet-B",K414="AvGas"),3.1,""))</f>
        <v/>
      </c>
      <c r="N414" s="235" t="n">
        <v>30730.368</v>
      </c>
      <c r="O414" s="41" t="inlineStr">
        <is>
          <t>yes</t>
        </is>
      </c>
      <c r="P414" s="72" t="n"/>
    </row>
    <row r="415" ht="15" customHeight="1">
      <c r="B415" s="72" t="n"/>
      <c r="C415" s="32" t="inlineStr">
        <is>
          <t>OEJN</t>
        </is>
      </c>
      <c r="D415" s="32" t="inlineStr">
        <is>
          <t>Saudi Arabia</t>
        </is>
      </c>
      <c r="E415" s="283" t="n"/>
      <c r="F415" s="32" t="inlineStr">
        <is>
          <t>LTCS</t>
        </is>
      </c>
      <c r="G415" s="32" t="inlineStr">
        <is>
          <t>Türkiye</t>
        </is>
      </c>
      <c r="H415" s="283" t="n"/>
      <c r="I415" s="236" t="inlineStr">
        <is>
          <t>no</t>
        </is>
      </c>
      <c r="J415" s="32" t="n">
        <v>5</v>
      </c>
      <c r="K415" s="32" t="inlineStr">
        <is>
          <t>Jet-A1</t>
        </is>
      </c>
      <c r="L415" s="32" t="n">
        <v>45036.56</v>
      </c>
      <c r="M415" s="247">
        <f>IF(OR(K415="Jet-A",K415="Jet-A1",K415="TS-1",K415="No. 3 Jet"),3.16,IF(OR(K415="Jet-B",K415="AvGas"),3.1,""))</f>
        <v/>
      </c>
      <c r="N415" s="235" t="n">
        <v>142315.5296</v>
      </c>
      <c r="O415" s="41" t="inlineStr">
        <is>
          <t>yes</t>
        </is>
      </c>
      <c r="P415" s="72" t="n"/>
    </row>
    <row r="416" ht="15" customHeight="1">
      <c r="B416" s="72" t="n"/>
      <c r="C416" s="32" t="inlineStr">
        <is>
          <t>OEJN</t>
        </is>
      </c>
      <c r="D416" s="32" t="inlineStr">
        <is>
          <t>Saudi Arabia</t>
        </is>
      </c>
      <c r="E416" s="283" t="n"/>
      <c r="F416" s="32" t="inlineStr">
        <is>
          <t>LTDB</t>
        </is>
      </c>
      <c r="G416" s="32" t="inlineStr">
        <is>
          <t>Türkiye</t>
        </is>
      </c>
      <c r="H416" s="283" t="n"/>
      <c r="I416" s="236" t="inlineStr">
        <is>
          <t>no</t>
        </is>
      </c>
      <c r="J416" s="32" t="n">
        <v>6</v>
      </c>
      <c r="K416" s="32" t="inlineStr">
        <is>
          <t>Jet-A1</t>
        </is>
      </c>
      <c r="L416" s="32" t="n">
        <v>48726</v>
      </c>
      <c r="M416" s="247">
        <f>IF(OR(K416="Jet-A",K416="Jet-A1",K416="TS-1",K416="No. 3 Jet"),3.16,IF(OR(K416="Jet-B",K416="AvGas"),3.1,""))</f>
        <v/>
      </c>
      <c r="N416" s="235" t="n">
        <v>153974.16</v>
      </c>
      <c r="O416" s="41" t="inlineStr">
        <is>
          <t>yes</t>
        </is>
      </c>
      <c r="P416" s="72" t="n"/>
    </row>
    <row r="417" ht="15" customHeight="1">
      <c r="B417" s="72" t="n"/>
      <c r="C417" s="32" t="inlineStr">
        <is>
          <t>OEJN</t>
        </is>
      </c>
      <c r="D417" s="32" t="inlineStr">
        <is>
          <t>Saudi Arabia</t>
        </is>
      </c>
      <c r="E417" s="283" t="n"/>
      <c r="F417" s="32" t="inlineStr">
        <is>
          <t>LTFC</t>
        </is>
      </c>
      <c r="G417" s="32" t="inlineStr">
        <is>
          <t>Türkiye</t>
        </is>
      </c>
      <c r="H417" s="283" t="n"/>
      <c r="I417" s="236" t="inlineStr">
        <is>
          <t>no</t>
        </is>
      </c>
      <c r="J417" s="32" t="n">
        <v>2</v>
      </c>
      <c r="K417" s="32" t="inlineStr">
        <is>
          <t>Jet-A1</t>
        </is>
      </c>
      <c r="L417" s="32" t="n">
        <v>18936</v>
      </c>
      <c r="M417" s="247">
        <f>IF(OR(K417="Jet-A",K417="Jet-A1",K417="TS-1",K417="No. 3 Jet"),3.16,IF(OR(K417="Jet-B",K417="AvGas"),3.1,""))</f>
        <v/>
      </c>
      <c r="N417" s="235" t="n">
        <v>59837.76</v>
      </c>
      <c r="O417" s="41" t="inlineStr">
        <is>
          <t>yes</t>
        </is>
      </c>
      <c r="P417" s="72" t="n"/>
    </row>
    <row r="418" ht="15" customHeight="1">
      <c r="B418" s="72" t="n"/>
      <c r="C418" s="32" t="inlineStr">
        <is>
          <t>OEJN</t>
        </is>
      </c>
      <c r="D418" s="32" t="inlineStr">
        <is>
          <t>Saudi Arabia</t>
        </is>
      </c>
      <c r="E418" s="283" t="n"/>
      <c r="F418" s="32" t="inlineStr">
        <is>
          <t>LTFD</t>
        </is>
      </c>
      <c r="G418" s="32" t="inlineStr">
        <is>
          <t>Türkiye</t>
        </is>
      </c>
      <c r="H418" s="283" t="n"/>
      <c r="I418" s="236" t="inlineStr">
        <is>
          <t>no</t>
        </is>
      </c>
      <c r="J418" s="32" t="n">
        <v>3</v>
      </c>
      <c r="K418" s="32" t="inlineStr">
        <is>
          <t>Jet-A1</t>
        </is>
      </c>
      <c r="L418" s="32" t="n">
        <v>31613.17</v>
      </c>
      <c r="M418" s="247">
        <f>IF(OR(K418="Jet-A",K418="Jet-A1",K418="TS-1",K418="No. 3 Jet"),3.16,IF(OR(K418="Jet-B",K418="AvGas"),3.1,""))</f>
        <v/>
      </c>
      <c r="N418" s="235" t="n">
        <v>99897.61719999999</v>
      </c>
      <c r="O418" s="41" t="inlineStr">
        <is>
          <t>yes</t>
        </is>
      </c>
      <c r="P418" s="72" t="n"/>
    </row>
    <row r="419" ht="15" customHeight="1">
      <c r="B419" s="72" t="n"/>
      <c r="C419" s="32" t="inlineStr">
        <is>
          <t>OEJN</t>
        </is>
      </c>
      <c r="D419" s="32" t="inlineStr">
        <is>
          <t>Saudi Arabia</t>
        </is>
      </c>
      <c r="E419" s="283" t="n"/>
      <c r="F419" s="32" t="inlineStr">
        <is>
          <t>LTFH</t>
        </is>
      </c>
      <c r="G419" s="32" t="inlineStr">
        <is>
          <t>Türkiye</t>
        </is>
      </c>
      <c r="H419" s="283" t="n"/>
      <c r="I419" s="236" t="inlineStr">
        <is>
          <t>no</t>
        </is>
      </c>
      <c r="J419" s="32" t="n">
        <v>6</v>
      </c>
      <c r="K419" s="32" t="inlineStr">
        <is>
          <t>Jet-A1</t>
        </is>
      </c>
      <c r="L419" s="32" t="n">
        <v>57079.55</v>
      </c>
      <c r="M419" s="247">
        <f>IF(OR(K419="Jet-A",K419="Jet-A1",K419="TS-1",K419="No. 3 Jet"),3.16,IF(OR(K419="Jet-B",K419="AvGas"),3.1,""))</f>
        <v/>
      </c>
      <c r="N419" s="235" t="n">
        <v>180371.378</v>
      </c>
      <c r="O419" s="41" t="inlineStr">
        <is>
          <t>yes</t>
        </is>
      </c>
      <c r="P419" s="72" t="n"/>
    </row>
    <row r="420" ht="15" customHeight="1">
      <c r="B420" s="72" t="n"/>
      <c r="C420" s="32" t="inlineStr">
        <is>
          <t>OEJN</t>
        </is>
      </c>
      <c r="D420" s="32" t="inlineStr">
        <is>
          <t>Saudi Arabia</t>
        </is>
      </c>
      <c r="E420" s="283" t="n"/>
      <c r="F420" s="32" t="inlineStr">
        <is>
          <t>LTFJ</t>
        </is>
      </c>
      <c r="G420" s="32" t="inlineStr">
        <is>
          <t>Türkiye</t>
        </is>
      </c>
      <c r="H420" s="283" t="n"/>
      <c r="I420" s="236" t="inlineStr">
        <is>
          <t>no</t>
        </is>
      </c>
      <c r="J420" s="32" t="n">
        <v>1</v>
      </c>
      <c r="K420" s="32" t="inlineStr">
        <is>
          <t>Jet-A1</t>
        </is>
      </c>
      <c r="L420" s="32" t="n">
        <v>8228</v>
      </c>
      <c r="M420" s="247">
        <f>IF(OR(K420="Jet-A",K420="Jet-A1",K420="TS-1",K420="No. 3 Jet"),3.16,IF(OR(K420="Jet-B",K420="AvGas"),3.1,""))</f>
        <v/>
      </c>
      <c r="N420" s="235" t="n">
        <v>26000.48</v>
      </c>
      <c r="O420" s="41" t="inlineStr">
        <is>
          <t>yes</t>
        </is>
      </c>
      <c r="P420" s="72" t="n"/>
    </row>
    <row r="421" ht="15" customHeight="1">
      <c r="B421" s="72" t="n"/>
      <c r="C421" s="32" t="inlineStr">
        <is>
          <t>OEJN</t>
        </is>
      </c>
      <c r="D421" s="32" t="inlineStr">
        <is>
          <t>Saudi Arabia</t>
        </is>
      </c>
      <c r="E421" s="283" t="n"/>
      <c r="F421" s="32" t="inlineStr">
        <is>
          <t>LTFM</t>
        </is>
      </c>
      <c r="G421" s="32" t="inlineStr">
        <is>
          <t>Türkiye</t>
        </is>
      </c>
      <c r="H421" s="283" t="n"/>
      <c r="I421" s="236" t="inlineStr">
        <is>
          <t>no</t>
        </is>
      </c>
      <c r="J421" s="32" t="n">
        <v>36</v>
      </c>
      <c r="K421" s="32" t="inlineStr">
        <is>
          <t>Jet-A1</t>
        </is>
      </c>
      <c r="L421" s="32" t="n">
        <v>364120.081</v>
      </c>
      <c r="M421" s="247">
        <f>IF(OR(K421="Jet-A",K421="Jet-A1",K421="TS-1",K421="No. 3 Jet"),3.16,IF(OR(K421="Jet-B",K421="AvGas"),3.1,""))</f>
        <v/>
      </c>
      <c r="N421" s="235" t="n">
        <v>1150619.45596</v>
      </c>
      <c r="O421" s="41" t="inlineStr">
        <is>
          <t>yes</t>
        </is>
      </c>
      <c r="P421" s="72" t="n"/>
    </row>
    <row r="422" ht="15" customHeight="1">
      <c r="B422" s="72" t="n"/>
      <c r="C422" s="32" t="inlineStr">
        <is>
          <t>OEJN</t>
        </is>
      </c>
      <c r="D422" s="32" t="inlineStr">
        <is>
          <t>Saudi Arabia</t>
        </is>
      </c>
      <c r="E422" s="283" t="n"/>
      <c r="F422" s="32" t="inlineStr">
        <is>
          <t>LTFO</t>
        </is>
      </c>
      <c r="G422" s="32" t="inlineStr">
        <is>
          <t>Türkiye</t>
        </is>
      </c>
      <c r="H422" s="283" t="n"/>
      <c r="I422" s="236" t="inlineStr">
        <is>
          <t>no</t>
        </is>
      </c>
      <c r="J422" s="32" t="n">
        <v>1</v>
      </c>
      <c r="K422" s="32" t="inlineStr">
        <is>
          <t>Jet-A1</t>
        </is>
      </c>
      <c r="L422" s="32" t="n">
        <v>9661.526</v>
      </c>
      <c r="M422" s="247">
        <f>IF(OR(K422="Jet-A",K422="Jet-A1",K422="TS-1",K422="No. 3 Jet"),3.16,IF(OR(K422="Jet-B",K422="AvGas"),3.1,""))</f>
        <v/>
      </c>
      <c r="N422" s="235" t="n">
        <v>30530.42216</v>
      </c>
      <c r="O422" s="41" t="inlineStr">
        <is>
          <t>yes</t>
        </is>
      </c>
      <c r="P422" s="72" t="n"/>
    </row>
    <row r="423" ht="15" customHeight="1">
      <c r="B423" s="72" t="n"/>
      <c r="C423" s="32" t="inlineStr">
        <is>
          <t>OEMA</t>
        </is>
      </c>
      <c r="D423" s="32" t="inlineStr">
        <is>
          <t>Saudi Arabia</t>
        </is>
      </c>
      <c r="E423" s="283" t="n"/>
      <c r="F423" s="32" t="inlineStr">
        <is>
          <t>LWSK</t>
        </is>
      </c>
      <c r="G423" s="32" t="inlineStr">
        <is>
          <t>North Macedonia</t>
        </is>
      </c>
      <c r="H423" s="283" t="n"/>
      <c r="I423" s="236" t="inlineStr">
        <is>
          <t>no</t>
        </is>
      </c>
      <c r="J423" s="32" t="n">
        <v>13</v>
      </c>
      <c r="K423" s="32" t="inlineStr">
        <is>
          <t>Jet-A1</t>
        </is>
      </c>
      <c r="L423" s="32" t="n">
        <v>137250.64</v>
      </c>
      <c r="M423" s="247">
        <f>IF(OR(K423="Jet-A",K423="Jet-A1",K423="TS-1",K423="No. 3 Jet"),3.16,IF(OR(K423="Jet-B",K423="AvGas"),3.1,""))</f>
        <v/>
      </c>
      <c r="N423" s="235" t="n">
        <v>433712.0224000001</v>
      </c>
      <c r="O423" s="41" t="inlineStr">
        <is>
          <t>yes</t>
        </is>
      </c>
      <c r="P423" s="72" t="n"/>
    </row>
    <row r="424" ht="15" customHeight="1">
      <c r="B424" s="72" t="n"/>
      <c r="C424" s="32" t="inlineStr">
        <is>
          <t>OEMA</t>
        </is>
      </c>
      <c r="D424" s="32" t="inlineStr">
        <is>
          <t>Saudi Arabia</t>
        </is>
      </c>
      <c r="E424" s="283" t="n"/>
      <c r="F424" s="32" t="inlineStr">
        <is>
          <t>LTAC</t>
        </is>
      </c>
      <c r="G424" s="32" t="inlineStr">
        <is>
          <t>Türkiye</t>
        </is>
      </c>
      <c r="H424" s="283" t="n"/>
      <c r="I424" s="236" t="inlineStr">
        <is>
          <t>no</t>
        </is>
      </c>
      <c r="J424" s="32" t="n">
        <v>14</v>
      </c>
      <c r="K424" s="32" t="inlineStr">
        <is>
          <t>Jet-A1</t>
        </is>
      </c>
      <c r="L424" s="32" t="n">
        <v>124430.098</v>
      </c>
      <c r="M424" s="247">
        <f>IF(OR(K424="Jet-A",K424="Jet-A1",K424="TS-1",K424="No. 3 Jet"),3.16,IF(OR(K424="Jet-B",K424="AvGas"),3.1,""))</f>
        <v/>
      </c>
      <c r="N424" s="235" t="n">
        <v>393199.10968</v>
      </c>
      <c r="O424" s="41" t="inlineStr">
        <is>
          <t>yes</t>
        </is>
      </c>
      <c r="P424" s="72" t="n"/>
    </row>
    <row r="425" ht="15" customHeight="1">
      <c r="B425" s="72" t="n"/>
      <c r="C425" s="32" t="inlineStr">
        <is>
          <t>OEMA</t>
        </is>
      </c>
      <c r="D425" s="32" t="inlineStr">
        <is>
          <t>Saudi Arabia</t>
        </is>
      </c>
      <c r="E425" s="283" t="n"/>
      <c r="F425" s="32" t="inlineStr">
        <is>
          <t>LTAF</t>
        </is>
      </c>
      <c r="G425" s="32" t="inlineStr">
        <is>
          <t>Türkiye</t>
        </is>
      </c>
      <c r="H425" s="283" t="n"/>
      <c r="I425" s="236" t="inlineStr">
        <is>
          <t>no</t>
        </is>
      </c>
      <c r="J425" s="32" t="n">
        <v>9</v>
      </c>
      <c r="K425" s="32" t="inlineStr">
        <is>
          <t>Jet-A1</t>
        </is>
      </c>
      <c r="L425" s="32" t="n">
        <v>68999.2</v>
      </c>
      <c r="M425" s="247">
        <f>IF(OR(K425="Jet-A",K425="Jet-A1",K425="TS-1",K425="No. 3 Jet"),3.16,IF(OR(K425="Jet-B",K425="AvGas"),3.1,""))</f>
        <v/>
      </c>
      <c r="N425" s="235" t="n">
        <v>218037.472</v>
      </c>
      <c r="O425" s="41" t="inlineStr">
        <is>
          <t>yes</t>
        </is>
      </c>
      <c r="P425" s="72" t="n"/>
    </row>
    <row r="426" ht="15" customHeight="1">
      <c r="B426" s="72" t="n"/>
      <c r="C426" s="32" t="inlineStr">
        <is>
          <t>OEMA</t>
        </is>
      </c>
      <c r="D426" s="32" t="inlineStr">
        <is>
          <t>Saudi Arabia</t>
        </is>
      </c>
      <c r="E426" s="283" t="n"/>
      <c r="F426" s="32" t="inlineStr">
        <is>
          <t>LTAI</t>
        </is>
      </c>
      <c r="G426" s="32" t="inlineStr">
        <is>
          <t>Türkiye</t>
        </is>
      </c>
      <c r="H426" s="283" t="n"/>
      <c r="I426" s="236" t="inlineStr">
        <is>
          <t>no</t>
        </is>
      </c>
      <c r="J426" s="32" t="n">
        <v>53</v>
      </c>
      <c r="K426" s="32" t="inlineStr">
        <is>
          <t>Jet-A1</t>
        </is>
      </c>
      <c r="L426" s="32" t="n">
        <v>385343.986</v>
      </c>
      <c r="M426" s="247">
        <f>IF(OR(K426="Jet-A",K426="Jet-A1",K426="TS-1",K426="No. 3 Jet"),3.16,IF(OR(K426="Jet-B",K426="AvGas"),3.1,""))</f>
        <v/>
      </c>
      <c r="N426" s="235" t="n">
        <v>1217686.99576</v>
      </c>
      <c r="O426" s="41" t="inlineStr">
        <is>
          <t>yes</t>
        </is>
      </c>
      <c r="P426" s="72" t="n"/>
    </row>
    <row r="427" ht="15" customHeight="1">
      <c r="B427" s="72" t="n"/>
      <c r="C427" s="32" t="inlineStr">
        <is>
          <t>OEMA</t>
        </is>
      </c>
      <c r="D427" s="32" t="inlineStr">
        <is>
          <t>Saudi Arabia</t>
        </is>
      </c>
      <c r="E427" s="283" t="n"/>
      <c r="F427" s="32" t="inlineStr">
        <is>
          <t>LTAJ</t>
        </is>
      </c>
      <c r="G427" s="32" t="inlineStr">
        <is>
          <t>Türkiye</t>
        </is>
      </c>
      <c r="H427" s="283" t="n"/>
      <c r="I427" s="236" t="inlineStr">
        <is>
          <t>no</t>
        </is>
      </c>
      <c r="J427" s="32" t="n">
        <v>8</v>
      </c>
      <c r="K427" s="32" t="inlineStr">
        <is>
          <t>Jet-A1</t>
        </is>
      </c>
      <c r="L427" s="32" t="n">
        <v>60070.56</v>
      </c>
      <c r="M427" s="247">
        <f>IF(OR(K427="Jet-A",K427="Jet-A1",K427="TS-1",K427="No. 3 Jet"),3.16,IF(OR(K427="Jet-B",K427="AvGas"),3.1,""))</f>
        <v/>
      </c>
      <c r="N427" s="235" t="n">
        <v>189822.9696</v>
      </c>
      <c r="O427" s="41" t="inlineStr">
        <is>
          <t>yes</t>
        </is>
      </c>
      <c r="P427" s="72" t="n"/>
    </row>
    <row r="428" ht="15" customHeight="1">
      <c r="B428" s="72" t="n"/>
      <c r="C428" s="32" t="inlineStr">
        <is>
          <t>OEMA</t>
        </is>
      </c>
      <c r="D428" s="32" t="inlineStr">
        <is>
          <t>Saudi Arabia</t>
        </is>
      </c>
      <c r="E428" s="283" t="n"/>
      <c r="F428" s="32" t="inlineStr">
        <is>
          <t>LTAL</t>
        </is>
      </c>
      <c r="G428" s="32" t="inlineStr">
        <is>
          <t>Türkiye</t>
        </is>
      </c>
      <c r="H428" s="283" t="n"/>
      <c r="I428" s="236" t="inlineStr">
        <is>
          <t>no</t>
        </is>
      </c>
      <c r="J428" s="32" t="n">
        <v>3</v>
      </c>
      <c r="K428" s="32" t="inlineStr">
        <is>
          <t>Jet-A1</t>
        </is>
      </c>
      <c r="L428" s="32" t="n">
        <v>28523.48</v>
      </c>
      <c r="M428" s="247">
        <f>IF(OR(K428="Jet-A",K428="Jet-A1",K428="TS-1",K428="No. 3 Jet"),3.16,IF(OR(K428="Jet-B",K428="AvGas"),3.1,""))</f>
        <v/>
      </c>
      <c r="N428" s="235" t="n">
        <v>90134.19680000001</v>
      </c>
      <c r="O428" s="41" t="inlineStr">
        <is>
          <t>yes</t>
        </is>
      </c>
      <c r="P428" s="72" t="n"/>
    </row>
    <row r="429" ht="15" customHeight="1">
      <c r="B429" s="72" t="n"/>
      <c r="C429" s="32" t="inlineStr">
        <is>
          <t>OEMA</t>
        </is>
      </c>
      <c r="D429" s="32" t="inlineStr">
        <is>
          <t>Saudi Arabia</t>
        </is>
      </c>
      <c r="E429" s="283" t="n"/>
      <c r="F429" s="32" t="inlineStr">
        <is>
          <t>LTAN</t>
        </is>
      </c>
      <c r="G429" s="32" t="inlineStr">
        <is>
          <t>Türkiye</t>
        </is>
      </c>
      <c r="H429" s="283" t="n"/>
      <c r="I429" s="236" t="inlineStr">
        <is>
          <t>no</t>
        </is>
      </c>
      <c r="J429" s="32" t="n">
        <v>49</v>
      </c>
      <c r="K429" s="32" t="inlineStr">
        <is>
          <t>Jet-A1</t>
        </is>
      </c>
      <c r="L429" s="32" t="n">
        <v>416538.283</v>
      </c>
      <c r="M429" s="247">
        <f>IF(OR(K429="Jet-A",K429="Jet-A1",K429="TS-1",K429="No. 3 Jet"),3.16,IF(OR(K429="Jet-B",K429="AvGas"),3.1,""))</f>
        <v/>
      </c>
      <c r="N429" s="235" t="n">
        <v>1316260.97428</v>
      </c>
      <c r="O429" s="41" t="inlineStr">
        <is>
          <t>yes</t>
        </is>
      </c>
      <c r="P429" s="72" t="n"/>
    </row>
    <row r="430" ht="15" customHeight="1">
      <c r="B430" s="72" t="n"/>
      <c r="C430" s="32" t="inlineStr">
        <is>
          <t>OEMA</t>
        </is>
      </c>
      <c r="D430" s="32" t="inlineStr">
        <is>
          <t>Saudi Arabia</t>
        </is>
      </c>
      <c r="E430" s="283" t="n"/>
      <c r="F430" s="32" t="inlineStr">
        <is>
          <t>LTAP</t>
        </is>
      </c>
      <c r="G430" s="32" t="inlineStr">
        <is>
          <t>Türkiye</t>
        </is>
      </c>
      <c r="H430" s="283" t="n"/>
      <c r="I430" s="236" t="inlineStr">
        <is>
          <t>no</t>
        </is>
      </c>
      <c r="J430" s="32" t="n">
        <v>4</v>
      </c>
      <c r="K430" s="32" t="inlineStr">
        <is>
          <t>Jet-A1</t>
        </is>
      </c>
      <c r="L430" s="32" t="n">
        <v>37095.24</v>
      </c>
      <c r="M430" s="247">
        <f>IF(OR(K430="Jet-A",K430="Jet-A1",K430="TS-1",K430="No. 3 Jet"),3.16,IF(OR(K430="Jet-B",K430="AvGas"),3.1,""))</f>
        <v/>
      </c>
      <c r="N430" s="235" t="n">
        <v>117220.9584</v>
      </c>
      <c r="O430" s="41" t="inlineStr">
        <is>
          <t>yes</t>
        </is>
      </c>
      <c r="P430" s="72" t="n"/>
    </row>
    <row r="431" ht="15" customHeight="1">
      <c r="B431" s="72" t="n"/>
      <c r="C431" s="32" t="inlineStr">
        <is>
          <t>OEMA</t>
        </is>
      </c>
      <c r="D431" s="32" t="inlineStr">
        <is>
          <t>Saudi Arabia</t>
        </is>
      </c>
      <c r="E431" s="283" t="n"/>
      <c r="F431" s="32" t="inlineStr">
        <is>
          <t>LTAR</t>
        </is>
      </c>
      <c r="G431" s="32" t="inlineStr">
        <is>
          <t>Türkiye</t>
        </is>
      </c>
      <c r="H431" s="283" t="n"/>
      <c r="I431" s="236" t="inlineStr">
        <is>
          <t>no</t>
        </is>
      </c>
      <c r="J431" s="32" t="n">
        <v>5</v>
      </c>
      <c r="K431" s="32" t="inlineStr">
        <is>
          <t>Jet-A1</t>
        </is>
      </c>
      <c r="L431" s="32" t="n">
        <v>41108</v>
      </c>
      <c r="M431" s="247">
        <f>IF(OR(K431="Jet-A",K431="Jet-A1",K431="TS-1",K431="No. 3 Jet"),3.16,IF(OR(K431="Jet-B",K431="AvGas"),3.1,""))</f>
        <v/>
      </c>
      <c r="N431" s="235" t="n">
        <v>129901.28</v>
      </c>
      <c r="O431" s="41" t="inlineStr">
        <is>
          <t>yes</t>
        </is>
      </c>
      <c r="P431" s="72" t="n"/>
    </row>
    <row r="432" ht="15" customHeight="1">
      <c r="B432" s="72" t="n"/>
      <c r="C432" s="32" t="inlineStr">
        <is>
          <t>OEMA</t>
        </is>
      </c>
      <c r="D432" s="32" t="inlineStr">
        <is>
          <t>Saudi Arabia</t>
        </is>
      </c>
      <c r="E432" s="283" t="n"/>
      <c r="F432" s="32" t="inlineStr">
        <is>
          <t>LTAU</t>
        </is>
      </c>
      <c r="G432" s="32" t="inlineStr">
        <is>
          <t>Türkiye</t>
        </is>
      </c>
      <c r="H432" s="283" t="n"/>
      <c r="I432" s="236" t="inlineStr">
        <is>
          <t>no</t>
        </is>
      </c>
      <c r="J432" s="32" t="n">
        <v>22</v>
      </c>
      <c r="K432" s="32" t="inlineStr">
        <is>
          <t>Jet-A1</t>
        </is>
      </c>
      <c r="L432" s="32" t="n">
        <v>195589.752</v>
      </c>
      <c r="M432" s="247">
        <f>IF(OR(K432="Jet-A",K432="Jet-A1",K432="TS-1",K432="No. 3 Jet"),3.16,IF(OR(K432="Jet-B",K432="AvGas"),3.1,""))</f>
        <v/>
      </c>
      <c r="N432" s="235" t="n">
        <v>618063.61632</v>
      </c>
      <c r="O432" s="41" t="inlineStr">
        <is>
          <t>yes</t>
        </is>
      </c>
      <c r="P432" s="72" t="n"/>
    </row>
    <row r="433" ht="15" customHeight="1">
      <c r="B433" s="72" t="n"/>
      <c r="C433" s="32" t="inlineStr">
        <is>
          <t>OEMA</t>
        </is>
      </c>
      <c r="D433" s="32" t="inlineStr">
        <is>
          <t>Saudi Arabia</t>
        </is>
      </c>
      <c r="E433" s="283" t="n"/>
      <c r="F433" s="32" t="inlineStr">
        <is>
          <t>LTAY</t>
        </is>
      </c>
      <c r="G433" s="32" t="inlineStr">
        <is>
          <t>Türkiye</t>
        </is>
      </c>
      <c r="H433" s="283" t="n"/>
      <c r="I433" s="236" t="inlineStr">
        <is>
          <t>no</t>
        </is>
      </c>
      <c r="J433" s="32" t="n">
        <v>7</v>
      </c>
      <c r="K433" s="32" t="inlineStr">
        <is>
          <t>Jet-A1</t>
        </is>
      </c>
      <c r="L433" s="32" t="n">
        <v>57036.66</v>
      </c>
      <c r="M433" s="247">
        <f>IF(OR(K433="Jet-A",K433="Jet-A1",K433="TS-1",K433="No. 3 Jet"),3.16,IF(OR(K433="Jet-B",K433="AvGas"),3.1,""))</f>
        <v/>
      </c>
      <c r="N433" s="235" t="n">
        <v>180235.8456</v>
      </c>
      <c r="O433" s="41" t="inlineStr">
        <is>
          <t>yes</t>
        </is>
      </c>
      <c r="P433" s="72" t="n"/>
    </row>
    <row r="434" ht="15" customHeight="1">
      <c r="B434" s="72" t="n"/>
      <c r="C434" s="32" t="inlineStr">
        <is>
          <t>OEMA</t>
        </is>
      </c>
      <c r="D434" s="32" t="inlineStr">
        <is>
          <t>Saudi Arabia</t>
        </is>
      </c>
      <c r="E434" s="283" t="n"/>
      <c r="F434" s="32" t="inlineStr">
        <is>
          <t>LTAZ</t>
        </is>
      </c>
      <c r="G434" s="32" t="inlineStr">
        <is>
          <t>Türkiye</t>
        </is>
      </c>
      <c r="H434" s="283" t="n"/>
      <c r="I434" s="236" t="inlineStr">
        <is>
          <t>no</t>
        </is>
      </c>
      <c r="J434" s="32" t="n">
        <v>1</v>
      </c>
      <c r="K434" s="32" t="inlineStr">
        <is>
          <t>Jet-A1</t>
        </is>
      </c>
      <c r="L434" s="32" t="n">
        <v>8648</v>
      </c>
      <c r="M434" s="247">
        <f>IF(OR(K434="Jet-A",K434="Jet-A1",K434="TS-1",K434="No. 3 Jet"),3.16,IF(OR(K434="Jet-B",K434="AvGas"),3.1,""))</f>
        <v/>
      </c>
      <c r="N434" s="235" t="n">
        <v>27327.68</v>
      </c>
      <c r="O434" s="41" t="inlineStr">
        <is>
          <t>yes</t>
        </is>
      </c>
      <c r="P434" s="72" t="n"/>
    </row>
    <row r="435" ht="15" customHeight="1">
      <c r="B435" s="72" t="n"/>
      <c r="C435" s="32" t="inlineStr">
        <is>
          <t>OEMA</t>
        </is>
      </c>
      <c r="D435" s="32" t="inlineStr">
        <is>
          <t>Saudi Arabia</t>
        </is>
      </c>
      <c r="E435" s="283" t="n"/>
      <c r="F435" s="32" t="inlineStr">
        <is>
          <t>LTBJ</t>
        </is>
      </c>
      <c r="G435" s="32" t="inlineStr">
        <is>
          <t>Türkiye</t>
        </is>
      </c>
      <c r="H435" s="283" t="n"/>
      <c r="I435" s="236" t="inlineStr">
        <is>
          <t>no</t>
        </is>
      </c>
      <c r="J435" s="32" t="n">
        <v>10</v>
      </c>
      <c r="K435" s="32" t="inlineStr">
        <is>
          <t>Jet-A1</t>
        </is>
      </c>
      <c r="L435" s="32" t="n">
        <v>82445.20999999999</v>
      </c>
      <c r="M435" s="247">
        <f>IF(OR(K435="Jet-A",K435="Jet-A1",K435="TS-1",K435="No. 3 Jet"),3.16,IF(OR(K435="Jet-B",K435="AvGas"),3.1,""))</f>
        <v/>
      </c>
      <c r="N435" s="235" t="n">
        <v>260526.8636</v>
      </c>
      <c r="O435" s="41" t="inlineStr">
        <is>
          <t>yes</t>
        </is>
      </c>
      <c r="P435" s="72" t="n"/>
    </row>
    <row r="436" ht="15" customHeight="1">
      <c r="B436" s="72" t="n"/>
      <c r="C436" s="32" t="inlineStr">
        <is>
          <t>OEMA</t>
        </is>
      </c>
      <c r="D436" s="32" t="inlineStr">
        <is>
          <t>Saudi Arabia</t>
        </is>
      </c>
      <c r="E436" s="283" t="n"/>
      <c r="F436" s="32" t="inlineStr">
        <is>
          <t>LTBR</t>
        </is>
      </c>
      <c r="G436" s="32" t="inlineStr">
        <is>
          <t>Türkiye</t>
        </is>
      </c>
      <c r="H436" s="283" t="n"/>
      <c r="I436" s="236" t="inlineStr">
        <is>
          <t>no</t>
        </is>
      </c>
      <c r="J436" s="32" t="n">
        <v>5</v>
      </c>
      <c r="K436" s="32" t="inlineStr">
        <is>
          <t>Jet-A1</t>
        </is>
      </c>
      <c r="L436" s="32" t="n">
        <v>44580.32</v>
      </c>
      <c r="M436" s="247">
        <f>IF(OR(K436="Jet-A",K436="Jet-A1",K436="TS-1",K436="No. 3 Jet"),3.16,IF(OR(K436="Jet-B",K436="AvGas"),3.1,""))</f>
        <v/>
      </c>
      <c r="N436" s="235" t="n">
        <v>140873.8112</v>
      </c>
      <c r="O436" s="41" t="inlineStr">
        <is>
          <t>yes</t>
        </is>
      </c>
      <c r="P436" s="72" t="n"/>
    </row>
    <row r="437" ht="15" customHeight="1">
      <c r="B437" s="72" t="n"/>
      <c r="C437" s="32" t="inlineStr">
        <is>
          <t>OEMA</t>
        </is>
      </c>
      <c r="D437" s="32" t="inlineStr">
        <is>
          <t>Saudi Arabia</t>
        </is>
      </c>
      <c r="E437" s="283" t="n"/>
      <c r="F437" s="32" t="inlineStr">
        <is>
          <t>LTBY</t>
        </is>
      </c>
      <c r="G437" s="32" t="inlineStr">
        <is>
          <t>Türkiye</t>
        </is>
      </c>
      <c r="H437" s="283" t="n"/>
      <c r="I437" s="236" t="inlineStr">
        <is>
          <t>no</t>
        </is>
      </c>
      <c r="J437" s="32" t="n">
        <v>9</v>
      </c>
      <c r="K437" s="32" t="inlineStr">
        <is>
          <t>Jet-A1</t>
        </is>
      </c>
      <c r="L437" s="32" t="n">
        <v>82871.24799999999</v>
      </c>
      <c r="M437" s="247">
        <f>IF(OR(K437="Jet-A",K437="Jet-A1",K437="TS-1",K437="No. 3 Jet"),3.16,IF(OR(K437="Jet-B",K437="AvGas"),3.1,""))</f>
        <v/>
      </c>
      <c r="N437" s="235" t="n">
        <v>261873.14368</v>
      </c>
      <c r="O437" s="41" t="inlineStr">
        <is>
          <t>yes</t>
        </is>
      </c>
      <c r="P437" s="72" t="n"/>
    </row>
    <row r="438" ht="15" customHeight="1">
      <c r="B438" s="72" t="n"/>
      <c r="C438" s="32" t="inlineStr">
        <is>
          <t>OEMA</t>
        </is>
      </c>
      <c r="D438" s="32" t="inlineStr">
        <is>
          <t>Saudi Arabia</t>
        </is>
      </c>
      <c r="E438" s="283" t="n"/>
      <c r="F438" s="32" t="inlineStr">
        <is>
          <t>LTBZ</t>
        </is>
      </c>
      <c r="G438" s="32" t="inlineStr">
        <is>
          <t>Türkiye</t>
        </is>
      </c>
      <c r="H438" s="283" t="n"/>
      <c r="I438" s="236" t="inlineStr">
        <is>
          <t>no</t>
        </is>
      </c>
      <c r="J438" s="32" t="n">
        <v>10</v>
      </c>
      <c r="K438" s="32" t="inlineStr">
        <is>
          <t>Jet-A1</t>
        </is>
      </c>
      <c r="L438" s="32" t="n">
        <v>90059.186</v>
      </c>
      <c r="M438" s="247">
        <f>IF(OR(K438="Jet-A",K438="Jet-A1",K438="TS-1",K438="No. 3 Jet"),3.16,IF(OR(K438="Jet-B",K438="AvGas"),3.1,""))</f>
        <v/>
      </c>
      <c r="N438" s="235" t="n">
        <v>284587.02776</v>
      </c>
      <c r="O438" s="41" t="inlineStr">
        <is>
          <t>yes</t>
        </is>
      </c>
      <c r="P438" s="72" t="n"/>
    </row>
    <row r="439" ht="15" customHeight="1">
      <c r="B439" s="72" t="n"/>
      <c r="C439" s="32" t="inlineStr">
        <is>
          <t>OEMA</t>
        </is>
      </c>
      <c r="D439" s="32" t="inlineStr">
        <is>
          <t>Saudi Arabia</t>
        </is>
      </c>
      <c r="E439" s="283" t="n"/>
      <c r="F439" s="32" t="inlineStr">
        <is>
          <t>LTCA</t>
        </is>
      </c>
      <c r="G439" s="32" t="inlineStr">
        <is>
          <t>Türkiye</t>
        </is>
      </c>
      <c r="H439" s="283" t="n"/>
      <c r="I439" s="236" t="inlineStr">
        <is>
          <t>no</t>
        </is>
      </c>
      <c r="J439" s="32" t="n">
        <v>2</v>
      </c>
      <c r="K439" s="32" t="inlineStr">
        <is>
          <t>Jet-A1</t>
        </is>
      </c>
      <c r="L439" s="32" t="n">
        <v>15180</v>
      </c>
      <c r="M439" s="247">
        <f>IF(OR(K439="Jet-A",K439="Jet-A1",K439="TS-1",K439="No. 3 Jet"),3.16,IF(OR(K439="Jet-B",K439="AvGas"),3.1,""))</f>
        <v/>
      </c>
      <c r="N439" s="235" t="n">
        <v>47968.8</v>
      </c>
      <c r="O439" s="41" t="inlineStr">
        <is>
          <t>yes</t>
        </is>
      </c>
      <c r="P439" s="72" t="n"/>
    </row>
    <row r="440" ht="15" customHeight="1">
      <c r="B440" s="72" t="n"/>
      <c r="C440" s="32" t="inlineStr">
        <is>
          <t>OEMA</t>
        </is>
      </c>
      <c r="D440" s="32" t="inlineStr">
        <is>
          <t>Saudi Arabia</t>
        </is>
      </c>
      <c r="E440" s="283" t="n"/>
      <c r="F440" s="32" t="inlineStr">
        <is>
          <t>LTCB</t>
        </is>
      </c>
      <c r="G440" s="32" t="inlineStr">
        <is>
          <t>Türkiye</t>
        </is>
      </c>
      <c r="H440" s="283" t="n"/>
      <c r="I440" s="236" t="inlineStr">
        <is>
          <t>no</t>
        </is>
      </c>
      <c r="J440" s="32" t="n">
        <v>3</v>
      </c>
      <c r="K440" s="32" t="inlineStr">
        <is>
          <t>Jet-A1</t>
        </is>
      </c>
      <c r="L440" s="32" t="n">
        <v>26104.048</v>
      </c>
      <c r="M440" s="247">
        <f>IF(OR(K440="Jet-A",K440="Jet-A1",K440="TS-1",K440="No. 3 Jet"),3.16,IF(OR(K440="Jet-B",K440="AvGas"),3.1,""))</f>
        <v/>
      </c>
      <c r="N440" s="235" t="n">
        <v>82488.79168000001</v>
      </c>
      <c r="O440" s="41" t="inlineStr">
        <is>
          <t>yes</t>
        </is>
      </c>
      <c r="P440" s="72" t="n"/>
    </row>
    <row r="441" ht="15" customHeight="1">
      <c r="B441" s="72" t="n"/>
      <c r="C441" s="32" t="inlineStr">
        <is>
          <t>OEMA</t>
        </is>
      </c>
      <c r="D441" s="32" t="inlineStr">
        <is>
          <t>Saudi Arabia</t>
        </is>
      </c>
      <c r="E441" s="283" t="n"/>
      <c r="F441" s="32" t="inlineStr">
        <is>
          <t>LTCC</t>
        </is>
      </c>
      <c r="G441" s="32" t="inlineStr">
        <is>
          <t>Türkiye</t>
        </is>
      </c>
      <c r="H441" s="283" t="n"/>
      <c r="I441" s="236" t="inlineStr">
        <is>
          <t>no</t>
        </is>
      </c>
      <c r="J441" s="32" t="n">
        <v>5</v>
      </c>
      <c r="K441" s="32" t="inlineStr">
        <is>
          <t>Jet-A1</t>
        </is>
      </c>
      <c r="L441" s="32" t="n">
        <v>40263.46</v>
      </c>
      <c r="M441" s="247">
        <f>IF(OR(K441="Jet-A",K441="Jet-A1",K441="TS-1",K441="No. 3 Jet"),3.16,IF(OR(K441="Jet-B",K441="AvGas"),3.1,""))</f>
        <v/>
      </c>
      <c r="N441" s="235" t="n">
        <v>127232.5336</v>
      </c>
      <c r="O441" s="41" t="inlineStr">
        <is>
          <t>yes</t>
        </is>
      </c>
      <c r="P441" s="72" t="n"/>
    </row>
    <row r="442" ht="15" customHeight="1">
      <c r="B442" s="72" t="n"/>
      <c r="C442" s="32" t="inlineStr">
        <is>
          <t>OEMA</t>
        </is>
      </c>
      <c r="D442" s="32" t="inlineStr">
        <is>
          <t>Saudi Arabia</t>
        </is>
      </c>
      <c r="E442" s="283" t="n"/>
      <c r="F442" s="32" t="inlineStr">
        <is>
          <t>LTCE</t>
        </is>
      </c>
      <c r="G442" s="32" t="inlineStr">
        <is>
          <t>Türkiye</t>
        </is>
      </c>
      <c r="H442" s="283" t="n"/>
      <c r="I442" s="236" t="inlineStr">
        <is>
          <t>no</t>
        </is>
      </c>
      <c r="J442" s="32" t="n">
        <v>1</v>
      </c>
      <c r="K442" s="32" t="inlineStr">
        <is>
          <t>Jet-A1</t>
        </is>
      </c>
      <c r="L442" s="32" t="n">
        <v>5920</v>
      </c>
      <c r="M442" s="247">
        <f>IF(OR(K442="Jet-A",K442="Jet-A1",K442="TS-1",K442="No. 3 Jet"),3.16,IF(OR(K442="Jet-B",K442="AvGas"),3.1,""))</f>
        <v/>
      </c>
      <c r="N442" s="235" t="n">
        <v>18707.2</v>
      </c>
      <c r="O442" s="41" t="inlineStr">
        <is>
          <t>yes</t>
        </is>
      </c>
      <c r="P442" s="72" t="n"/>
    </row>
    <row r="443" ht="15" customHeight="1">
      <c r="B443" s="72" t="n"/>
      <c r="C443" s="32" t="inlineStr">
        <is>
          <t>OEMA</t>
        </is>
      </c>
      <c r="D443" s="32" t="inlineStr">
        <is>
          <t>Saudi Arabia</t>
        </is>
      </c>
      <c r="E443" s="283" t="n"/>
      <c r="F443" s="32" t="inlineStr">
        <is>
          <t>LTCJ</t>
        </is>
      </c>
      <c r="G443" s="32" t="inlineStr">
        <is>
          <t>Türkiye</t>
        </is>
      </c>
      <c r="H443" s="283" t="n"/>
      <c r="I443" s="236" t="inlineStr">
        <is>
          <t>no</t>
        </is>
      </c>
      <c r="J443" s="32" t="n">
        <v>1</v>
      </c>
      <c r="K443" s="32" t="inlineStr">
        <is>
          <t>Jet-A1</t>
        </is>
      </c>
      <c r="L443" s="32" t="n">
        <v>7550.4</v>
      </c>
      <c r="M443" s="247">
        <f>IF(OR(K443="Jet-A",K443="Jet-A1",K443="TS-1",K443="No. 3 Jet"),3.16,IF(OR(K443="Jet-B",K443="AvGas"),3.1,""))</f>
        <v/>
      </c>
      <c r="N443" s="235" t="n">
        <v>23859.264</v>
      </c>
      <c r="O443" s="41" t="inlineStr">
        <is>
          <t>yes</t>
        </is>
      </c>
      <c r="P443" s="72" t="n"/>
    </row>
    <row r="444" ht="15" customHeight="1">
      <c r="B444" s="72" t="n"/>
      <c r="C444" s="32" t="inlineStr">
        <is>
          <t>OEMA</t>
        </is>
      </c>
      <c r="D444" s="32" t="inlineStr">
        <is>
          <t>Saudi Arabia</t>
        </is>
      </c>
      <c r="E444" s="283" t="n"/>
      <c r="F444" s="32" t="inlineStr">
        <is>
          <t>LTCR</t>
        </is>
      </c>
      <c r="G444" s="32" t="inlineStr">
        <is>
          <t>Türkiye</t>
        </is>
      </c>
      <c r="H444" s="283" t="n"/>
      <c r="I444" s="236" t="inlineStr">
        <is>
          <t>no</t>
        </is>
      </c>
      <c r="J444" s="32" t="n">
        <v>1</v>
      </c>
      <c r="K444" s="32" t="inlineStr">
        <is>
          <t>Jet-A1</t>
        </is>
      </c>
      <c r="L444" s="32" t="n">
        <v>7590.855</v>
      </c>
      <c r="M444" s="247">
        <f>IF(OR(K444="Jet-A",K444="Jet-A1",K444="TS-1",K444="No. 3 Jet"),3.16,IF(OR(K444="Jet-B",K444="AvGas"),3.1,""))</f>
        <v/>
      </c>
      <c r="N444" s="235" t="n">
        <v>23987.1018</v>
      </c>
      <c r="O444" s="41" t="inlineStr">
        <is>
          <t>yes</t>
        </is>
      </c>
      <c r="P444" s="72" t="n"/>
    </row>
    <row r="445" ht="15" customHeight="1">
      <c r="B445" s="72" t="n"/>
      <c r="C445" s="32" t="inlineStr">
        <is>
          <t>OEMA</t>
        </is>
      </c>
      <c r="D445" s="32" t="inlineStr">
        <is>
          <t>Saudi Arabia</t>
        </is>
      </c>
      <c r="E445" s="283" t="n"/>
      <c r="F445" s="32" t="inlineStr">
        <is>
          <t>LTCS</t>
        </is>
      </c>
      <c r="G445" s="32" t="inlineStr">
        <is>
          <t>Türkiye</t>
        </is>
      </c>
      <c r="H445" s="283" t="n"/>
      <c r="I445" s="236" t="inlineStr">
        <is>
          <t>no</t>
        </is>
      </c>
      <c r="J445" s="32" t="n">
        <v>6</v>
      </c>
      <c r="K445" s="32" t="inlineStr">
        <is>
          <t>Jet-A1</t>
        </is>
      </c>
      <c r="L445" s="32" t="n">
        <v>50362.906</v>
      </c>
      <c r="M445" s="247">
        <f>IF(OR(K445="Jet-A",K445="Jet-A1",K445="TS-1",K445="No. 3 Jet"),3.16,IF(OR(K445="Jet-B",K445="AvGas"),3.1,""))</f>
        <v/>
      </c>
      <c r="N445" s="235" t="n">
        <v>159146.78296</v>
      </c>
      <c r="O445" s="41" t="inlineStr">
        <is>
          <t>yes</t>
        </is>
      </c>
      <c r="P445" s="72" t="n"/>
    </row>
    <row r="446" ht="15" customHeight="1">
      <c r="B446" s="72" t="n"/>
      <c r="C446" s="32" t="inlineStr">
        <is>
          <t>OEMA</t>
        </is>
      </c>
      <c r="D446" s="32" t="inlineStr">
        <is>
          <t>Saudi Arabia</t>
        </is>
      </c>
      <c r="E446" s="283" t="n"/>
      <c r="F446" s="32" t="inlineStr">
        <is>
          <t>LTDB</t>
        </is>
      </c>
      <c r="G446" s="32" t="inlineStr">
        <is>
          <t>Türkiye</t>
        </is>
      </c>
      <c r="H446" s="283" t="n"/>
      <c r="I446" s="236" t="inlineStr">
        <is>
          <t>no</t>
        </is>
      </c>
      <c r="J446" s="32" t="n">
        <v>3</v>
      </c>
      <c r="K446" s="32" t="inlineStr">
        <is>
          <t>Jet-A1</t>
        </is>
      </c>
      <c r="L446" s="32" t="n">
        <v>25072</v>
      </c>
      <c r="M446" s="247">
        <f>IF(OR(K446="Jet-A",K446="Jet-A1",K446="TS-1",K446="No. 3 Jet"),3.16,IF(OR(K446="Jet-B",K446="AvGas"),3.1,""))</f>
        <v/>
      </c>
      <c r="N446" s="235" t="n">
        <v>79227.52</v>
      </c>
      <c r="O446" s="41" t="inlineStr">
        <is>
          <t>yes</t>
        </is>
      </c>
      <c r="P446" s="72" t="n"/>
    </row>
    <row r="447" ht="15" customHeight="1">
      <c r="B447" s="72" t="n"/>
      <c r="C447" s="32" t="inlineStr">
        <is>
          <t>OEMA</t>
        </is>
      </c>
      <c r="D447" s="32" t="inlineStr">
        <is>
          <t>Saudi Arabia</t>
        </is>
      </c>
      <c r="E447" s="283" t="n"/>
      <c r="F447" s="32" t="inlineStr">
        <is>
          <t>LTFC</t>
        </is>
      </c>
      <c r="G447" s="32" t="inlineStr">
        <is>
          <t>Türkiye</t>
        </is>
      </c>
      <c r="H447" s="283" t="n"/>
      <c r="I447" s="236" t="inlineStr">
        <is>
          <t>no</t>
        </is>
      </c>
      <c r="J447" s="32" t="n">
        <v>5</v>
      </c>
      <c r="K447" s="32" t="inlineStr">
        <is>
          <t>Jet-A1</t>
        </is>
      </c>
      <c r="L447" s="32" t="n">
        <v>43819.6</v>
      </c>
      <c r="M447" s="247">
        <f>IF(OR(K447="Jet-A",K447="Jet-A1",K447="TS-1",K447="No. 3 Jet"),3.16,IF(OR(K447="Jet-B",K447="AvGas"),3.1,""))</f>
        <v/>
      </c>
      <c r="N447" s="235" t="n">
        <v>138469.936</v>
      </c>
      <c r="O447" s="41" t="inlineStr">
        <is>
          <t>yes</t>
        </is>
      </c>
      <c r="P447" s="72" t="n"/>
    </row>
    <row r="448" ht="15" customHeight="1">
      <c r="B448" s="72" t="n"/>
      <c r="C448" s="32" t="inlineStr">
        <is>
          <t>OEMA</t>
        </is>
      </c>
      <c r="D448" s="32" t="inlineStr">
        <is>
          <t>Saudi Arabia</t>
        </is>
      </c>
      <c r="E448" s="283" t="n"/>
      <c r="F448" s="32" t="inlineStr">
        <is>
          <t>LTFD</t>
        </is>
      </c>
      <c r="G448" s="32" t="inlineStr">
        <is>
          <t>Türkiye</t>
        </is>
      </c>
      <c r="H448" s="283" t="n"/>
      <c r="I448" s="236" t="inlineStr">
        <is>
          <t>no</t>
        </is>
      </c>
      <c r="J448" s="32" t="n">
        <v>1</v>
      </c>
      <c r="K448" s="32" t="inlineStr">
        <is>
          <t>Jet-A1</t>
        </is>
      </c>
      <c r="L448" s="32" t="n">
        <v>9779.200000000001</v>
      </c>
      <c r="M448" s="247">
        <f>IF(OR(K448="Jet-A",K448="Jet-A1",K448="TS-1",K448="No. 3 Jet"),3.16,IF(OR(K448="Jet-B",K448="AvGas"),3.1,""))</f>
        <v/>
      </c>
      <c r="N448" s="235" t="n">
        <v>30902.272</v>
      </c>
      <c r="O448" s="41" t="inlineStr">
        <is>
          <t>yes</t>
        </is>
      </c>
      <c r="P448" s="72" t="n"/>
    </row>
    <row r="449" ht="15" customHeight="1">
      <c r="B449" s="72" t="n"/>
      <c r="C449" s="32" t="inlineStr">
        <is>
          <t>OEMA</t>
        </is>
      </c>
      <c r="D449" s="32" t="inlineStr">
        <is>
          <t>Saudi Arabia</t>
        </is>
      </c>
      <c r="E449" s="283" t="n"/>
      <c r="F449" s="32" t="inlineStr">
        <is>
          <t>LTFE</t>
        </is>
      </c>
      <c r="G449" s="32" t="inlineStr">
        <is>
          <t>Türkiye</t>
        </is>
      </c>
      <c r="H449" s="283" t="n"/>
      <c r="I449" s="236" t="inlineStr">
        <is>
          <t>no</t>
        </is>
      </c>
      <c r="J449" s="32" t="n">
        <v>1</v>
      </c>
      <c r="K449" s="32" t="inlineStr">
        <is>
          <t>Jet-A1</t>
        </is>
      </c>
      <c r="L449" s="32" t="n">
        <v>6724</v>
      </c>
      <c r="M449" s="247">
        <f>IF(OR(K449="Jet-A",K449="Jet-A1",K449="TS-1",K449="No. 3 Jet"),3.16,IF(OR(K449="Jet-B",K449="AvGas"),3.1,""))</f>
        <v/>
      </c>
      <c r="N449" s="235" t="n">
        <v>21247.84</v>
      </c>
      <c r="O449" s="41" t="inlineStr">
        <is>
          <t>yes</t>
        </is>
      </c>
      <c r="P449" s="72" t="n"/>
    </row>
    <row r="450" ht="15" customHeight="1">
      <c r="B450" s="72" t="n"/>
      <c r="C450" s="32" t="inlineStr">
        <is>
          <t>OEMA</t>
        </is>
      </c>
      <c r="D450" s="32" t="inlineStr">
        <is>
          <t>Saudi Arabia</t>
        </is>
      </c>
      <c r="E450" s="283" t="n"/>
      <c r="F450" s="32" t="inlineStr">
        <is>
          <t>LTFG</t>
        </is>
      </c>
      <c r="G450" s="32" t="inlineStr">
        <is>
          <t>Türkiye</t>
        </is>
      </c>
      <c r="H450" s="283" t="n"/>
      <c r="I450" s="236" t="inlineStr">
        <is>
          <t>no</t>
        </is>
      </c>
      <c r="J450" s="32" t="n">
        <v>4</v>
      </c>
      <c r="K450" s="32" t="inlineStr">
        <is>
          <t>Jet-A1</t>
        </is>
      </c>
      <c r="L450" s="32" t="n">
        <v>28820</v>
      </c>
      <c r="M450" s="247">
        <f>IF(OR(K450="Jet-A",K450="Jet-A1",K450="TS-1",K450="No. 3 Jet"),3.16,IF(OR(K450="Jet-B",K450="AvGas"),3.1,""))</f>
        <v/>
      </c>
      <c r="N450" s="235" t="n">
        <v>91071.2</v>
      </c>
      <c r="O450" s="41" t="inlineStr">
        <is>
          <t>yes</t>
        </is>
      </c>
      <c r="P450" s="72" t="n"/>
    </row>
    <row r="451" ht="15" customHeight="1">
      <c r="B451" s="72" t="n"/>
      <c r="C451" s="32" t="inlineStr">
        <is>
          <t>OEMA</t>
        </is>
      </c>
      <c r="D451" s="32" t="inlineStr">
        <is>
          <t>Saudi Arabia</t>
        </is>
      </c>
      <c r="E451" s="283" t="n"/>
      <c r="F451" s="32" t="inlineStr">
        <is>
          <t>LTFH</t>
        </is>
      </c>
      <c r="G451" s="32" t="inlineStr">
        <is>
          <t>Türkiye</t>
        </is>
      </c>
      <c r="H451" s="283" t="n"/>
      <c r="I451" s="236" t="inlineStr">
        <is>
          <t>no</t>
        </is>
      </c>
      <c r="J451" s="32" t="n">
        <v>11</v>
      </c>
      <c r="K451" s="32" t="inlineStr">
        <is>
          <t>Jet-A1</t>
        </is>
      </c>
      <c r="L451" s="32" t="n">
        <v>97399.16500000001</v>
      </c>
      <c r="M451" s="247">
        <f>IF(OR(K451="Jet-A",K451="Jet-A1",K451="TS-1",K451="No. 3 Jet"),3.16,IF(OR(K451="Jet-B",K451="AvGas"),3.1,""))</f>
        <v/>
      </c>
      <c r="N451" s="235" t="n">
        <v>307781.3614000001</v>
      </c>
      <c r="O451" s="41" t="inlineStr">
        <is>
          <t>yes</t>
        </is>
      </c>
      <c r="P451" s="72" t="n"/>
    </row>
    <row r="452" ht="15" customHeight="1">
      <c r="B452" s="72" t="n"/>
      <c r="C452" s="32" t="inlineStr">
        <is>
          <t>OEMA</t>
        </is>
      </c>
      <c r="D452" s="32" t="inlineStr">
        <is>
          <t>Saudi Arabia</t>
        </is>
      </c>
      <c r="E452" s="283" t="n"/>
      <c r="F452" s="32" t="inlineStr">
        <is>
          <t>LTFJ</t>
        </is>
      </c>
      <c r="G452" s="32" t="inlineStr">
        <is>
          <t>Türkiye</t>
        </is>
      </c>
      <c r="H452" s="283" t="n"/>
      <c r="I452" s="236" t="inlineStr">
        <is>
          <t>no</t>
        </is>
      </c>
      <c r="J452" s="32" t="n">
        <v>1</v>
      </c>
      <c r="K452" s="32" t="inlineStr">
        <is>
          <t>Jet-A1</t>
        </is>
      </c>
      <c r="L452" s="32" t="n">
        <v>6971.48</v>
      </c>
      <c r="M452" s="247">
        <f>IF(OR(K452="Jet-A",K452="Jet-A1",K452="TS-1",K452="No. 3 Jet"),3.16,IF(OR(K452="Jet-B",K452="AvGas"),3.1,""))</f>
        <v/>
      </c>
      <c r="N452" s="235" t="n">
        <v>22029.8768</v>
      </c>
      <c r="O452" s="41" t="inlineStr">
        <is>
          <t>yes</t>
        </is>
      </c>
      <c r="P452" s="72" t="n"/>
    </row>
    <row r="453" ht="15" customHeight="1">
      <c r="B453" s="72" t="n"/>
      <c r="C453" s="32" t="inlineStr">
        <is>
          <t>OEMA</t>
        </is>
      </c>
      <c r="D453" s="32" t="inlineStr">
        <is>
          <t>Saudi Arabia</t>
        </is>
      </c>
      <c r="E453" s="283" t="n"/>
      <c r="F453" s="32" t="inlineStr">
        <is>
          <t>LTFM</t>
        </is>
      </c>
      <c r="G453" s="32" t="inlineStr">
        <is>
          <t>Türkiye</t>
        </is>
      </c>
      <c r="H453" s="283" t="n"/>
      <c r="I453" s="236" t="inlineStr">
        <is>
          <t>no</t>
        </is>
      </c>
      <c r="J453" s="32" t="n">
        <v>29</v>
      </c>
      <c r="K453" s="32" t="inlineStr">
        <is>
          <t>Jet-A1</t>
        </is>
      </c>
      <c r="L453" s="32" t="n">
        <v>275368.904</v>
      </c>
      <c r="M453" s="247">
        <f>IF(OR(K453="Jet-A",K453="Jet-A1",K453="TS-1",K453="No. 3 Jet"),3.16,IF(OR(K453="Jet-B",K453="AvGas"),3.1,""))</f>
        <v/>
      </c>
      <c r="N453" s="235" t="n">
        <v>870165.73664</v>
      </c>
      <c r="O453" s="41" t="inlineStr">
        <is>
          <t>yes</t>
        </is>
      </c>
      <c r="P453" s="72" t="n"/>
    </row>
    <row r="454" ht="15" customHeight="1">
      <c r="B454" s="72" t="n"/>
      <c r="C454" s="32" t="inlineStr">
        <is>
          <t>OEMA</t>
        </is>
      </c>
      <c r="D454" s="32" t="inlineStr">
        <is>
          <t>Saudi Arabia</t>
        </is>
      </c>
      <c r="E454" s="283" t="n"/>
      <c r="F454" s="32" t="inlineStr">
        <is>
          <t>LTFO</t>
        </is>
      </c>
      <c r="G454" s="32" t="inlineStr">
        <is>
          <t>Türkiye</t>
        </is>
      </c>
      <c r="H454" s="283" t="n"/>
      <c r="I454" s="236" t="inlineStr">
        <is>
          <t>no</t>
        </is>
      </c>
      <c r="J454" s="32" t="n">
        <v>3</v>
      </c>
      <c r="K454" s="32" t="inlineStr">
        <is>
          <t>Jet-A1</t>
        </is>
      </c>
      <c r="L454" s="32" t="n">
        <v>22089.038</v>
      </c>
      <c r="M454" s="247">
        <f>IF(OR(K454="Jet-A",K454="Jet-A1",K454="TS-1",K454="No. 3 Jet"),3.16,IF(OR(K454="Jet-B",K454="AvGas"),3.1,""))</f>
        <v/>
      </c>
      <c r="N454" s="235" t="n">
        <v>69801.36008</v>
      </c>
      <c r="O454" s="41" t="inlineStr">
        <is>
          <t>yes</t>
        </is>
      </c>
      <c r="P454" s="72" t="n"/>
    </row>
    <row r="455" ht="15" customHeight="1">
      <c r="B455" s="72" t="n"/>
      <c r="C455" s="32" t="inlineStr">
        <is>
          <t>BKPR</t>
        </is>
      </c>
      <c r="D455" s="32" t="inlineStr">
        <is>
          <t>Serbia</t>
        </is>
      </c>
      <c r="E455" s="283" t="n"/>
      <c r="F455" s="32" t="inlineStr">
        <is>
          <t>OEJN</t>
        </is>
      </c>
      <c r="G455" s="32" t="inlineStr">
        <is>
          <t>Saudi Arabia</t>
        </is>
      </c>
      <c r="H455" s="283" t="n"/>
      <c r="I455" s="236" t="inlineStr">
        <is>
          <t>no</t>
        </is>
      </c>
      <c r="J455" s="32" t="n">
        <v>1</v>
      </c>
      <c r="K455" s="32" t="inlineStr">
        <is>
          <t>Jet-A1</t>
        </is>
      </c>
      <c r="L455" s="32" t="n">
        <v>10760</v>
      </c>
      <c r="M455" s="247">
        <f>IF(OR(K455="Jet-A",K455="Jet-A1",K455="TS-1",K455="No. 3 Jet"),3.16,IF(OR(K455="Jet-B",K455="AvGas"),3.1,""))</f>
        <v/>
      </c>
      <c r="N455" s="235" t="n">
        <v>34001.6</v>
      </c>
      <c r="O455" s="41" t="inlineStr">
        <is>
          <t>yes</t>
        </is>
      </c>
      <c r="P455" s="72" t="n"/>
    </row>
    <row r="456" ht="15" customHeight="1">
      <c r="B456" s="72" t="n"/>
      <c r="C456" s="32" t="inlineStr">
        <is>
          <t>BKPR</t>
        </is>
      </c>
      <c r="D456" s="32" t="inlineStr">
        <is>
          <t>Serbia</t>
        </is>
      </c>
      <c r="E456" s="283" t="n"/>
      <c r="F456" s="32" t="inlineStr">
        <is>
          <t>LTAI</t>
        </is>
      </c>
      <c r="G456" s="32" t="inlineStr">
        <is>
          <t>Türkiye</t>
        </is>
      </c>
      <c r="H456" s="283" t="n"/>
      <c r="I456" s="236" t="inlineStr">
        <is>
          <t>no</t>
        </is>
      </c>
      <c r="J456" s="32" t="n">
        <v>1</v>
      </c>
      <c r="K456" s="32" t="inlineStr">
        <is>
          <t>Jet-A1</t>
        </is>
      </c>
      <c r="L456" s="32" t="n">
        <v>3487.56</v>
      </c>
      <c r="M456" s="247">
        <f>IF(OR(K456="Jet-A",K456="Jet-A1",K456="TS-1",K456="No. 3 Jet"),3.16,IF(OR(K456="Jet-B",K456="AvGas"),3.1,""))</f>
        <v/>
      </c>
      <c r="N456" s="235" t="n">
        <v>11020.6896</v>
      </c>
      <c r="O456" s="41" t="inlineStr">
        <is>
          <t>yes</t>
        </is>
      </c>
      <c r="P456" s="72" t="n"/>
    </row>
    <row r="457" ht="15" customHeight="1">
      <c r="B457" s="72" t="n"/>
      <c r="C457" s="32" t="inlineStr">
        <is>
          <t>LYBE</t>
        </is>
      </c>
      <c r="D457" s="32" t="inlineStr">
        <is>
          <t>Serbia</t>
        </is>
      </c>
      <c r="E457" s="283" t="n"/>
      <c r="F457" s="32" t="inlineStr">
        <is>
          <t>LQTZ</t>
        </is>
      </c>
      <c r="G457" s="32" t="inlineStr">
        <is>
          <t>Bosnia and Herzegovina</t>
        </is>
      </c>
      <c r="H457" s="283" t="n"/>
      <c r="I457" s="236" t="inlineStr">
        <is>
          <t>no</t>
        </is>
      </c>
      <c r="J457" s="32" t="n">
        <v>1</v>
      </c>
      <c r="K457" s="32" t="inlineStr">
        <is>
          <t>Jet-A1</t>
        </is>
      </c>
      <c r="L457" s="32" t="n">
        <v>1865.917</v>
      </c>
      <c r="M457" s="247">
        <f>IF(OR(K457="Jet-A",K457="Jet-A1",K457="TS-1",K457="No. 3 Jet"),3.16,IF(OR(K457="Jet-B",K457="AvGas"),3.1,""))</f>
        <v/>
      </c>
      <c r="N457" s="235" t="n">
        <v>5896.297720000001</v>
      </c>
      <c r="O457" s="41" t="inlineStr">
        <is>
          <t>yes</t>
        </is>
      </c>
      <c r="P457" s="72" t="n"/>
    </row>
    <row r="458" ht="15" customHeight="1">
      <c r="B458" s="72" t="n"/>
      <c r="C458" s="32" t="inlineStr">
        <is>
          <t>LYBE</t>
        </is>
      </c>
      <c r="D458" s="32" t="inlineStr">
        <is>
          <t>Serbia</t>
        </is>
      </c>
      <c r="E458" s="283" t="n"/>
      <c r="F458" s="32" t="inlineStr">
        <is>
          <t>LTFM</t>
        </is>
      </c>
      <c r="G458" s="32" t="inlineStr">
        <is>
          <t>Türkiye</t>
        </is>
      </c>
      <c r="H458" s="283" t="n"/>
      <c r="I458" s="236" t="inlineStr">
        <is>
          <t>no</t>
        </is>
      </c>
      <c r="J458" s="32" t="n">
        <v>2</v>
      </c>
      <c r="K458" s="32" t="inlineStr">
        <is>
          <t>Jet-A1</t>
        </is>
      </c>
      <c r="L458" s="32" t="n">
        <v>7982.196</v>
      </c>
      <c r="M458" s="247">
        <f>IF(OR(K458="Jet-A",K458="Jet-A1",K458="TS-1",K458="No. 3 Jet"),3.16,IF(OR(K458="Jet-B",K458="AvGas"),3.1,""))</f>
        <v/>
      </c>
      <c r="N458" s="235" t="n">
        <v>25223.73936</v>
      </c>
      <c r="O458" s="41" t="inlineStr">
        <is>
          <t>yes</t>
        </is>
      </c>
      <c r="P458" s="72" t="n"/>
    </row>
    <row r="459" ht="15" customHeight="1">
      <c r="B459" s="72" t="n"/>
      <c r="C459" s="32" t="inlineStr">
        <is>
          <t>LZIB</t>
        </is>
      </c>
      <c r="D459" s="32" t="inlineStr">
        <is>
          <t>Slovakia</t>
        </is>
      </c>
      <c r="E459" s="283" t="n"/>
      <c r="F459" s="32" t="inlineStr">
        <is>
          <t>LTAI</t>
        </is>
      </c>
      <c r="G459" s="32" t="inlineStr">
        <is>
          <t>Türkiye</t>
        </is>
      </c>
      <c r="H459" s="283" t="n"/>
      <c r="I459" s="236" t="inlineStr">
        <is>
          <t>no</t>
        </is>
      </c>
      <c r="J459" s="32" t="n">
        <v>107</v>
      </c>
      <c r="K459" s="32" t="inlineStr">
        <is>
          <t>Jet-A1</t>
        </is>
      </c>
      <c r="L459" s="32" t="n">
        <v>661131.843</v>
      </c>
      <c r="M459" s="247">
        <f>IF(OR(K459="Jet-A",K459="Jet-A1",K459="TS-1",K459="No. 3 Jet"),3.16,IF(OR(K459="Jet-B",K459="AvGas"),3.1,""))</f>
        <v/>
      </c>
      <c r="N459" s="235" t="n">
        <v>2089176.62388</v>
      </c>
      <c r="O459" s="41" t="inlineStr">
        <is>
          <t>yes</t>
        </is>
      </c>
      <c r="P459" s="72" t="n"/>
    </row>
    <row r="460" ht="15" customHeight="1">
      <c r="B460" s="72" t="n"/>
      <c r="C460" s="32" t="inlineStr">
        <is>
          <t>LZIB</t>
        </is>
      </c>
      <c r="D460" s="32" t="inlineStr">
        <is>
          <t>Slovakia</t>
        </is>
      </c>
      <c r="E460" s="283" t="n"/>
      <c r="F460" s="32" t="inlineStr">
        <is>
          <t>LTBS</t>
        </is>
      </c>
      <c r="G460" s="32" t="inlineStr">
        <is>
          <t>Türkiye</t>
        </is>
      </c>
      <c r="H460" s="283" t="n"/>
      <c r="I460" s="236" t="inlineStr">
        <is>
          <t>no</t>
        </is>
      </c>
      <c r="J460" s="32" t="n">
        <v>1</v>
      </c>
      <c r="K460" s="32" t="inlineStr">
        <is>
          <t>Jet-A1</t>
        </is>
      </c>
      <c r="L460" s="32" t="n">
        <v>4714.4</v>
      </c>
      <c r="M460" s="247">
        <f>IF(OR(K460="Jet-A",K460="Jet-A1",K460="TS-1",K460="No. 3 Jet"),3.16,IF(OR(K460="Jet-B",K460="AvGas"),3.1,""))</f>
        <v/>
      </c>
      <c r="N460" s="235" t="n">
        <v>14897.504</v>
      </c>
      <c r="O460" s="41" t="inlineStr">
        <is>
          <t>yes</t>
        </is>
      </c>
      <c r="P460" s="72" t="n"/>
    </row>
    <row r="461" ht="15" customHeight="1">
      <c r="B461" s="72" t="n"/>
      <c r="C461" s="32" t="inlineStr">
        <is>
          <t>LZKZ</t>
        </is>
      </c>
      <c r="D461" s="32" t="inlineStr">
        <is>
          <t>Slovakia</t>
        </is>
      </c>
      <c r="E461" s="283" t="n"/>
      <c r="F461" s="32" t="inlineStr">
        <is>
          <t>EPKK</t>
        </is>
      </c>
      <c r="G461" s="32" t="inlineStr">
        <is>
          <t>Poland</t>
        </is>
      </c>
      <c r="H461" s="283" t="n"/>
      <c r="I461" s="236" t="inlineStr">
        <is>
          <t>no</t>
        </is>
      </c>
      <c r="J461" s="32" t="n">
        <v>1</v>
      </c>
      <c r="K461" s="32" t="inlineStr">
        <is>
          <t>Jet-A1</t>
        </is>
      </c>
      <c r="L461" s="32" t="n">
        <v>1662.4</v>
      </c>
      <c r="M461" s="247">
        <f>IF(OR(K461="Jet-A",K461="Jet-A1",K461="TS-1",K461="No. 3 Jet"),3.16,IF(OR(K461="Jet-B",K461="AvGas"),3.1,""))</f>
        <v/>
      </c>
      <c r="N461" s="235" t="n">
        <v>5253.183999999999</v>
      </c>
      <c r="O461" s="41" t="inlineStr">
        <is>
          <t>yes</t>
        </is>
      </c>
      <c r="P461" s="72" t="n"/>
    </row>
    <row r="462" ht="15" customHeight="1">
      <c r="B462" s="72" t="n"/>
      <c r="C462" s="32" t="inlineStr">
        <is>
          <t>LZKZ</t>
        </is>
      </c>
      <c r="D462" s="32" t="inlineStr">
        <is>
          <t>Slovakia</t>
        </is>
      </c>
      <c r="E462" s="283" t="n"/>
      <c r="F462" s="32" t="inlineStr">
        <is>
          <t>LTAI</t>
        </is>
      </c>
      <c r="G462" s="32" t="inlineStr">
        <is>
          <t>Türkiye</t>
        </is>
      </c>
      <c r="H462" s="283" t="n"/>
      <c r="I462" s="236" t="inlineStr">
        <is>
          <t>no</t>
        </is>
      </c>
      <c r="J462" s="32" t="n">
        <v>63</v>
      </c>
      <c r="K462" s="32" t="inlineStr">
        <is>
          <t>Jet-A1</t>
        </is>
      </c>
      <c r="L462" s="32" t="n">
        <v>363747.415</v>
      </c>
      <c r="M462" s="247">
        <f>IF(OR(K462="Jet-A",K462="Jet-A1",K462="TS-1",K462="No. 3 Jet"),3.16,IF(OR(K462="Jet-B",K462="AvGas"),3.1,""))</f>
        <v/>
      </c>
      <c r="N462" s="235" t="n">
        <v>1149441.8314</v>
      </c>
      <c r="O462" s="41" t="inlineStr">
        <is>
          <t>yes</t>
        </is>
      </c>
      <c r="P462" s="72" t="n"/>
    </row>
    <row r="463" ht="15" customHeight="1">
      <c r="B463" s="72" t="n"/>
      <c r="C463" s="32" t="inlineStr">
        <is>
          <t>LZKZ</t>
        </is>
      </c>
      <c r="D463" s="32" t="inlineStr">
        <is>
          <t>Slovakia</t>
        </is>
      </c>
      <c r="E463" s="283" t="n"/>
      <c r="F463" s="32" t="inlineStr">
        <is>
          <t>LTFM</t>
        </is>
      </c>
      <c r="G463" s="32" t="inlineStr">
        <is>
          <t>Türkiye</t>
        </is>
      </c>
      <c r="H463" s="283" t="n"/>
      <c r="I463" s="236" t="inlineStr">
        <is>
          <t>no</t>
        </is>
      </c>
      <c r="J463" s="32" t="n">
        <v>1</v>
      </c>
      <c r="K463" s="32" t="inlineStr">
        <is>
          <t>Jet-A1</t>
        </is>
      </c>
      <c r="L463" s="32" t="n">
        <v>3720</v>
      </c>
      <c r="M463" s="247">
        <f>IF(OR(K463="Jet-A",K463="Jet-A1",K463="TS-1",K463="No. 3 Jet"),3.16,IF(OR(K463="Jet-B",K463="AvGas"),3.1,""))</f>
        <v/>
      </c>
      <c r="N463" s="235" t="n">
        <v>11755.2</v>
      </c>
      <c r="O463" s="41" t="inlineStr">
        <is>
          <t>yes</t>
        </is>
      </c>
      <c r="P463" s="72" t="n"/>
    </row>
    <row r="464" ht="15" customHeight="1">
      <c r="B464" s="72" t="n"/>
      <c r="C464" s="32" t="inlineStr">
        <is>
          <t>LZPP</t>
        </is>
      </c>
      <c r="D464" s="32" t="inlineStr">
        <is>
          <t>Slovakia</t>
        </is>
      </c>
      <c r="E464" s="283" t="n"/>
      <c r="F464" s="32" t="inlineStr">
        <is>
          <t>LTAI</t>
        </is>
      </c>
      <c r="G464" s="32" t="inlineStr">
        <is>
          <t>Türkiye</t>
        </is>
      </c>
      <c r="H464" s="283" t="n"/>
      <c r="I464" s="236" t="inlineStr">
        <is>
          <t>no</t>
        </is>
      </c>
      <c r="J464" s="32" t="n">
        <v>18</v>
      </c>
      <c r="K464" s="32" t="inlineStr">
        <is>
          <t>Jet-A1</t>
        </is>
      </c>
      <c r="L464" s="32" t="n">
        <v>113680.726</v>
      </c>
      <c r="M464" s="247">
        <f>IF(OR(K464="Jet-A",K464="Jet-A1",K464="TS-1",K464="No. 3 Jet"),3.16,IF(OR(K464="Jet-B",K464="AvGas"),3.1,""))</f>
        <v/>
      </c>
      <c r="N464" s="235" t="n">
        <v>359231.09416</v>
      </c>
      <c r="O464" s="41" t="inlineStr">
        <is>
          <t>yes</t>
        </is>
      </c>
      <c r="P464" s="72" t="n"/>
    </row>
    <row r="465" ht="15" customHeight="1">
      <c r="B465" s="72" t="n"/>
      <c r="C465" s="32" t="inlineStr">
        <is>
          <t>LZTT</t>
        </is>
      </c>
      <c r="D465" s="32" t="inlineStr">
        <is>
          <t>Slovakia</t>
        </is>
      </c>
      <c r="E465" s="283" t="n"/>
      <c r="F465" s="32" t="inlineStr">
        <is>
          <t>LTAI</t>
        </is>
      </c>
      <c r="G465" s="32" t="inlineStr">
        <is>
          <t>Türkiye</t>
        </is>
      </c>
      <c r="H465" s="283" t="n"/>
      <c r="I465" s="236" t="inlineStr">
        <is>
          <t>no</t>
        </is>
      </c>
      <c r="J465" s="32" t="n">
        <v>12</v>
      </c>
      <c r="K465" s="32" t="inlineStr">
        <is>
          <t>Jet-A1</t>
        </is>
      </c>
      <c r="L465" s="32" t="n">
        <v>71414.10770000001</v>
      </c>
      <c r="M465" s="247">
        <f>IF(OR(K465="Jet-A",K465="Jet-A1",K465="TS-1",K465="No. 3 Jet"),3.16,IF(OR(K465="Jet-B",K465="AvGas"),3.1,""))</f>
        <v/>
      </c>
      <c r="N465" s="235" t="n">
        <v>225668.580332</v>
      </c>
      <c r="O465" s="41" t="inlineStr">
        <is>
          <t>yes</t>
        </is>
      </c>
      <c r="P465" s="72" t="n"/>
    </row>
    <row r="466" ht="15" customHeight="1">
      <c r="B466" s="72" t="n"/>
      <c r="C466" s="32" t="inlineStr">
        <is>
          <t>GCLP</t>
        </is>
      </c>
      <c r="D466" s="32" t="inlineStr">
        <is>
          <t>Spain</t>
        </is>
      </c>
      <c r="E466" s="283" t="n"/>
      <c r="F466" s="32" t="inlineStr">
        <is>
          <t>LTFM</t>
        </is>
      </c>
      <c r="G466" s="32" t="inlineStr">
        <is>
          <t>Türkiye</t>
        </is>
      </c>
      <c r="H466" s="283" t="n"/>
      <c r="I466" s="236" t="inlineStr">
        <is>
          <t>no</t>
        </is>
      </c>
      <c r="J466" s="32" t="n">
        <v>1</v>
      </c>
      <c r="K466" s="32" t="inlineStr">
        <is>
          <t>Jet-A1</t>
        </is>
      </c>
      <c r="L466" s="32" t="n">
        <v>12626.43</v>
      </c>
      <c r="M466" s="247">
        <f>IF(OR(K466="Jet-A",K466="Jet-A1",K466="TS-1",K466="No. 3 Jet"),3.16,IF(OR(K466="Jet-B",K466="AvGas"),3.1,""))</f>
        <v/>
      </c>
      <c r="N466" s="235" t="n">
        <v>39899.51880000001</v>
      </c>
      <c r="O466" s="41" t="inlineStr">
        <is>
          <t>yes</t>
        </is>
      </c>
      <c r="P466" s="72" t="n"/>
    </row>
    <row r="467" ht="15" customHeight="1">
      <c r="B467" s="72" t="n"/>
      <c r="C467" s="32" t="inlineStr">
        <is>
          <t>LEBL</t>
        </is>
      </c>
      <c r="D467" s="32" t="inlineStr">
        <is>
          <t>Spain</t>
        </is>
      </c>
      <c r="E467" s="283" t="n"/>
      <c r="F467" s="32" t="inlineStr">
        <is>
          <t>LFPG</t>
        </is>
      </c>
      <c r="G467" s="32" t="inlineStr">
        <is>
          <t>France</t>
        </is>
      </c>
      <c r="H467" s="283" t="n"/>
      <c r="I467" s="236" t="inlineStr">
        <is>
          <t>no</t>
        </is>
      </c>
      <c r="J467" s="32" t="n">
        <v>1</v>
      </c>
      <c r="K467" s="32" t="inlineStr">
        <is>
          <t>Jet-A1</t>
        </is>
      </c>
      <c r="L467" s="32" t="n">
        <v>4401.6</v>
      </c>
      <c r="M467" s="247">
        <f>IF(OR(K467="Jet-A",K467="Jet-A1",K467="TS-1",K467="No. 3 Jet"),3.16,IF(OR(K467="Jet-B",K467="AvGas"),3.1,""))</f>
        <v/>
      </c>
      <c r="N467" s="235" t="n">
        <v>13909.056</v>
      </c>
      <c r="O467" s="41" t="inlineStr">
        <is>
          <t>yes</t>
        </is>
      </c>
      <c r="P467" s="72" t="n"/>
    </row>
    <row r="468" ht="15" customHeight="1">
      <c r="B468" s="72" t="n"/>
      <c r="C468" s="32" t="inlineStr">
        <is>
          <t>LEBL</t>
        </is>
      </c>
      <c r="D468" s="32" t="inlineStr">
        <is>
          <t>Spain</t>
        </is>
      </c>
      <c r="E468" s="283" t="n"/>
      <c r="F468" s="32" t="inlineStr">
        <is>
          <t>LTFM</t>
        </is>
      </c>
      <c r="G468" s="32" t="inlineStr">
        <is>
          <t>Türkiye</t>
        </is>
      </c>
      <c r="H468" s="283" t="n"/>
      <c r="I468" s="236" t="inlineStr">
        <is>
          <t>no</t>
        </is>
      </c>
      <c r="J468" s="32" t="n">
        <v>1</v>
      </c>
      <c r="K468" s="32" t="inlineStr">
        <is>
          <t>Jet-A1</t>
        </is>
      </c>
      <c r="L468" s="32" t="n">
        <v>9339.294</v>
      </c>
      <c r="M468" s="247">
        <f>IF(OR(K468="Jet-A",K468="Jet-A1",K468="TS-1",K468="No. 3 Jet"),3.16,IF(OR(K468="Jet-B",K468="AvGas"),3.1,""))</f>
        <v/>
      </c>
      <c r="N468" s="235" t="n">
        <v>29512.16904</v>
      </c>
      <c r="O468" s="41" t="inlineStr">
        <is>
          <t>yes</t>
        </is>
      </c>
      <c r="P468" s="72" t="n"/>
    </row>
    <row r="469" ht="15" customHeight="1">
      <c r="B469" s="72" t="n"/>
      <c r="C469" s="32" t="inlineStr">
        <is>
          <t>LEBZ</t>
        </is>
      </c>
      <c r="D469" s="32" t="inlineStr">
        <is>
          <t>Spain</t>
        </is>
      </c>
      <c r="E469" s="283" t="n"/>
      <c r="F469" s="32" t="inlineStr">
        <is>
          <t>LTAI</t>
        </is>
      </c>
      <c r="G469" s="32" t="inlineStr">
        <is>
          <t>Türkiye</t>
        </is>
      </c>
      <c r="H469" s="283" t="n"/>
      <c r="I469" s="236" t="inlineStr">
        <is>
          <t>no</t>
        </is>
      </c>
      <c r="J469" s="32" t="n">
        <v>1</v>
      </c>
      <c r="K469" s="32" t="inlineStr">
        <is>
          <t>Jet-A1</t>
        </is>
      </c>
      <c r="L469" s="32" t="n">
        <v>8455.200000000001</v>
      </c>
      <c r="M469" s="247">
        <f>IF(OR(K469="Jet-A",K469="Jet-A1",K469="TS-1",K469="No. 3 Jet"),3.16,IF(OR(K469="Jet-B",K469="AvGas"),3.1,""))</f>
        <v/>
      </c>
      <c r="N469" s="235" t="n">
        <v>26718.432</v>
      </c>
      <c r="O469" s="41" t="inlineStr">
        <is>
          <t>yes</t>
        </is>
      </c>
      <c r="P469" s="72" t="n"/>
    </row>
    <row r="470" ht="15" customHeight="1">
      <c r="B470" s="72" t="n"/>
      <c r="C470" s="32" t="inlineStr">
        <is>
          <t>LEBZ</t>
        </is>
      </c>
      <c r="D470" s="32" t="inlineStr">
        <is>
          <t>Spain</t>
        </is>
      </c>
      <c r="E470" s="283" t="n"/>
      <c r="F470" s="32" t="inlineStr">
        <is>
          <t>LTFM</t>
        </is>
      </c>
      <c r="G470" s="32" t="inlineStr">
        <is>
          <t>Türkiye</t>
        </is>
      </c>
      <c r="H470" s="283" t="n"/>
      <c r="I470" s="236" t="inlineStr">
        <is>
          <t>no</t>
        </is>
      </c>
      <c r="J470" s="32" t="n">
        <v>1</v>
      </c>
      <c r="K470" s="32" t="inlineStr">
        <is>
          <t>Jet-A1</t>
        </is>
      </c>
      <c r="L470" s="32" t="n">
        <v>9633.6</v>
      </c>
      <c r="M470" s="247">
        <f>IF(OR(K470="Jet-A",K470="Jet-A1",K470="TS-1",K470="No. 3 Jet"),3.16,IF(OR(K470="Jet-B",K470="AvGas"),3.1,""))</f>
        <v/>
      </c>
      <c r="N470" s="235" t="n">
        <v>30442.176</v>
      </c>
      <c r="O470" s="41" t="inlineStr">
        <is>
          <t>yes</t>
        </is>
      </c>
      <c r="P470" s="72" t="n"/>
    </row>
    <row r="471" ht="15" customHeight="1">
      <c r="B471" s="72" t="n"/>
      <c r="C471" s="32" t="inlineStr">
        <is>
          <t>LECO</t>
        </is>
      </c>
      <c r="D471" s="32" t="inlineStr">
        <is>
          <t>Spain</t>
        </is>
      </c>
      <c r="E471" s="283" t="n"/>
      <c r="F471" s="32" t="inlineStr">
        <is>
          <t>LTBJ</t>
        </is>
      </c>
      <c r="G471" s="32" t="inlineStr">
        <is>
          <t>Türkiye</t>
        </is>
      </c>
      <c r="H471" s="283" t="n"/>
      <c r="I471" s="236" t="inlineStr">
        <is>
          <t>no</t>
        </is>
      </c>
      <c r="J471" s="32" t="n">
        <v>1</v>
      </c>
      <c r="K471" s="32" t="inlineStr">
        <is>
          <t>Jet-A1</t>
        </is>
      </c>
      <c r="L471" s="32" t="n">
        <v>8557.6</v>
      </c>
      <c r="M471" s="247">
        <f>IF(OR(K471="Jet-A",K471="Jet-A1",K471="TS-1",K471="No. 3 Jet"),3.16,IF(OR(K471="Jet-B",K471="AvGas"),3.1,""))</f>
        <v/>
      </c>
      <c r="N471" s="235" t="n">
        <v>27042.016</v>
      </c>
      <c r="O471" s="41" t="inlineStr">
        <is>
          <t>yes</t>
        </is>
      </c>
      <c r="P471" s="72" t="n"/>
    </row>
    <row r="472" ht="15" customHeight="1">
      <c r="B472" s="72" t="n"/>
      <c r="C472" s="32" t="inlineStr">
        <is>
          <t>LECO</t>
        </is>
      </c>
      <c r="D472" s="32" t="inlineStr">
        <is>
          <t>Spain</t>
        </is>
      </c>
      <c r="E472" s="283" t="n"/>
      <c r="F472" s="32" t="inlineStr">
        <is>
          <t>LTFM</t>
        </is>
      </c>
      <c r="G472" s="32" t="inlineStr">
        <is>
          <t>Türkiye</t>
        </is>
      </c>
      <c r="H472" s="283" t="n"/>
      <c r="I472" s="236" t="inlineStr">
        <is>
          <t>no</t>
        </is>
      </c>
      <c r="J472" s="32" t="n">
        <v>2</v>
      </c>
      <c r="K472" s="32" t="inlineStr">
        <is>
          <t>Jet-A1</t>
        </is>
      </c>
      <c r="L472" s="32" t="n">
        <v>17668</v>
      </c>
      <c r="M472" s="247">
        <f>IF(OR(K472="Jet-A",K472="Jet-A1",K472="TS-1",K472="No. 3 Jet"),3.16,IF(OR(K472="Jet-B",K472="AvGas"),3.1,""))</f>
        <v/>
      </c>
      <c r="N472" s="235" t="n">
        <v>55830.88</v>
      </c>
      <c r="O472" s="41" t="inlineStr">
        <is>
          <t>yes</t>
        </is>
      </c>
      <c r="P472" s="72" t="n"/>
    </row>
    <row r="473" ht="15" customHeight="1">
      <c r="B473" s="72" t="n"/>
      <c r="C473" s="32" t="inlineStr">
        <is>
          <t>LEMD</t>
        </is>
      </c>
      <c r="D473" s="32" t="inlineStr">
        <is>
          <t>Spain</t>
        </is>
      </c>
      <c r="E473" s="283" t="n"/>
      <c r="F473" s="32" t="inlineStr">
        <is>
          <t>LTAY</t>
        </is>
      </c>
      <c r="G473" s="32" t="inlineStr">
        <is>
          <t>Türkiye</t>
        </is>
      </c>
      <c r="H473" s="283" t="n"/>
      <c r="I473" s="236" t="inlineStr">
        <is>
          <t>no</t>
        </is>
      </c>
      <c r="J473" s="32" t="n">
        <v>1</v>
      </c>
      <c r="K473" s="32" t="inlineStr">
        <is>
          <t>Jet-A1</t>
        </is>
      </c>
      <c r="L473" s="32" t="n">
        <v>8260</v>
      </c>
      <c r="M473" s="247">
        <f>IF(OR(K473="Jet-A",K473="Jet-A1",K473="TS-1",K473="No. 3 Jet"),3.16,IF(OR(K473="Jet-B",K473="AvGas"),3.1,""))</f>
        <v/>
      </c>
      <c r="N473" s="235" t="n">
        <v>26101.6</v>
      </c>
      <c r="O473" s="41" t="inlineStr">
        <is>
          <t>yes</t>
        </is>
      </c>
      <c r="P473" s="72" t="n"/>
    </row>
    <row r="474" ht="15" customHeight="1">
      <c r="B474" s="72" t="n"/>
      <c r="C474" s="32" t="inlineStr">
        <is>
          <t>LEMD</t>
        </is>
      </c>
      <c r="D474" s="32" t="inlineStr">
        <is>
          <t>Spain</t>
        </is>
      </c>
      <c r="E474" s="283" t="n"/>
      <c r="F474" s="32" t="inlineStr">
        <is>
          <t>LTFJ</t>
        </is>
      </c>
      <c r="G474" s="32" t="inlineStr">
        <is>
          <t>Türkiye</t>
        </is>
      </c>
      <c r="H474" s="283" t="n"/>
      <c r="I474" s="236" t="inlineStr">
        <is>
          <t>no</t>
        </is>
      </c>
      <c r="J474" s="32" t="n">
        <v>1</v>
      </c>
      <c r="K474" s="32" t="inlineStr">
        <is>
          <t>Jet-A1</t>
        </is>
      </c>
      <c r="L474" s="32" t="n">
        <v>8633.628000000001</v>
      </c>
      <c r="M474" s="247">
        <f>IF(OR(K474="Jet-A",K474="Jet-A1",K474="TS-1",K474="No. 3 Jet"),3.16,IF(OR(K474="Jet-B",K474="AvGas"),3.1,""))</f>
        <v/>
      </c>
      <c r="N474" s="235" t="n">
        <v>27282.26448</v>
      </c>
      <c r="O474" s="41" t="inlineStr">
        <is>
          <t>yes</t>
        </is>
      </c>
      <c r="P474" s="72" t="n"/>
    </row>
    <row r="475" ht="15" customHeight="1">
      <c r="B475" s="72" t="n"/>
      <c r="C475" s="32" t="inlineStr">
        <is>
          <t>LEMI</t>
        </is>
      </c>
      <c r="D475" s="32" t="inlineStr">
        <is>
          <t>Spain</t>
        </is>
      </c>
      <c r="E475" s="283" t="n"/>
      <c r="F475" s="32" t="inlineStr">
        <is>
          <t>EFHK</t>
        </is>
      </c>
      <c r="G475" s="32" t="inlineStr">
        <is>
          <t>Finland</t>
        </is>
      </c>
      <c r="H475" s="283" t="n"/>
      <c r="I475" s="236" t="inlineStr">
        <is>
          <t>no</t>
        </is>
      </c>
      <c r="J475" s="32" t="n">
        <v>1</v>
      </c>
      <c r="K475" s="32" t="inlineStr">
        <is>
          <t>Jet-A1</t>
        </is>
      </c>
      <c r="L475" s="32" t="n">
        <v>9812.799999999999</v>
      </c>
      <c r="M475" s="247">
        <f>IF(OR(K475="Jet-A",K475="Jet-A1",K475="TS-1",K475="No. 3 Jet"),3.16,IF(OR(K475="Jet-B",K475="AvGas"),3.1,""))</f>
        <v/>
      </c>
      <c r="N475" s="235" t="n">
        <v>31008.448</v>
      </c>
      <c r="O475" s="41" t="inlineStr">
        <is>
          <t>yes</t>
        </is>
      </c>
      <c r="P475" s="72" t="n"/>
    </row>
    <row r="476" ht="15" customHeight="1">
      <c r="B476" s="72" t="n"/>
      <c r="C476" s="32" t="inlineStr">
        <is>
          <t>LEMI</t>
        </is>
      </c>
      <c r="D476" s="32" t="inlineStr">
        <is>
          <t>Spain</t>
        </is>
      </c>
      <c r="E476" s="283" t="n"/>
      <c r="F476" s="32" t="inlineStr">
        <is>
          <t>LTFM</t>
        </is>
      </c>
      <c r="G476" s="32" t="inlineStr">
        <is>
          <t>Türkiye</t>
        </is>
      </c>
      <c r="H476" s="283" t="n"/>
      <c r="I476" s="236" t="inlineStr">
        <is>
          <t>no</t>
        </is>
      </c>
      <c r="J476" s="32" t="n">
        <v>1</v>
      </c>
      <c r="K476" s="32" t="inlineStr">
        <is>
          <t>Jet-A1</t>
        </is>
      </c>
      <c r="L476" s="32" t="n">
        <v>9960</v>
      </c>
      <c r="M476" s="247">
        <f>IF(OR(K476="Jet-A",K476="Jet-A1",K476="TS-1",K476="No. 3 Jet"),3.16,IF(OR(K476="Jet-B",K476="AvGas"),3.1,""))</f>
        <v/>
      </c>
      <c r="N476" s="235" t="n">
        <v>31473.6</v>
      </c>
      <c r="O476" s="41" t="inlineStr">
        <is>
          <t>yes</t>
        </is>
      </c>
      <c r="P476" s="72" t="n"/>
    </row>
    <row r="477" ht="15" customHeight="1">
      <c r="B477" s="72" t="n"/>
      <c r="C477" s="32" t="inlineStr">
        <is>
          <t>LEPP</t>
        </is>
      </c>
      <c r="D477" s="32" t="inlineStr">
        <is>
          <t>Spain</t>
        </is>
      </c>
      <c r="E477" s="283" t="n"/>
      <c r="F477" s="32" t="inlineStr">
        <is>
          <t>LTAI</t>
        </is>
      </c>
      <c r="G477" s="32" t="inlineStr">
        <is>
          <t>Türkiye</t>
        </is>
      </c>
      <c r="H477" s="283" t="n"/>
      <c r="I477" s="236" t="inlineStr">
        <is>
          <t>no</t>
        </is>
      </c>
      <c r="J477" s="32" t="n">
        <v>1</v>
      </c>
      <c r="K477" s="32" t="inlineStr">
        <is>
          <t>Jet-A1</t>
        </is>
      </c>
      <c r="L477" s="32" t="n">
        <v>7630.4</v>
      </c>
      <c r="M477" s="247">
        <f>IF(OR(K477="Jet-A",K477="Jet-A1",K477="TS-1",K477="No. 3 Jet"),3.16,IF(OR(K477="Jet-B",K477="AvGas"),3.1,""))</f>
        <v/>
      </c>
      <c r="N477" s="235" t="n">
        <v>24112.064</v>
      </c>
      <c r="O477" s="41" t="inlineStr">
        <is>
          <t>yes</t>
        </is>
      </c>
      <c r="P477" s="72" t="n"/>
    </row>
    <row r="478" ht="15" customHeight="1">
      <c r="B478" s="72" t="n"/>
      <c r="C478" s="32" t="inlineStr">
        <is>
          <t>LEPP</t>
        </is>
      </c>
      <c r="D478" s="32" t="inlineStr">
        <is>
          <t>Spain</t>
        </is>
      </c>
      <c r="E478" s="283" t="n"/>
      <c r="F478" s="32" t="inlineStr">
        <is>
          <t>LTFM</t>
        </is>
      </c>
      <c r="G478" s="32" t="inlineStr">
        <is>
          <t>Türkiye</t>
        </is>
      </c>
      <c r="H478" s="283" t="n"/>
      <c r="I478" s="236" t="inlineStr">
        <is>
          <t>no</t>
        </is>
      </c>
      <c r="J478" s="32" t="n">
        <v>2</v>
      </c>
      <c r="K478" s="32" t="inlineStr">
        <is>
          <t>Jet-A1</t>
        </is>
      </c>
      <c r="L478" s="32" t="n">
        <v>16716</v>
      </c>
      <c r="M478" s="247">
        <f>IF(OR(K478="Jet-A",K478="Jet-A1",K478="TS-1",K478="No. 3 Jet"),3.16,IF(OR(K478="Jet-B",K478="AvGas"),3.1,""))</f>
        <v/>
      </c>
      <c r="N478" s="235" t="n">
        <v>52822.56</v>
      </c>
      <c r="O478" s="41" t="inlineStr">
        <is>
          <t>yes</t>
        </is>
      </c>
      <c r="P478" s="72" t="n"/>
    </row>
    <row r="479" ht="15" customHeight="1">
      <c r="B479" s="72" t="n"/>
      <c r="C479" s="32" t="inlineStr">
        <is>
          <t>LERJ</t>
        </is>
      </c>
      <c r="D479" s="32" t="inlineStr">
        <is>
          <t>Spain</t>
        </is>
      </c>
      <c r="E479" s="283" t="n"/>
      <c r="F479" s="32" t="inlineStr">
        <is>
          <t>LGIR</t>
        </is>
      </c>
      <c r="G479" s="32" t="inlineStr">
        <is>
          <t>Greece</t>
        </is>
      </c>
      <c r="H479" s="283" t="n"/>
      <c r="I479" s="236" t="inlineStr">
        <is>
          <t>no</t>
        </is>
      </c>
      <c r="J479" s="32" t="n">
        <v>1</v>
      </c>
      <c r="K479" s="32" t="inlineStr">
        <is>
          <t>Jet-A1</t>
        </is>
      </c>
      <c r="L479" s="32" t="n">
        <v>6773.6</v>
      </c>
      <c r="M479" s="247">
        <f>IF(OR(K479="Jet-A",K479="Jet-A1",K479="TS-1",K479="No. 3 Jet"),3.16,IF(OR(K479="Jet-B",K479="AvGas"),3.1,""))</f>
        <v/>
      </c>
      <c r="N479" s="235" t="n">
        <v>21404.576</v>
      </c>
      <c r="O479" s="41" t="inlineStr">
        <is>
          <t>yes</t>
        </is>
      </c>
      <c r="P479" s="72" t="n"/>
    </row>
    <row r="480" ht="15" customHeight="1">
      <c r="B480" s="72" t="n"/>
      <c r="C480" s="32" t="inlineStr">
        <is>
          <t>LERJ</t>
        </is>
      </c>
      <c r="D480" s="32" t="inlineStr">
        <is>
          <t>Spain</t>
        </is>
      </c>
      <c r="E480" s="283" t="n"/>
      <c r="F480" s="32" t="inlineStr">
        <is>
          <t>LTFM</t>
        </is>
      </c>
      <c r="G480" s="32" t="inlineStr">
        <is>
          <t>Türkiye</t>
        </is>
      </c>
      <c r="H480" s="283" t="n"/>
      <c r="I480" s="236" t="inlineStr">
        <is>
          <t>no</t>
        </is>
      </c>
      <c r="J480" s="32" t="n">
        <v>1</v>
      </c>
      <c r="K480" s="32" t="inlineStr">
        <is>
          <t>Jet-A1</t>
        </is>
      </c>
      <c r="L480" s="32" t="n">
        <v>8635.200000000001</v>
      </c>
      <c r="M480" s="247">
        <f>IF(OR(K480="Jet-A",K480="Jet-A1",K480="TS-1",K480="No. 3 Jet"),3.16,IF(OR(K480="Jet-B",K480="AvGas"),3.1,""))</f>
        <v/>
      </c>
      <c r="N480" s="235" t="n">
        <v>27287.232</v>
      </c>
      <c r="O480" s="41" t="inlineStr">
        <is>
          <t>yes</t>
        </is>
      </c>
      <c r="P480" s="72" t="n"/>
    </row>
    <row r="481" ht="15" customHeight="1">
      <c r="B481" s="72" t="n"/>
      <c r="C481" s="32" t="inlineStr">
        <is>
          <t>LESA</t>
        </is>
      </c>
      <c r="D481" s="32" t="inlineStr">
        <is>
          <t>Spain</t>
        </is>
      </c>
      <c r="E481" s="283" t="n"/>
      <c r="F481" s="32" t="inlineStr">
        <is>
          <t>LTFM</t>
        </is>
      </c>
      <c r="G481" s="32" t="inlineStr">
        <is>
          <t>Türkiye</t>
        </is>
      </c>
      <c r="H481" s="283" t="n"/>
      <c r="I481" s="236" t="inlineStr">
        <is>
          <t>no</t>
        </is>
      </c>
      <c r="J481" s="32" t="n">
        <v>1</v>
      </c>
      <c r="K481" s="32" t="inlineStr">
        <is>
          <t>Jet-A1</t>
        </is>
      </c>
      <c r="L481" s="32" t="n">
        <v>9474.77</v>
      </c>
      <c r="M481" s="247">
        <f>IF(OR(K481="Jet-A",K481="Jet-A1",K481="TS-1",K481="No. 3 Jet"),3.16,IF(OR(K481="Jet-B",K481="AvGas"),3.1,""))</f>
        <v/>
      </c>
      <c r="N481" s="235" t="n">
        <v>29940.2732</v>
      </c>
      <c r="O481" s="41" t="inlineStr">
        <is>
          <t>yes</t>
        </is>
      </c>
      <c r="P481" s="72" t="n"/>
    </row>
    <row r="482" ht="15" customHeight="1">
      <c r="B482" s="72" t="n"/>
      <c r="C482" s="32" t="inlineStr">
        <is>
          <t>LEVD</t>
        </is>
      </c>
      <c r="D482" s="32" t="inlineStr">
        <is>
          <t>Spain</t>
        </is>
      </c>
      <c r="E482" s="283" t="n"/>
      <c r="F482" s="32" t="inlineStr">
        <is>
          <t>LDDU</t>
        </is>
      </c>
      <c r="G482" s="32" t="inlineStr">
        <is>
          <t>Croatia</t>
        </is>
      </c>
      <c r="H482" s="283" t="n"/>
      <c r="I482" s="236" t="inlineStr">
        <is>
          <t>no</t>
        </is>
      </c>
      <c r="J482" s="32" t="n">
        <v>1</v>
      </c>
      <c r="K482" s="32" t="inlineStr">
        <is>
          <t>Jet-A1</t>
        </is>
      </c>
      <c r="L482" s="32" t="n">
        <v>5100</v>
      </c>
      <c r="M482" s="247">
        <f>IF(OR(K482="Jet-A",K482="Jet-A1",K482="TS-1",K482="No. 3 Jet"),3.16,IF(OR(K482="Jet-B",K482="AvGas"),3.1,""))</f>
        <v/>
      </c>
      <c r="N482" s="235" t="n">
        <v>16116</v>
      </c>
      <c r="O482" s="41" t="inlineStr">
        <is>
          <t>yes</t>
        </is>
      </c>
      <c r="P482" s="72" t="n"/>
    </row>
    <row r="483" ht="15" customHeight="1">
      <c r="B483" s="72" t="n"/>
      <c r="C483" s="32" t="inlineStr">
        <is>
          <t>LEVD</t>
        </is>
      </c>
      <c r="D483" s="32" t="inlineStr">
        <is>
          <t>Spain</t>
        </is>
      </c>
      <c r="E483" s="283" t="n"/>
      <c r="F483" s="32" t="inlineStr">
        <is>
          <t>LTFM</t>
        </is>
      </c>
      <c r="G483" s="32" t="inlineStr">
        <is>
          <t>Türkiye</t>
        </is>
      </c>
      <c r="H483" s="283" t="n"/>
      <c r="I483" s="236" t="inlineStr">
        <is>
          <t>no</t>
        </is>
      </c>
      <c r="J483" s="32" t="n">
        <v>1</v>
      </c>
      <c r="K483" s="32" t="inlineStr">
        <is>
          <t>Jet-A1</t>
        </is>
      </c>
      <c r="L483" s="32" t="n">
        <v>8980</v>
      </c>
      <c r="M483" s="247">
        <f>IF(OR(K483="Jet-A",K483="Jet-A1",K483="TS-1",K483="No. 3 Jet"),3.16,IF(OR(K483="Jet-B",K483="AvGas"),3.1,""))</f>
        <v/>
      </c>
      <c r="N483" s="235" t="n">
        <v>28376.8</v>
      </c>
      <c r="O483" s="41" t="inlineStr">
        <is>
          <t>yes</t>
        </is>
      </c>
      <c r="P483" s="72" t="n"/>
    </row>
    <row r="484" ht="15" customHeight="1">
      <c r="B484" s="72" t="n"/>
      <c r="C484" s="32" t="inlineStr">
        <is>
          <t>LEVT</t>
        </is>
      </c>
      <c r="D484" s="32" t="inlineStr">
        <is>
          <t>Spain</t>
        </is>
      </c>
      <c r="E484" s="283" t="n"/>
      <c r="F484" s="32" t="inlineStr">
        <is>
          <t>LTAI</t>
        </is>
      </c>
      <c r="G484" s="32" t="inlineStr">
        <is>
          <t>Türkiye</t>
        </is>
      </c>
      <c r="H484" s="283" t="n"/>
      <c r="I484" s="236" t="inlineStr">
        <is>
          <t>no</t>
        </is>
      </c>
      <c r="J484" s="32" t="n">
        <v>1</v>
      </c>
      <c r="K484" s="32" t="inlineStr">
        <is>
          <t>Jet-A1</t>
        </is>
      </c>
      <c r="L484" s="32" t="n">
        <v>8125.6</v>
      </c>
      <c r="M484" s="247">
        <f>IF(OR(K484="Jet-A",K484="Jet-A1",K484="TS-1",K484="No. 3 Jet"),3.16,IF(OR(K484="Jet-B",K484="AvGas"),3.1,""))</f>
        <v/>
      </c>
      <c r="N484" s="235" t="n">
        <v>25676.896</v>
      </c>
      <c r="O484" s="41" t="inlineStr">
        <is>
          <t>yes</t>
        </is>
      </c>
      <c r="P484" s="72" t="n"/>
    </row>
    <row r="485" ht="15" customHeight="1">
      <c r="B485" s="72" t="n"/>
      <c r="C485" s="32" t="inlineStr">
        <is>
          <t>LEVT</t>
        </is>
      </c>
      <c r="D485" s="32" t="inlineStr">
        <is>
          <t>Spain</t>
        </is>
      </c>
      <c r="E485" s="283" t="n"/>
      <c r="F485" s="32" t="inlineStr">
        <is>
          <t>LTAU</t>
        </is>
      </c>
      <c r="G485" s="32" t="inlineStr">
        <is>
          <t>Türkiye</t>
        </is>
      </c>
      <c r="H485" s="283" t="n"/>
      <c r="I485" s="236" t="inlineStr">
        <is>
          <t>no</t>
        </is>
      </c>
      <c r="J485" s="32" t="n">
        <v>1</v>
      </c>
      <c r="K485" s="32" t="inlineStr">
        <is>
          <t>Jet-A1</t>
        </is>
      </c>
      <c r="L485" s="32" t="n">
        <v>8668</v>
      </c>
      <c r="M485" s="247">
        <f>IF(OR(K485="Jet-A",K485="Jet-A1",K485="TS-1",K485="No. 3 Jet"),3.16,IF(OR(K485="Jet-B",K485="AvGas"),3.1,""))</f>
        <v/>
      </c>
      <c r="N485" s="235" t="n">
        <v>27390.88</v>
      </c>
      <c r="O485" s="41" t="inlineStr">
        <is>
          <t>yes</t>
        </is>
      </c>
      <c r="P485" s="72" t="n"/>
    </row>
    <row r="486" ht="15" customHeight="1">
      <c r="B486" s="72" t="n"/>
      <c r="C486" s="32" t="inlineStr">
        <is>
          <t>LEVT</t>
        </is>
      </c>
      <c r="D486" s="32" t="inlineStr">
        <is>
          <t>Spain</t>
        </is>
      </c>
      <c r="E486" s="283" t="n"/>
      <c r="F486" s="32" t="inlineStr">
        <is>
          <t>LTFM</t>
        </is>
      </c>
      <c r="G486" s="32" t="inlineStr">
        <is>
          <t>Türkiye</t>
        </is>
      </c>
      <c r="H486" s="283" t="n"/>
      <c r="I486" s="236" t="inlineStr">
        <is>
          <t>no</t>
        </is>
      </c>
      <c r="J486" s="32" t="n">
        <v>2</v>
      </c>
      <c r="K486" s="32" t="inlineStr">
        <is>
          <t>Jet-A1</t>
        </is>
      </c>
      <c r="L486" s="32" t="n">
        <v>17220</v>
      </c>
      <c r="M486" s="247">
        <f>IF(OR(K486="Jet-A",K486="Jet-A1",K486="TS-1",K486="No. 3 Jet"),3.16,IF(OR(K486="Jet-B",K486="AvGas"),3.1,""))</f>
        <v/>
      </c>
      <c r="N486" s="235" t="n">
        <v>54415.2</v>
      </c>
      <c r="O486" s="41" t="inlineStr">
        <is>
          <t>yes</t>
        </is>
      </c>
      <c r="P486" s="72" t="n"/>
    </row>
    <row r="487" ht="15" customHeight="1">
      <c r="B487" s="72" t="n"/>
      <c r="C487" s="32" t="inlineStr">
        <is>
          <t>ESGG</t>
        </is>
      </c>
      <c r="D487" s="32" t="inlineStr">
        <is>
          <t>Sweden</t>
        </is>
      </c>
      <c r="E487" s="283" t="n"/>
      <c r="F487" s="32" t="inlineStr">
        <is>
          <t>LTAI</t>
        </is>
      </c>
      <c r="G487" s="32" t="inlineStr">
        <is>
          <t>Türkiye</t>
        </is>
      </c>
      <c r="H487" s="283" t="n"/>
      <c r="I487" s="236" t="inlineStr">
        <is>
          <t>no</t>
        </is>
      </c>
      <c r="J487" s="32" t="n">
        <v>3</v>
      </c>
      <c r="K487" s="32" t="inlineStr">
        <is>
          <t>Jet-A1</t>
        </is>
      </c>
      <c r="L487" s="32" t="n">
        <v>24616.8</v>
      </c>
      <c r="M487" s="247">
        <f>IF(OR(K487="Jet-A",K487="Jet-A1",K487="TS-1",K487="No. 3 Jet"),3.16,IF(OR(K487="Jet-B",K487="AvGas"),3.1,""))</f>
        <v/>
      </c>
      <c r="N487" s="235" t="n">
        <v>77789.08800000002</v>
      </c>
      <c r="O487" s="41" t="inlineStr">
        <is>
          <t>yes</t>
        </is>
      </c>
      <c r="P487" s="72" t="n"/>
    </row>
    <row r="488" ht="15" customHeight="1">
      <c r="B488" s="72" t="n"/>
      <c r="C488" s="32" t="inlineStr">
        <is>
          <t>ESMS</t>
        </is>
      </c>
      <c r="D488" s="32" t="inlineStr">
        <is>
          <t>Sweden</t>
        </is>
      </c>
      <c r="E488" s="283" t="n"/>
      <c r="F488" s="32" t="inlineStr">
        <is>
          <t>ORBI</t>
        </is>
      </c>
      <c r="G488" s="32" t="inlineStr">
        <is>
          <t>Iraq</t>
        </is>
      </c>
      <c r="H488" s="283" t="n"/>
      <c r="I488" s="236" t="inlineStr">
        <is>
          <t>no</t>
        </is>
      </c>
      <c r="J488" s="32" t="n">
        <v>1</v>
      </c>
      <c r="K488" s="32" t="inlineStr">
        <is>
          <t>Jet-A1</t>
        </is>
      </c>
      <c r="L488" s="32" t="n">
        <v>11874.4</v>
      </c>
      <c r="M488" s="247">
        <f>IF(OR(K488="Jet-A",K488="Jet-A1",K488="TS-1",K488="No. 3 Jet"),3.16,IF(OR(K488="Jet-B",K488="AvGas"),3.1,""))</f>
        <v/>
      </c>
      <c r="N488" s="235" t="n">
        <v>37523.104</v>
      </c>
      <c r="O488" s="41" t="inlineStr">
        <is>
          <t>yes</t>
        </is>
      </c>
      <c r="P488" s="72" t="n"/>
    </row>
    <row r="489" ht="15" customHeight="1">
      <c r="B489" s="72" t="n"/>
      <c r="C489" s="32" t="inlineStr">
        <is>
          <t>ESNU</t>
        </is>
      </c>
      <c r="D489" s="32" t="inlineStr">
        <is>
          <t>Sweden</t>
        </is>
      </c>
      <c r="E489" s="283" t="n"/>
      <c r="F489" s="32" t="inlineStr">
        <is>
          <t>LTAI</t>
        </is>
      </c>
      <c r="G489" s="32" t="inlineStr">
        <is>
          <t>Türkiye</t>
        </is>
      </c>
      <c r="H489" s="283" t="n"/>
      <c r="I489" s="236" t="inlineStr">
        <is>
          <t>no</t>
        </is>
      </c>
      <c r="J489" s="32" t="n">
        <v>2</v>
      </c>
      <c r="K489" s="32" t="inlineStr">
        <is>
          <t>Jet-A1</t>
        </is>
      </c>
      <c r="L489" s="32" t="n">
        <v>19092</v>
      </c>
      <c r="M489" s="247">
        <f>IF(OR(K489="Jet-A",K489="Jet-A1",K489="TS-1",K489="No. 3 Jet"),3.16,IF(OR(K489="Jet-B",K489="AvGas"),3.1,""))</f>
        <v/>
      </c>
      <c r="N489" s="235" t="n">
        <v>60330.72</v>
      </c>
      <c r="O489" s="41" t="inlineStr">
        <is>
          <t>yes</t>
        </is>
      </c>
      <c r="P489" s="72" t="n"/>
    </row>
    <row r="490" ht="15" customHeight="1">
      <c r="B490" s="72" t="n"/>
      <c r="C490" s="32" t="inlineStr">
        <is>
          <t>ESPA</t>
        </is>
      </c>
      <c r="D490" s="32" t="inlineStr">
        <is>
          <t>Sweden</t>
        </is>
      </c>
      <c r="E490" s="283" t="n"/>
      <c r="F490" s="32" t="inlineStr">
        <is>
          <t>LTAI</t>
        </is>
      </c>
      <c r="G490" s="32" t="inlineStr">
        <is>
          <t>Türkiye</t>
        </is>
      </c>
      <c r="H490" s="283" t="n"/>
      <c r="I490" s="236" t="inlineStr">
        <is>
          <t>no</t>
        </is>
      </c>
      <c r="J490" s="32" t="n">
        <v>2</v>
      </c>
      <c r="K490" s="32" t="inlineStr">
        <is>
          <t>Jet-A1</t>
        </is>
      </c>
      <c r="L490" s="32" t="n">
        <v>19367.2</v>
      </c>
      <c r="M490" s="247">
        <f>IF(OR(K490="Jet-A",K490="Jet-A1",K490="TS-1",K490="No. 3 Jet"),3.16,IF(OR(K490="Jet-B",K490="AvGas"),3.1,""))</f>
        <v/>
      </c>
      <c r="N490" s="235" t="n">
        <v>61200.35200000001</v>
      </c>
      <c r="O490" s="41" t="inlineStr">
        <is>
          <t>yes</t>
        </is>
      </c>
      <c r="P490" s="72" t="n"/>
    </row>
    <row r="491" ht="15" customHeight="1">
      <c r="B491" s="72" t="n"/>
      <c r="C491" s="32" t="inlineStr">
        <is>
          <t>ESSA</t>
        </is>
      </c>
      <c r="D491" s="32" t="inlineStr">
        <is>
          <t>Sweden</t>
        </is>
      </c>
      <c r="E491" s="283" t="n"/>
      <c r="F491" s="32" t="inlineStr">
        <is>
          <t>EFHK</t>
        </is>
      </c>
      <c r="G491" s="32" t="inlineStr">
        <is>
          <t>Finland</t>
        </is>
      </c>
      <c r="H491" s="283" t="n"/>
      <c r="I491" s="236" t="inlineStr">
        <is>
          <t>no</t>
        </is>
      </c>
      <c r="J491" s="32" t="n">
        <v>1</v>
      </c>
      <c r="K491" s="32" t="inlineStr">
        <is>
          <t>Jet-A1</t>
        </is>
      </c>
      <c r="L491" s="32" t="n">
        <v>2040</v>
      </c>
      <c r="M491" s="247">
        <f>IF(OR(K491="Jet-A",K491="Jet-A1",K491="TS-1",K491="No. 3 Jet"),3.16,IF(OR(K491="Jet-B",K491="AvGas"),3.1,""))</f>
        <v/>
      </c>
      <c r="N491" s="235" t="n">
        <v>6446.400000000001</v>
      </c>
      <c r="O491" s="41" t="inlineStr">
        <is>
          <t>yes</t>
        </is>
      </c>
      <c r="P491" s="72" t="n"/>
    </row>
    <row r="492" ht="15" customHeight="1">
      <c r="B492" s="72" t="n"/>
      <c r="C492" s="32" t="inlineStr">
        <is>
          <t>ESSA</t>
        </is>
      </c>
      <c r="D492" s="32" t="inlineStr">
        <is>
          <t>Sweden</t>
        </is>
      </c>
      <c r="E492" s="283" t="n"/>
      <c r="F492" s="32" t="inlineStr">
        <is>
          <t>ORBI</t>
        </is>
      </c>
      <c r="G492" s="32" t="inlineStr">
        <is>
          <t>Iraq</t>
        </is>
      </c>
      <c r="H492" s="283" t="n"/>
      <c r="I492" s="236" t="inlineStr">
        <is>
          <t>no</t>
        </is>
      </c>
      <c r="J492" s="32" t="n">
        <v>3</v>
      </c>
      <c r="K492" s="32" t="inlineStr">
        <is>
          <t>Jet-A1</t>
        </is>
      </c>
      <c r="L492" s="32" t="n">
        <v>41472.8</v>
      </c>
      <c r="M492" s="247">
        <f>IF(OR(K492="Jet-A",K492="Jet-A1",K492="TS-1",K492="No. 3 Jet"),3.16,IF(OR(K492="Jet-B",K492="AvGas"),3.1,""))</f>
        <v/>
      </c>
      <c r="N492" s="235" t="n">
        <v>131054.048</v>
      </c>
      <c r="O492" s="41" t="inlineStr">
        <is>
          <t>yes</t>
        </is>
      </c>
      <c r="P492" s="72" t="n"/>
    </row>
    <row r="493" ht="15" customHeight="1">
      <c r="B493" s="72" t="n"/>
      <c r="C493" s="32" t="inlineStr">
        <is>
          <t>ESSA</t>
        </is>
      </c>
      <c r="D493" s="32" t="inlineStr">
        <is>
          <t>Sweden</t>
        </is>
      </c>
      <c r="E493" s="283" t="n"/>
      <c r="F493" s="32" t="inlineStr">
        <is>
          <t>EYVI</t>
        </is>
      </c>
      <c r="G493" s="32" t="inlineStr">
        <is>
          <t>Lithuania</t>
        </is>
      </c>
      <c r="H493" s="283" t="n"/>
      <c r="I493" s="236" t="inlineStr">
        <is>
          <t>no</t>
        </is>
      </c>
      <c r="J493" s="32" t="n">
        <v>1</v>
      </c>
      <c r="K493" s="32" t="inlineStr">
        <is>
          <t>Jet-A1</t>
        </is>
      </c>
      <c r="L493" s="32" t="n">
        <v>2517.6</v>
      </c>
      <c r="M493" s="247">
        <f>IF(OR(K493="Jet-A",K493="Jet-A1",K493="TS-1",K493="No. 3 Jet"),3.16,IF(OR(K493="Jet-B",K493="AvGas"),3.1,""))</f>
        <v/>
      </c>
      <c r="N493" s="235" t="n">
        <v>7955.616000000002</v>
      </c>
      <c r="O493" s="41" t="inlineStr">
        <is>
          <t>yes</t>
        </is>
      </c>
      <c r="P493" s="72" t="n"/>
    </row>
    <row r="494" ht="15" customHeight="1">
      <c r="B494" s="72" t="n"/>
      <c r="C494" s="32" t="inlineStr">
        <is>
          <t>ESSA</t>
        </is>
      </c>
      <c r="D494" s="32" t="inlineStr">
        <is>
          <t>Sweden</t>
        </is>
      </c>
      <c r="E494" s="283" t="n"/>
      <c r="F494" s="32" t="inlineStr">
        <is>
          <t>LZIB</t>
        </is>
      </c>
      <c r="G494" s="32" t="inlineStr">
        <is>
          <t>Slovakia</t>
        </is>
      </c>
      <c r="H494" s="283" t="n"/>
      <c r="I494" s="236" t="inlineStr">
        <is>
          <t>no</t>
        </is>
      </c>
      <c r="J494" s="32" t="n">
        <v>1</v>
      </c>
      <c r="K494" s="32" t="inlineStr">
        <is>
          <t>Jet-A1</t>
        </is>
      </c>
      <c r="L494" s="32" t="n">
        <v>4620</v>
      </c>
      <c r="M494" s="247">
        <f>IF(OR(K494="Jet-A",K494="Jet-A1",K494="TS-1",K494="No. 3 Jet"),3.16,IF(OR(K494="Jet-B",K494="AvGas"),3.1,""))</f>
        <v/>
      </c>
      <c r="N494" s="235" t="n">
        <v>14599.2</v>
      </c>
      <c r="O494" s="41" t="inlineStr">
        <is>
          <t>yes</t>
        </is>
      </c>
      <c r="P494" s="72" t="n"/>
    </row>
    <row r="495" ht="15" customHeight="1">
      <c r="B495" s="72" t="n"/>
      <c r="C495" s="32" t="inlineStr">
        <is>
          <t>ESSA</t>
        </is>
      </c>
      <c r="D495" s="32" t="inlineStr">
        <is>
          <t>Sweden</t>
        </is>
      </c>
      <c r="E495" s="283" t="n"/>
      <c r="F495" s="32" t="inlineStr">
        <is>
          <t>LTAI</t>
        </is>
      </c>
      <c r="G495" s="32" t="inlineStr">
        <is>
          <t>Türkiye</t>
        </is>
      </c>
      <c r="H495" s="283" t="n"/>
      <c r="I495" s="236" t="inlineStr">
        <is>
          <t>no</t>
        </is>
      </c>
      <c r="J495" s="32" t="n">
        <v>4</v>
      </c>
      <c r="K495" s="32" t="inlineStr">
        <is>
          <t>Jet-A1</t>
        </is>
      </c>
      <c r="L495" s="32" t="n">
        <v>35300.61</v>
      </c>
      <c r="M495" s="247">
        <f>IF(OR(K495="Jet-A",K495="Jet-A1",K495="TS-1",K495="No. 3 Jet"),3.16,IF(OR(K495="Jet-B",K495="AvGas"),3.1,""))</f>
        <v/>
      </c>
      <c r="N495" s="235" t="n">
        <v>111549.9276</v>
      </c>
      <c r="O495" s="41" t="inlineStr">
        <is>
          <t>yes</t>
        </is>
      </c>
      <c r="P495" s="72" t="n"/>
    </row>
    <row r="496" ht="15" customHeight="1">
      <c r="B496" s="72" t="n"/>
      <c r="C496" s="32" t="inlineStr">
        <is>
          <t>ESSA</t>
        </is>
      </c>
      <c r="D496" s="32" t="inlineStr">
        <is>
          <t>Sweden</t>
        </is>
      </c>
      <c r="E496" s="283" t="n"/>
      <c r="F496" s="32" t="inlineStr">
        <is>
          <t>LTAN</t>
        </is>
      </c>
      <c r="G496" s="32" t="inlineStr">
        <is>
          <t>Türkiye</t>
        </is>
      </c>
      <c r="H496" s="283" t="n"/>
      <c r="I496" s="236" t="inlineStr">
        <is>
          <t>no</t>
        </is>
      </c>
      <c r="J496" s="32" t="n">
        <v>1</v>
      </c>
      <c r="K496" s="32" t="inlineStr">
        <is>
          <t>Jet-A1</t>
        </is>
      </c>
      <c r="L496" s="32" t="n">
        <v>7928</v>
      </c>
      <c r="M496" s="247">
        <f>IF(OR(K496="Jet-A",K496="Jet-A1",K496="TS-1",K496="No. 3 Jet"),3.16,IF(OR(K496="Jet-B",K496="AvGas"),3.1,""))</f>
        <v/>
      </c>
      <c r="N496" s="235" t="n">
        <v>25052.48</v>
      </c>
      <c r="O496" s="41" t="inlineStr">
        <is>
          <t>yes</t>
        </is>
      </c>
      <c r="P496" s="72" t="n"/>
    </row>
    <row r="497" ht="15" customHeight="1">
      <c r="B497" s="72" t="n"/>
      <c r="C497" s="32" t="inlineStr">
        <is>
          <t>ESSA</t>
        </is>
      </c>
      <c r="D497" s="32" t="inlineStr">
        <is>
          <t>Sweden</t>
        </is>
      </c>
      <c r="E497" s="283" t="n"/>
      <c r="F497" s="32" t="inlineStr">
        <is>
          <t>LTFE</t>
        </is>
      </c>
      <c r="G497" s="32" t="inlineStr">
        <is>
          <t>Türkiye</t>
        </is>
      </c>
      <c r="H497" s="283" t="n"/>
      <c r="I497" s="236" t="inlineStr">
        <is>
          <t>no</t>
        </is>
      </c>
      <c r="J497" s="32" t="n">
        <v>1</v>
      </c>
      <c r="K497" s="32" t="inlineStr">
        <is>
          <t>Jet-A1</t>
        </is>
      </c>
      <c r="L497" s="32" t="n">
        <v>7877.568999999999</v>
      </c>
      <c r="M497" s="247">
        <f>IF(OR(K497="Jet-A",K497="Jet-A1",K497="TS-1",K497="No. 3 Jet"),3.16,IF(OR(K497="Jet-B",K497="AvGas"),3.1,""))</f>
        <v/>
      </c>
      <c r="N497" s="235" t="n">
        <v>24893.11804</v>
      </c>
      <c r="O497" s="41" t="inlineStr">
        <is>
          <t>yes</t>
        </is>
      </c>
      <c r="P497" s="72" t="n"/>
    </row>
    <row r="498" ht="15" customHeight="1">
      <c r="B498" s="72" t="n"/>
      <c r="C498" s="32" t="inlineStr">
        <is>
          <t>LSZH</t>
        </is>
      </c>
      <c r="D498" s="32" t="inlineStr">
        <is>
          <t>Switzerland</t>
        </is>
      </c>
      <c r="E498" s="283" t="n"/>
      <c r="F498" s="32" t="inlineStr">
        <is>
          <t>EBLG</t>
        </is>
      </c>
      <c r="G498" s="32" t="inlineStr">
        <is>
          <t>Belgium</t>
        </is>
      </c>
      <c r="H498" s="283" t="n"/>
      <c r="I498" s="236" t="inlineStr">
        <is>
          <t>no</t>
        </is>
      </c>
      <c r="J498" s="32" t="n">
        <v>1</v>
      </c>
      <c r="K498" s="32" t="inlineStr">
        <is>
          <t>Jet-A1</t>
        </is>
      </c>
      <c r="L498" s="32" t="n">
        <v>2432.925</v>
      </c>
      <c r="M498" s="247">
        <f>IF(OR(K498="Jet-A",K498="Jet-A1",K498="TS-1",K498="No. 3 Jet"),3.16,IF(OR(K498="Jet-B",K498="AvGas"),3.1,""))</f>
        <v/>
      </c>
      <c r="N498" s="235" t="n">
        <v>7688.043000000001</v>
      </c>
      <c r="O498" s="41" t="inlineStr">
        <is>
          <t>yes</t>
        </is>
      </c>
      <c r="P498" s="72" t="n"/>
    </row>
    <row r="499" ht="15" customHeight="1">
      <c r="B499" s="72" t="n"/>
      <c r="C499" s="32" t="inlineStr">
        <is>
          <t>LSZH</t>
        </is>
      </c>
      <c r="D499" s="32" t="inlineStr">
        <is>
          <t>Switzerland</t>
        </is>
      </c>
      <c r="E499" s="283" t="n"/>
      <c r="F499" s="32" t="inlineStr">
        <is>
          <t>ORBI</t>
        </is>
      </c>
      <c r="G499" s="32" t="inlineStr">
        <is>
          <t>Iraq</t>
        </is>
      </c>
      <c r="H499" s="283" t="n"/>
      <c r="I499" s="236" t="inlineStr">
        <is>
          <t>no</t>
        </is>
      </c>
      <c r="J499" s="32" t="n">
        <v>2</v>
      </c>
      <c r="K499" s="32" t="inlineStr">
        <is>
          <t>Jet-A1</t>
        </is>
      </c>
      <c r="L499" s="32" t="n">
        <v>23111.614</v>
      </c>
      <c r="M499" s="247">
        <f>IF(OR(K499="Jet-A",K499="Jet-A1",K499="TS-1",K499="No. 3 Jet"),3.16,IF(OR(K499="Jet-B",K499="AvGas"),3.1,""))</f>
        <v/>
      </c>
      <c r="N499" s="235" t="n">
        <v>73032.70023999999</v>
      </c>
      <c r="O499" s="41" t="inlineStr">
        <is>
          <t>yes</t>
        </is>
      </c>
      <c r="P499" s="72" t="n"/>
    </row>
    <row r="500" ht="15" customHeight="1">
      <c r="B500" s="72" t="n"/>
      <c r="C500" s="32" t="inlineStr">
        <is>
          <t>LSZH</t>
        </is>
      </c>
      <c r="D500" s="32" t="inlineStr">
        <is>
          <t>Switzerland</t>
        </is>
      </c>
      <c r="E500" s="283" t="n"/>
      <c r="F500" s="32" t="inlineStr">
        <is>
          <t>LTAI</t>
        </is>
      </c>
      <c r="G500" s="32" t="inlineStr">
        <is>
          <t>Türkiye</t>
        </is>
      </c>
      <c r="H500" s="283" t="n"/>
      <c r="I500" s="236" t="inlineStr">
        <is>
          <t>no</t>
        </is>
      </c>
      <c r="J500" s="32" t="n">
        <v>3</v>
      </c>
      <c r="K500" s="32" t="inlineStr">
        <is>
          <t>Jet-A1</t>
        </is>
      </c>
      <c r="L500" s="32" t="n">
        <v>22069.176</v>
      </c>
      <c r="M500" s="247">
        <f>IF(OR(K500="Jet-A",K500="Jet-A1",K500="TS-1",K500="No. 3 Jet"),3.16,IF(OR(K500="Jet-B",K500="AvGas"),3.1,""))</f>
        <v/>
      </c>
      <c r="N500" s="235" t="n">
        <v>69738.59616</v>
      </c>
      <c r="O500" s="41" t="inlineStr">
        <is>
          <t>yes</t>
        </is>
      </c>
      <c r="P500" s="72" t="n"/>
    </row>
    <row r="501" ht="15" customHeight="1">
      <c r="B501" s="72" t="n"/>
      <c r="C501" s="32" t="inlineStr">
        <is>
          <t>LSZH</t>
        </is>
      </c>
      <c r="D501" s="32" t="inlineStr">
        <is>
          <t>Switzerland</t>
        </is>
      </c>
      <c r="E501" s="283" t="n"/>
      <c r="F501" s="32" t="inlineStr">
        <is>
          <t>LTAU</t>
        </is>
      </c>
      <c r="G501" s="32" t="inlineStr">
        <is>
          <t>Türkiye</t>
        </is>
      </c>
      <c r="H501" s="283" t="n"/>
      <c r="I501" s="236" t="inlineStr">
        <is>
          <t>no</t>
        </is>
      </c>
      <c r="J501" s="32" t="n">
        <v>1</v>
      </c>
      <c r="K501" s="32" t="inlineStr">
        <is>
          <t>Jet-A1</t>
        </is>
      </c>
      <c r="L501" s="32" t="n">
        <v>6797.385</v>
      </c>
      <c r="M501" s="247">
        <f>IF(OR(K501="Jet-A",K501="Jet-A1",K501="TS-1",K501="No. 3 Jet"),3.16,IF(OR(K501="Jet-B",K501="AvGas"),3.1,""))</f>
        <v/>
      </c>
      <c r="N501" s="235" t="n">
        <v>21479.7366</v>
      </c>
      <c r="O501" s="41" t="inlineStr">
        <is>
          <t>yes</t>
        </is>
      </c>
      <c r="P501" s="72" t="n"/>
    </row>
    <row r="502" ht="15" customHeight="1">
      <c r="B502" s="72" t="n"/>
      <c r="C502" s="32" t="inlineStr">
        <is>
          <t>LSZH</t>
        </is>
      </c>
      <c r="D502" s="32" t="inlineStr">
        <is>
          <t>Switzerland</t>
        </is>
      </c>
      <c r="E502" s="283" t="n"/>
      <c r="F502" s="32" t="inlineStr">
        <is>
          <t>LTCG</t>
        </is>
      </c>
      <c r="G502" s="32" t="inlineStr">
        <is>
          <t>Türkiye</t>
        </is>
      </c>
      <c r="H502" s="283" t="n"/>
      <c r="I502" s="236" t="inlineStr">
        <is>
          <t>no</t>
        </is>
      </c>
      <c r="J502" s="32" t="n">
        <v>1</v>
      </c>
      <c r="K502" s="32" t="inlineStr">
        <is>
          <t>Jet-A1</t>
        </is>
      </c>
      <c r="L502" s="32" t="n">
        <v>8149.9</v>
      </c>
      <c r="M502" s="247">
        <f>IF(OR(K502="Jet-A",K502="Jet-A1",K502="TS-1",K502="No. 3 Jet"),3.16,IF(OR(K502="Jet-B",K502="AvGas"),3.1,""))</f>
        <v/>
      </c>
      <c r="N502" s="235" t="n">
        <v>25753.684</v>
      </c>
      <c r="O502" s="41" t="inlineStr">
        <is>
          <t>yes</t>
        </is>
      </c>
      <c r="P502" s="72" t="n"/>
    </row>
    <row r="503" ht="15" customHeight="1">
      <c r="B503" s="72" t="n"/>
      <c r="C503" s="32" t="inlineStr">
        <is>
          <t>LTAC</t>
        </is>
      </c>
      <c r="D503" s="32" t="inlineStr">
        <is>
          <t>Türkiye</t>
        </is>
      </c>
      <c r="E503" s="283" t="n"/>
      <c r="F503" s="32" t="inlineStr">
        <is>
          <t>LDZA</t>
        </is>
      </c>
      <c r="G503" s="32" t="inlineStr">
        <is>
          <t>Croatia</t>
        </is>
      </c>
      <c r="H503" s="283" t="n"/>
      <c r="I503" s="236" t="inlineStr">
        <is>
          <t>no</t>
        </is>
      </c>
      <c r="J503" s="32" t="n">
        <v>1</v>
      </c>
      <c r="K503" s="32" t="inlineStr">
        <is>
          <t>Jet-A1</t>
        </is>
      </c>
      <c r="L503" s="32" t="n">
        <v>5066.4</v>
      </c>
      <c r="M503" s="247">
        <f>IF(OR(K503="Jet-A",K503="Jet-A1",K503="TS-1",K503="No. 3 Jet"),3.16,IF(OR(K503="Jet-B",K503="AvGas"),3.1,""))</f>
        <v/>
      </c>
      <c r="N503" s="235" t="n">
        <v>16009.824</v>
      </c>
      <c r="O503" s="41" t="inlineStr">
        <is>
          <t>yes</t>
        </is>
      </c>
      <c r="P503" s="72" t="n"/>
    </row>
    <row r="504" ht="15" customHeight="1">
      <c r="B504" s="72" t="n"/>
      <c r="C504" s="32" t="inlineStr">
        <is>
          <t>LTAC</t>
        </is>
      </c>
      <c r="D504" s="32" t="inlineStr">
        <is>
          <t>Türkiye</t>
        </is>
      </c>
      <c r="E504" s="283" t="n"/>
      <c r="F504" s="32" t="inlineStr">
        <is>
          <t>LCEN</t>
        </is>
      </c>
      <c r="G504" s="32" t="inlineStr">
        <is>
          <t>Cyprus</t>
        </is>
      </c>
      <c r="H504" s="283" t="n"/>
      <c r="I504" s="236" t="inlineStr">
        <is>
          <t>no</t>
        </is>
      </c>
      <c r="J504" s="32" t="n">
        <v>1</v>
      </c>
      <c r="K504" s="32" t="inlineStr">
        <is>
          <t>Jet-A1</t>
        </is>
      </c>
      <c r="L504" s="32" t="n">
        <v>2749.6</v>
      </c>
      <c r="M504" s="247">
        <f>IF(OR(K504="Jet-A",K504="Jet-A1",K504="TS-1",K504="No. 3 Jet"),3.16,IF(OR(K504="Jet-B",K504="AvGas"),3.1,""))</f>
        <v/>
      </c>
      <c r="N504" s="235" t="n">
        <v>8688.736000000001</v>
      </c>
      <c r="O504" s="41" t="inlineStr">
        <is>
          <t>yes</t>
        </is>
      </c>
      <c r="P504" s="72" t="n"/>
    </row>
    <row r="505" ht="15" customHeight="1">
      <c r="B505" s="72" t="n"/>
      <c r="C505" s="32" t="inlineStr">
        <is>
          <t>LTAC</t>
        </is>
      </c>
      <c r="D505" s="32" t="inlineStr">
        <is>
          <t>Türkiye</t>
        </is>
      </c>
      <c r="E505" s="283" t="n"/>
      <c r="F505" s="32" t="inlineStr">
        <is>
          <t>OTHH</t>
        </is>
      </c>
      <c r="G505" s="32" t="inlineStr">
        <is>
          <t>Qatar</t>
        </is>
      </c>
      <c r="H505" s="283" t="n"/>
      <c r="I505" s="236" t="inlineStr">
        <is>
          <t>no</t>
        </is>
      </c>
      <c r="J505" s="32" t="n">
        <v>1</v>
      </c>
      <c r="K505" s="32" t="inlineStr">
        <is>
          <t>Jet-A1</t>
        </is>
      </c>
      <c r="L505" s="32" t="n">
        <v>8944</v>
      </c>
      <c r="M505" s="247">
        <f>IF(OR(K505="Jet-A",K505="Jet-A1",K505="TS-1",K505="No. 3 Jet"),3.16,IF(OR(K505="Jet-B",K505="AvGas"),3.1,""))</f>
        <v/>
      </c>
      <c r="N505" s="235" t="n">
        <v>28263.04</v>
      </c>
      <c r="O505" s="41" t="inlineStr">
        <is>
          <t>yes</t>
        </is>
      </c>
      <c r="P505" s="72" t="n"/>
    </row>
    <row r="506" ht="15" customHeight="1">
      <c r="B506" s="72" t="n"/>
      <c r="C506" s="32" t="inlineStr">
        <is>
          <t>LTAC</t>
        </is>
      </c>
      <c r="D506" s="32" t="inlineStr">
        <is>
          <t>Türkiye</t>
        </is>
      </c>
      <c r="E506" s="283" t="n"/>
      <c r="F506" s="32" t="inlineStr">
        <is>
          <t>LROP</t>
        </is>
      </c>
      <c r="G506" s="32" t="inlineStr">
        <is>
          <t>Romania</t>
        </is>
      </c>
      <c r="H506" s="283" t="n"/>
      <c r="I506" s="236" t="inlineStr">
        <is>
          <t>no</t>
        </is>
      </c>
      <c r="J506" s="32" t="n">
        <v>1</v>
      </c>
      <c r="K506" s="32" t="inlineStr">
        <is>
          <t>Jet-A1</t>
        </is>
      </c>
      <c r="L506" s="32" t="n">
        <v>3500.8</v>
      </c>
      <c r="M506" s="247">
        <f>IF(OR(K506="Jet-A",K506="Jet-A1",K506="TS-1",K506="No. 3 Jet"),3.16,IF(OR(K506="Jet-B",K506="AvGas"),3.1,""))</f>
        <v/>
      </c>
      <c r="N506" s="235" t="n">
        <v>11062.528</v>
      </c>
      <c r="O506" s="41" t="inlineStr">
        <is>
          <t>yes</t>
        </is>
      </c>
      <c r="P506" s="72" t="n"/>
    </row>
    <row r="507" ht="15" customHeight="1">
      <c r="B507" s="72" t="n"/>
      <c r="C507" s="32" t="inlineStr">
        <is>
          <t>LTAC</t>
        </is>
      </c>
      <c r="D507" s="32" t="inlineStr">
        <is>
          <t>Türkiye</t>
        </is>
      </c>
      <c r="E507" s="283" t="n"/>
      <c r="F507" s="32" t="inlineStr">
        <is>
          <t>OEJN</t>
        </is>
      </c>
      <c r="G507" s="32" t="inlineStr">
        <is>
          <t>Saudi Arabia</t>
        </is>
      </c>
      <c r="H507" s="283" t="n"/>
      <c r="I507" s="236" t="inlineStr">
        <is>
          <t>no</t>
        </is>
      </c>
      <c r="J507" s="32" t="n">
        <v>12</v>
      </c>
      <c r="K507" s="32" t="inlineStr">
        <is>
          <t>Jet-A1</t>
        </is>
      </c>
      <c r="L507" s="32" t="n">
        <v>102971.49</v>
      </c>
      <c r="M507" s="247">
        <f>IF(OR(K507="Jet-A",K507="Jet-A1",K507="TS-1",K507="No. 3 Jet"),3.16,IF(OR(K507="Jet-B",K507="AvGas"),3.1,""))</f>
        <v/>
      </c>
      <c r="N507" s="235" t="n">
        <v>325389.9084</v>
      </c>
      <c r="O507" s="41" t="inlineStr">
        <is>
          <t>yes</t>
        </is>
      </c>
      <c r="P507" s="72" t="n"/>
    </row>
    <row r="508" ht="15" customHeight="1">
      <c r="B508" s="72" t="n"/>
      <c r="C508" s="32" t="inlineStr">
        <is>
          <t>LTAC</t>
        </is>
      </c>
      <c r="D508" s="32" t="inlineStr">
        <is>
          <t>Türkiye</t>
        </is>
      </c>
      <c r="E508" s="283" t="n"/>
      <c r="F508" s="32" t="inlineStr">
        <is>
          <t>OEMA</t>
        </is>
      </c>
      <c r="G508" s="32" t="inlineStr">
        <is>
          <t>Saudi Arabia</t>
        </is>
      </c>
      <c r="H508" s="283" t="n"/>
      <c r="I508" s="236" t="inlineStr">
        <is>
          <t>no</t>
        </is>
      </c>
      <c r="J508" s="32" t="n">
        <v>17</v>
      </c>
      <c r="K508" s="32" t="inlineStr">
        <is>
          <t>Jet-A1</t>
        </is>
      </c>
      <c r="L508" s="32" t="n">
        <v>128700.8</v>
      </c>
      <c r="M508" s="247">
        <f>IF(OR(K508="Jet-A",K508="Jet-A1",K508="TS-1",K508="No. 3 Jet"),3.16,IF(OR(K508="Jet-B",K508="AvGas"),3.1,""))</f>
        <v/>
      </c>
      <c r="N508" s="235" t="n">
        <v>406694.528</v>
      </c>
      <c r="O508" s="41" t="inlineStr">
        <is>
          <t>yes</t>
        </is>
      </c>
      <c r="P508" s="72" t="n"/>
    </row>
    <row r="509" ht="15" customHeight="1">
      <c r="B509" s="72" t="n"/>
      <c r="C509" s="32" t="inlineStr">
        <is>
          <t>LTAC</t>
        </is>
      </c>
      <c r="D509" s="32" t="inlineStr">
        <is>
          <t>Türkiye</t>
        </is>
      </c>
      <c r="E509" s="283" t="n"/>
      <c r="F509" s="32" t="inlineStr">
        <is>
          <t>LJLJ</t>
        </is>
      </c>
      <c r="G509" s="32" t="inlineStr">
        <is>
          <t>Slovenia</t>
        </is>
      </c>
      <c r="H509" s="283" t="n"/>
      <c r="I509" s="236" t="inlineStr">
        <is>
          <t>no</t>
        </is>
      </c>
      <c r="J509" s="32" t="n">
        <v>1</v>
      </c>
      <c r="K509" s="32" t="inlineStr">
        <is>
          <t>Jet-A1</t>
        </is>
      </c>
      <c r="L509" s="32" t="n">
        <v>5593.6</v>
      </c>
      <c r="M509" s="247">
        <f>IF(OR(K509="Jet-A",K509="Jet-A1",K509="TS-1",K509="No. 3 Jet"),3.16,IF(OR(K509="Jet-B",K509="AvGas"),3.1,""))</f>
        <v/>
      </c>
      <c r="N509" s="235" t="n">
        <v>17675.776</v>
      </c>
      <c r="O509" s="41" t="inlineStr">
        <is>
          <t>yes</t>
        </is>
      </c>
      <c r="P509" s="72" t="n"/>
    </row>
    <row r="510" ht="15" customHeight="1">
      <c r="B510" s="72" t="n"/>
      <c r="C510" s="32" t="inlineStr">
        <is>
          <t>LTAF</t>
        </is>
      </c>
      <c r="D510" s="32" t="inlineStr">
        <is>
          <t>Türkiye</t>
        </is>
      </c>
      <c r="E510" s="283" t="n"/>
      <c r="F510" s="32" t="inlineStr">
        <is>
          <t>LCEN</t>
        </is>
      </c>
      <c r="G510" s="32" t="inlineStr">
        <is>
          <t>Cyprus</t>
        </is>
      </c>
      <c r="H510" s="283" t="n"/>
      <c r="I510" s="236" t="inlineStr">
        <is>
          <t>no</t>
        </is>
      </c>
      <c r="J510" s="32" t="n">
        <v>11</v>
      </c>
      <c r="K510" s="32" t="inlineStr">
        <is>
          <t>Jet-A1</t>
        </is>
      </c>
      <c r="L510" s="32" t="n">
        <v>21467.2</v>
      </c>
      <c r="M510" s="247">
        <f>IF(OR(K510="Jet-A",K510="Jet-A1",K510="TS-1",K510="No. 3 Jet"),3.16,IF(OR(K510="Jet-B",K510="AvGas"),3.1,""))</f>
        <v/>
      </c>
      <c r="N510" s="235" t="n">
        <v>67836.352</v>
      </c>
      <c r="O510" s="41" t="inlineStr">
        <is>
          <t>yes</t>
        </is>
      </c>
      <c r="P510" s="72" t="n"/>
    </row>
    <row r="511" ht="15" customHeight="1">
      <c r="B511" s="72" t="n"/>
      <c r="C511" s="32" t="inlineStr">
        <is>
          <t>LTAF</t>
        </is>
      </c>
      <c r="D511" s="32" t="inlineStr">
        <is>
          <t>Türkiye</t>
        </is>
      </c>
      <c r="E511" s="283" t="n"/>
      <c r="F511" s="32" t="inlineStr">
        <is>
          <t>OIFM</t>
        </is>
      </c>
      <c r="G511" s="32" t="inlineStr">
        <is>
          <t>Iran (Islamic Republic of)</t>
        </is>
      </c>
      <c r="H511" s="283" t="n"/>
      <c r="I511" s="236" t="inlineStr">
        <is>
          <t>no</t>
        </is>
      </c>
      <c r="J511" s="32" t="n">
        <v>2</v>
      </c>
      <c r="K511" s="32" t="inlineStr">
        <is>
          <t>Jet-A1</t>
        </is>
      </c>
      <c r="L511" s="32" t="n">
        <v>12399.72</v>
      </c>
      <c r="M511" s="247">
        <f>IF(OR(K511="Jet-A",K511="Jet-A1",K511="TS-1",K511="No. 3 Jet"),3.16,IF(OR(K511="Jet-B",K511="AvGas"),3.1,""))</f>
        <v/>
      </c>
      <c r="N511" s="235" t="n">
        <v>39183.1152</v>
      </c>
      <c r="O511" s="41" t="inlineStr">
        <is>
          <t>no</t>
        </is>
      </c>
      <c r="P511" s="72" t="n"/>
    </row>
    <row r="512" ht="15" customHeight="1">
      <c r="B512" s="72" t="n"/>
      <c r="C512" s="32" t="inlineStr">
        <is>
          <t>LTAF</t>
        </is>
      </c>
      <c r="D512" s="32" t="inlineStr">
        <is>
          <t>Türkiye</t>
        </is>
      </c>
      <c r="E512" s="283" t="n"/>
      <c r="F512" s="32" t="inlineStr">
        <is>
          <t>OIIE</t>
        </is>
      </c>
      <c r="G512" s="32" t="inlineStr">
        <is>
          <t>Iran (Islamic Republic of)</t>
        </is>
      </c>
      <c r="H512" s="283" t="n"/>
      <c r="I512" s="236" t="inlineStr">
        <is>
          <t>no</t>
        </is>
      </c>
      <c r="J512" s="32" t="n">
        <v>5</v>
      </c>
      <c r="K512" s="32" t="inlineStr">
        <is>
          <t>Jet-A1</t>
        </is>
      </c>
      <c r="L512" s="32" t="n">
        <v>28297.22</v>
      </c>
      <c r="M512" s="247">
        <f>IF(OR(K512="Jet-A",K512="Jet-A1",K512="TS-1",K512="No. 3 Jet"),3.16,IF(OR(K512="Jet-B",K512="AvGas"),3.1,""))</f>
        <v/>
      </c>
      <c r="N512" s="235" t="n">
        <v>89419.21520000001</v>
      </c>
      <c r="O512" s="41" t="inlineStr">
        <is>
          <t>no</t>
        </is>
      </c>
      <c r="P512" s="72" t="n"/>
    </row>
    <row r="513" ht="15" customHeight="1">
      <c r="B513" s="72" t="n"/>
      <c r="C513" s="32" t="inlineStr">
        <is>
          <t>LTAF</t>
        </is>
      </c>
      <c r="D513" s="32" t="inlineStr">
        <is>
          <t>Türkiye</t>
        </is>
      </c>
      <c r="E513" s="283" t="n"/>
      <c r="F513" s="32" t="inlineStr">
        <is>
          <t>OEJN</t>
        </is>
      </c>
      <c r="G513" s="32" t="inlineStr">
        <is>
          <t>Saudi Arabia</t>
        </is>
      </c>
      <c r="H513" s="283" t="n"/>
      <c r="I513" s="236" t="inlineStr">
        <is>
          <t>no</t>
        </is>
      </c>
      <c r="J513" s="32" t="n">
        <v>7</v>
      </c>
      <c r="K513" s="32" t="inlineStr">
        <is>
          <t>Jet-A1</t>
        </is>
      </c>
      <c r="L513" s="32" t="n">
        <v>55696.58</v>
      </c>
      <c r="M513" s="247">
        <f>IF(OR(K513="Jet-A",K513="Jet-A1",K513="TS-1",K513="No. 3 Jet"),3.16,IF(OR(K513="Jet-B",K513="AvGas"),3.1,""))</f>
        <v/>
      </c>
      <c r="N513" s="235" t="n">
        <v>176001.1928</v>
      </c>
      <c r="O513" s="41" t="inlineStr">
        <is>
          <t>yes</t>
        </is>
      </c>
      <c r="P513" s="72" t="n"/>
    </row>
    <row r="514" ht="15" customHeight="1">
      <c r="B514" s="72" t="n"/>
      <c r="C514" s="32" t="inlineStr">
        <is>
          <t>LTAF</t>
        </is>
      </c>
      <c r="D514" s="32" t="inlineStr">
        <is>
          <t>Türkiye</t>
        </is>
      </c>
      <c r="E514" s="283" t="n"/>
      <c r="F514" s="32" t="inlineStr">
        <is>
          <t>OEMA</t>
        </is>
      </c>
      <c r="G514" s="32" t="inlineStr">
        <is>
          <t>Saudi Arabia</t>
        </is>
      </c>
      <c r="H514" s="283" t="n"/>
      <c r="I514" s="236" t="inlineStr">
        <is>
          <t>no</t>
        </is>
      </c>
      <c r="J514" s="32" t="n">
        <v>14</v>
      </c>
      <c r="K514" s="32" t="inlineStr">
        <is>
          <t>Jet-A1</t>
        </is>
      </c>
      <c r="L514" s="32" t="n">
        <v>98464</v>
      </c>
      <c r="M514" s="247">
        <f>IF(OR(K514="Jet-A",K514="Jet-A1",K514="TS-1",K514="No. 3 Jet"),3.16,IF(OR(K514="Jet-B",K514="AvGas"),3.1,""))</f>
        <v/>
      </c>
      <c r="N514" s="235" t="n">
        <v>311146.24</v>
      </c>
      <c r="O514" s="41" t="inlineStr">
        <is>
          <t>yes</t>
        </is>
      </c>
      <c r="P514" s="72" t="n"/>
    </row>
    <row r="515" ht="15" customHeight="1">
      <c r="B515" s="72" t="n"/>
      <c r="C515" s="32" t="inlineStr">
        <is>
          <t>LTAI</t>
        </is>
      </c>
      <c r="D515" s="32" t="inlineStr">
        <is>
          <t>Türkiye</t>
        </is>
      </c>
      <c r="E515" s="283" t="n"/>
      <c r="F515" s="32" t="inlineStr">
        <is>
          <t>LATI</t>
        </is>
      </c>
      <c r="G515" s="32" t="inlineStr">
        <is>
          <t>Albania</t>
        </is>
      </c>
      <c r="H515" s="283" t="n"/>
      <c r="I515" s="236" t="inlineStr">
        <is>
          <t>no</t>
        </is>
      </c>
      <c r="J515" s="32" t="n">
        <v>29</v>
      </c>
      <c r="K515" s="32" t="inlineStr">
        <is>
          <t>Jet-A1</t>
        </is>
      </c>
      <c r="L515" s="32" t="n">
        <v>148590.165</v>
      </c>
      <c r="M515" s="247">
        <f>IF(OR(K515="Jet-A",K515="Jet-A1",K515="TS-1",K515="No. 3 Jet"),3.16,IF(OR(K515="Jet-B",K515="AvGas"),3.1,""))</f>
        <v/>
      </c>
      <c r="N515" s="235" t="n">
        <v>469544.9214000001</v>
      </c>
      <c r="O515" s="41" t="inlineStr">
        <is>
          <t>yes</t>
        </is>
      </c>
      <c r="P515" s="72" t="n"/>
    </row>
    <row r="516" ht="15" customHeight="1">
      <c r="B516" s="72" t="n"/>
      <c r="C516" s="32" t="inlineStr">
        <is>
          <t>LTAI</t>
        </is>
      </c>
      <c r="D516" s="32" t="inlineStr">
        <is>
          <t>Türkiye</t>
        </is>
      </c>
      <c r="E516" s="283" t="n"/>
      <c r="F516" s="32" t="inlineStr">
        <is>
          <t>LOWG</t>
        </is>
      </c>
      <c r="G516" s="32" t="inlineStr">
        <is>
          <t>Austria</t>
        </is>
      </c>
      <c r="H516" s="283" t="n"/>
      <c r="I516" s="236" t="inlineStr">
        <is>
          <t>no</t>
        </is>
      </c>
      <c r="J516" s="32" t="n">
        <v>1</v>
      </c>
      <c r="K516" s="32" t="inlineStr">
        <is>
          <t>Jet-A1</t>
        </is>
      </c>
      <c r="L516" s="32" t="n">
        <v>6920.799999999999</v>
      </c>
      <c r="M516" s="247">
        <f>IF(OR(K516="Jet-A",K516="Jet-A1",K516="TS-1",K516="No. 3 Jet"),3.16,IF(OR(K516="Jet-B",K516="AvGas"),3.1,""))</f>
        <v/>
      </c>
      <c r="N516" s="235" t="n">
        <v>21869.728</v>
      </c>
      <c r="O516" s="41" t="inlineStr">
        <is>
          <t>yes</t>
        </is>
      </c>
      <c r="P516" s="72" t="n"/>
    </row>
    <row r="517" ht="15" customHeight="1">
      <c r="B517" s="72" t="n"/>
      <c r="C517" s="32" t="inlineStr">
        <is>
          <t>LTAI</t>
        </is>
      </c>
      <c r="D517" s="32" t="inlineStr">
        <is>
          <t>Türkiye</t>
        </is>
      </c>
      <c r="E517" s="283" t="n"/>
      <c r="F517" s="32" t="inlineStr">
        <is>
          <t>LOWS</t>
        </is>
      </c>
      <c r="G517" s="32" t="inlineStr">
        <is>
          <t>Austria</t>
        </is>
      </c>
      <c r="H517" s="283" t="n"/>
      <c r="I517" s="236" t="inlineStr">
        <is>
          <t>no</t>
        </is>
      </c>
      <c r="J517" s="32" t="n">
        <v>1</v>
      </c>
      <c r="K517" s="32" t="inlineStr">
        <is>
          <t>Jet-A1</t>
        </is>
      </c>
      <c r="L517" s="32" t="n">
        <v>7408</v>
      </c>
      <c r="M517" s="247">
        <f>IF(OR(K517="Jet-A",K517="Jet-A1",K517="TS-1",K517="No. 3 Jet"),3.16,IF(OR(K517="Jet-B",K517="AvGas"),3.1,""))</f>
        <v/>
      </c>
      <c r="N517" s="235" t="n">
        <v>23409.28</v>
      </c>
      <c r="O517" s="41" t="inlineStr">
        <is>
          <t>yes</t>
        </is>
      </c>
      <c r="P517" s="72" t="n"/>
    </row>
    <row r="518" ht="15" customHeight="1">
      <c r="B518" s="72" t="n"/>
      <c r="C518" s="32" t="inlineStr">
        <is>
          <t>LTAI</t>
        </is>
      </c>
      <c r="D518" s="32" t="inlineStr">
        <is>
          <t>Türkiye</t>
        </is>
      </c>
      <c r="E518" s="283" t="n"/>
      <c r="F518" s="32" t="inlineStr">
        <is>
          <t>LOWW</t>
        </is>
      </c>
      <c r="G518" s="32" t="inlineStr">
        <is>
          <t>Austria</t>
        </is>
      </c>
      <c r="H518" s="283" t="n"/>
      <c r="I518" s="236" t="inlineStr">
        <is>
          <t>no</t>
        </is>
      </c>
      <c r="J518" s="32" t="n">
        <v>29</v>
      </c>
      <c r="K518" s="32" t="inlineStr">
        <is>
          <t>Jet-A1</t>
        </is>
      </c>
      <c r="L518" s="32" t="n">
        <v>200727.02</v>
      </c>
      <c r="M518" s="247">
        <f>IF(OR(K518="Jet-A",K518="Jet-A1",K518="TS-1",K518="No. 3 Jet"),3.16,IF(OR(K518="Jet-B",K518="AvGas"),3.1,""))</f>
        <v/>
      </c>
      <c r="N518" s="235" t="n">
        <v>634297.3832</v>
      </c>
      <c r="O518" s="41" t="inlineStr">
        <is>
          <t>yes</t>
        </is>
      </c>
      <c r="P518" s="72" t="n"/>
    </row>
    <row r="519" ht="15" customHeight="1">
      <c r="B519" s="72" t="n"/>
      <c r="C519" s="32" t="inlineStr">
        <is>
          <t>LTAI</t>
        </is>
      </c>
      <c r="D519" s="32" t="inlineStr">
        <is>
          <t>Türkiye</t>
        </is>
      </c>
      <c r="E519" s="283" t="n"/>
      <c r="F519" s="32" t="inlineStr">
        <is>
          <t>EBBR</t>
        </is>
      </c>
      <c r="G519" s="32" t="inlineStr">
        <is>
          <t>Belgium</t>
        </is>
      </c>
      <c r="H519" s="283" t="n"/>
      <c r="I519" s="236" t="inlineStr">
        <is>
          <t>no</t>
        </is>
      </c>
      <c r="J519" s="32" t="n">
        <v>299</v>
      </c>
      <c r="K519" s="32" t="inlineStr">
        <is>
          <t>Jet-A1</t>
        </is>
      </c>
      <c r="L519" s="32" t="n">
        <v>3000673.56</v>
      </c>
      <c r="M519" s="247">
        <f>IF(OR(K519="Jet-A",K519="Jet-A1",K519="TS-1",K519="No. 3 Jet"),3.16,IF(OR(K519="Jet-B",K519="AvGas"),3.1,""))</f>
        <v/>
      </c>
      <c r="N519" s="235" t="n">
        <v>9482128.4496</v>
      </c>
      <c r="O519" s="41" t="inlineStr">
        <is>
          <t>yes</t>
        </is>
      </c>
      <c r="P519" s="72" t="n"/>
    </row>
    <row r="520" ht="15" customHeight="1">
      <c r="B520" s="72" t="n"/>
      <c r="C520" s="32" t="inlineStr">
        <is>
          <t>LTAI</t>
        </is>
      </c>
      <c r="D520" s="32" t="inlineStr">
        <is>
          <t>Türkiye</t>
        </is>
      </c>
      <c r="E520" s="283" t="n"/>
      <c r="F520" s="32" t="inlineStr">
        <is>
          <t>EBLG</t>
        </is>
      </c>
      <c r="G520" s="32" t="inlineStr">
        <is>
          <t>Belgium</t>
        </is>
      </c>
      <c r="H520" s="283" t="n"/>
      <c r="I520" s="236" t="inlineStr">
        <is>
          <t>no</t>
        </is>
      </c>
      <c r="J520" s="32" t="n">
        <v>1</v>
      </c>
      <c r="K520" s="32" t="inlineStr">
        <is>
          <t>Jet-A1</t>
        </is>
      </c>
      <c r="L520" s="32" t="n">
        <v>8364</v>
      </c>
      <c r="M520" s="247">
        <f>IF(OR(K520="Jet-A",K520="Jet-A1",K520="TS-1",K520="No. 3 Jet"),3.16,IF(OR(K520="Jet-B",K520="AvGas"),3.1,""))</f>
        <v/>
      </c>
      <c r="N520" s="235" t="n">
        <v>26430.24</v>
      </c>
      <c r="O520" s="41" t="inlineStr">
        <is>
          <t>yes</t>
        </is>
      </c>
      <c r="P520" s="72" t="n"/>
    </row>
    <row r="521" ht="15" customHeight="1">
      <c r="B521" s="72" t="n"/>
      <c r="C521" s="32" t="inlineStr">
        <is>
          <t>LTAI</t>
        </is>
      </c>
      <c r="D521" s="32" t="inlineStr">
        <is>
          <t>Türkiye</t>
        </is>
      </c>
      <c r="E521" s="283" t="n"/>
      <c r="F521" s="32" t="inlineStr">
        <is>
          <t>LQBK</t>
        </is>
      </c>
      <c r="G521" s="32" t="inlineStr">
        <is>
          <t>Bosnia and Herzegovina</t>
        </is>
      </c>
      <c r="H521" s="283" t="n"/>
      <c r="I521" s="236" t="inlineStr">
        <is>
          <t>no</t>
        </is>
      </c>
      <c r="J521" s="32" t="n">
        <v>28</v>
      </c>
      <c r="K521" s="32" t="inlineStr">
        <is>
          <t>Jet-A1</t>
        </is>
      </c>
      <c r="L521" s="32" t="n">
        <v>176972</v>
      </c>
      <c r="M521" s="247">
        <f>IF(OR(K521="Jet-A",K521="Jet-A1",K521="TS-1",K521="No. 3 Jet"),3.16,IF(OR(K521="Jet-B",K521="AvGas"),3.1,""))</f>
        <v/>
      </c>
      <c r="N521" s="235" t="n">
        <v>559231.52</v>
      </c>
      <c r="O521" s="41" t="inlineStr">
        <is>
          <t>yes</t>
        </is>
      </c>
      <c r="P521" s="72" t="n"/>
    </row>
    <row r="522" ht="15" customHeight="1">
      <c r="B522" s="72" t="n"/>
      <c r="C522" s="32" t="inlineStr">
        <is>
          <t>LTAI</t>
        </is>
      </c>
      <c r="D522" s="32" t="inlineStr">
        <is>
          <t>Türkiye</t>
        </is>
      </c>
      <c r="E522" s="283" t="n"/>
      <c r="F522" s="32" t="inlineStr">
        <is>
          <t>LQTZ</t>
        </is>
      </c>
      <c r="G522" s="32" t="inlineStr">
        <is>
          <t>Bosnia and Herzegovina</t>
        </is>
      </c>
      <c r="H522" s="283" t="n"/>
      <c r="I522" s="236" t="inlineStr">
        <is>
          <t>no</t>
        </is>
      </c>
      <c r="J522" s="32" t="n">
        <v>43</v>
      </c>
      <c r="K522" s="32" t="inlineStr">
        <is>
          <t>Jet-A1</t>
        </is>
      </c>
      <c r="L522" s="32" t="n">
        <v>272442.465</v>
      </c>
      <c r="M522" s="247">
        <f>IF(OR(K522="Jet-A",K522="Jet-A1",K522="TS-1",K522="No. 3 Jet"),3.16,IF(OR(K522="Jet-B",K522="AvGas"),3.1,""))</f>
        <v/>
      </c>
      <c r="N522" s="235" t="n">
        <v>860918.1894000001</v>
      </c>
      <c r="O522" s="41" t="inlineStr">
        <is>
          <t>yes</t>
        </is>
      </c>
      <c r="P522" s="72" t="n"/>
    </row>
    <row r="523" ht="15" customHeight="1">
      <c r="B523" s="72" t="n"/>
      <c r="C523" s="32" t="inlineStr">
        <is>
          <t>LTAI</t>
        </is>
      </c>
      <c r="D523" s="32" t="inlineStr">
        <is>
          <t>Türkiye</t>
        </is>
      </c>
      <c r="E523" s="283" t="n"/>
      <c r="F523" s="32" t="inlineStr">
        <is>
          <t>LBBG</t>
        </is>
      </c>
      <c r="G523" s="32" t="inlineStr">
        <is>
          <t>Bulgaria</t>
        </is>
      </c>
      <c r="H523" s="283" t="n"/>
      <c r="I523" s="236" t="inlineStr">
        <is>
          <t>no</t>
        </is>
      </c>
      <c r="J523" s="32" t="n">
        <v>2</v>
      </c>
      <c r="K523" s="32" t="inlineStr">
        <is>
          <t>Jet-A1</t>
        </is>
      </c>
      <c r="L523" s="32" t="n">
        <v>5888</v>
      </c>
      <c r="M523" s="247">
        <f>IF(OR(K523="Jet-A",K523="Jet-A1",K523="TS-1",K523="No. 3 Jet"),3.16,IF(OR(K523="Jet-B",K523="AvGas"),3.1,""))</f>
        <v/>
      </c>
      <c r="N523" s="235" t="n">
        <v>18606.08</v>
      </c>
      <c r="O523" s="41" t="inlineStr">
        <is>
          <t>yes</t>
        </is>
      </c>
      <c r="P523" s="72" t="n"/>
    </row>
    <row r="524" ht="15" customHeight="1">
      <c r="B524" s="72" t="n"/>
      <c r="C524" s="32" t="inlineStr">
        <is>
          <t>LTAI</t>
        </is>
      </c>
      <c r="D524" s="32" t="inlineStr">
        <is>
          <t>Türkiye</t>
        </is>
      </c>
      <c r="E524" s="283" t="n"/>
      <c r="F524" s="32" t="inlineStr">
        <is>
          <t>LBPD</t>
        </is>
      </c>
      <c r="G524" s="32" t="inlineStr">
        <is>
          <t>Bulgaria</t>
        </is>
      </c>
      <c r="H524" s="283" t="n"/>
      <c r="I524" s="236" t="inlineStr">
        <is>
          <t>no</t>
        </is>
      </c>
      <c r="J524" s="32" t="n">
        <v>3</v>
      </c>
      <c r="K524" s="32" t="inlineStr">
        <is>
          <t>Jet-A1</t>
        </is>
      </c>
      <c r="L524" s="32" t="n">
        <v>11168.8</v>
      </c>
      <c r="M524" s="247">
        <f>IF(OR(K524="Jet-A",K524="Jet-A1",K524="TS-1",K524="No. 3 Jet"),3.16,IF(OR(K524="Jet-B",K524="AvGas"),3.1,""))</f>
        <v/>
      </c>
      <c r="N524" s="235" t="n">
        <v>35293.408</v>
      </c>
      <c r="O524" s="41" t="inlineStr">
        <is>
          <t>yes</t>
        </is>
      </c>
      <c r="P524" s="72" t="n"/>
    </row>
    <row r="525" ht="15" customHeight="1">
      <c r="B525" s="72" t="n"/>
      <c r="C525" s="32" t="inlineStr">
        <is>
          <t>LTAI</t>
        </is>
      </c>
      <c r="D525" s="32" t="inlineStr">
        <is>
          <t>Türkiye</t>
        </is>
      </c>
      <c r="E525" s="283" t="n"/>
      <c r="F525" s="32" t="inlineStr">
        <is>
          <t>LBSF</t>
        </is>
      </c>
      <c r="G525" s="32" t="inlineStr">
        <is>
          <t>Bulgaria</t>
        </is>
      </c>
      <c r="H525" s="283" t="n"/>
      <c r="I525" s="236" t="inlineStr">
        <is>
          <t>no</t>
        </is>
      </c>
      <c r="J525" s="32" t="n">
        <v>23</v>
      </c>
      <c r="K525" s="32" t="inlineStr">
        <is>
          <t>Jet-A1</t>
        </is>
      </c>
      <c r="L525" s="32" t="n">
        <v>97419.2</v>
      </c>
      <c r="M525" s="247">
        <f>IF(OR(K525="Jet-A",K525="Jet-A1",K525="TS-1",K525="No. 3 Jet"),3.16,IF(OR(K525="Jet-B",K525="AvGas"),3.1,""))</f>
        <v/>
      </c>
      <c r="N525" s="235" t="n">
        <v>307844.672</v>
      </c>
      <c r="O525" s="41" t="inlineStr">
        <is>
          <t>yes</t>
        </is>
      </c>
      <c r="P525" s="72" t="n"/>
    </row>
    <row r="526" ht="15" customHeight="1">
      <c r="B526" s="72" t="n"/>
      <c r="C526" s="32" t="inlineStr">
        <is>
          <t>LTAI</t>
        </is>
      </c>
      <c r="D526" s="32" t="inlineStr">
        <is>
          <t>Türkiye</t>
        </is>
      </c>
      <c r="E526" s="283" t="n"/>
      <c r="F526" s="32" t="inlineStr">
        <is>
          <t>LBWN</t>
        </is>
      </c>
      <c r="G526" s="32" t="inlineStr">
        <is>
          <t>Bulgaria</t>
        </is>
      </c>
      <c r="H526" s="283" t="n"/>
      <c r="I526" s="236" t="inlineStr">
        <is>
          <t>no</t>
        </is>
      </c>
      <c r="J526" s="32" t="n">
        <v>1</v>
      </c>
      <c r="K526" s="32" t="inlineStr">
        <is>
          <t>Jet-A1</t>
        </is>
      </c>
      <c r="L526" s="32" t="n">
        <v>3105.6</v>
      </c>
      <c r="M526" s="247">
        <f>IF(OR(K526="Jet-A",K526="Jet-A1",K526="TS-1",K526="No. 3 Jet"),3.16,IF(OR(K526="Jet-B",K526="AvGas"),3.1,""))</f>
        <v/>
      </c>
      <c r="N526" s="235" t="n">
        <v>9813.696000000002</v>
      </c>
      <c r="O526" s="41" t="inlineStr">
        <is>
          <t>yes</t>
        </is>
      </c>
      <c r="P526" s="72" t="n"/>
    </row>
    <row r="527" ht="15" customHeight="1">
      <c r="B527" s="72" t="n"/>
      <c r="C527" s="32" t="inlineStr">
        <is>
          <t>LTAI</t>
        </is>
      </c>
      <c r="D527" s="32" t="inlineStr">
        <is>
          <t>Türkiye</t>
        </is>
      </c>
      <c r="E527" s="283" t="n"/>
      <c r="F527" s="32" t="inlineStr">
        <is>
          <t>LDDU</t>
        </is>
      </c>
      <c r="G527" s="32" t="inlineStr">
        <is>
          <t>Croatia</t>
        </is>
      </c>
      <c r="H527" s="283" t="n"/>
      <c r="I527" s="236" t="inlineStr">
        <is>
          <t>no</t>
        </is>
      </c>
      <c r="J527" s="32" t="n">
        <v>2</v>
      </c>
      <c r="K527" s="32" t="inlineStr">
        <is>
          <t>Jet-A1</t>
        </is>
      </c>
      <c r="L527" s="32" t="n">
        <v>10098.4</v>
      </c>
      <c r="M527" s="247">
        <f>IF(OR(K527="Jet-A",K527="Jet-A1",K527="TS-1",K527="No. 3 Jet"),3.16,IF(OR(K527="Jet-B",K527="AvGas"),3.1,""))</f>
        <v/>
      </c>
      <c r="N527" s="235" t="n">
        <v>31910.944</v>
      </c>
      <c r="O527" s="41" t="inlineStr">
        <is>
          <t>yes</t>
        </is>
      </c>
      <c r="P527" s="72" t="n"/>
    </row>
    <row r="528" ht="15" customHeight="1">
      <c r="B528" s="72" t="n"/>
      <c r="C528" s="32" t="inlineStr">
        <is>
          <t>LTAI</t>
        </is>
      </c>
      <c r="D528" s="32" t="inlineStr">
        <is>
          <t>Türkiye</t>
        </is>
      </c>
      <c r="E528" s="283" t="n"/>
      <c r="F528" s="32" t="inlineStr">
        <is>
          <t>LDZA</t>
        </is>
      </c>
      <c r="G528" s="32" t="inlineStr">
        <is>
          <t>Croatia</t>
        </is>
      </c>
      <c r="H528" s="283" t="n"/>
      <c r="I528" s="236" t="inlineStr">
        <is>
          <t>no</t>
        </is>
      </c>
      <c r="J528" s="32" t="n">
        <v>25</v>
      </c>
      <c r="K528" s="32" t="inlineStr">
        <is>
          <t>Jet-A1</t>
        </is>
      </c>
      <c r="L528" s="32" t="n">
        <v>166977.6</v>
      </c>
      <c r="M528" s="247">
        <f>IF(OR(K528="Jet-A",K528="Jet-A1",K528="TS-1",K528="No. 3 Jet"),3.16,IF(OR(K528="Jet-B",K528="AvGas"),3.1,""))</f>
        <v/>
      </c>
      <c r="N528" s="235" t="n">
        <v>527649.216</v>
      </c>
      <c r="O528" s="41" t="inlineStr">
        <is>
          <t>yes</t>
        </is>
      </c>
      <c r="P528" s="72" t="n"/>
    </row>
    <row r="529" ht="15" customHeight="1">
      <c r="B529" s="72" t="n"/>
      <c r="C529" s="32" t="inlineStr">
        <is>
          <t>LTAI</t>
        </is>
      </c>
      <c r="D529" s="32" t="inlineStr">
        <is>
          <t>Türkiye</t>
        </is>
      </c>
      <c r="E529" s="283" t="n"/>
      <c r="F529" s="32" t="inlineStr">
        <is>
          <t>LCEN</t>
        </is>
      </c>
      <c r="G529" s="32" t="inlineStr">
        <is>
          <t>Cyprus</t>
        </is>
      </c>
      <c r="H529" s="283" t="n"/>
      <c r="I529" s="236" t="inlineStr">
        <is>
          <t>no</t>
        </is>
      </c>
      <c r="J529" s="32" t="n">
        <v>189</v>
      </c>
      <c r="K529" s="32" t="inlineStr">
        <is>
          <t>Jet-A1</t>
        </is>
      </c>
      <c r="L529" s="32" t="n">
        <v>414362.11</v>
      </c>
      <c r="M529" s="247">
        <f>IF(OR(K529="Jet-A",K529="Jet-A1",K529="TS-1",K529="No. 3 Jet"),3.16,IF(OR(K529="Jet-B",K529="AvGas"),3.1,""))</f>
        <v/>
      </c>
      <c r="N529" s="235" t="n">
        <v>1309384.2676</v>
      </c>
      <c r="O529" s="41" t="inlineStr">
        <is>
          <t>yes</t>
        </is>
      </c>
      <c r="P529" s="72" t="n"/>
    </row>
    <row r="530" ht="15" customHeight="1">
      <c r="B530" s="72" t="n"/>
      <c r="C530" s="32" t="inlineStr">
        <is>
          <t>LTAI</t>
        </is>
      </c>
      <c r="D530" s="32" t="inlineStr">
        <is>
          <t>Türkiye</t>
        </is>
      </c>
      <c r="E530" s="283" t="n"/>
      <c r="F530" s="32" t="inlineStr">
        <is>
          <t>LKCS</t>
        </is>
      </c>
      <c r="G530" s="32" t="inlineStr">
        <is>
          <t>Czechia</t>
        </is>
      </c>
      <c r="H530" s="283" t="n"/>
      <c r="I530" s="236" t="inlineStr">
        <is>
          <t>no</t>
        </is>
      </c>
      <c r="J530" s="32" t="n">
        <v>16</v>
      </c>
      <c r="K530" s="32" t="inlineStr">
        <is>
          <t>Jet-A1</t>
        </is>
      </c>
      <c r="L530" s="32" t="n">
        <v>129521.6</v>
      </c>
      <c r="M530" s="247">
        <f>IF(OR(K530="Jet-A",K530="Jet-A1",K530="TS-1",K530="No. 3 Jet"),3.16,IF(OR(K530="Jet-B",K530="AvGas"),3.1,""))</f>
        <v/>
      </c>
      <c r="N530" s="235" t="n">
        <v>409288.2560000001</v>
      </c>
      <c r="O530" s="41" t="inlineStr">
        <is>
          <t>yes</t>
        </is>
      </c>
      <c r="P530" s="72" t="n"/>
    </row>
    <row r="531" ht="15" customHeight="1">
      <c r="B531" s="72" t="n"/>
      <c r="C531" s="32" t="inlineStr">
        <is>
          <t>LTAI</t>
        </is>
      </c>
      <c r="D531" s="32" t="inlineStr">
        <is>
          <t>Türkiye</t>
        </is>
      </c>
      <c r="E531" s="283" t="n"/>
      <c r="F531" s="32" t="inlineStr">
        <is>
          <t>LKMT</t>
        </is>
      </c>
      <c r="G531" s="32" t="inlineStr">
        <is>
          <t>Czechia</t>
        </is>
      </c>
      <c r="H531" s="283" t="n"/>
      <c r="I531" s="236" t="inlineStr">
        <is>
          <t>no</t>
        </is>
      </c>
      <c r="J531" s="32" t="n">
        <v>14</v>
      </c>
      <c r="K531" s="32" t="inlineStr">
        <is>
          <t>Jet-A1</t>
        </is>
      </c>
      <c r="L531" s="32" t="n">
        <v>102289.6</v>
      </c>
      <c r="M531" s="247">
        <f>IF(OR(K531="Jet-A",K531="Jet-A1",K531="TS-1",K531="No. 3 Jet"),3.16,IF(OR(K531="Jet-B",K531="AvGas"),3.1,""))</f>
        <v/>
      </c>
      <c r="N531" s="235" t="n">
        <v>323235.136</v>
      </c>
      <c r="O531" s="41" t="inlineStr">
        <is>
          <t>yes</t>
        </is>
      </c>
      <c r="P531" s="72" t="n"/>
    </row>
    <row r="532" ht="15" customHeight="1">
      <c r="B532" s="72" t="n"/>
      <c r="C532" s="32" t="inlineStr">
        <is>
          <t>LTAI</t>
        </is>
      </c>
      <c r="D532" s="32" t="inlineStr">
        <is>
          <t>Türkiye</t>
        </is>
      </c>
      <c r="E532" s="283" t="n"/>
      <c r="F532" s="32" t="inlineStr">
        <is>
          <t>LKPR</t>
        </is>
      </c>
      <c r="G532" s="32" t="inlineStr">
        <is>
          <t>Czechia</t>
        </is>
      </c>
      <c r="H532" s="283" t="n"/>
      <c r="I532" s="236" t="inlineStr">
        <is>
          <t>no</t>
        </is>
      </c>
      <c r="J532" s="32" t="n">
        <v>6</v>
      </c>
      <c r="K532" s="32" t="inlineStr">
        <is>
          <t>Jet-A1</t>
        </is>
      </c>
      <c r="L532" s="32" t="n">
        <v>47555.2</v>
      </c>
      <c r="M532" s="247">
        <f>IF(OR(K532="Jet-A",K532="Jet-A1",K532="TS-1",K532="No. 3 Jet"),3.16,IF(OR(K532="Jet-B",K532="AvGas"),3.1,""))</f>
        <v/>
      </c>
      <c r="N532" s="235" t="n">
        <v>150274.432</v>
      </c>
      <c r="O532" s="41" t="inlineStr">
        <is>
          <t>yes</t>
        </is>
      </c>
      <c r="P532" s="72" t="n"/>
    </row>
    <row r="533" ht="15" customHeight="1">
      <c r="B533" s="72" t="n"/>
      <c r="C533" s="32" t="inlineStr">
        <is>
          <t>LTAI</t>
        </is>
      </c>
      <c r="D533" s="32" t="inlineStr">
        <is>
          <t>Türkiye</t>
        </is>
      </c>
      <c r="E533" s="283" t="n"/>
      <c r="F533" s="32" t="inlineStr">
        <is>
          <t>LKTB</t>
        </is>
      </c>
      <c r="G533" s="32" t="inlineStr">
        <is>
          <t>Czechia</t>
        </is>
      </c>
      <c r="H533" s="283" t="n"/>
      <c r="I533" s="236" t="inlineStr">
        <is>
          <t>no</t>
        </is>
      </c>
      <c r="J533" s="32" t="n">
        <v>24</v>
      </c>
      <c r="K533" s="32" t="inlineStr">
        <is>
          <t>Jet-A1</t>
        </is>
      </c>
      <c r="L533" s="32" t="n">
        <v>170443.105</v>
      </c>
      <c r="M533" s="247">
        <f>IF(OR(K533="Jet-A",K533="Jet-A1",K533="TS-1",K533="No. 3 Jet"),3.16,IF(OR(K533="Jet-B",K533="AvGas"),3.1,""))</f>
        <v/>
      </c>
      <c r="N533" s="235" t="n">
        <v>538600.2117999999</v>
      </c>
      <c r="O533" s="41" t="inlineStr">
        <is>
          <t>yes</t>
        </is>
      </c>
      <c r="P533" s="72" t="n"/>
    </row>
    <row r="534" ht="15" customHeight="1">
      <c r="B534" s="72" t="n"/>
      <c r="C534" s="32" t="inlineStr">
        <is>
          <t>LTAI</t>
        </is>
      </c>
      <c r="D534" s="32" t="inlineStr">
        <is>
          <t>Türkiye</t>
        </is>
      </c>
      <c r="E534" s="283" t="n"/>
      <c r="F534" s="32" t="inlineStr">
        <is>
          <t>EKBI</t>
        </is>
      </c>
      <c r="G534" s="32" t="inlineStr">
        <is>
          <t>Denmark</t>
        </is>
      </c>
      <c r="H534" s="283" t="n"/>
      <c r="I534" s="236" t="inlineStr">
        <is>
          <t>no</t>
        </is>
      </c>
      <c r="J534" s="32" t="n">
        <v>39</v>
      </c>
      <c r="K534" s="32" t="inlineStr">
        <is>
          <t>Jet-A1</t>
        </is>
      </c>
      <c r="L534" s="32" t="n">
        <v>385001.54</v>
      </c>
      <c r="M534" s="247">
        <f>IF(OR(K534="Jet-A",K534="Jet-A1",K534="TS-1",K534="No. 3 Jet"),3.16,IF(OR(K534="Jet-B",K534="AvGas"),3.1,""))</f>
        <v/>
      </c>
      <c r="N534" s="235" t="n">
        <v>1216604.8664</v>
      </c>
      <c r="O534" s="41" t="inlineStr">
        <is>
          <t>yes</t>
        </is>
      </c>
      <c r="P534" s="72" t="n"/>
    </row>
    <row r="535" ht="15" customHeight="1">
      <c r="B535" s="72" t="n"/>
      <c r="C535" s="32" t="inlineStr">
        <is>
          <t>LTAI</t>
        </is>
      </c>
      <c r="D535" s="32" t="inlineStr">
        <is>
          <t>Türkiye</t>
        </is>
      </c>
      <c r="E535" s="283" t="n"/>
      <c r="F535" s="32" t="inlineStr">
        <is>
          <t>EKCH</t>
        </is>
      </c>
      <c r="G535" s="32" t="inlineStr">
        <is>
          <t>Denmark</t>
        </is>
      </c>
      <c r="H535" s="283" t="n"/>
      <c r="I535" s="236" t="inlineStr">
        <is>
          <t>no</t>
        </is>
      </c>
      <c r="J535" s="32" t="n">
        <v>44</v>
      </c>
      <c r="K535" s="32" t="inlineStr">
        <is>
          <t>Jet-A1</t>
        </is>
      </c>
      <c r="L535" s="32" t="n">
        <v>419302.625</v>
      </c>
      <c r="M535" s="247">
        <f>IF(OR(K535="Jet-A",K535="Jet-A1",K535="TS-1",K535="No. 3 Jet"),3.16,IF(OR(K535="Jet-B",K535="AvGas"),3.1,""))</f>
        <v/>
      </c>
      <c r="N535" s="235" t="n">
        <v>1324996.295</v>
      </c>
      <c r="O535" s="41" t="inlineStr">
        <is>
          <t>yes</t>
        </is>
      </c>
      <c r="P535" s="72" t="n"/>
    </row>
    <row r="536" ht="15" customHeight="1">
      <c r="B536" s="72" t="n"/>
      <c r="C536" s="32" t="inlineStr">
        <is>
          <t>LTAI</t>
        </is>
      </c>
      <c r="D536" s="32" t="inlineStr">
        <is>
          <t>Türkiye</t>
        </is>
      </c>
      <c r="E536" s="283" t="n"/>
      <c r="F536" s="32" t="inlineStr">
        <is>
          <t>HESH</t>
        </is>
      </c>
      <c r="G536" s="32" t="inlineStr">
        <is>
          <t>Egypt</t>
        </is>
      </c>
      <c r="H536" s="283" t="n"/>
      <c r="I536" s="236" t="inlineStr">
        <is>
          <t>no</t>
        </is>
      </c>
      <c r="J536" s="32" t="n">
        <v>2</v>
      </c>
      <c r="K536" s="32" t="inlineStr">
        <is>
          <t>Jet-A1</t>
        </is>
      </c>
      <c r="L536" s="32" t="n">
        <v>8076.000000000001</v>
      </c>
      <c r="M536" s="247">
        <f>IF(OR(K536="Jet-A",K536="Jet-A1",K536="TS-1",K536="No. 3 Jet"),3.16,IF(OR(K536="Jet-B",K536="AvGas"),3.1,""))</f>
        <v/>
      </c>
      <c r="N536" s="235" t="n">
        <v>25520.16</v>
      </c>
      <c r="O536" s="41" t="inlineStr">
        <is>
          <t>no</t>
        </is>
      </c>
      <c r="P536" s="72" t="n"/>
    </row>
    <row r="537" ht="15" customHeight="1">
      <c r="B537" s="72" t="n"/>
      <c r="C537" s="32" t="inlineStr">
        <is>
          <t>LTAI</t>
        </is>
      </c>
      <c r="D537" s="32" t="inlineStr">
        <is>
          <t>Türkiye</t>
        </is>
      </c>
      <c r="E537" s="283" t="n"/>
      <c r="F537" s="32" t="inlineStr">
        <is>
          <t>EETN</t>
        </is>
      </c>
      <c r="G537" s="32" t="inlineStr">
        <is>
          <t>Estonia</t>
        </is>
      </c>
      <c r="H537" s="283" t="n"/>
      <c r="I537" s="236" t="inlineStr">
        <is>
          <t>no</t>
        </is>
      </c>
      <c r="J537" s="32" t="n">
        <v>50</v>
      </c>
      <c r="K537" s="32" t="inlineStr">
        <is>
          <t>Jet-A1</t>
        </is>
      </c>
      <c r="L537" s="32" t="n">
        <v>495972.03</v>
      </c>
      <c r="M537" s="247">
        <f>IF(OR(K537="Jet-A",K537="Jet-A1",K537="TS-1",K537="No. 3 Jet"),3.16,IF(OR(K537="Jet-B",K537="AvGas"),3.1,""))</f>
        <v/>
      </c>
      <c r="N537" s="235" t="n">
        <v>1567271.6148</v>
      </c>
      <c r="O537" s="41" t="inlineStr">
        <is>
          <t>yes</t>
        </is>
      </c>
      <c r="P537" s="72" t="n"/>
    </row>
    <row r="538" ht="15" customHeight="1">
      <c r="B538" s="72" t="n"/>
      <c r="C538" s="32" t="inlineStr">
        <is>
          <t>LTAI</t>
        </is>
      </c>
      <c r="D538" s="32" t="inlineStr">
        <is>
          <t>Türkiye</t>
        </is>
      </c>
      <c r="E538" s="283" t="n"/>
      <c r="F538" s="32" t="inlineStr">
        <is>
          <t>EFHK</t>
        </is>
      </c>
      <c r="G538" s="32" t="inlineStr">
        <is>
          <t>Finland</t>
        </is>
      </c>
      <c r="H538" s="283" t="n"/>
      <c r="I538" s="236" t="inlineStr">
        <is>
          <t>no</t>
        </is>
      </c>
      <c r="J538" s="32" t="n">
        <v>52</v>
      </c>
      <c r="K538" s="32" t="inlineStr">
        <is>
          <t>Jet-A1</t>
        </is>
      </c>
      <c r="L538" s="32" t="n">
        <v>532738.58</v>
      </c>
      <c r="M538" s="247">
        <f>IF(OR(K538="Jet-A",K538="Jet-A1",K538="TS-1",K538="No. 3 Jet"),3.16,IF(OR(K538="Jet-B",K538="AvGas"),3.1,""))</f>
        <v/>
      </c>
      <c r="N538" s="235" t="n">
        <v>1683453.9128</v>
      </c>
      <c r="O538" s="41" t="inlineStr">
        <is>
          <t>yes</t>
        </is>
      </c>
      <c r="P538" s="72" t="n"/>
    </row>
    <row r="539" ht="15" customHeight="1">
      <c r="B539" s="72" t="n"/>
      <c r="C539" s="32" t="inlineStr">
        <is>
          <t>LTAI</t>
        </is>
      </c>
      <c r="D539" s="32" t="inlineStr">
        <is>
          <t>Türkiye</t>
        </is>
      </c>
      <c r="E539" s="283" t="n"/>
      <c r="F539" s="32" t="inlineStr">
        <is>
          <t>EFKK</t>
        </is>
      </c>
      <c r="G539" s="32" t="inlineStr">
        <is>
          <t>Finland</t>
        </is>
      </c>
      <c r="H539" s="283" t="n"/>
      <c r="I539" s="236" t="inlineStr">
        <is>
          <t>no</t>
        </is>
      </c>
      <c r="J539" s="32" t="n">
        <v>1</v>
      </c>
      <c r="K539" s="32" t="inlineStr">
        <is>
          <t>Jet-A1</t>
        </is>
      </c>
      <c r="L539" s="32" t="n">
        <v>12757.6</v>
      </c>
      <c r="M539" s="247">
        <f>IF(OR(K539="Jet-A",K539="Jet-A1",K539="TS-1",K539="No. 3 Jet"),3.16,IF(OR(K539="Jet-B",K539="AvGas"),3.1,""))</f>
        <v/>
      </c>
      <c r="N539" s="235" t="n">
        <v>40314.016</v>
      </c>
      <c r="O539" s="41" t="inlineStr">
        <is>
          <t>yes</t>
        </is>
      </c>
      <c r="P539" s="72" t="n"/>
    </row>
    <row r="540" ht="15" customHeight="1">
      <c r="B540" s="72" t="n"/>
      <c r="C540" s="32" t="inlineStr">
        <is>
          <t>LTAI</t>
        </is>
      </c>
      <c r="D540" s="32" t="inlineStr">
        <is>
          <t>Türkiye</t>
        </is>
      </c>
      <c r="E540" s="283" t="n"/>
      <c r="F540" s="32" t="inlineStr">
        <is>
          <t>EFKU</t>
        </is>
      </c>
      <c r="G540" s="32" t="inlineStr">
        <is>
          <t>Finland</t>
        </is>
      </c>
      <c r="H540" s="283" t="n"/>
      <c r="I540" s="236" t="inlineStr">
        <is>
          <t>no</t>
        </is>
      </c>
      <c r="J540" s="32" t="n">
        <v>17</v>
      </c>
      <c r="K540" s="32" t="inlineStr">
        <is>
          <t>Jet-A1</t>
        </is>
      </c>
      <c r="L540" s="32" t="n">
        <v>194838.085</v>
      </c>
      <c r="M540" s="247">
        <f>IF(OR(K540="Jet-A",K540="Jet-A1",K540="TS-1",K540="No. 3 Jet"),3.16,IF(OR(K540="Jet-B",K540="AvGas"),3.1,""))</f>
        <v/>
      </c>
      <c r="N540" s="235" t="n">
        <v>615688.3486</v>
      </c>
      <c r="O540" s="41" t="inlineStr">
        <is>
          <t>yes</t>
        </is>
      </c>
      <c r="P540" s="72" t="n"/>
    </row>
    <row r="541" ht="15" customHeight="1">
      <c r="B541" s="72" t="n"/>
      <c r="C541" s="32" t="inlineStr">
        <is>
          <t>LTAI</t>
        </is>
      </c>
      <c r="D541" s="32" t="inlineStr">
        <is>
          <t>Türkiye</t>
        </is>
      </c>
      <c r="E541" s="283" t="n"/>
      <c r="F541" s="32" t="inlineStr">
        <is>
          <t>EFOU</t>
        </is>
      </c>
      <c r="G541" s="32" t="inlineStr">
        <is>
          <t>Finland</t>
        </is>
      </c>
      <c r="H541" s="283" t="n"/>
      <c r="I541" s="236" t="inlineStr">
        <is>
          <t>no</t>
        </is>
      </c>
      <c r="J541" s="32" t="n">
        <v>20</v>
      </c>
      <c r="K541" s="32" t="inlineStr">
        <is>
          <t>Jet-A1</t>
        </is>
      </c>
      <c r="L541" s="32" t="n">
        <v>246911.07</v>
      </c>
      <c r="M541" s="247">
        <f>IF(OR(K541="Jet-A",K541="Jet-A1",K541="TS-1",K541="No. 3 Jet"),3.16,IF(OR(K541="Jet-B",K541="AvGas"),3.1,""))</f>
        <v/>
      </c>
      <c r="N541" s="235" t="n">
        <v>780238.9812</v>
      </c>
      <c r="O541" s="41" t="inlineStr">
        <is>
          <t>yes</t>
        </is>
      </c>
      <c r="P541" s="72" t="n"/>
    </row>
    <row r="542" ht="15" customHeight="1">
      <c r="B542" s="72" t="n"/>
      <c r="C542" s="32" t="inlineStr">
        <is>
          <t>LTAI</t>
        </is>
      </c>
      <c r="D542" s="32" t="inlineStr">
        <is>
          <t>Türkiye</t>
        </is>
      </c>
      <c r="E542" s="283" t="n"/>
      <c r="F542" s="32" t="inlineStr">
        <is>
          <t>EFPO</t>
        </is>
      </c>
      <c r="G542" s="32" t="inlineStr">
        <is>
          <t>Finland</t>
        </is>
      </c>
      <c r="H542" s="283" t="n"/>
      <c r="I542" s="236" t="inlineStr">
        <is>
          <t>no</t>
        </is>
      </c>
      <c r="J542" s="32" t="n">
        <v>1</v>
      </c>
      <c r="K542" s="32" t="inlineStr">
        <is>
          <t>Jet-A1</t>
        </is>
      </c>
      <c r="L542" s="32" t="n">
        <v>10952</v>
      </c>
      <c r="M542" s="247">
        <f>IF(OR(K542="Jet-A",K542="Jet-A1",K542="TS-1",K542="No. 3 Jet"),3.16,IF(OR(K542="Jet-B",K542="AvGas"),3.1,""))</f>
        <v/>
      </c>
      <c r="N542" s="235" t="n">
        <v>34608.32</v>
      </c>
      <c r="O542" s="41" t="inlineStr">
        <is>
          <t>yes</t>
        </is>
      </c>
      <c r="P542" s="72" t="n"/>
    </row>
    <row r="543" ht="15" customHeight="1">
      <c r="B543" s="72" t="n"/>
      <c r="C543" s="32" t="inlineStr">
        <is>
          <t>LTAI</t>
        </is>
      </c>
      <c r="D543" s="32" t="inlineStr">
        <is>
          <t>Türkiye</t>
        </is>
      </c>
      <c r="E543" s="283" t="n"/>
      <c r="F543" s="32" t="inlineStr">
        <is>
          <t>EFSA</t>
        </is>
      </c>
      <c r="G543" s="32" t="inlineStr">
        <is>
          <t>Finland</t>
        </is>
      </c>
      <c r="H543" s="283" t="n"/>
      <c r="I543" s="236" t="inlineStr">
        <is>
          <t>no</t>
        </is>
      </c>
      <c r="J543" s="32" t="n">
        <v>1</v>
      </c>
      <c r="K543" s="32" t="inlineStr">
        <is>
          <t>Jet-A1</t>
        </is>
      </c>
      <c r="L543" s="32" t="n">
        <v>12627.9</v>
      </c>
      <c r="M543" s="247">
        <f>IF(OR(K543="Jet-A",K543="Jet-A1",K543="TS-1",K543="No. 3 Jet"),3.16,IF(OR(K543="Jet-B",K543="AvGas"),3.1,""))</f>
        <v/>
      </c>
      <c r="N543" s="235" t="n">
        <v>39904.164</v>
      </c>
      <c r="O543" s="41" t="inlineStr">
        <is>
          <t>yes</t>
        </is>
      </c>
      <c r="P543" s="72" t="n"/>
    </row>
    <row r="544" ht="15" customHeight="1">
      <c r="B544" s="72" t="n"/>
      <c r="C544" s="32" t="inlineStr">
        <is>
          <t>LTAI</t>
        </is>
      </c>
      <c r="D544" s="32" t="inlineStr">
        <is>
          <t>Türkiye</t>
        </is>
      </c>
      <c r="E544" s="283" t="n"/>
      <c r="F544" s="32" t="inlineStr">
        <is>
          <t>EFVA</t>
        </is>
      </c>
      <c r="G544" s="32" t="inlineStr">
        <is>
          <t>Finland</t>
        </is>
      </c>
      <c r="H544" s="283" t="n"/>
      <c r="I544" s="236" t="inlineStr">
        <is>
          <t>no</t>
        </is>
      </c>
      <c r="J544" s="32" t="n">
        <v>18</v>
      </c>
      <c r="K544" s="32" t="inlineStr">
        <is>
          <t>Jet-A1</t>
        </is>
      </c>
      <c r="L544" s="32" t="n">
        <v>208218.4</v>
      </c>
      <c r="M544" s="247">
        <f>IF(OR(K544="Jet-A",K544="Jet-A1",K544="TS-1",K544="No. 3 Jet"),3.16,IF(OR(K544="Jet-B",K544="AvGas"),3.1,""))</f>
        <v/>
      </c>
      <c r="N544" s="235" t="n">
        <v>657970.144</v>
      </c>
      <c r="O544" s="41" t="inlineStr">
        <is>
          <t>yes</t>
        </is>
      </c>
      <c r="P544" s="72" t="n"/>
    </row>
    <row r="545" ht="15" customHeight="1">
      <c r="B545" s="72" t="n"/>
      <c r="C545" s="32" t="inlineStr">
        <is>
          <t>LTAI</t>
        </is>
      </c>
      <c r="D545" s="32" t="inlineStr">
        <is>
          <t>Türkiye</t>
        </is>
      </c>
      <c r="E545" s="283" t="n"/>
      <c r="F545" s="32" t="inlineStr">
        <is>
          <t>LFML</t>
        </is>
      </c>
      <c r="G545" s="32" t="inlineStr">
        <is>
          <t>France</t>
        </is>
      </c>
      <c r="H545" s="283" t="n"/>
      <c r="I545" s="236" t="inlineStr">
        <is>
          <t>no</t>
        </is>
      </c>
      <c r="J545" s="32" t="n">
        <v>5</v>
      </c>
      <c r="K545" s="32" t="inlineStr">
        <is>
          <t>Jet-A1</t>
        </is>
      </c>
      <c r="L545" s="32" t="n">
        <v>43676</v>
      </c>
      <c r="M545" s="247">
        <f>IF(OR(K545="Jet-A",K545="Jet-A1",K545="TS-1",K545="No. 3 Jet"),3.16,IF(OR(K545="Jet-B",K545="AvGas"),3.1,""))</f>
        <v/>
      </c>
      <c r="N545" s="235" t="n">
        <v>138016.16</v>
      </c>
      <c r="O545" s="41" t="inlineStr">
        <is>
          <t>yes</t>
        </is>
      </c>
      <c r="P545" s="72" t="n"/>
    </row>
    <row r="546" ht="15" customHeight="1">
      <c r="B546" s="72" t="n"/>
      <c r="C546" s="32" t="inlineStr">
        <is>
          <t>LTAI</t>
        </is>
      </c>
      <c r="D546" s="32" t="inlineStr">
        <is>
          <t>Türkiye</t>
        </is>
      </c>
      <c r="E546" s="283" t="n"/>
      <c r="F546" s="32" t="inlineStr">
        <is>
          <t>LFMN</t>
        </is>
      </c>
      <c r="G546" s="32" t="inlineStr">
        <is>
          <t>France</t>
        </is>
      </c>
      <c r="H546" s="283" t="n"/>
      <c r="I546" s="236" t="inlineStr">
        <is>
          <t>no</t>
        </is>
      </c>
      <c r="J546" s="32" t="n">
        <v>1</v>
      </c>
      <c r="K546" s="32" t="inlineStr">
        <is>
          <t>Jet-A1</t>
        </is>
      </c>
      <c r="L546" s="32" t="n">
        <v>7476.799999999999</v>
      </c>
      <c r="M546" s="247">
        <f>IF(OR(K546="Jet-A",K546="Jet-A1",K546="TS-1",K546="No. 3 Jet"),3.16,IF(OR(K546="Jet-B",K546="AvGas"),3.1,""))</f>
        <v/>
      </c>
      <c r="N546" s="235" t="n">
        <v>23626.688</v>
      </c>
      <c r="O546" s="41" t="inlineStr">
        <is>
          <t>yes</t>
        </is>
      </c>
      <c r="P546" s="72" t="n"/>
    </row>
    <row r="547" ht="15" customHeight="1">
      <c r="B547" s="72" t="n"/>
      <c r="C547" s="32" t="inlineStr">
        <is>
          <t>LTAI</t>
        </is>
      </c>
      <c r="D547" s="32" t="inlineStr">
        <is>
          <t>Türkiye</t>
        </is>
      </c>
      <c r="E547" s="283" t="n"/>
      <c r="F547" s="32" t="inlineStr">
        <is>
          <t>LFPG</t>
        </is>
      </c>
      <c r="G547" s="32" t="inlineStr">
        <is>
          <t>France</t>
        </is>
      </c>
      <c r="H547" s="283" t="n"/>
      <c r="I547" s="236" t="inlineStr">
        <is>
          <t>no</t>
        </is>
      </c>
      <c r="J547" s="32" t="n">
        <v>10</v>
      </c>
      <c r="K547" s="32" t="inlineStr">
        <is>
          <t>Jet-A1</t>
        </is>
      </c>
      <c r="L547" s="32" t="n">
        <v>106424</v>
      </c>
      <c r="M547" s="247">
        <f>IF(OR(K547="Jet-A",K547="Jet-A1",K547="TS-1",K547="No. 3 Jet"),3.16,IF(OR(K547="Jet-B",K547="AvGas"),3.1,""))</f>
        <v/>
      </c>
      <c r="N547" s="235" t="n">
        <v>336299.84</v>
      </c>
      <c r="O547" s="41" t="inlineStr">
        <is>
          <t>yes</t>
        </is>
      </c>
      <c r="P547" s="72" t="n"/>
    </row>
    <row r="548" ht="15" customHeight="1">
      <c r="B548" s="72" t="n"/>
      <c r="C548" s="32" t="inlineStr">
        <is>
          <t>LTAI</t>
        </is>
      </c>
      <c r="D548" s="32" t="inlineStr">
        <is>
          <t>Türkiye</t>
        </is>
      </c>
      <c r="E548" s="283" t="n"/>
      <c r="F548" s="32" t="inlineStr">
        <is>
          <t>LFSB</t>
        </is>
      </c>
      <c r="G548" s="32" t="inlineStr">
        <is>
          <t>France</t>
        </is>
      </c>
      <c r="H548" s="283" t="n"/>
      <c r="I548" s="236" t="inlineStr">
        <is>
          <t>no</t>
        </is>
      </c>
      <c r="J548" s="32" t="n">
        <v>1</v>
      </c>
      <c r="K548" s="32" t="inlineStr">
        <is>
          <t>Jet-A1</t>
        </is>
      </c>
      <c r="L548" s="32" t="n">
        <v>9156</v>
      </c>
      <c r="M548" s="247">
        <f>IF(OR(K548="Jet-A",K548="Jet-A1",K548="TS-1",K548="No. 3 Jet"),3.16,IF(OR(K548="Jet-B",K548="AvGas"),3.1,""))</f>
        <v/>
      </c>
      <c r="N548" s="235" t="n">
        <v>28932.96</v>
      </c>
      <c r="O548" s="41" t="inlineStr">
        <is>
          <t>yes</t>
        </is>
      </c>
      <c r="P548" s="72" t="n"/>
    </row>
    <row r="549" ht="15" customHeight="1">
      <c r="B549" s="72" t="n"/>
      <c r="C549" s="32" t="inlineStr">
        <is>
          <t>LTAI</t>
        </is>
      </c>
      <c r="D549" s="32" t="inlineStr">
        <is>
          <t>Türkiye</t>
        </is>
      </c>
      <c r="E549" s="283" t="n"/>
      <c r="F549" s="32" t="inlineStr">
        <is>
          <t>UGSB</t>
        </is>
      </c>
      <c r="G549" s="32" t="inlineStr">
        <is>
          <t>Georgia</t>
        </is>
      </c>
      <c r="H549" s="283" t="n"/>
      <c r="I549" s="236" t="inlineStr">
        <is>
          <t>no</t>
        </is>
      </c>
      <c r="J549" s="32" t="n">
        <v>1</v>
      </c>
      <c r="K549" s="32" t="inlineStr">
        <is>
          <t>Jet-A1</t>
        </is>
      </c>
      <c r="L549" s="32" t="n">
        <v>5196</v>
      </c>
      <c r="M549" s="247">
        <f>IF(OR(K549="Jet-A",K549="Jet-A1",K549="TS-1",K549="No. 3 Jet"),3.16,IF(OR(K549="Jet-B",K549="AvGas"),3.1,""))</f>
        <v/>
      </c>
      <c r="N549" s="235" t="n">
        <v>16419.36</v>
      </c>
      <c r="O549" s="41" t="inlineStr">
        <is>
          <t>yes</t>
        </is>
      </c>
      <c r="P549" s="72" t="n"/>
    </row>
    <row r="550" ht="15" customHeight="1">
      <c r="B550" s="72" t="n"/>
      <c r="C550" s="32" t="inlineStr">
        <is>
          <t>LTAI</t>
        </is>
      </c>
      <c r="D550" s="32" t="inlineStr">
        <is>
          <t>Türkiye</t>
        </is>
      </c>
      <c r="E550" s="283" t="n"/>
      <c r="F550" s="32" t="inlineStr">
        <is>
          <t>UGTB</t>
        </is>
      </c>
      <c r="G550" s="32" t="inlineStr">
        <is>
          <t>Georgia</t>
        </is>
      </c>
      <c r="H550" s="283" t="n"/>
      <c r="I550" s="236" t="inlineStr">
        <is>
          <t>no</t>
        </is>
      </c>
      <c r="J550" s="32" t="n">
        <v>2</v>
      </c>
      <c r="K550" s="32" t="inlineStr">
        <is>
          <t>Jet-A1</t>
        </is>
      </c>
      <c r="L550" s="32" t="n">
        <v>10332</v>
      </c>
      <c r="M550" s="247">
        <f>IF(OR(K550="Jet-A",K550="Jet-A1",K550="TS-1",K550="No. 3 Jet"),3.16,IF(OR(K550="Jet-B",K550="AvGas"),3.1,""))</f>
        <v/>
      </c>
      <c r="N550" s="235" t="n">
        <v>32649.12</v>
      </c>
      <c r="O550" s="41" t="inlineStr">
        <is>
          <t>yes</t>
        </is>
      </c>
      <c r="P550" s="72" t="n"/>
    </row>
    <row r="551" ht="15" customHeight="1">
      <c r="B551" s="72" t="n"/>
      <c r="C551" s="32" t="inlineStr">
        <is>
          <t>LTAI</t>
        </is>
      </c>
      <c r="D551" s="32" t="inlineStr">
        <is>
          <t>Türkiye</t>
        </is>
      </c>
      <c r="E551" s="283" t="n"/>
      <c r="F551" s="32" t="inlineStr">
        <is>
          <t>EDDB</t>
        </is>
      </c>
      <c r="G551" s="32" t="inlineStr">
        <is>
          <t>Germany</t>
        </is>
      </c>
      <c r="H551" s="283" t="n"/>
      <c r="I551" s="236" t="inlineStr">
        <is>
          <t>no</t>
        </is>
      </c>
      <c r="J551" s="32" t="n">
        <v>256</v>
      </c>
      <c r="K551" s="32" t="inlineStr">
        <is>
          <t>Jet-A1</t>
        </is>
      </c>
      <c r="L551" s="32" t="n">
        <v>2170236.175</v>
      </c>
      <c r="M551" s="247">
        <f>IF(OR(K551="Jet-A",K551="Jet-A1",K551="TS-1",K551="No. 3 Jet"),3.16,IF(OR(K551="Jet-B",K551="AvGas"),3.1,""))</f>
        <v/>
      </c>
      <c r="N551" s="235" t="n">
        <v>6857946.313</v>
      </c>
      <c r="O551" s="41" t="inlineStr">
        <is>
          <t>yes</t>
        </is>
      </c>
      <c r="P551" s="72" t="n"/>
    </row>
    <row r="552" ht="15" customHeight="1">
      <c r="B552" s="72" t="n"/>
      <c r="C552" s="32" t="inlineStr">
        <is>
          <t>LTAI</t>
        </is>
      </c>
      <c r="D552" s="32" t="inlineStr">
        <is>
          <t>Türkiye</t>
        </is>
      </c>
      <c r="E552" s="283" t="n"/>
      <c r="F552" s="32" t="inlineStr">
        <is>
          <t>EDDE</t>
        </is>
      </c>
      <c r="G552" s="32" t="inlineStr">
        <is>
          <t>Germany</t>
        </is>
      </c>
      <c r="H552" s="283" t="n"/>
      <c r="I552" s="236" t="inlineStr">
        <is>
          <t>no</t>
        </is>
      </c>
      <c r="J552" s="32" t="n">
        <v>60</v>
      </c>
      <c r="K552" s="32" t="inlineStr">
        <is>
          <t>Jet-A1</t>
        </is>
      </c>
      <c r="L552" s="32" t="n">
        <v>520667.6</v>
      </c>
      <c r="M552" s="247">
        <f>IF(OR(K552="Jet-A",K552="Jet-A1",K552="TS-1",K552="No. 3 Jet"),3.16,IF(OR(K552="Jet-B",K552="AvGas"),3.1,""))</f>
        <v/>
      </c>
      <c r="N552" s="235" t="n">
        <v>1645309.616</v>
      </c>
      <c r="O552" s="41" t="inlineStr">
        <is>
          <t>yes</t>
        </is>
      </c>
      <c r="P552" s="72" t="n"/>
    </row>
    <row r="553" ht="15" customHeight="1">
      <c r="B553" s="72" t="n"/>
      <c r="C553" s="32" t="inlineStr">
        <is>
          <t>LTAI</t>
        </is>
      </c>
      <c r="D553" s="32" t="inlineStr">
        <is>
          <t>Türkiye</t>
        </is>
      </c>
      <c r="E553" s="283" t="n"/>
      <c r="F553" s="32" t="inlineStr">
        <is>
          <t>EDDF</t>
        </is>
      </c>
      <c r="G553" s="32" t="inlineStr">
        <is>
          <t>Germany</t>
        </is>
      </c>
      <c r="H553" s="283" t="n"/>
      <c r="I553" s="236" t="inlineStr">
        <is>
          <t>no</t>
        </is>
      </c>
      <c r="J553" s="32" t="n">
        <v>92</v>
      </c>
      <c r="K553" s="32" t="inlineStr">
        <is>
          <t>Jet-A1</t>
        </is>
      </c>
      <c r="L553" s="32" t="n">
        <v>848310.41</v>
      </c>
      <c r="M553" s="247">
        <f>IF(OR(K553="Jet-A",K553="Jet-A1",K553="TS-1",K553="No. 3 Jet"),3.16,IF(OR(K553="Jet-B",K553="AvGas"),3.1,""))</f>
        <v/>
      </c>
      <c r="N553" s="235" t="n">
        <v>2680660.8956</v>
      </c>
      <c r="O553" s="41" t="inlineStr">
        <is>
          <t>yes</t>
        </is>
      </c>
      <c r="P553" s="72" t="n"/>
    </row>
    <row r="554" ht="15" customHeight="1">
      <c r="B554" s="72" t="n"/>
      <c r="C554" s="32" t="inlineStr">
        <is>
          <t>LTAI</t>
        </is>
      </c>
      <c r="D554" s="32" t="inlineStr">
        <is>
          <t>Türkiye</t>
        </is>
      </c>
      <c r="E554" s="283" t="n"/>
      <c r="F554" s="32" t="inlineStr">
        <is>
          <t>EDDG</t>
        </is>
      </c>
      <c r="G554" s="32" t="inlineStr">
        <is>
          <t>Germany</t>
        </is>
      </c>
      <c r="H554" s="283" t="n"/>
      <c r="I554" s="236" t="inlineStr">
        <is>
          <t>no</t>
        </is>
      </c>
      <c r="J554" s="32" t="n">
        <v>2</v>
      </c>
      <c r="K554" s="32" t="inlineStr">
        <is>
          <t>Jet-A1</t>
        </is>
      </c>
      <c r="L554" s="32" t="n">
        <v>19440</v>
      </c>
      <c r="M554" s="247">
        <f>IF(OR(K554="Jet-A",K554="Jet-A1",K554="TS-1",K554="No. 3 Jet"),3.16,IF(OR(K554="Jet-B",K554="AvGas"),3.1,""))</f>
        <v/>
      </c>
      <c r="N554" s="235" t="n">
        <v>61430.4</v>
      </c>
      <c r="O554" s="41" t="inlineStr">
        <is>
          <t>yes</t>
        </is>
      </c>
      <c r="P554" s="72" t="n"/>
    </row>
    <row r="555" ht="15" customHeight="1">
      <c r="B555" s="72" t="n"/>
      <c r="C555" s="32" t="inlineStr">
        <is>
          <t>LTAI</t>
        </is>
      </c>
      <c r="D555" s="32" t="inlineStr">
        <is>
          <t>Türkiye</t>
        </is>
      </c>
      <c r="E555" s="283" t="n"/>
      <c r="F555" s="32" t="inlineStr">
        <is>
          <t>EDDH</t>
        </is>
      </c>
      <c r="G555" s="32" t="inlineStr">
        <is>
          <t>Germany</t>
        </is>
      </c>
      <c r="H555" s="283" t="n"/>
      <c r="I555" s="236" t="inlineStr">
        <is>
          <t>no</t>
        </is>
      </c>
      <c r="J555" s="32" t="n">
        <v>91</v>
      </c>
      <c r="K555" s="32" t="inlineStr">
        <is>
          <t>Jet-A1</t>
        </is>
      </c>
      <c r="L555" s="32" t="n">
        <v>855275.765</v>
      </c>
      <c r="M555" s="247">
        <f>IF(OR(K555="Jet-A",K555="Jet-A1",K555="TS-1",K555="No. 3 Jet"),3.16,IF(OR(K555="Jet-B",K555="AvGas"),3.1,""))</f>
        <v/>
      </c>
      <c r="N555" s="235" t="n">
        <v>2702671.4174</v>
      </c>
      <c r="O555" s="41" t="inlineStr">
        <is>
          <t>yes</t>
        </is>
      </c>
      <c r="P555" s="72" t="n"/>
    </row>
    <row r="556" ht="15" customHeight="1">
      <c r="B556" s="72" t="n"/>
      <c r="C556" s="32" t="inlineStr">
        <is>
          <t>LTAI</t>
        </is>
      </c>
      <c r="D556" s="32" t="inlineStr">
        <is>
          <t>Türkiye</t>
        </is>
      </c>
      <c r="E556" s="283" t="n"/>
      <c r="F556" s="32" t="inlineStr">
        <is>
          <t>EDDK</t>
        </is>
      </c>
      <c r="G556" s="32" t="inlineStr">
        <is>
          <t>Germany</t>
        </is>
      </c>
      <c r="H556" s="283" t="n"/>
      <c r="I556" s="236" t="inlineStr">
        <is>
          <t>no</t>
        </is>
      </c>
      <c r="J556" s="32" t="n">
        <v>319</v>
      </c>
      <c r="K556" s="32" t="inlineStr">
        <is>
          <t>Jet-A1</t>
        </is>
      </c>
      <c r="L556" s="32" t="n">
        <v>3056556.605</v>
      </c>
      <c r="M556" s="247">
        <f>IF(OR(K556="Jet-A",K556="Jet-A1",K556="TS-1",K556="No. 3 Jet"),3.16,IF(OR(K556="Jet-B",K556="AvGas"),3.1,""))</f>
        <v/>
      </c>
      <c r="N556" s="235" t="n">
        <v>9658718.8718</v>
      </c>
      <c r="O556" s="41" t="inlineStr">
        <is>
          <t>yes</t>
        </is>
      </c>
      <c r="P556" s="72" t="n"/>
    </row>
    <row r="557" ht="15" customHeight="1">
      <c r="B557" s="72" t="n"/>
      <c r="C557" s="32" t="inlineStr">
        <is>
          <t>LTAI</t>
        </is>
      </c>
      <c r="D557" s="32" t="inlineStr">
        <is>
          <t>Türkiye</t>
        </is>
      </c>
      <c r="E557" s="283" t="n"/>
      <c r="F557" s="32" t="inlineStr">
        <is>
          <t>EDDL</t>
        </is>
      </c>
      <c r="G557" s="32" t="inlineStr">
        <is>
          <t>Germany</t>
        </is>
      </c>
      <c r="H557" s="283" t="n"/>
      <c r="I557" s="236" t="inlineStr">
        <is>
          <t>no</t>
        </is>
      </c>
      <c r="J557" s="32" t="n">
        <v>221</v>
      </c>
      <c r="K557" s="32" t="inlineStr">
        <is>
          <t>Jet-A1</t>
        </is>
      </c>
      <c r="L557" s="32" t="n">
        <v>2097494.475</v>
      </c>
      <c r="M557" s="247">
        <f>IF(OR(K557="Jet-A",K557="Jet-A1",K557="TS-1",K557="No. 3 Jet"),3.16,IF(OR(K557="Jet-B",K557="AvGas"),3.1,""))</f>
        <v/>
      </c>
      <c r="N557" s="235" t="n">
        <v>6628082.541</v>
      </c>
      <c r="O557" s="41" t="inlineStr">
        <is>
          <t>yes</t>
        </is>
      </c>
      <c r="P557" s="72" t="n"/>
    </row>
    <row r="558" ht="15" customHeight="1">
      <c r="B558" s="72" t="n"/>
      <c r="C558" s="32" t="inlineStr">
        <is>
          <t>LTAI</t>
        </is>
      </c>
      <c r="D558" s="32" t="inlineStr">
        <is>
          <t>Türkiye</t>
        </is>
      </c>
      <c r="E558" s="283" t="n"/>
      <c r="F558" s="32" t="inlineStr">
        <is>
          <t>EDDM</t>
        </is>
      </c>
      <c r="G558" s="32" t="inlineStr">
        <is>
          <t>Germany</t>
        </is>
      </c>
      <c r="H558" s="283" t="n"/>
      <c r="I558" s="236" t="inlineStr">
        <is>
          <t>no</t>
        </is>
      </c>
      <c r="J558" s="32" t="n">
        <v>216</v>
      </c>
      <c r="K558" s="32" t="inlineStr">
        <is>
          <t>Jet-A1</t>
        </is>
      </c>
      <c r="L558" s="32" t="n">
        <v>1731264.96</v>
      </c>
      <c r="M558" s="247">
        <f>IF(OR(K558="Jet-A",K558="Jet-A1",K558="TS-1",K558="No. 3 Jet"),3.16,IF(OR(K558="Jet-B",K558="AvGas"),3.1,""))</f>
        <v/>
      </c>
      <c r="N558" s="235" t="n">
        <v>5470797.2736</v>
      </c>
      <c r="O558" s="41" t="inlineStr">
        <is>
          <t>yes</t>
        </is>
      </c>
      <c r="P558" s="72" t="n"/>
    </row>
    <row r="559" ht="15" customHeight="1">
      <c r="B559" s="72" t="n"/>
      <c r="C559" s="32" t="inlineStr">
        <is>
          <t>LTAI</t>
        </is>
      </c>
      <c r="D559" s="32" t="inlineStr">
        <is>
          <t>Türkiye</t>
        </is>
      </c>
      <c r="E559" s="283" t="n"/>
      <c r="F559" s="32" t="inlineStr">
        <is>
          <t>EDDN</t>
        </is>
      </c>
      <c r="G559" s="32" t="inlineStr">
        <is>
          <t>Germany</t>
        </is>
      </c>
      <c r="H559" s="283" t="n"/>
      <c r="I559" s="236" t="inlineStr">
        <is>
          <t>no</t>
        </is>
      </c>
      <c r="J559" s="32" t="n">
        <v>109</v>
      </c>
      <c r="K559" s="32" t="inlineStr">
        <is>
          <t>Jet-A1</t>
        </is>
      </c>
      <c r="L559" s="32" t="n">
        <v>923337.0920000001</v>
      </c>
      <c r="M559" s="247">
        <f>IF(OR(K559="Jet-A",K559="Jet-A1",K559="TS-1",K559="No. 3 Jet"),3.16,IF(OR(K559="Jet-B",K559="AvGas"),3.1,""))</f>
        <v/>
      </c>
      <c r="N559" s="235" t="n">
        <v>2917745.21072</v>
      </c>
      <c r="O559" s="41" t="inlineStr">
        <is>
          <t>yes</t>
        </is>
      </c>
      <c r="P559" s="72" t="n"/>
    </row>
    <row r="560" ht="15" customHeight="1">
      <c r="B560" s="72" t="n"/>
      <c r="C560" s="32" t="inlineStr">
        <is>
          <t>LTAI</t>
        </is>
      </c>
      <c r="D560" s="32" t="inlineStr">
        <is>
          <t>Türkiye</t>
        </is>
      </c>
      <c r="E560" s="283" t="n"/>
      <c r="F560" s="32" t="inlineStr">
        <is>
          <t>EDDP</t>
        </is>
      </c>
      <c r="G560" s="32" t="inlineStr">
        <is>
          <t>Germany</t>
        </is>
      </c>
      <c r="H560" s="283" t="n"/>
      <c r="I560" s="236" t="inlineStr">
        <is>
          <t>no</t>
        </is>
      </c>
      <c r="J560" s="32" t="n">
        <v>25</v>
      </c>
      <c r="K560" s="32" t="inlineStr">
        <is>
          <t>Jet-A1</t>
        </is>
      </c>
      <c r="L560" s="32" t="n">
        <v>208965.56</v>
      </c>
      <c r="M560" s="247">
        <f>IF(OR(K560="Jet-A",K560="Jet-A1",K560="TS-1",K560="No. 3 Jet"),3.16,IF(OR(K560="Jet-B",K560="AvGas"),3.1,""))</f>
        <v/>
      </c>
      <c r="N560" s="235" t="n">
        <v>660331.1696</v>
      </c>
      <c r="O560" s="41" t="inlineStr">
        <is>
          <t>yes</t>
        </is>
      </c>
      <c r="P560" s="72" t="n"/>
    </row>
    <row r="561" ht="15" customHeight="1">
      <c r="B561" s="72" t="n"/>
      <c r="C561" s="32" t="inlineStr">
        <is>
          <t>LTAI</t>
        </is>
      </c>
      <c r="D561" s="32" t="inlineStr">
        <is>
          <t>Türkiye</t>
        </is>
      </c>
      <c r="E561" s="283" t="n"/>
      <c r="F561" s="32" t="inlineStr">
        <is>
          <t>EDDS</t>
        </is>
      </c>
      <c r="G561" s="32" t="inlineStr">
        <is>
          <t>Germany</t>
        </is>
      </c>
      <c r="H561" s="283" t="n"/>
      <c r="I561" s="236" t="inlineStr">
        <is>
          <t>no</t>
        </is>
      </c>
      <c r="J561" s="32" t="n">
        <v>203</v>
      </c>
      <c r="K561" s="32" t="inlineStr">
        <is>
          <t>Jet-A1</t>
        </is>
      </c>
      <c r="L561" s="32" t="n">
        <v>1749197.478</v>
      </c>
      <c r="M561" s="247">
        <f>IF(OR(K561="Jet-A",K561="Jet-A1",K561="TS-1",K561="No. 3 Jet"),3.16,IF(OR(K561="Jet-B",K561="AvGas"),3.1,""))</f>
        <v/>
      </c>
      <c r="N561" s="235" t="n">
        <v>5527464.03048</v>
      </c>
      <c r="O561" s="41" t="inlineStr">
        <is>
          <t>yes</t>
        </is>
      </c>
      <c r="P561" s="72" t="n"/>
    </row>
    <row r="562" ht="15" customHeight="1">
      <c r="B562" s="72" t="n"/>
      <c r="C562" s="32" t="inlineStr">
        <is>
          <t>LTAI</t>
        </is>
      </c>
      <c r="D562" s="32" t="inlineStr">
        <is>
          <t>Türkiye</t>
        </is>
      </c>
      <c r="E562" s="283" t="n"/>
      <c r="F562" s="32" t="inlineStr">
        <is>
          <t>EDDV</t>
        </is>
      </c>
      <c r="G562" s="32" t="inlineStr">
        <is>
          <t>Germany</t>
        </is>
      </c>
      <c r="H562" s="283" t="n"/>
      <c r="I562" s="236" t="inlineStr">
        <is>
          <t>no</t>
        </is>
      </c>
      <c r="J562" s="32" t="n">
        <v>233</v>
      </c>
      <c r="K562" s="32" t="inlineStr">
        <is>
          <t>Jet-A1</t>
        </is>
      </c>
      <c r="L562" s="32" t="n">
        <v>2144826.23</v>
      </c>
      <c r="M562" s="247">
        <f>IF(OR(K562="Jet-A",K562="Jet-A1",K562="TS-1",K562="No. 3 Jet"),3.16,IF(OR(K562="Jet-B",K562="AvGas"),3.1,""))</f>
        <v/>
      </c>
      <c r="N562" s="235" t="n">
        <v>6777650.8868</v>
      </c>
      <c r="O562" s="41" t="inlineStr">
        <is>
          <t>yes</t>
        </is>
      </c>
      <c r="P562" s="72" t="n"/>
    </row>
    <row r="563" ht="15" customHeight="1">
      <c r="B563" s="72" t="n"/>
      <c r="C563" s="32" t="inlineStr">
        <is>
          <t>LTAI</t>
        </is>
      </c>
      <c r="D563" s="32" t="inlineStr">
        <is>
          <t>Türkiye</t>
        </is>
      </c>
      <c r="E563" s="283" t="n"/>
      <c r="F563" s="32" t="inlineStr">
        <is>
          <t>EDFH</t>
        </is>
      </c>
      <c r="G563" s="32" t="inlineStr">
        <is>
          <t>Germany</t>
        </is>
      </c>
      <c r="H563" s="283" t="n"/>
      <c r="I563" s="236" t="inlineStr">
        <is>
          <t>no</t>
        </is>
      </c>
      <c r="J563" s="32" t="n">
        <v>1</v>
      </c>
      <c r="K563" s="32" t="inlineStr">
        <is>
          <t>Jet-A1</t>
        </is>
      </c>
      <c r="L563" s="32" t="n">
        <v>9221.6</v>
      </c>
      <c r="M563" s="247">
        <f>IF(OR(K563="Jet-A",K563="Jet-A1",K563="TS-1",K563="No. 3 Jet"),3.16,IF(OR(K563="Jet-B",K563="AvGas"),3.1,""))</f>
        <v/>
      </c>
      <c r="N563" s="235" t="n">
        <v>29140.256</v>
      </c>
      <c r="O563" s="41" t="inlineStr">
        <is>
          <t>yes</t>
        </is>
      </c>
      <c r="P563" s="72" t="n"/>
    </row>
    <row r="564" ht="15" customHeight="1">
      <c r="B564" s="72" t="n"/>
      <c r="C564" s="32" t="inlineStr">
        <is>
          <t>LTAI</t>
        </is>
      </c>
      <c r="D564" s="32" t="inlineStr">
        <is>
          <t>Türkiye</t>
        </is>
      </c>
      <c r="E564" s="283" t="n"/>
      <c r="F564" s="32" t="inlineStr">
        <is>
          <t>EDLP</t>
        </is>
      </c>
      <c r="G564" s="32" t="inlineStr">
        <is>
          <t>Germany</t>
        </is>
      </c>
      <c r="H564" s="283" t="n"/>
      <c r="I564" s="236" t="inlineStr">
        <is>
          <t>no</t>
        </is>
      </c>
      <c r="J564" s="32" t="n">
        <v>72</v>
      </c>
      <c r="K564" s="32" t="inlineStr">
        <is>
          <t>Jet-A1</t>
        </is>
      </c>
      <c r="L564" s="32" t="n">
        <v>689874.9449999999</v>
      </c>
      <c r="M564" s="247">
        <f>IF(OR(K564="Jet-A",K564="Jet-A1",K564="TS-1",K564="No. 3 Jet"),3.16,IF(OR(K564="Jet-B",K564="AvGas"),3.1,""))</f>
        <v/>
      </c>
      <c r="N564" s="235" t="n">
        <v>2180004.8262</v>
      </c>
      <c r="O564" s="41" t="inlineStr">
        <is>
          <t>yes</t>
        </is>
      </c>
      <c r="P564" s="72" t="n"/>
    </row>
    <row r="565" ht="15" customHeight="1">
      <c r="B565" s="72" t="n"/>
      <c r="C565" s="32" t="inlineStr">
        <is>
          <t>LTAI</t>
        </is>
      </c>
      <c r="D565" s="32" t="inlineStr">
        <is>
          <t>Türkiye</t>
        </is>
      </c>
      <c r="E565" s="283" t="n"/>
      <c r="F565" s="32" t="inlineStr">
        <is>
          <t>EDLV</t>
        </is>
      </c>
      <c r="G565" s="32" t="inlineStr">
        <is>
          <t>Germany</t>
        </is>
      </c>
      <c r="H565" s="283" t="n"/>
      <c r="I565" s="236" t="inlineStr">
        <is>
          <t>no</t>
        </is>
      </c>
      <c r="J565" s="32" t="n">
        <v>3</v>
      </c>
      <c r="K565" s="32" t="inlineStr">
        <is>
          <t>Jet-A1</t>
        </is>
      </c>
      <c r="L565" s="32" t="n">
        <v>28812.8</v>
      </c>
      <c r="M565" s="247">
        <f>IF(OR(K565="Jet-A",K565="Jet-A1",K565="TS-1",K565="No. 3 Jet"),3.16,IF(OR(K565="Jet-B",K565="AvGas"),3.1,""))</f>
        <v/>
      </c>
      <c r="N565" s="235" t="n">
        <v>91048.448</v>
      </c>
      <c r="O565" s="41" t="inlineStr">
        <is>
          <t>yes</t>
        </is>
      </c>
      <c r="P565" s="72" t="n"/>
    </row>
    <row r="566" ht="15" customHeight="1">
      <c r="B566" s="72" t="n"/>
      <c r="C566" s="32" t="inlineStr">
        <is>
          <t>LTAI</t>
        </is>
      </c>
      <c r="D566" s="32" t="inlineStr">
        <is>
          <t>Türkiye</t>
        </is>
      </c>
      <c r="E566" s="283" t="n"/>
      <c r="F566" s="32" t="inlineStr">
        <is>
          <t>EDNY</t>
        </is>
      </c>
      <c r="G566" s="32" t="inlineStr">
        <is>
          <t>Germany</t>
        </is>
      </c>
      <c r="H566" s="283" t="n"/>
      <c r="I566" s="236" t="inlineStr">
        <is>
          <t>no</t>
        </is>
      </c>
      <c r="J566" s="32" t="n">
        <v>48</v>
      </c>
      <c r="K566" s="32" t="inlineStr">
        <is>
          <t>Jet-A1</t>
        </is>
      </c>
      <c r="L566" s="32" t="n">
        <v>426573.6</v>
      </c>
      <c r="M566" s="247">
        <f>IF(OR(K566="Jet-A",K566="Jet-A1",K566="TS-1",K566="No. 3 Jet"),3.16,IF(OR(K566="Jet-B",K566="AvGas"),3.1,""))</f>
        <v/>
      </c>
      <c r="N566" s="235" t="n">
        <v>1347972.576</v>
      </c>
      <c r="O566" s="41" t="inlineStr">
        <is>
          <t>yes</t>
        </is>
      </c>
      <c r="P566" s="72" t="n"/>
    </row>
    <row r="567" ht="15" customHeight="1">
      <c r="B567" s="72" t="n"/>
      <c r="C567" s="32" t="inlineStr">
        <is>
          <t>LTAI</t>
        </is>
      </c>
      <c r="D567" s="32" t="inlineStr">
        <is>
          <t>Türkiye</t>
        </is>
      </c>
      <c r="E567" s="283" t="n"/>
      <c r="F567" s="32" t="inlineStr">
        <is>
          <t>EDSB</t>
        </is>
      </c>
      <c r="G567" s="32" t="inlineStr">
        <is>
          <t>Germany</t>
        </is>
      </c>
      <c r="H567" s="283" t="n"/>
      <c r="I567" s="236" t="inlineStr">
        <is>
          <t>no</t>
        </is>
      </c>
      <c r="J567" s="32" t="n">
        <v>47</v>
      </c>
      <c r="K567" s="32" t="inlineStr">
        <is>
          <t>Jet-A1</t>
        </is>
      </c>
      <c r="L567" s="32" t="n">
        <v>436986.3</v>
      </c>
      <c r="M567" s="247">
        <f>IF(OR(K567="Jet-A",K567="Jet-A1",K567="TS-1",K567="No. 3 Jet"),3.16,IF(OR(K567="Jet-B",K567="AvGas"),3.1,""))</f>
        <v/>
      </c>
      <c r="N567" s="235" t="n">
        <v>1380876.708</v>
      </c>
      <c r="O567" s="41" t="inlineStr">
        <is>
          <t>yes</t>
        </is>
      </c>
      <c r="P567" s="72" t="n"/>
    </row>
    <row r="568" ht="15" customHeight="1">
      <c r="B568" s="72" t="n"/>
      <c r="C568" s="32" t="inlineStr">
        <is>
          <t>LTAI</t>
        </is>
      </c>
      <c r="D568" s="32" t="inlineStr">
        <is>
          <t>Türkiye</t>
        </is>
      </c>
      <c r="E568" s="283" t="n"/>
      <c r="F568" s="32" t="inlineStr">
        <is>
          <t>EDVK</t>
        </is>
      </c>
      <c r="G568" s="32" t="inlineStr">
        <is>
          <t>Germany</t>
        </is>
      </c>
      <c r="H568" s="283" t="n"/>
      <c r="I568" s="236" t="inlineStr">
        <is>
          <t>no</t>
        </is>
      </c>
      <c r="J568" s="32" t="n">
        <v>1</v>
      </c>
      <c r="K568" s="32" t="inlineStr">
        <is>
          <t>Jet-A1</t>
        </is>
      </c>
      <c r="L568" s="32" t="n">
        <v>9818.4</v>
      </c>
      <c r="M568" s="247">
        <f>IF(OR(K568="Jet-A",K568="Jet-A1",K568="TS-1",K568="No. 3 Jet"),3.16,IF(OR(K568="Jet-B",K568="AvGas"),3.1,""))</f>
        <v/>
      </c>
      <c r="N568" s="235" t="n">
        <v>31026.144</v>
      </c>
      <c r="O568" s="41" t="inlineStr">
        <is>
          <t>yes</t>
        </is>
      </c>
      <c r="P568" s="72" t="n"/>
    </row>
    <row r="569" ht="15" customHeight="1">
      <c r="B569" s="72" t="n"/>
      <c r="C569" s="32" t="inlineStr">
        <is>
          <t>LTAI</t>
        </is>
      </c>
      <c r="D569" s="32" t="inlineStr">
        <is>
          <t>Türkiye</t>
        </is>
      </c>
      <c r="E569" s="283" t="n"/>
      <c r="F569" s="32" t="inlineStr">
        <is>
          <t>LGIR</t>
        </is>
      </c>
      <c r="G569" s="32" t="inlineStr">
        <is>
          <t>Greece</t>
        </is>
      </c>
      <c r="H569" s="283" t="n"/>
      <c r="I569" s="236" t="inlineStr">
        <is>
          <t>no</t>
        </is>
      </c>
      <c r="J569" s="32" t="n">
        <v>2</v>
      </c>
      <c r="K569" s="32" t="inlineStr">
        <is>
          <t>Jet-A1</t>
        </is>
      </c>
      <c r="L569" s="32" t="n">
        <v>5528.8</v>
      </c>
      <c r="M569" s="247">
        <f>IF(OR(K569="Jet-A",K569="Jet-A1",K569="TS-1",K569="No. 3 Jet"),3.16,IF(OR(K569="Jet-B",K569="AvGas"),3.1,""))</f>
        <v/>
      </c>
      <c r="N569" s="235" t="n">
        <v>17471.008</v>
      </c>
      <c r="O569" s="41" t="inlineStr">
        <is>
          <t>yes</t>
        </is>
      </c>
      <c r="P569" s="72" t="n"/>
    </row>
    <row r="570" ht="15" customHeight="1">
      <c r="B570" s="72" t="n"/>
      <c r="C570" s="32" t="inlineStr">
        <is>
          <t>LTAI</t>
        </is>
      </c>
      <c r="D570" s="32" t="inlineStr">
        <is>
          <t>Türkiye</t>
        </is>
      </c>
      <c r="E570" s="283" t="n"/>
      <c r="F570" s="32" t="inlineStr">
        <is>
          <t>LGSR</t>
        </is>
      </c>
      <c r="G570" s="32" t="inlineStr">
        <is>
          <t>Greece</t>
        </is>
      </c>
      <c r="H570" s="283" t="n"/>
      <c r="I570" s="236" t="inlineStr">
        <is>
          <t>no</t>
        </is>
      </c>
      <c r="J570" s="32" t="n">
        <v>1</v>
      </c>
      <c r="K570" s="32" t="inlineStr">
        <is>
          <t>Jet-A1</t>
        </is>
      </c>
      <c r="L570" s="32" t="n">
        <v>2695.200000000001</v>
      </c>
      <c r="M570" s="247">
        <f>IF(OR(K570="Jet-A",K570="Jet-A1",K570="TS-1",K570="No. 3 Jet"),3.16,IF(OR(K570="Jet-B",K570="AvGas"),3.1,""))</f>
        <v/>
      </c>
      <c r="N570" s="235" t="n">
        <v>8516.832000000002</v>
      </c>
      <c r="O570" s="41" t="inlineStr">
        <is>
          <t>yes</t>
        </is>
      </c>
      <c r="P570" s="72" t="n"/>
    </row>
    <row r="571" ht="15" customHeight="1">
      <c r="B571" s="72" t="n"/>
      <c r="C571" s="32" t="inlineStr">
        <is>
          <t>LTAI</t>
        </is>
      </c>
      <c r="D571" s="32" t="inlineStr">
        <is>
          <t>Türkiye</t>
        </is>
      </c>
      <c r="E571" s="283" t="n"/>
      <c r="F571" s="32" t="inlineStr">
        <is>
          <t>LHBP</t>
        </is>
      </c>
      <c r="G571" s="32" t="inlineStr">
        <is>
          <t>Hungary</t>
        </is>
      </c>
      <c r="H571" s="283" t="n"/>
      <c r="I571" s="236" t="inlineStr">
        <is>
          <t>no</t>
        </is>
      </c>
      <c r="J571" s="32" t="n">
        <v>62</v>
      </c>
      <c r="K571" s="32" t="inlineStr">
        <is>
          <t>Jet-A1</t>
        </is>
      </c>
      <c r="L571" s="32" t="n">
        <v>401353.77</v>
      </c>
      <c r="M571" s="247">
        <f>IF(OR(K571="Jet-A",K571="Jet-A1",K571="TS-1",K571="No. 3 Jet"),3.16,IF(OR(K571="Jet-B",K571="AvGas"),3.1,""))</f>
        <v/>
      </c>
      <c r="N571" s="235" t="n">
        <v>1268277.9132</v>
      </c>
      <c r="O571" s="41" t="inlineStr">
        <is>
          <t>yes</t>
        </is>
      </c>
      <c r="P571" s="72" t="n"/>
    </row>
    <row r="572" ht="15" customHeight="1">
      <c r="B572" s="72" t="n"/>
      <c r="C572" s="32" t="inlineStr">
        <is>
          <t>LTAI</t>
        </is>
      </c>
      <c r="D572" s="32" t="inlineStr">
        <is>
          <t>Türkiye</t>
        </is>
      </c>
      <c r="E572" s="283" t="n"/>
      <c r="F572" s="32" t="inlineStr">
        <is>
          <t>LHDC</t>
        </is>
      </c>
      <c r="G572" s="32" t="inlineStr">
        <is>
          <t>Hungary</t>
        </is>
      </c>
      <c r="H572" s="283" t="n"/>
      <c r="I572" s="236" t="inlineStr">
        <is>
          <t>no</t>
        </is>
      </c>
      <c r="J572" s="32" t="n">
        <v>14</v>
      </c>
      <c r="K572" s="32" t="inlineStr">
        <is>
          <t>Jet-A1</t>
        </is>
      </c>
      <c r="L572" s="32" t="n">
        <v>85821.595</v>
      </c>
      <c r="M572" s="247">
        <f>IF(OR(K572="Jet-A",K572="Jet-A1",K572="TS-1",K572="No. 3 Jet"),3.16,IF(OR(K572="Jet-B",K572="AvGas"),3.1,""))</f>
        <v/>
      </c>
      <c r="N572" s="235" t="n">
        <v>271196.2402</v>
      </c>
      <c r="O572" s="41" t="inlineStr">
        <is>
          <t>yes</t>
        </is>
      </c>
      <c r="P572" s="72" t="n"/>
    </row>
    <row r="573" ht="15" customHeight="1">
      <c r="B573" s="72" t="n"/>
      <c r="C573" s="32" t="inlineStr">
        <is>
          <t>LTAI</t>
        </is>
      </c>
      <c r="D573" s="32" t="inlineStr">
        <is>
          <t>Türkiye</t>
        </is>
      </c>
      <c r="E573" s="283" t="n"/>
      <c r="F573" s="32" t="inlineStr">
        <is>
          <t>VIDP</t>
        </is>
      </c>
      <c r="G573" s="32" t="inlineStr">
        <is>
          <t>India</t>
        </is>
      </c>
      <c r="H573" s="283" t="n"/>
      <c r="I573" s="236" t="inlineStr">
        <is>
          <t>no</t>
        </is>
      </c>
      <c r="J573" s="32" t="n">
        <v>1</v>
      </c>
      <c r="K573" s="32" t="inlineStr">
        <is>
          <t>Jet-A1</t>
        </is>
      </c>
      <c r="L573" s="32" t="n">
        <v>12708.8</v>
      </c>
      <c r="M573" s="247">
        <f>IF(OR(K573="Jet-A",K573="Jet-A1",K573="TS-1",K573="No. 3 Jet"),3.16,IF(OR(K573="Jet-B",K573="AvGas"),3.1,""))</f>
        <v/>
      </c>
      <c r="N573" s="235" t="n">
        <v>40159.808</v>
      </c>
      <c r="O573" s="41" t="inlineStr">
        <is>
          <t>no</t>
        </is>
      </c>
      <c r="P573" s="72" t="n"/>
    </row>
    <row r="574" ht="15" customHeight="1">
      <c r="B574" s="72" t="n"/>
      <c r="C574" s="32" t="inlineStr">
        <is>
          <t>LTAI</t>
        </is>
      </c>
      <c r="D574" s="32" t="inlineStr">
        <is>
          <t>Türkiye</t>
        </is>
      </c>
      <c r="E574" s="283" t="n"/>
      <c r="F574" s="32" t="inlineStr">
        <is>
          <t>OIFM</t>
        </is>
      </c>
      <c r="G574" s="32" t="inlineStr">
        <is>
          <t>Iran (Islamic Republic of)</t>
        </is>
      </c>
      <c r="H574" s="283" t="n"/>
      <c r="I574" s="236" t="inlineStr">
        <is>
          <t>no</t>
        </is>
      </c>
      <c r="J574" s="32" t="n">
        <v>1</v>
      </c>
      <c r="K574" s="32" t="inlineStr">
        <is>
          <t>Jet-A1</t>
        </is>
      </c>
      <c r="L574" s="32" t="n">
        <v>6052.799999999999</v>
      </c>
      <c r="M574" s="247">
        <f>IF(OR(K574="Jet-A",K574="Jet-A1",K574="TS-1",K574="No. 3 Jet"),3.16,IF(OR(K574="Jet-B",K574="AvGas"),3.1,""))</f>
        <v/>
      </c>
      <c r="N574" s="235" t="n">
        <v>19126.848</v>
      </c>
      <c r="O574" s="41" t="inlineStr">
        <is>
          <t>no</t>
        </is>
      </c>
      <c r="P574" s="72" t="n"/>
    </row>
    <row r="575" ht="15" customHeight="1">
      <c r="B575" s="72" t="n"/>
      <c r="C575" s="32" t="inlineStr">
        <is>
          <t>LTAI</t>
        </is>
      </c>
      <c r="D575" s="32" t="inlineStr">
        <is>
          <t>Türkiye</t>
        </is>
      </c>
      <c r="E575" s="283" t="n"/>
      <c r="F575" s="32" t="inlineStr">
        <is>
          <t>OIIE</t>
        </is>
      </c>
      <c r="G575" s="32" t="inlineStr">
        <is>
          <t>Iran (Islamic Republic of)</t>
        </is>
      </c>
      <c r="H575" s="283" t="n"/>
      <c r="I575" s="236" t="inlineStr">
        <is>
          <t>no</t>
        </is>
      </c>
      <c r="J575" s="32" t="n">
        <v>7</v>
      </c>
      <c r="K575" s="32" t="inlineStr">
        <is>
          <t>Jet-A1</t>
        </is>
      </c>
      <c r="L575" s="32" t="n">
        <v>37192.8</v>
      </c>
      <c r="M575" s="247">
        <f>IF(OR(K575="Jet-A",K575="Jet-A1",K575="TS-1",K575="No. 3 Jet"),3.16,IF(OR(K575="Jet-B",K575="AvGas"),3.1,""))</f>
        <v/>
      </c>
      <c r="N575" s="235" t="n">
        <v>117529.248</v>
      </c>
      <c r="O575" s="41" t="inlineStr">
        <is>
          <t>no</t>
        </is>
      </c>
      <c r="P575" s="72" t="n"/>
    </row>
    <row r="576" ht="15" customHeight="1">
      <c r="B576" s="72" t="n"/>
      <c r="C576" s="32" t="inlineStr">
        <is>
          <t>LTAI</t>
        </is>
      </c>
      <c r="D576" s="32" t="inlineStr">
        <is>
          <t>Türkiye</t>
        </is>
      </c>
      <c r="E576" s="283" t="n"/>
      <c r="F576" s="32" t="inlineStr">
        <is>
          <t>ORAA</t>
        </is>
      </c>
      <c r="G576" s="32" t="inlineStr">
        <is>
          <t>Iraq</t>
        </is>
      </c>
      <c r="H576" s="283" t="n"/>
      <c r="I576" s="236" t="inlineStr">
        <is>
          <t>no</t>
        </is>
      </c>
      <c r="J576" s="32" t="n">
        <v>3</v>
      </c>
      <c r="K576" s="32" t="inlineStr">
        <is>
          <t>Jet-A1</t>
        </is>
      </c>
      <c r="L576" s="32" t="n">
        <v>16518.4</v>
      </c>
      <c r="M576" s="247">
        <f>IF(OR(K576="Jet-A",K576="Jet-A1",K576="TS-1",K576="No. 3 Jet"),3.16,IF(OR(K576="Jet-B",K576="AvGas"),3.1,""))</f>
        <v/>
      </c>
      <c r="N576" s="235" t="n">
        <v>52198.14400000001</v>
      </c>
      <c r="O576" s="41" t="inlineStr">
        <is>
          <t>yes</t>
        </is>
      </c>
      <c r="P576" s="72" t="n"/>
    </row>
    <row r="577" ht="15" customHeight="1">
      <c r="B577" s="72" t="n"/>
      <c r="C577" s="32" t="inlineStr">
        <is>
          <t>LTAI</t>
        </is>
      </c>
      <c r="D577" s="32" t="inlineStr">
        <is>
          <t>Türkiye</t>
        </is>
      </c>
      <c r="E577" s="283" t="n"/>
      <c r="F577" s="32" t="inlineStr">
        <is>
          <t>ORBI</t>
        </is>
      </c>
      <c r="G577" s="32" t="inlineStr">
        <is>
          <t>Iraq</t>
        </is>
      </c>
      <c r="H577" s="283" t="n"/>
      <c r="I577" s="236" t="inlineStr">
        <is>
          <t>no</t>
        </is>
      </c>
      <c r="J577" s="32" t="n">
        <v>6</v>
      </c>
      <c r="K577" s="32" t="inlineStr">
        <is>
          <t>Jet-A1</t>
        </is>
      </c>
      <c r="L577" s="32" t="n">
        <v>37252</v>
      </c>
      <c r="M577" s="247">
        <f>IF(OR(K577="Jet-A",K577="Jet-A1",K577="TS-1",K577="No. 3 Jet"),3.16,IF(OR(K577="Jet-B",K577="AvGas"),3.1,""))</f>
        <v/>
      </c>
      <c r="N577" s="235" t="n">
        <v>117716.32</v>
      </c>
      <c r="O577" s="41" t="inlineStr">
        <is>
          <t>yes</t>
        </is>
      </c>
      <c r="P577" s="72" t="n"/>
    </row>
    <row r="578" ht="15" customHeight="1">
      <c r="B578" s="72" t="n"/>
      <c r="C578" s="32" t="inlineStr">
        <is>
          <t>LTAI</t>
        </is>
      </c>
      <c r="D578" s="32" t="inlineStr">
        <is>
          <t>Türkiye</t>
        </is>
      </c>
      <c r="E578" s="283" t="n"/>
      <c r="F578" s="32" t="inlineStr">
        <is>
          <t>LIMC</t>
        </is>
      </c>
      <c r="G578" s="32" t="inlineStr">
        <is>
          <t>Italy</t>
        </is>
      </c>
      <c r="H578" s="283" t="n"/>
      <c r="I578" s="236" t="inlineStr">
        <is>
          <t>no</t>
        </is>
      </c>
      <c r="J578" s="32" t="n">
        <v>2</v>
      </c>
      <c r="K578" s="32" t="inlineStr">
        <is>
          <t>Jet-A1</t>
        </is>
      </c>
      <c r="L578" s="32" t="n">
        <v>13623.2</v>
      </c>
      <c r="M578" s="247">
        <f>IF(OR(K578="Jet-A",K578="Jet-A1",K578="TS-1",K578="No. 3 Jet"),3.16,IF(OR(K578="Jet-B",K578="AvGas"),3.1,""))</f>
        <v/>
      </c>
      <c r="N578" s="235" t="n">
        <v>43049.31200000001</v>
      </c>
      <c r="O578" s="41" t="inlineStr">
        <is>
          <t>yes</t>
        </is>
      </c>
      <c r="P578" s="72" t="n"/>
    </row>
    <row r="579" ht="15" customHeight="1">
      <c r="B579" s="72" t="n"/>
      <c r="C579" s="32" t="inlineStr">
        <is>
          <t>LTAI</t>
        </is>
      </c>
      <c r="D579" s="32" t="inlineStr">
        <is>
          <t>Türkiye</t>
        </is>
      </c>
      <c r="E579" s="283" t="n"/>
      <c r="F579" s="32" t="inlineStr">
        <is>
          <t>LIPX</t>
        </is>
      </c>
      <c r="G579" s="32" t="inlineStr">
        <is>
          <t>Italy</t>
        </is>
      </c>
      <c r="H579" s="283" t="n"/>
      <c r="I579" s="236" t="inlineStr">
        <is>
          <t>no</t>
        </is>
      </c>
      <c r="J579" s="32" t="n">
        <v>2</v>
      </c>
      <c r="K579" s="32" t="inlineStr">
        <is>
          <t>Jet-A1</t>
        </is>
      </c>
      <c r="L579" s="32" t="n">
        <v>14128</v>
      </c>
      <c r="M579" s="247">
        <f>IF(OR(K579="Jet-A",K579="Jet-A1",K579="TS-1",K579="No. 3 Jet"),3.16,IF(OR(K579="Jet-B",K579="AvGas"),3.1,""))</f>
        <v/>
      </c>
      <c r="N579" s="235" t="n">
        <v>44644.48</v>
      </c>
      <c r="O579" s="41" t="inlineStr">
        <is>
          <t>yes</t>
        </is>
      </c>
      <c r="P579" s="72" t="n"/>
    </row>
    <row r="580" ht="15" customHeight="1">
      <c r="B580" s="72" t="n"/>
      <c r="C580" s="32" t="inlineStr">
        <is>
          <t>LTAI</t>
        </is>
      </c>
      <c r="D580" s="32" t="inlineStr">
        <is>
          <t>Türkiye</t>
        </is>
      </c>
      <c r="E580" s="283" t="n"/>
      <c r="F580" s="32" t="inlineStr">
        <is>
          <t>EVRA</t>
        </is>
      </c>
      <c r="G580" s="32" t="inlineStr">
        <is>
          <t>Latvia</t>
        </is>
      </c>
      <c r="H580" s="283" t="n"/>
      <c r="I580" s="236" t="inlineStr">
        <is>
          <t>no</t>
        </is>
      </c>
      <c r="J580" s="32" t="n">
        <v>167</v>
      </c>
      <c r="K580" s="32" t="inlineStr">
        <is>
          <t>Jet-A1</t>
        </is>
      </c>
      <c r="L580" s="32" t="n">
        <v>1535014.16</v>
      </c>
      <c r="M580" s="247">
        <f>IF(OR(K580="Jet-A",K580="Jet-A1",K580="TS-1",K580="No. 3 Jet"),3.16,IF(OR(K580="Jet-B",K580="AvGas"),3.1,""))</f>
        <v/>
      </c>
      <c r="N580" s="235" t="n">
        <v>4850644.7456</v>
      </c>
      <c r="O580" s="41" t="inlineStr">
        <is>
          <t>yes</t>
        </is>
      </c>
      <c r="P580" s="72" t="n"/>
    </row>
    <row r="581" ht="15" customHeight="1">
      <c r="B581" s="72" t="n"/>
      <c r="C581" s="32" t="inlineStr">
        <is>
          <t>LTAI</t>
        </is>
      </c>
      <c r="D581" s="32" t="inlineStr">
        <is>
          <t>Türkiye</t>
        </is>
      </c>
      <c r="E581" s="283" t="n"/>
      <c r="F581" s="32" t="inlineStr">
        <is>
          <t>EYKA</t>
        </is>
      </c>
      <c r="G581" s="32" t="inlineStr">
        <is>
          <t>Lithuania</t>
        </is>
      </c>
      <c r="H581" s="283" t="n"/>
      <c r="I581" s="236" t="inlineStr">
        <is>
          <t>no</t>
        </is>
      </c>
      <c r="J581" s="32" t="n">
        <v>27</v>
      </c>
      <c r="K581" s="32" t="inlineStr">
        <is>
          <t>Jet-A1</t>
        </is>
      </c>
      <c r="L581" s="32" t="n">
        <v>233087.9</v>
      </c>
      <c r="M581" s="247">
        <f>IF(OR(K581="Jet-A",K581="Jet-A1",K581="TS-1",K581="No. 3 Jet"),3.16,IF(OR(K581="Jet-B",K581="AvGas"),3.1,""))</f>
        <v/>
      </c>
      <c r="N581" s="235" t="n">
        <v>736557.764</v>
      </c>
      <c r="O581" s="41" t="inlineStr">
        <is>
          <t>yes</t>
        </is>
      </c>
      <c r="P581" s="72" t="n"/>
    </row>
    <row r="582" ht="15" customHeight="1">
      <c r="B582" s="72" t="n"/>
      <c r="C582" s="32" t="inlineStr">
        <is>
          <t>LTAI</t>
        </is>
      </c>
      <c r="D582" s="32" t="inlineStr">
        <is>
          <t>Türkiye</t>
        </is>
      </c>
      <c r="E582" s="283" t="n"/>
      <c r="F582" s="32" t="inlineStr">
        <is>
          <t>EYVI</t>
        </is>
      </c>
      <c r="G582" s="32" t="inlineStr">
        <is>
          <t>Lithuania</t>
        </is>
      </c>
      <c r="H582" s="283" t="n"/>
      <c r="I582" s="236" t="inlineStr">
        <is>
          <t>no</t>
        </is>
      </c>
      <c r="J582" s="32" t="n">
        <v>158</v>
      </c>
      <c r="K582" s="32" t="inlineStr">
        <is>
          <t>Jet-A1</t>
        </is>
      </c>
      <c r="L582" s="32" t="n">
        <v>1354778.253</v>
      </c>
      <c r="M582" s="247">
        <f>IF(OR(K582="Jet-A",K582="Jet-A1",K582="TS-1",K582="No. 3 Jet"),3.16,IF(OR(K582="Jet-B",K582="AvGas"),3.1,""))</f>
        <v/>
      </c>
      <c r="N582" s="235" t="n">
        <v>4281099.27948</v>
      </c>
      <c r="O582" s="41" t="inlineStr">
        <is>
          <t>yes</t>
        </is>
      </c>
      <c r="P582" s="72" t="n"/>
    </row>
    <row r="583" ht="15" customHeight="1">
      <c r="B583" s="72" t="n"/>
      <c r="C583" s="32" t="inlineStr">
        <is>
          <t>LTAI</t>
        </is>
      </c>
      <c r="D583" s="32" t="inlineStr">
        <is>
          <t>Türkiye</t>
        </is>
      </c>
      <c r="E583" s="283" t="n"/>
      <c r="F583" s="32" t="inlineStr">
        <is>
          <t>EHAM</t>
        </is>
      </c>
      <c r="G583" s="32" t="inlineStr">
        <is>
          <t>Netherlands</t>
        </is>
      </c>
      <c r="H583" s="283" t="n"/>
      <c r="I583" s="236" t="inlineStr">
        <is>
          <t>no</t>
        </is>
      </c>
      <c r="J583" s="32" t="n">
        <v>2</v>
      </c>
      <c r="K583" s="32" t="inlineStr">
        <is>
          <t>Jet-A1</t>
        </is>
      </c>
      <c r="L583" s="32" t="n">
        <v>17504</v>
      </c>
      <c r="M583" s="247">
        <f>IF(OR(K583="Jet-A",K583="Jet-A1",K583="TS-1",K583="No. 3 Jet"),3.16,IF(OR(K583="Jet-B",K583="AvGas"),3.1,""))</f>
        <v/>
      </c>
      <c r="N583" s="235" t="n">
        <v>55312.64</v>
      </c>
      <c r="O583" s="41" t="inlineStr">
        <is>
          <t>yes</t>
        </is>
      </c>
      <c r="P583" s="72" t="n"/>
    </row>
    <row r="584" ht="15" customHeight="1">
      <c r="B584" s="72" t="n"/>
      <c r="C584" s="32" t="inlineStr">
        <is>
          <t>LTAI</t>
        </is>
      </c>
      <c r="D584" s="32" t="inlineStr">
        <is>
          <t>Türkiye</t>
        </is>
      </c>
      <c r="E584" s="283" t="n"/>
      <c r="F584" s="32" t="inlineStr">
        <is>
          <t>EHEH</t>
        </is>
      </c>
      <c r="G584" s="32" t="inlineStr">
        <is>
          <t>Netherlands</t>
        </is>
      </c>
      <c r="H584" s="283" t="n"/>
      <c r="I584" s="236" t="inlineStr">
        <is>
          <t>no</t>
        </is>
      </c>
      <c r="J584" s="32" t="n">
        <v>3</v>
      </c>
      <c r="K584" s="32" t="inlineStr">
        <is>
          <t>Jet-A1</t>
        </is>
      </c>
      <c r="L584" s="32" t="n">
        <v>24978</v>
      </c>
      <c r="M584" s="247">
        <f>IF(OR(K584="Jet-A",K584="Jet-A1",K584="TS-1",K584="No. 3 Jet"),3.16,IF(OR(K584="Jet-B",K584="AvGas"),3.1,""))</f>
        <v/>
      </c>
      <c r="N584" s="235" t="n">
        <v>78930.48000000001</v>
      </c>
      <c r="O584" s="41" t="inlineStr">
        <is>
          <t>yes</t>
        </is>
      </c>
      <c r="P584" s="72" t="n"/>
    </row>
    <row r="585" ht="15" customHeight="1">
      <c r="B585" s="72" t="n"/>
      <c r="C585" s="32" t="inlineStr">
        <is>
          <t>LTAI</t>
        </is>
      </c>
      <c r="D585" s="32" t="inlineStr">
        <is>
          <t>Türkiye</t>
        </is>
      </c>
      <c r="E585" s="283" t="n"/>
      <c r="F585" s="32" t="inlineStr">
        <is>
          <t>EHRD</t>
        </is>
      </c>
      <c r="G585" s="32" t="inlineStr">
        <is>
          <t>Netherlands</t>
        </is>
      </c>
      <c r="H585" s="283" t="n"/>
      <c r="I585" s="236" t="inlineStr">
        <is>
          <t>no</t>
        </is>
      </c>
      <c r="J585" s="32" t="n">
        <v>3</v>
      </c>
      <c r="K585" s="32" t="inlineStr">
        <is>
          <t>Jet-A1</t>
        </is>
      </c>
      <c r="L585" s="32" t="n">
        <v>31724</v>
      </c>
      <c r="M585" s="247">
        <f>IF(OR(K585="Jet-A",K585="Jet-A1",K585="TS-1",K585="No. 3 Jet"),3.16,IF(OR(K585="Jet-B",K585="AvGas"),3.1,""))</f>
        <v/>
      </c>
      <c r="N585" s="235" t="n">
        <v>100247.84</v>
      </c>
      <c r="O585" s="41" t="inlineStr">
        <is>
          <t>yes</t>
        </is>
      </c>
      <c r="P585" s="72" t="n"/>
    </row>
    <row r="586" ht="15" customHeight="1">
      <c r="B586" s="72" t="n"/>
      <c r="C586" s="32" t="inlineStr">
        <is>
          <t>LTAI</t>
        </is>
      </c>
      <c r="D586" s="32" t="inlineStr">
        <is>
          <t>Türkiye</t>
        </is>
      </c>
      <c r="E586" s="283" t="n"/>
      <c r="F586" s="32" t="inlineStr">
        <is>
          <t>LWSK</t>
        </is>
      </c>
      <c r="G586" s="32" t="inlineStr">
        <is>
          <t>North Macedonia</t>
        </is>
      </c>
      <c r="H586" s="283" t="n"/>
      <c r="I586" s="236" t="inlineStr">
        <is>
          <t>no</t>
        </is>
      </c>
      <c r="J586" s="32" t="n">
        <v>76</v>
      </c>
      <c r="K586" s="32" t="inlineStr">
        <is>
          <t>Jet-A1</t>
        </is>
      </c>
      <c r="L586" s="32" t="n">
        <v>347121.75</v>
      </c>
      <c r="M586" s="247">
        <f>IF(OR(K586="Jet-A",K586="Jet-A1",K586="TS-1",K586="No. 3 Jet"),3.16,IF(OR(K586="Jet-B",K586="AvGas"),3.1,""))</f>
        <v/>
      </c>
      <c r="N586" s="235" t="n">
        <v>1096904.73</v>
      </c>
      <c r="O586" s="41" t="inlineStr">
        <is>
          <t>yes</t>
        </is>
      </c>
      <c r="P586" s="72" t="n"/>
    </row>
    <row r="587" ht="15" customHeight="1">
      <c r="B587" s="72" t="n"/>
      <c r="C587" s="32" t="inlineStr">
        <is>
          <t>LTAI</t>
        </is>
      </c>
      <c r="D587" s="32" t="inlineStr">
        <is>
          <t>Türkiye</t>
        </is>
      </c>
      <c r="E587" s="283" t="n"/>
      <c r="F587" s="32" t="inlineStr">
        <is>
          <t>ENBR</t>
        </is>
      </c>
      <c r="G587" s="32" t="inlineStr">
        <is>
          <t>Norway</t>
        </is>
      </c>
      <c r="H587" s="283" t="n"/>
      <c r="I587" s="236" t="inlineStr">
        <is>
          <t>no</t>
        </is>
      </c>
      <c r="J587" s="32" t="n">
        <v>10</v>
      </c>
      <c r="K587" s="32" t="inlineStr">
        <is>
          <t>Jet-A1</t>
        </is>
      </c>
      <c r="L587" s="32" t="n">
        <v>119074.27</v>
      </c>
      <c r="M587" s="247">
        <f>IF(OR(K587="Jet-A",K587="Jet-A1",K587="TS-1",K587="No. 3 Jet"),3.16,IF(OR(K587="Jet-B",K587="AvGas"),3.1,""))</f>
        <v/>
      </c>
      <c r="N587" s="235" t="n">
        <v>376274.6932</v>
      </c>
      <c r="O587" s="41" t="inlineStr">
        <is>
          <t>yes</t>
        </is>
      </c>
      <c r="P587" s="72" t="n"/>
    </row>
    <row r="588" ht="15" customHeight="1">
      <c r="B588" s="72" t="n"/>
      <c r="C588" s="32" t="inlineStr">
        <is>
          <t>LTAI</t>
        </is>
      </c>
      <c r="D588" s="32" t="inlineStr">
        <is>
          <t>Türkiye</t>
        </is>
      </c>
      <c r="E588" s="283" t="n"/>
      <c r="F588" s="32" t="inlineStr">
        <is>
          <t>ENCN</t>
        </is>
      </c>
      <c r="G588" s="32" t="inlineStr">
        <is>
          <t>Norway</t>
        </is>
      </c>
      <c r="H588" s="283" t="n"/>
      <c r="I588" s="236" t="inlineStr">
        <is>
          <t>no</t>
        </is>
      </c>
      <c r="J588" s="32" t="n">
        <v>2</v>
      </c>
      <c r="K588" s="32" t="inlineStr">
        <is>
          <t>Jet-A1</t>
        </is>
      </c>
      <c r="L588" s="32" t="n">
        <v>19715.2</v>
      </c>
      <c r="M588" s="247">
        <f>IF(OR(K588="Jet-A",K588="Jet-A1",K588="TS-1",K588="No. 3 Jet"),3.16,IF(OR(K588="Jet-B",K588="AvGas"),3.1,""))</f>
        <v/>
      </c>
      <c r="N588" s="235" t="n">
        <v>62300.03200000001</v>
      </c>
      <c r="O588" s="41" t="inlineStr">
        <is>
          <t>yes</t>
        </is>
      </c>
      <c r="P588" s="72" t="n"/>
    </row>
    <row r="589" ht="15" customHeight="1">
      <c r="B589" s="72" t="n"/>
      <c r="C589" s="32" t="inlineStr">
        <is>
          <t>LTAI</t>
        </is>
      </c>
      <c r="D589" s="32" t="inlineStr">
        <is>
          <t>Türkiye</t>
        </is>
      </c>
      <c r="E589" s="283" t="n"/>
      <c r="F589" s="32" t="inlineStr">
        <is>
          <t>ENGM</t>
        </is>
      </c>
      <c r="G589" s="32" t="inlineStr">
        <is>
          <t>Norway</t>
        </is>
      </c>
      <c r="H589" s="283" t="n"/>
      <c r="I589" s="236" t="inlineStr">
        <is>
          <t>no</t>
        </is>
      </c>
      <c r="J589" s="32" t="n">
        <v>34</v>
      </c>
      <c r="K589" s="32" t="inlineStr">
        <is>
          <t>Jet-A1</t>
        </is>
      </c>
      <c r="L589" s="32" t="n">
        <v>373196.8</v>
      </c>
      <c r="M589" s="247">
        <f>IF(OR(K589="Jet-A",K589="Jet-A1",K589="TS-1",K589="No. 3 Jet"),3.16,IF(OR(K589="Jet-B",K589="AvGas"),3.1,""))</f>
        <v/>
      </c>
      <c r="N589" s="235" t="n">
        <v>1179301.888</v>
      </c>
      <c r="O589" s="41" t="inlineStr">
        <is>
          <t>yes</t>
        </is>
      </c>
      <c r="P589" s="72" t="n"/>
    </row>
    <row r="590" ht="15" customHeight="1">
      <c r="B590" s="72" t="n"/>
      <c r="C590" s="32" t="inlineStr">
        <is>
          <t>LTAI</t>
        </is>
      </c>
      <c r="D590" s="32" t="inlineStr">
        <is>
          <t>Türkiye</t>
        </is>
      </c>
      <c r="E590" s="283" t="n"/>
      <c r="F590" s="32" t="inlineStr">
        <is>
          <t>ENHD</t>
        </is>
      </c>
      <c r="G590" s="32" t="inlineStr">
        <is>
          <t>Norway</t>
        </is>
      </c>
      <c r="H590" s="283" t="n"/>
      <c r="I590" s="236" t="inlineStr">
        <is>
          <t>no</t>
        </is>
      </c>
      <c r="J590" s="32" t="n">
        <v>1</v>
      </c>
      <c r="K590" s="32" t="inlineStr">
        <is>
          <t>Jet-A1</t>
        </is>
      </c>
      <c r="L590" s="32" t="n">
        <v>12424</v>
      </c>
      <c r="M590" s="247">
        <f>IF(OR(K590="Jet-A",K590="Jet-A1",K590="TS-1",K590="No. 3 Jet"),3.16,IF(OR(K590="Jet-B",K590="AvGas"),3.1,""))</f>
        <v/>
      </c>
      <c r="N590" s="235" t="n">
        <v>39259.84</v>
      </c>
      <c r="O590" s="41" t="inlineStr">
        <is>
          <t>yes</t>
        </is>
      </c>
      <c r="P590" s="72" t="n"/>
    </row>
    <row r="591" ht="15" customHeight="1">
      <c r="B591" s="72" t="n"/>
      <c r="C591" s="32" t="inlineStr">
        <is>
          <t>LTAI</t>
        </is>
      </c>
      <c r="D591" s="32" t="inlineStr">
        <is>
          <t>Türkiye</t>
        </is>
      </c>
      <c r="E591" s="283" t="n"/>
      <c r="F591" s="32" t="inlineStr">
        <is>
          <t>ENTO</t>
        </is>
      </c>
      <c r="G591" s="32" t="inlineStr">
        <is>
          <t>Norway</t>
        </is>
      </c>
      <c r="H591" s="283" t="n"/>
      <c r="I591" s="236" t="inlineStr">
        <is>
          <t>no</t>
        </is>
      </c>
      <c r="J591" s="32" t="n">
        <v>1</v>
      </c>
      <c r="K591" s="32" t="inlineStr">
        <is>
          <t>Jet-A1</t>
        </is>
      </c>
      <c r="L591" s="32" t="n">
        <v>11304</v>
      </c>
      <c r="M591" s="247">
        <f>IF(OR(K591="Jet-A",K591="Jet-A1",K591="TS-1",K591="No. 3 Jet"),3.16,IF(OR(K591="Jet-B",K591="AvGas"),3.1,""))</f>
        <v/>
      </c>
      <c r="N591" s="235" t="n">
        <v>35720.64</v>
      </c>
      <c r="O591" s="41" t="inlineStr">
        <is>
          <t>yes</t>
        </is>
      </c>
      <c r="P591" s="72" t="n"/>
    </row>
    <row r="592" ht="15" customHeight="1">
      <c r="B592" s="72" t="n"/>
      <c r="C592" s="32" t="inlineStr">
        <is>
          <t>LTAI</t>
        </is>
      </c>
      <c r="D592" s="32" t="inlineStr">
        <is>
          <t>Türkiye</t>
        </is>
      </c>
      <c r="E592" s="283" t="n"/>
      <c r="F592" s="32" t="inlineStr">
        <is>
          <t>ENVA</t>
        </is>
      </c>
      <c r="G592" s="32" t="inlineStr">
        <is>
          <t>Norway</t>
        </is>
      </c>
      <c r="H592" s="283" t="n"/>
      <c r="I592" s="236" t="inlineStr">
        <is>
          <t>no</t>
        </is>
      </c>
      <c r="J592" s="32" t="n">
        <v>17</v>
      </c>
      <c r="K592" s="32" t="inlineStr">
        <is>
          <t>Jet-A1</t>
        </is>
      </c>
      <c r="L592" s="32" t="n">
        <v>212310.02</v>
      </c>
      <c r="M592" s="247">
        <f>IF(OR(K592="Jet-A",K592="Jet-A1",K592="TS-1",K592="No. 3 Jet"),3.16,IF(OR(K592="Jet-B",K592="AvGas"),3.1,""))</f>
        <v/>
      </c>
      <c r="N592" s="235" t="n">
        <v>670899.6632</v>
      </c>
      <c r="O592" s="41" t="inlineStr">
        <is>
          <t>yes</t>
        </is>
      </c>
      <c r="P592" s="72" t="n"/>
    </row>
    <row r="593" ht="15" customHeight="1">
      <c r="B593" s="72" t="n"/>
      <c r="C593" s="32" t="inlineStr">
        <is>
          <t>LTAI</t>
        </is>
      </c>
      <c r="D593" s="32" t="inlineStr">
        <is>
          <t>Türkiye</t>
        </is>
      </c>
      <c r="E593" s="283" t="n"/>
      <c r="F593" s="32" t="inlineStr">
        <is>
          <t>ENZV</t>
        </is>
      </c>
      <c r="G593" s="32" t="inlineStr">
        <is>
          <t>Norway</t>
        </is>
      </c>
      <c r="H593" s="283" t="n"/>
      <c r="I593" s="236" t="inlineStr">
        <is>
          <t>no</t>
        </is>
      </c>
      <c r="J593" s="32" t="n">
        <v>18</v>
      </c>
      <c r="K593" s="32" t="inlineStr">
        <is>
          <t>Jet-A1</t>
        </is>
      </c>
      <c r="L593" s="32" t="n">
        <v>208145.915</v>
      </c>
      <c r="M593" s="247">
        <f>IF(OR(K593="Jet-A",K593="Jet-A1",K593="TS-1",K593="No. 3 Jet"),3.16,IF(OR(K593="Jet-B",K593="AvGas"),3.1,""))</f>
        <v/>
      </c>
      <c r="N593" s="235" t="n">
        <v>657741.0914</v>
      </c>
      <c r="O593" s="41" t="inlineStr">
        <is>
          <t>yes</t>
        </is>
      </c>
      <c r="P593" s="72" t="n"/>
    </row>
    <row r="594" ht="15" customHeight="1">
      <c r="B594" s="72" t="n"/>
      <c r="C594" s="32" t="inlineStr">
        <is>
          <t>LTAI</t>
        </is>
      </c>
      <c r="D594" s="32" t="inlineStr">
        <is>
          <t>Türkiye</t>
        </is>
      </c>
      <c r="E594" s="283" t="n"/>
      <c r="F594" s="32" t="inlineStr">
        <is>
          <t>OPIS</t>
        </is>
      </c>
      <c r="G594" s="32" t="inlineStr">
        <is>
          <t>Pakistan</t>
        </is>
      </c>
      <c r="H594" s="283" t="n"/>
      <c r="I594" s="236" t="inlineStr">
        <is>
          <t>no</t>
        </is>
      </c>
      <c r="J594" s="32" t="n">
        <v>3</v>
      </c>
      <c r="K594" s="32" t="inlineStr">
        <is>
          <t>Jet-A1</t>
        </is>
      </c>
      <c r="L594" s="32" t="n">
        <v>37180</v>
      </c>
      <c r="M594" s="247">
        <f>IF(OR(K594="Jet-A",K594="Jet-A1",K594="TS-1",K594="No. 3 Jet"),3.16,IF(OR(K594="Jet-B",K594="AvGas"),3.1,""))</f>
        <v/>
      </c>
      <c r="N594" s="235" t="n">
        <v>117488.8</v>
      </c>
      <c r="O594" s="41" t="inlineStr">
        <is>
          <t>no</t>
        </is>
      </c>
      <c r="P594" s="72" t="n"/>
    </row>
    <row r="595" ht="15" customHeight="1">
      <c r="B595" s="72" t="n"/>
      <c r="C595" s="32" t="inlineStr">
        <is>
          <t>LTAI</t>
        </is>
      </c>
      <c r="D595" s="32" t="inlineStr">
        <is>
          <t>Türkiye</t>
        </is>
      </c>
      <c r="E595" s="283" t="n"/>
      <c r="F595" s="32" t="inlineStr">
        <is>
          <t>EPKK</t>
        </is>
      </c>
      <c r="G595" s="32" t="inlineStr">
        <is>
          <t>Poland</t>
        </is>
      </c>
      <c r="H595" s="283" t="n"/>
      <c r="I595" s="236" t="inlineStr">
        <is>
          <t>no</t>
        </is>
      </c>
      <c r="J595" s="32" t="n">
        <v>108</v>
      </c>
      <c r="K595" s="32" t="inlineStr">
        <is>
          <t>Jet-A1</t>
        </is>
      </c>
      <c r="L595" s="32" t="n">
        <v>738580.21</v>
      </c>
      <c r="M595" s="247">
        <f>IF(OR(K595="Jet-A",K595="Jet-A1",K595="TS-1",K595="No. 3 Jet"),3.16,IF(OR(K595="Jet-B",K595="AvGas"),3.1,""))</f>
        <v/>
      </c>
      <c r="N595" s="235" t="n">
        <v>2333913.4636</v>
      </c>
      <c r="O595" s="41" t="inlineStr">
        <is>
          <t>yes</t>
        </is>
      </c>
      <c r="P595" s="72" t="n"/>
    </row>
    <row r="596" ht="15" customHeight="1">
      <c r="B596" s="72" t="n"/>
      <c r="C596" s="32" t="inlineStr">
        <is>
          <t>LTAI</t>
        </is>
      </c>
      <c r="D596" s="32" t="inlineStr">
        <is>
          <t>Türkiye</t>
        </is>
      </c>
      <c r="E596" s="283" t="n"/>
      <c r="F596" s="32" t="inlineStr">
        <is>
          <t>EPSC</t>
        </is>
      </c>
      <c r="G596" s="32" t="inlineStr">
        <is>
          <t>Poland</t>
        </is>
      </c>
      <c r="H596" s="283" t="n"/>
      <c r="I596" s="236" t="inlineStr">
        <is>
          <t>no</t>
        </is>
      </c>
      <c r="J596" s="32" t="n">
        <v>22</v>
      </c>
      <c r="K596" s="32" t="inlineStr">
        <is>
          <t>Jet-A1</t>
        </is>
      </c>
      <c r="L596" s="32" t="n">
        <v>186735.966</v>
      </c>
      <c r="M596" s="247">
        <f>IF(OR(K596="Jet-A",K596="Jet-A1",K596="TS-1",K596="No. 3 Jet"),3.16,IF(OR(K596="Jet-B",K596="AvGas"),3.1,""))</f>
        <v/>
      </c>
      <c r="N596" s="235" t="n">
        <v>590085.6525600001</v>
      </c>
      <c r="O596" s="41" t="inlineStr">
        <is>
          <t>yes</t>
        </is>
      </c>
      <c r="P596" s="72" t="n"/>
    </row>
    <row r="597" ht="15" customHeight="1">
      <c r="B597" s="72" t="n"/>
      <c r="C597" s="32" t="inlineStr">
        <is>
          <t>LTAI</t>
        </is>
      </c>
      <c r="D597" s="32" t="inlineStr">
        <is>
          <t>Türkiye</t>
        </is>
      </c>
      <c r="E597" s="283" t="n"/>
      <c r="F597" s="32" t="inlineStr">
        <is>
          <t>EPWA</t>
        </is>
      </c>
      <c r="G597" s="32" t="inlineStr">
        <is>
          <t>Poland</t>
        </is>
      </c>
      <c r="H597" s="283" t="n"/>
      <c r="I597" s="236" t="inlineStr">
        <is>
          <t>no</t>
        </is>
      </c>
      <c r="J597" s="32" t="n">
        <v>38</v>
      </c>
      <c r="K597" s="32" t="inlineStr">
        <is>
          <t>Jet-A1</t>
        </is>
      </c>
      <c r="L597" s="32" t="n">
        <v>286846.825</v>
      </c>
      <c r="M597" s="247">
        <f>IF(OR(K597="Jet-A",K597="Jet-A1",K597="TS-1",K597="No. 3 Jet"),3.16,IF(OR(K597="Jet-B",K597="AvGas"),3.1,""))</f>
        <v/>
      </c>
      <c r="N597" s="235" t="n">
        <v>906435.9670000001</v>
      </c>
      <c r="O597" s="41" t="inlineStr">
        <is>
          <t>yes</t>
        </is>
      </c>
      <c r="P597" s="72" t="n"/>
    </row>
    <row r="598" ht="15" customHeight="1">
      <c r="B598" s="72" t="n"/>
      <c r="C598" s="32" t="inlineStr">
        <is>
          <t>LTAI</t>
        </is>
      </c>
      <c r="D598" s="32" t="inlineStr">
        <is>
          <t>Türkiye</t>
        </is>
      </c>
      <c r="E598" s="283" t="n"/>
      <c r="F598" s="32" t="inlineStr">
        <is>
          <t>EPWR</t>
        </is>
      </c>
      <c r="G598" s="32" t="inlineStr">
        <is>
          <t>Poland</t>
        </is>
      </c>
      <c r="H598" s="283" t="n"/>
      <c r="I598" s="236" t="inlineStr">
        <is>
          <t>no</t>
        </is>
      </c>
      <c r="J598" s="32" t="n">
        <v>28</v>
      </c>
      <c r="K598" s="32" t="inlineStr">
        <is>
          <t>Jet-A1</t>
        </is>
      </c>
      <c r="L598" s="32" t="n">
        <v>222361.6</v>
      </c>
      <c r="M598" s="247">
        <f>IF(OR(K598="Jet-A",K598="Jet-A1",K598="TS-1",K598="No. 3 Jet"),3.16,IF(OR(K598="Jet-B",K598="AvGas"),3.1,""))</f>
        <v/>
      </c>
      <c r="N598" s="235" t="n">
        <v>702662.6560000001</v>
      </c>
      <c r="O598" s="41" t="inlineStr">
        <is>
          <t>yes</t>
        </is>
      </c>
      <c r="P598" s="72" t="n"/>
    </row>
    <row r="599" ht="15" customHeight="1">
      <c r="B599" s="72" t="n"/>
      <c r="C599" s="32" t="inlineStr">
        <is>
          <t>LTAI</t>
        </is>
      </c>
      <c r="D599" s="32" t="inlineStr">
        <is>
          <t>Türkiye</t>
        </is>
      </c>
      <c r="E599" s="283" t="n"/>
      <c r="F599" s="32" t="inlineStr">
        <is>
          <t>LUKK</t>
        </is>
      </c>
      <c r="G599" s="32" t="inlineStr">
        <is>
          <t>Republic of Moldova</t>
        </is>
      </c>
      <c r="H599" s="283" t="n"/>
      <c r="I599" s="236" t="inlineStr">
        <is>
          <t>no</t>
        </is>
      </c>
      <c r="J599" s="32" t="n">
        <v>130</v>
      </c>
      <c r="K599" s="32" t="inlineStr">
        <is>
          <t>Jet-A1</t>
        </is>
      </c>
      <c r="L599" s="32" t="n">
        <v>655565.476</v>
      </c>
      <c r="M599" s="247">
        <f>IF(OR(K599="Jet-A",K599="Jet-A1",K599="TS-1",K599="No. 3 Jet"),3.16,IF(OR(K599="Jet-B",K599="AvGas"),3.1,""))</f>
        <v/>
      </c>
      <c r="N599" s="235" t="n">
        <v>2071586.90416</v>
      </c>
      <c r="O599" s="41" t="inlineStr">
        <is>
          <t>yes</t>
        </is>
      </c>
      <c r="P599" s="72" t="n"/>
    </row>
    <row r="600" ht="15" customHeight="1">
      <c r="B600" s="72" t="n"/>
      <c r="C600" s="32" t="inlineStr">
        <is>
          <t>LTAI</t>
        </is>
      </c>
      <c r="D600" s="32" t="inlineStr">
        <is>
          <t>Türkiye</t>
        </is>
      </c>
      <c r="E600" s="283" t="n"/>
      <c r="F600" s="32" t="inlineStr">
        <is>
          <t>LRAR</t>
        </is>
      </c>
      <c r="G600" s="32" t="inlineStr">
        <is>
          <t>Romania</t>
        </is>
      </c>
      <c r="H600" s="283" t="n"/>
      <c r="I600" s="236" t="inlineStr">
        <is>
          <t>no</t>
        </is>
      </c>
      <c r="J600" s="32" t="n">
        <v>15</v>
      </c>
      <c r="K600" s="32" t="inlineStr">
        <is>
          <t>Jet-A1</t>
        </is>
      </c>
      <c r="L600" s="32" t="n">
        <v>84031.58500000001</v>
      </c>
      <c r="M600" s="247">
        <f>IF(OR(K600="Jet-A",K600="Jet-A1",K600="TS-1",K600="No. 3 Jet"),3.16,IF(OR(K600="Jet-B",K600="AvGas"),3.1,""))</f>
        <v/>
      </c>
      <c r="N600" s="235" t="n">
        <v>265539.8086</v>
      </c>
      <c r="O600" s="41" t="inlineStr">
        <is>
          <t>yes</t>
        </is>
      </c>
      <c r="P600" s="72" t="n"/>
    </row>
    <row r="601" ht="15" customHeight="1">
      <c r="B601" s="72" t="n"/>
      <c r="C601" s="32" t="inlineStr">
        <is>
          <t>LTAI</t>
        </is>
      </c>
      <c r="D601" s="32" t="inlineStr">
        <is>
          <t>Türkiye</t>
        </is>
      </c>
      <c r="E601" s="283" t="n"/>
      <c r="F601" s="32" t="inlineStr">
        <is>
          <t>LRBC</t>
        </is>
      </c>
      <c r="G601" s="32" t="inlineStr">
        <is>
          <t>Romania</t>
        </is>
      </c>
      <c r="H601" s="283" t="n"/>
      <c r="I601" s="236" t="inlineStr">
        <is>
          <t>no</t>
        </is>
      </c>
      <c r="J601" s="32" t="n">
        <v>14</v>
      </c>
      <c r="K601" s="32" t="inlineStr">
        <is>
          <t>Jet-A1</t>
        </is>
      </c>
      <c r="L601" s="32" t="n">
        <v>68876.39999999999</v>
      </c>
      <c r="M601" s="247">
        <f>IF(OR(K601="Jet-A",K601="Jet-A1",K601="TS-1",K601="No. 3 Jet"),3.16,IF(OR(K601="Jet-B",K601="AvGas"),3.1,""))</f>
        <v/>
      </c>
      <c r="N601" s="235" t="n">
        <v>217649.424</v>
      </c>
      <c r="O601" s="41" t="inlineStr">
        <is>
          <t>yes</t>
        </is>
      </c>
      <c r="P601" s="72" t="n"/>
    </row>
    <row r="602" ht="15" customHeight="1">
      <c r="B602" s="72" t="n"/>
      <c r="C602" s="32" t="inlineStr">
        <is>
          <t>LTAI</t>
        </is>
      </c>
      <c r="D602" s="32" t="inlineStr">
        <is>
          <t>Türkiye</t>
        </is>
      </c>
      <c r="E602" s="283" t="n"/>
      <c r="F602" s="32" t="inlineStr">
        <is>
          <t>LRBM</t>
        </is>
      </c>
      <c r="G602" s="32" t="inlineStr">
        <is>
          <t>Romania</t>
        </is>
      </c>
      <c r="H602" s="283" t="n"/>
      <c r="I602" s="236" t="inlineStr">
        <is>
          <t>no</t>
        </is>
      </c>
      <c r="J602" s="32" t="n">
        <v>1</v>
      </c>
      <c r="K602" s="32" t="inlineStr">
        <is>
          <t>Jet-A1</t>
        </is>
      </c>
      <c r="L602" s="32" t="n">
        <v>6169.6</v>
      </c>
      <c r="M602" s="247">
        <f>IF(OR(K602="Jet-A",K602="Jet-A1",K602="TS-1",K602="No. 3 Jet"),3.16,IF(OR(K602="Jet-B",K602="AvGas"),3.1,""))</f>
        <v/>
      </c>
      <c r="N602" s="235" t="n">
        <v>19495.936</v>
      </c>
      <c r="O602" s="41" t="inlineStr">
        <is>
          <t>yes</t>
        </is>
      </c>
      <c r="P602" s="72" t="n"/>
    </row>
    <row r="603" ht="15" customHeight="1">
      <c r="B603" s="72" t="n"/>
      <c r="C603" s="32" t="inlineStr">
        <is>
          <t>LTAI</t>
        </is>
      </c>
      <c r="D603" s="32" t="inlineStr">
        <is>
          <t>Türkiye</t>
        </is>
      </c>
      <c r="E603" s="283" t="n"/>
      <c r="F603" s="32" t="inlineStr">
        <is>
          <t>LRBV</t>
        </is>
      </c>
      <c r="G603" s="32" t="inlineStr">
        <is>
          <t>Romania</t>
        </is>
      </c>
      <c r="H603" s="283" t="n"/>
      <c r="I603" s="236" t="inlineStr">
        <is>
          <t>no</t>
        </is>
      </c>
      <c r="J603" s="32" t="n">
        <v>2</v>
      </c>
      <c r="K603" s="32" t="inlineStr">
        <is>
          <t>Jet-A1</t>
        </is>
      </c>
      <c r="L603" s="32" t="n">
        <v>10359.2</v>
      </c>
      <c r="M603" s="247">
        <f>IF(OR(K603="Jet-A",K603="Jet-A1",K603="TS-1",K603="No. 3 Jet"),3.16,IF(OR(K603="Jet-B",K603="AvGas"),3.1,""))</f>
        <v/>
      </c>
      <c r="N603" s="235" t="n">
        <v>32735.072</v>
      </c>
      <c r="O603" s="41" t="inlineStr">
        <is>
          <t>yes</t>
        </is>
      </c>
      <c r="P603" s="72" t="n"/>
    </row>
    <row r="604" ht="15" customHeight="1">
      <c r="B604" s="72" t="n"/>
      <c r="C604" s="32" t="inlineStr">
        <is>
          <t>LTAI</t>
        </is>
      </c>
      <c r="D604" s="32" t="inlineStr">
        <is>
          <t>Türkiye</t>
        </is>
      </c>
      <c r="E604" s="283" t="n"/>
      <c r="F604" s="32" t="inlineStr">
        <is>
          <t>LRCL</t>
        </is>
      </c>
      <c r="G604" s="32" t="inlineStr">
        <is>
          <t>Romania</t>
        </is>
      </c>
      <c r="H604" s="283" t="n"/>
      <c r="I604" s="236" t="inlineStr">
        <is>
          <t>no</t>
        </is>
      </c>
      <c r="J604" s="32" t="n">
        <v>2</v>
      </c>
      <c r="K604" s="32" t="inlineStr">
        <is>
          <t>Jet-A1</t>
        </is>
      </c>
      <c r="L604" s="32" t="n">
        <v>10772</v>
      </c>
      <c r="M604" s="247">
        <f>IF(OR(K604="Jet-A",K604="Jet-A1",K604="TS-1",K604="No. 3 Jet"),3.16,IF(OR(K604="Jet-B",K604="AvGas"),3.1,""))</f>
        <v/>
      </c>
      <c r="N604" s="235" t="n">
        <v>34039.52</v>
      </c>
      <c r="O604" s="41" t="inlineStr">
        <is>
          <t>yes</t>
        </is>
      </c>
      <c r="P604" s="72" t="n"/>
    </row>
    <row r="605" ht="15" customHeight="1">
      <c r="B605" s="72" t="n"/>
      <c r="C605" s="32" t="inlineStr">
        <is>
          <t>LTAI</t>
        </is>
      </c>
      <c r="D605" s="32" t="inlineStr">
        <is>
          <t>Türkiye</t>
        </is>
      </c>
      <c r="E605" s="283" t="n"/>
      <c r="F605" s="32" t="inlineStr">
        <is>
          <t>LRIA</t>
        </is>
      </c>
      <c r="G605" s="32" t="inlineStr">
        <is>
          <t>Romania</t>
        </is>
      </c>
      <c r="H605" s="283" t="n"/>
      <c r="I605" s="236" t="inlineStr">
        <is>
          <t>no</t>
        </is>
      </c>
      <c r="J605" s="32" t="n">
        <v>1</v>
      </c>
      <c r="K605" s="32" t="inlineStr">
        <is>
          <t>Jet-A1</t>
        </is>
      </c>
      <c r="L605" s="32" t="n">
        <v>4180</v>
      </c>
      <c r="M605" s="247">
        <f>IF(OR(K605="Jet-A",K605="Jet-A1",K605="TS-1",K605="No. 3 Jet"),3.16,IF(OR(K605="Jet-B",K605="AvGas"),3.1,""))</f>
        <v/>
      </c>
      <c r="N605" s="235" t="n">
        <v>13208.8</v>
      </c>
      <c r="O605" s="41" t="inlineStr">
        <is>
          <t>yes</t>
        </is>
      </c>
      <c r="P605" s="72" t="n"/>
    </row>
    <row r="606" ht="15" customHeight="1">
      <c r="B606" s="72" t="n"/>
      <c r="C606" s="32" t="inlineStr">
        <is>
          <t>LTAI</t>
        </is>
      </c>
      <c r="D606" s="32" t="inlineStr">
        <is>
          <t>Türkiye</t>
        </is>
      </c>
      <c r="E606" s="283" t="n"/>
      <c r="F606" s="32" t="inlineStr">
        <is>
          <t>LROD</t>
        </is>
      </c>
      <c r="G606" s="32" t="inlineStr">
        <is>
          <t>Romania</t>
        </is>
      </c>
      <c r="H606" s="283" t="n"/>
      <c r="I606" s="236" t="inlineStr">
        <is>
          <t>no</t>
        </is>
      </c>
      <c r="J606" s="32" t="n">
        <v>1</v>
      </c>
      <c r="K606" s="32" t="inlineStr">
        <is>
          <t>Jet-A1</t>
        </is>
      </c>
      <c r="L606" s="32" t="n">
        <v>6622.4</v>
      </c>
      <c r="M606" s="247">
        <f>IF(OR(K606="Jet-A",K606="Jet-A1",K606="TS-1",K606="No. 3 Jet"),3.16,IF(OR(K606="Jet-B",K606="AvGas"),3.1,""))</f>
        <v/>
      </c>
      <c r="N606" s="235" t="n">
        <v>20926.784</v>
      </c>
      <c r="O606" s="41" t="inlineStr">
        <is>
          <t>yes</t>
        </is>
      </c>
      <c r="P606" s="72" t="n"/>
    </row>
    <row r="607" ht="15" customHeight="1">
      <c r="B607" s="72" t="n"/>
      <c r="C607" s="32" t="inlineStr">
        <is>
          <t>LTAI</t>
        </is>
      </c>
      <c r="D607" s="32" t="inlineStr">
        <is>
          <t>Türkiye</t>
        </is>
      </c>
      <c r="E607" s="283" t="n"/>
      <c r="F607" s="32" t="inlineStr">
        <is>
          <t>LROP</t>
        </is>
      </c>
      <c r="G607" s="32" t="inlineStr">
        <is>
          <t>Romania</t>
        </is>
      </c>
      <c r="H607" s="283" t="n"/>
      <c r="I607" s="236" t="inlineStr">
        <is>
          <t>no</t>
        </is>
      </c>
      <c r="J607" s="32" t="n">
        <v>30</v>
      </c>
      <c r="K607" s="32" t="inlineStr">
        <is>
          <t>Jet-A1</t>
        </is>
      </c>
      <c r="L607" s="32" t="n">
        <v>127278.06</v>
      </c>
      <c r="M607" s="247">
        <f>IF(OR(K607="Jet-A",K607="Jet-A1",K607="TS-1",K607="No. 3 Jet"),3.16,IF(OR(K607="Jet-B",K607="AvGas"),3.1,""))</f>
        <v/>
      </c>
      <c r="N607" s="235" t="n">
        <v>402198.6696</v>
      </c>
      <c r="O607" s="41" t="inlineStr">
        <is>
          <t>yes</t>
        </is>
      </c>
      <c r="P607" s="72" t="n"/>
    </row>
    <row r="608" ht="15" customHeight="1">
      <c r="B608" s="72" t="n"/>
      <c r="C608" s="32" t="inlineStr">
        <is>
          <t>LTAI</t>
        </is>
      </c>
      <c r="D608" s="32" t="inlineStr">
        <is>
          <t>Türkiye</t>
        </is>
      </c>
      <c r="E608" s="283" t="n"/>
      <c r="F608" s="32" t="inlineStr">
        <is>
          <t>LRSB</t>
        </is>
      </c>
      <c r="G608" s="32" t="inlineStr">
        <is>
          <t>Romania</t>
        </is>
      </c>
      <c r="H608" s="283" t="n"/>
      <c r="I608" s="236" t="inlineStr">
        <is>
          <t>no</t>
        </is>
      </c>
      <c r="J608" s="32" t="n">
        <v>1</v>
      </c>
      <c r="K608" s="32" t="inlineStr">
        <is>
          <t>Jet-A1</t>
        </is>
      </c>
      <c r="L608" s="32" t="n">
        <v>4426.4</v>
      </c>
      <c r="M608" s="247">
        <f>IF(OR(K608="Jet-A",K608="Jet-A1",K608="TS-1",K608="No. 3 Jet"),3.16,IF(OR(K608="Jet-B",K608="AvGas"),3.1,""))</f>
        <v/>
      </c>
      <c r="N608" s="235" t="n">
        <v>13987.424</v>
      </c>
      <c r="O608" s="41" t="inlineStr">
        <is>
          <t>yes</t>
        </is>
      </c>
      <c r="P608" s="72" t="n"/>
    </row>
    <row r="609" ht="15" customHeight="1">
      <c r="B609" s="72" t="n"/>
      <c r="C609" s="32" t="inlineStr">
        <is>
          <t>LTAI</t>
        </is>
      </c>
      <c r="D609" s="32" t="inlineStr">
        <is>
          <t>Türkiye</t>
        </is>
      </c>
      <c r="E609" s="283" t="n"/>
      <c r="F609" s="32" t="inlineStr">
        <is>
          <t>LRTR</t>
        </is>
      </c>
      <c r="G609" s="32" t="inlineStr">
        <is>
          <t>Romania</t>
        </is>
      </c>
      <c r="H609" s="283" t="n"/>
      <c r="I609" s="236" t="inlineStr">
        <is>
          <t>no</t>
        </is>
      </c>
      <c r="J609" s="32" t="n">
        <v>5</v>
      </c>
      <c r="K609" s="32" t="inlineStr">
        <is>
          <t>Jet-A1</t>
        </is>
      </c>
      <c r="L609" s="32" t="n">
        <v>26972</v>
      </c>
      <c r="M609" s="247">
        <f>IF(OR(K609="Jet-A",K609="Jet-A1",K609="TS-1",K609="No. 3 Jet"),3.16,IF(OR(K609="Jet-B",K609="AvGas"),3.1,""))</f>
        <v/>
      </c>
      <c r="N609" s="235" t="n">
        <v>85231.52</v>
      </c>
      <c r="O609" s="41" t="inlineStr">
        <is>
          <t>yes</t>
        </is>
      </c>
      <c r="P609" s="72" t="n"/>
    </row>
    <row r="610" ht="15" customHeight="1">
      <c r="B610" s="72" t="n"/>
      <c r="C610" s="32" t="inlineStr">
        <is>
          <t>LTAI</t>
        </is>
      </c>
      <c r="D610" s="32" t="inlineStr">
        <is>
          <t>Türkiye</t>
        </is>
      </c>
      <c r="E610" s="283" t="n"/>
      <c r="F610" s="32" t="inlineStr">
        <is>
          <t>OEJN</t>
        </is>
      </c>
      <c r="G610" s="32" t="inlineStr">
        <is>
          <t>Saudi Arabia</t>
        </is>
      </c>
      <c r="H610" s="283" t="n"/>
      <c r="I610" s="236" t="inlineStr">
        <is>
          <t>no</t>
        </is>
      </c>
      <c r="J610" s="32" t="n">
        <v>54</v>
      </c>
      <c r="K610" s="32" t="inlineStr">
        <is>
          <t>Jet-A1</t>
        </is>
      </c>
      <c r="L610" s="32" t="n">
        <v>375079.335</v>
      </c>
      <c r="M610" s="247">
        <f>IF(OR(K610="Jet-A",K610="Jet-A1",K610="TS-1",K610="No. 3 Jet"),3.16,IF(OR(K610="Jet-B",K610="AvGas"),3.1,""))</f>
        <v/>
      </c>
      <c r="N610" s="235" t="n">
        <v>1185250.6986</v>
      </c>
      <c r="O610" s="41" t="inlineStr">
        <is>
          <t>yes</t>
        </is>
      </c>
      <c r="P610" s="72" t="n"/>
    </row>
    <row r="611" ht="15" customHeight="1">
      <c r="B611" s="72" t="n"/>
      <c r="C611" s="32" t="inlineStr">
        <is>
          <t>LTAI</t>
        </is>
      </c>
      <c r="D611" s="32" t="inlineStr">
        <is>
          <t>Türkiye</t>
        </is>
      </c>
      <c r="E611" s="283" t="n"/>
      <c r="F611" s="32" t="inlineStr">
        <is>
          <t>OEMA</t>
        </is>
      </c>
      <c r="G611" s="32" t="inlineStr">
        <is>
          <t>Saudi Arabia</t>
        </is>
      </c>
      <c r="H611" s="283" t="n"/>
      <c r="I611" s="236" t="inlineStr">
        <is>
          <t>no</t>
        </is>
      </c>
      <c r="J611" s="32" t="n">
        <v>53</v>
      </c>
      <c r="K611" s="32" t="inlineStr">
        <is>
          <t>Jet-A1</t>
        </is>
      </c>
      <c r="L611" s="32" t="n">
        <v>320482</v>
      </c>
      <c r="M611" s="247">
        <f>IF(OR(K611="Jet-A",K611="Jet-A1",K611="TS-1",K611="No. 3 Jet"),3.16,IF(OR(K611="Jet-B",K611="AvGas"),3.1,""))</f>
        <v/>
      </c>
      <c r="N611" s="235" t="n">
        <v>1012723.12</v>
      </c>
      <c r="O611" s="41" t="inlineStr">
        <is>
          <t>yes</t>
        </is>
      </c>
      <c r="P611" s="72" t="n"/>
    </row>
    <row r="612" ht="15" customHeight="1">
      <c r="B612" s="72" t="n"/>
      <c r="C612" s="32" t="inlineStr">
        <is>
          <t>LTAI</t>
        </is>
      </c>
      <c r="D612" s="32" t="inlineStr">
        <is>
          <t>Türkiye</t>
        </is>
      </c>
      <c r="E612" s="283" t="n"/>
      <c r="F612" s="32" t="inlineStr">
        <is>
          <t>BKPR</t>
        </is>
      </c>
      <c r="G612" s="32" t="inlineStr">
        <is>
          <t>Serbia</t>
        </is>
      </c>
      <c r="H612" s="283" t="n"/>
      <c r="I612" s="236" t="inlineStr">
        <is>
          <t>no</t>
        </is>
      </c>
      <c r="J612" s="32" t="n">
        <v>2</v>
      </c>
      <c r="K612" s="32" t="inlineStr">
        <is>
          <t>Jet-A1</t>
        </is>
      </c>
      <c r="L612" s="32" t="n">
        <v>10222.4</v>
      </c>
      <c r="M612" s="247">
        <f>IF(OR(K612="Jet-A",K612="Jet-A1",K612="TS-1",K612="No. 3 Jet"),3.16,IF(OR(K612="Jet-B",K612="AvGas"),3.1,""))</f>
        <v/>
      </c>
      <c r="N612" s="235" t="n">
        <v>32302.78400000001</v>
      </c>
      <c r="O612" s="41" t="inlineStr">
        <is>
          <t>yes</t>
        </is>
      </c>
      <c r="P612" s="72" t="n"/>
    </row>
    <row r="613" ht="15" customHeight="1">
      <c r="B613" s="72" t="n"/>
      <c r="C613" s="32" t="inlineStr">
        <is>
          <t>LTAI</t>
        </is>
      </c>
      <c r="D613" s="32" t="inlineStr">
        <is>
          <t>Türkiye</t>
        </is>
      </c>
      <c r="E613" s="283" t="n"/>
      <c r="F613" s="32" t="inlineStr">
        <is>
          <t>LYBE</t>
        </is>
      </c>
      <c r="G613" s="32" t="inlineStr">
        <is>
          <t>Serbia</t>
        </is>
      </c>
      <c r="H613" s="283" t="n"/>
      <c r="I613" s="236" t="inlineStr">
        <is>
          <t>no</t>
        </is>
      </c>
      <c r="J613" s="32" t="n">
        <v>1</v>
      </c>
      <c r="K613" s="32" t="inlineStr">
        <is>
          <t>Jet-A1</t>
        </is>
      </c>
      <c r="L613" s="32" t="n">
        <v>7537.6</v>
      </c>
      <c r="M613" s="247">
        <f>IF(OR(K613="Jet-A",K613="Jet-A1",K613="TS-1",K613="No. 3 Jet"),3.16,IF(OR(K613="Jet-B",K613="AvGas"),3.1,""))</f>
        <v/>
      </c>
      <c r="N613" s="235" t="n">
        <v>23818.816</v>
      </c>
      <c r="O613" s="41" t="inlineStr">
        <is>
          <t>yes</t>
        </is>
      </c>
      <c r="P613" s="72" t="n"/>
    </row>
    <row r="614" ht="15" customHeight="1">
      <c r="B614" s="72" t="n"/>
      <c r="C614" s="32" t="inlineStr">
        <is>
          <t>LTAI</t>
        </is>
      </c>
      <c r="D614" s="32" t="inlineStr">
        <is>
          <t>Türkiye</t>
        </is>
      </c>
      <c r="E614" s="283" t="n"/>
      <c r="F614" s="32" t="inlineStr">
        <is>
          <t>LZIB</t>
        </is>
      </c>
      <c r="G614" s="32" t="inlineStr">
        <is>
          <t>Slovakia</t>
        </is>
      </c>
      <c r="H614" s="283" t="n"/>
      <c r="I614" s="236" t="inlineStr">
        <is>
          <t>no</t>
        </is>
      </c>
      <c r="J614" s="32" t="n">
        <v>107</v>
      </c>
      <c r="K614" s="32" t="inlineStr">
        <is>
          <t>Jet-A1</t>
        </is>
      </c>
      <c r="L614" s="32" t="n">
        <v>742853.775</v>
      </c>
      <c r="M614" s="247">
        <f>IF(OR(K614="Jet-A",K614="Jet-A1",K614="TS-1",K614="No. 3 Jet"),3.16,IF(OR(K614="Jet-B",K614="AvGas"),3.1,""))</f>
        <v/>
      </c>
      <c r="N614" s="235" t="n">
        <v>2347417.929</v>
      </c>
      <c r="O614" s="41" t="inlineStr">
        <is>
          <t>yes</t>
        </is>
      </c>
      <c r="P614" s="72" t="n"/>
    </row>
    <row r="615" ht="15" customHeight="1">
      <c r="B615" s="72" t="n"/>
      <c r="C615" s="32" t="inlineStr">
        <is>
          <t>LTAI</t>
        </is>
      </c>
      <c r="D615" s="32" t="inlineStr">
        <is>
          <t>Türkiye</t>
        </is>
      </c>
      <c r="E615" s="283" t="n"/>
      <c r="F615" s="32" t="inlineStr">
        <is>
          <t>LZKZ</t>
        </is>
      </c>
      <c r="G615" s="32" t="inlineStr">
        <is>
          <t>Slovakia</t>
        </is>
      </c>
      <c r="H615" s="283" t="n"/>
      <c r="I615" s="236" t="inlineStr">
        <is>
          <t>no</t>
        </is>
      </c>
      <c r="J615" s="32" t="n">
        <v>65</v>
      </c>
      <c r="K615" s="32" t="inlineStr">
        <is>
          <t>Jet-A1</t>
        </is>
      </c>
      <c r="L615" s="32" t="n">
        <v>420135.72</v>
      </c>
      <c r="M615" s="247">
        <f>IF(OR(K615="Jet-A",K615="Jet-A1",K615="TS-1",K615="No. 3 Jet"),3.16,IF(OR(K615="Jet-B",K615="AvGas"),3.1,""))</f>
        <v/>
      </c>
      <c r="N615" s="235" t="n">
        <v>1327628.8752</v>
      </c>
      <c r="O615" s="41" t="inlineStr">
        <is>
          <t>yes</t>
        </is>
      </c>
      <c r="P615" s="72" t="n"/>
    </row>
    <row r="616" ht="15" customHeight="1">
      <c r="B616" s="72" t="n"/>
      <c r="C616" s="32" t="inlineStr">
        <is>
          <t>LTAI</t>
        </is>
      </c>
      <c r="D616" s="32" t="inlineStr">
        <is>
          <t>Türkiye</t>
        </is>
      </c>
      <c r="E616" s="283" t="n"/>
      <c r="F616" s="32" t="inlineStr">
        <is>
          <t>LZPP</t>
        </is>
      </c>
      <c r="G616" s="32" t="inlineStr">
        <is>
          <t>Slovakia</t>
        </is>
      </c>
      <c r="H616" s="283" t="n"/>
      <c r="I616" s="236" t="inlineStr">
        <is>
          <t>no</t>
        </is>
      </c>
      <c r="J616" s="32" t="n">
        <v>17</v>
      </c>
      <c r="K616" s="32" t="inlineStr">
        <is>
          <t>Jet-A1</t>
        </is>
      </c>
      <c r="L616" s="32" t="n">
        <v>124291.24</v>
      </c>
      <c r="M616" s="247">
        <f>IF(OR(K616="Jet-A",K616="Jet-A1",K616="TS-1",K616="No. 3 Jet"),3.16,IF(OR(K616="Jet-B",K616="AvGas"),3.1,""))</f>
        <v/>
      </c>
      <c r="N616" s="235" t="n">
        <v>392760.3184</v>
      </c>
      <c r="O616" s="41" t="inlineStr">
        <is>
          <t>yes</t>
        </is>
      </c>
      <c r="P616" s="72" t="n"/>
    </row>
    <row r="617" ht="15" customHeight="1">
      <c r="B617" s="72" t="n"/>
      <c r="C617" s="32" t="inlineStr">
        <is>
          <t>LTAI</t>
        </is>
      </c>
      <c r="D617" s="32" t="inlineStr">
        <is>
          <t>Türkiye</t>
        </is>
      </c>
      <c r="E617" s="283" t="n"/>
      <c r="F617" s="32" t="inlineStr">
        <is>
          <t>LZTT</t>
        </is>
      </c>
      <c r="G617" s="32" t="inlineStr">
        <is>
          <t>Slovakia</t>
        </is>
      </c>
      <c r="H617" s="283" t="n"/>
      <c r="I617" s="236" t="inlineStr">
        <is>
          <t>no</t>
        </is>
      </c>
      <c r="J617" s="32" t="n">
        <v>12</v>
      </c>
      <c r="K617" s="32" t="inlineStr">
        <is>
          <t>Jet-A1</t>
        </is>
      </c>
      <c r="L617" s="32" t="n">
        <v>80770.39999999999</v>
      </c>
      <c r="M617" s="247">
        <f>IF(OR(K617="Jet-A",K617="Jet-A1",K617="TS-1",K617="No. 3 Jet"),3.16,IF(OR(K617="Jet-B",K617="AvGas"),3.1,""))</f>
        <v/>
      </c>
      <c r="N617" s="235" t="n">
        <v>255234.464</v>
      </c>
      <c r="O617" s="41" t="inlineStr">
        <is>
          <t>yes</t>
        </is>
      </c>
      <c r="P617" s="72" t="n"/>
    </row>
    <row r="618" ht="15" customHeight="1">
      <c r="B618" s="72" t="n"/>
      <c r="C618" s="32" t="inlineStr">
        <is>
          <t>LTAI</t>
        </is>
      </c>
      <c r="D618" s="32" t="inlineStr">
        <is>
          <t>Türkiye</t>
        </is>
      </c>
      <c r="E618" s="283" t="n"/>
      <c r="F618" s="32" t="inlineStr">
        <is>
          <t>LEBZ</t>
        </is>
      </c>
      <c r="G618" s="32" t="inlineStr">
        <is>
          <t>Spain</t>
        </is>
      </c>
      <c r="H618" s="283" t="n"/>
      <c r="I618" s="236" t="inlineStr">
        <is>
          <t>no</t>
        </is>
      </c>
      <c r="J618" s="32" t="n">
        <v>1</v>
      </c>
      <c r="K618" s="32" t="inlineStr">
        <is>
          <t>Jet-A1</t>
        </is>
      </c>
      <c r="L618" s="32" t="n">
        <v>11245.6</v>
      </c>
      <c r="M618" s="247">
        <f>IF(OR(K618="Jet-A",K618="Jet-A1",K618="TS-1",K618="No. 3 Jet"),3.16,IF(OR(K618="Jet-B",K618="AvGas"),3.1,""))</f>
        <v/>
      </c>
      <c r="N618" s="235" t="n">
        <v>35536.09600000001</v>
      </c>
      <c r="O618" s="41" t="inlineStr">
        <is>
          <t>yes</t>
        </is>
      </c>
      <c r="P618" s="72" t="n"/>
    </row>
    <row r="619" ht="15" customHeight="1">
      <c r="B619" s="72" t="n"/>
      <c r="C619" s="32" t="inlineStr">
        <is>
          <t>LTAI</t>
        </is>
      </c>
      <c r="D619" s="32" t="inlineStr">
        <is>
          <t>Türkiye</t>
        </is>
      </c>
      <c r="E619" s="283" t="n"/>
      <c r="F619" s="32" t="inlineStr">
        <is>
          <t>LECO</t>
        </is>
      </c>
      <c r="G619" s="32" t="inlineStr">
        <is>
          <t>Spain</t>
        </is>
      </c>
      <c r="H619" s="283" t="n"/>
      <c r="I619" s="236" t="inlineStr">
        <is>
          <t>no</t>
        </is>
      </c>
      <c r="J619" s="32" t="n">
        <v>1</v>
      </c>
      <c r="K619" s="32" t="inlineStr">
        <is>
          <t>Jet-A1</t>
        </is>
      </c>
      <c r="L619" s="32" t="n">
        <v>11032</v>
      </c>
      <c r="M619" s="247">
        <f>IF(OR(K619="Jet-A",K619="Jet-A1",K619="TS-1",K619="No. 3 Jet"),3.16,IF(OR(K619="Jet-B",K619="AvGas"),3.1,""))</f>
        <v/>
      </c>
      <c r="N619" s="235" t="n">
        <v>34861.12</v>
      </c>
      <c r="O619" s="41" t="inlineStr">
        <is>
          <t>yes</t>
        </is>
      </c>
      <c r="P619" s="72" t="n"/>
    </row>
    <row r="620" ht="15" customHeight="1">
      <c r="B620" s="72" t="n"/>
      <c r="C620" s="32" t="inlineStr">
        <is>
          <t>LTAI</t>
        </is>
      </c>
      <c r="D620" s="32" t="inlineStr">
        <is>
          <t>Türkiye</t>
        </is>
      </c>
      <c r="E620" s="283" t="n"/>
      <c r="F620" s="32" t="inlineStr">
        <is>
          <t>ESGG</t>
        </is>
      </c>
      <c r="G620" s="32" t="inlineStr">
        <is>
          <t>Sweden</t>
        </is>
      </c>
      <c r="H620" s="283" t="n"/>
      <c r="I620" s="236" t="inlineStr">
        <is>
          <t>no</t>
        </is>
      </c>
      <c r="J620" s="32" t="n">
        <v>2</v>
      </c>
      <c r="K620" s="32" t="inlineStr">
        <is>
          <t>Jet-A1</t>
        </is>
      </c>
      <c r="L620" s="32" t="n">
        <v>21644.8</v>
      </c>
      <c r="M620" s="247">
        <f>IF(OR(K620="Jet-A",K620="Jet-A1",K620="TS-1",K620="No. 3 Jet"),3.16,IF(OR(K620="Jet-B",K620="AvGas"),3.1,""))</f>
        <v/>
      </c>
      <c r="N620" s="235" t="n">
        <v>68397.568</v>
      </c>
      <c r="O620" s="41" t="inlineStr">
        <is>
          <t>yes</t>
        </is>
      </c>
      <c r="P620" s="72" t="n"/>
    </row>
    <row r="621" ht="15" customHeight="1">
      <c r="B621" s="72" t="n"/>
      <c r="C621" s="32" t="inlineStr">
        <is>
          <t>LTAI</t>
        </is>
      </c>
      <c r="D621" s="32" t="inlineStr">
        <is>
          <t>Türkiye</t>
        </is>
      </c>
      <c r="E621" s="283" t="n"/>
      <c r="F621" s="32" t="inlineStr">
        <is>
          <t>ESNU</t>
        </is>
      </c>
      <c r="G621" s="32" t="inlineStr">
        <is>
          <t>Sweden</t>
        </is>
      </c>
      <c r="H621" s="283" t="n"/>
      <c r="I621" s="236" t="inlineStr">
        <is>
          <t>no</t>
        </is>
      </c>
      <c r="J621" s="32" t="n">
        <v>1</v>
      </c>
      <c r="K621" s="32" t="inlineStr">
        <is>
          <t>Jet-A1</t>
        </is>
      </c>
      <c r="L621" s="32" t="n">
        <v>13372</v>
      </c>
      <c r="M621" s="247">
        <f>IF(OR(K621="Jet-A",K621="Jet-A1",K621="TS-1",K621="No. 3 Jet"),3.16,IF(OR(K621="Jet-B",K621="AvGas"),3.1,""))</f>
        <v/>
      </c>
      <c r="N621" s="235" t="n">
        <v>42255.52</v>
      </c>
      <c r="O621" s="41" t="inlineStr">
        <is>
          <t>yes</t>
        </is>
      </c>
      <c r="P621" s="72" t="n"/>
    </row>
    <row r="622" ht="15" customHeight="1">
      <c r="B622" s="72" t="n"/>
      <c r="C622" s="32" t="inlineStr">
        <is>
          <t>LTAI</t>
        </is>
      </c>
      <c r="D622" s="32" t="inlineStr">
        <is>
          <t>Türkiye</t>
        </is>
      </c>
      <c r="E622" s="283" t="n"/>
      <c r="F622" s="32" t="inlineStr">
        <is>
          <t>ESPA</t>
        </is>
      </c>
      <c r="G622" s="32" t="inlineStr">
        <is>
          <t>Sweden</t>
        </is>
      </c>
      <c r="H622" s="283" t="n"/>
      <c r="I622" s="236" t="inlineStr">
        <is>
          <t>no</t>
        </is>
      </c>
      <c r="J622" s="32" t="n">
        <v>1</v>
      </c>
      <c r="K622" s="32" t="inlineStr">
        <is>
          <t>Jet-A1</t>
        </is>
      </c>
      <c r="L622" s="32" t="n">
        <v>14133.6</v>
      </c>
      <c r="M622" s="247">
        <f>IF(OR(K622="Jet-A",K622="Jet-A1",K622="TS-1",K622="No. 3 Jet"),3.16,IF(OR(K622="Jet-B",K622="AvGas"),3.1,""))</f>
        <v/>
      </c>
      <c r="N622" s="235" t="n">
        <v>44662.17600000001</v>
      </c>
      <c r="O622" s="41" t="inlineStr">
        <is>
          <t>yes</t>
        </is>
      </c>
      <c r="P622" s="72" t="n"/>
    </row>
    <row r="623" ht="15" customHeight="1">
      <c r="B623" s="72" t="n"/>
      <c r="C623" s="32" t="inlineStr">
        <is>
          <t>LTAI</t>
        </is>
      </c>
      <c r="D623" s="32" t="inlineStr">
        <is>
          <t>Türkiye</t>
        </is>
      </c>
      <c r="E623" s="283" t="n"/>
      <c r="F623" s="32" t="inlineStr">
        <is>
          <t>ESSA</t>
        </is>
      </c>
      <c r="G623" s="32" t="inlineStr">
        <is>
          <t>Sweden</t>
        </is>
      </c>
      <c r="H623" s="283" t="n"/>
      <c r="I623" s="236" t="inlineStr">
        <is>
          <t>no</t>
        </is>
      </c>
      <c r="J623" s="32" t="n">
        <v>7</v>
      </c>
      <c r="K623" s="32" t="inlineStr">
        <is>
          <t>Jet-A1</t>
        </is>
      </c>
      <c r="L623" s="32" t="n">
        <v>73022.39999999999</v>
      </c>
      <c r="M623" s="247">
        <f>IF(OR(K623="Jet-A",K623="Jet-A1",K623="TS-1",K623="No. 3 Jet"),3.16,IF(OR(K623="Jet-B",K623="AvGas"),3.1,""))</f>
        <v/>
      </c>
      <c r="N623" s="235" t="n">
        <v>230750.784</v>
      </c>
      <c r="O623" s="41" t="inlineStr">
        <is>
          <t>yes</t>
        </is>
      </c>
      <c r="P623" s="72" t="n"/>
    </row>
    <row r="624" ht="15" customHeight="1">
      <c r="B624" s="72" t="n"/>
      <c r="C624" s="32" t="inlineStr">
        <is>
          <t>LTAI</t>
        </is>
      </c>
      <c r="D624" s="32" t="inlineStr">
        <is>
          <t>Türkiye</t>
        </is>
      </c>
      <c r="E624" s="283" t="n"/>
      <c r="F624" s="32" t="inlineStr">
        <is>
          <t>LSZH</t>
        </is>
      </c>
      <c r="G624" s="32" t="inlineStr">
        <is>
          <t>Switzerland</t>
        </is>
      </c>
      <c r="H624" s="283" t="n"/>
      <c r="I624" s="236" t="inlineStr">
        <is>
          <t>no</t>
        </is>
      </c>
      <c r="J624" s="32" t="n">
        <v>4</v>
      </c>
      <c r="K624" s="32" t="inlineStr">
        <is>
          <t>Jet-A1</t>
        </is>
      </c>
      <c r="L624" s="32" t="n">
        <v>31019.2</v>
      </c>
      <c r="M624" s="247">
        <f>IF(OR(K624="Jet-A",K624="Jet-A1",K624="TS-1",K624="No. 3 Jet"),3.16,IF(OR(K624="Jet-B",K624="AvGas"),3.1,""))</f>
        <v/>
      </c>
      <c r="N624" s="235" t="n">
        <v>98020.67199999999</v>
      </c>
      <c r="O624" s="41" t="inlineStr">
        <is>
          <t>yes</t>
        </is>
      </c>
      <c r="P624" s="72" t="n"/>
    </row>
    <row r="625" ht="15" customHeight="1">
      <c r="B625" s="72" t="n"/>
      <c r="C625" s="32" t="inlineStr">
        <is>
          <t>LTAI</t>
        </is>
      </c>
      <c r="D625" s="32" t="inlineStr">
        <is>
          <t>Türkiye</t>
        </is>
      </c>
      <c r="E625" s="283" t="n"/>
      <c r="F625" s="32" t="inlineStr">
        <is>
          <t>OMDW</t>
        </is>
      </c>
      <c r="G625" s="32" t="inlineStr">
        <is>
          <t>United Arab Emirates</t>
        </is>
      </c>
      <c r="H625" s="283" t="n"/>
      <c r="I625" s="236" t="inlineStr">
        <is>
          <t>no</t>
        </is>
      </c>
      <c r="J625" s="32" t="n">
        <v>1</v>
      </c>
      <c r="K625" s="32" t="inlineStr">
        <is>
          <t>Jet-A1</t>
        </is>
      </c>
      <c r="L625" s="32" t="n">
        <v>9938.4</v>
      </c>
      <c r="M625" s="247">
        <f>IF(OR(K625="Jet-A",K625="Jet-A1",K625="TS-1",K625="No. 3 Jet"),3.16,IF(OR(K625="Jet-B",K625="AvGas"),3.1,""))</f>
        <v/>
      </c>
      <c r="N625" s="235" t="n">
        <v>31405.344</v>
      </c>
      <c r="O625" s="41" t="inlineStr">
        <is>
          <t>yes</t>
        </is>
      </c>
      <c r="P625" s="72" t="n"/>
    </row>
    <row r="626" ht="15" customHeight="1">
      <c r="B626" s="72" t="n"/>
      <c r="C626" s="32" t="inlineStr">
        <is>
          <t>LTAI</t>
        </is>
      </c>
      <c r="D626" s="32" t="inlineStr">
        <is>
          <t>Türkiye</t>
        </is>
      </c>
      <c r="E626" s="283" t="n"/>
      <c r="F626" s="32" t="inlineStr">
        <is>
          <t>EGGD</t>
        </is>
      </c>
      <c r="G626" s="32" t="inlineStr">
        <is>
          <t>United Kingdom</t>
        </is>
      </c>
      <c r="H626" s="283" t="n"/>
      <c r="I626" s="236" t="inlineStr">
        <is>
          <t>no</t>
        </is>
      </c>
      <c r="J626" s="32" t="n">
        <v>27</v>
      </c>
      <c r="K626" s="32" t="inlineStr">
        <is>
          <t>Jet-A1</t>
        </is>
      </c>
      <c r="L626" s="32" t="n">
        <v>321425.6</v>
      </c>
      <c r="M626" s="247">
        <f>IF(OR(K626="Jet-A",K626="Jet-A1",K626="TS-1",K626="No. 3 Jet"),3.16,IF(OR(K626="Jet-B",K626="AvGas"),3.1,""))</f>
        <v/>
      </c>
      <c r="N626" s="235" t="n">
        <v>1015704.896</v>
      </c>
      <c r="O626" s="41" t="inlineStr">
        <is>
          <t>yes</t>
        </is>
      </c>
      <c r="P626" s="72" t="n"/>
    </row>
    <row r="627" ht="15" customHeight="1">
      <c r="B627" s="72" t="n"/>
      <c r="C627" s="32" t="inlineStr">
        <is>
          <t>LTAI</t>
        </is>
      </c>
      <c r="D627" s="32" t="inlineStr">
        <is>
          <t>Türkiye</t>
        </is>
      </c>
      <c r="E627" s="283" t="n"/>
      <c r="F627" s="32" t="inlineStr">
        <is>
          <t>EGKK</t>
        </is>
      </c>
      <c r="G627" s="32" t="inlineStr">
        <is>
          <t>United Kingdom</t>
        </is>
      </c>
      <c r="H627" s="283" t="n"/>
      <c r="I627" s="236" t="inlineStr">
        <is>
          <t>no</t>
        </is>
      </c>
      <c r="J627" s="32" t="n">
        <v>169</v>
      </c>
      <c r="K627" s="32" t="inlineStr">
        <is>
          <t>Jet-A1</t>
        </is>
      </c>
      <c r="L627" s="32" t="n">
        <v>1921417.645</v>
      </c>
      <c r="M627" s="247">
        <f>IF(OR(K627="Jet-A",K627="Jet-A1",K627="TS-1",K627="No. 3 Jet"),3.16,IF(OR(K627="Jet-B",K627="AvGas"),3.1,""))</f>
        <v/>
      </c>
      <c r="N627" s="235" t="n">
        <v>6071679.7582</v>
      </c>
      <c r="O627" s="41" t="inlineStr">
        <is>
          <t>yes</t>
        </is>
      </c>
      <c r="P627" s="72" t="n"/>
    </row>
    <row r="628" ht="15" customHeight="1">
      <c r="B628" s="72" t="n"/>
      <c r="C628" s="32" t="inlineStr">
        <is>
          <t>LTAI</t>
        </is>
      </c>
      <c r="D628" s="32" t="inlineStr">
        <is>
          <t>Türkiye</t>
        </is>
      </c>
      <c r="E628" s="283" t="n"/>
      <c r="F628" s="32" t="inlineStr">
        <is>
          <t>EGNM</t>
        </is>
      </c>
      <c r="G628" s="32" t="inlineStr">
        <is>
          <t>United Kingdom</t>
        </is>
      </c>
      <c r="H628" s="283" t="n"/>
      <c r="I628" s="236" t="inlineStr">
        <is>
          <t>no</t>
        </is>
      </c>
      <c r="J628" s="32" t="n">
        <v>1</v>
      </c>
      <c r="K628" s="32" t="inlineStr">
        <is>
          <t>Jet-A1</t>
        </is>
      </c>
      <c r="L628" s="32" t="n">
        <v>9502.4</v>
      </c>
      <c r="M628" s="247">
        <f>IF(OR(K628="Jet-A",K628="Jet-A1",K628="TS-1",K628="No. 3 Jet"),3.16,IF(OR(K628="Jet-B",K628="AvGas"),3.1,""))</f>
        <v/>
      </c>
      <c r="N628" s="235" t="n">
        <v>30027.584</v>
      </c>
      <c r="O628" s="41" t="inlineStr">
        <is>
          <t>yes</t>
        </is>
      </c>
      <c r="P628" s="72" t="n"/>
    </row>
    <row r="629" ht="15" customHeight="1">
      <c r="B629" s="72" t="n"/>
      <c r="C629" s="32" t="inlineStr">
        <is>
          <t>LTAI</t>
        </is>
      </c>
      <c r="D629" s="32" t="inlineStr">
        <is>
          <t>Türkiye</t>
        </is>
      </c>
      <c r="E629" s="283" t="n"/>
      <c r="F629" s="32" t="inlineStr">
        <is>
          <t>EGPF</t>
        </is>
      </c>
      <c r="G629" s="32" t="inlineStr">
        <is>
          <t>United Kingdom</t>
        </is>
      </c>
      <c r="H629" s="283" t="n"/>
      <c r="I629" s="236" t="inlineStr">
        <is>
          <t>no</t>
        </is>
      </c>
      <c r="J629" s="32" t="n">
        <v>19</v>
      </c>
      <c r="K629" s="32" t="inlineStr">
        <is>
          <t>Jet-A1</t>
        </is>
      </c>
      <c r="L629" s="32" t="n">
        <v>252262.46</v>
      </c>
      <c r="M629" s="247">
        <f>IF(OR(K629="Jet-A",K629="Jet-A1",K629="TS-1",K629="No. 3 Jet"),3.16,IF(OR(K629="Jet-B",K629="AvGas"),3.1,""))</f>
        <v/>
      </c>
      <c r="N629" s="235" t="n">
        <v>797149.3736</v>
      </c>
      <c r="O629" s="41" t="inlineStr">
        <is>
          <t>yes</t>
        </is>
      </c>
      <c r="P629" s="72" t="n"/>
    </row>
    <row r="630" ht="15" customHeight="1">
      <c r="B630" s="72" t="n"/>
      <c r="C630" s="32" t="inlineStr">
        <is>
          <t>LTAJ</t>
        </is>
      </c>
      <c r="D630" s="32" t="inlineStr">
        <is>
          <t>Türkiye</t>
        </is>
      </c>
      <c r="E630" s="283" t="n"/>
      <c r="F630" s="32" t="inlineStr">
        <is>
          <t>LCEN</t>
        </is>
      </c>
      <c r="G630" s="32" t="inlineStr">
        <is>
          <t>Cyprus</t>
        </is>
      </c>
      <c r="H630" s="283" t="n"/>
      <c r="I630" s="236" t="inlineStr">
        <is>
          <t>no</t>
        </is>
      </c>
      <c r="J630" s="32" t="n">
        <v>1</v>
      </c>
      <c r="K630" s="32" t="inlineStr">
        <is>
          <t>Jet-A1</t>
        </is>
      </c>
      <c r="L630" s="32" t="n">
        <v>2243.2</v>
      </c>
      <c r="M630" s="247">
        <f>IF(OR(K630="Jet-A",K630="Jet-A1",K630="TS-1",K630="No. 3 Jet"),3.16,IF(OR(K630="Jet-B",K630="AvGas"),3.1,""))</f>
        <v/>
      </c>
      <c r="N630" s="235" t="n">
        <v>7088.512</v>
      </c>
      <c r="O630" s="41" t="inlineStr">
        <is>
          <t>yes</t>
        </is>
      </c>
      <c r="P630" s="72" t="n"/>
    </row>
    <row r="631" ht="15" customHeight="1">
      <c r="B631" s="72" t="n"/>
      <c r="C631" s="32" t="inlineStr">
        <is>
          <t>LTAJ</t>
        </is>
      </c>
      <c r="D631" s="32" t="inlineStr">
        <is>
          <t>Türkiye</t>
        </is>
      </c>
      <c r="E631" s="283" t="n"/>
      <c r="F631" s="32" t="inlineStr">
        <is>
          <t>OEJN</t>
        </is>
      </c>
      <c r="G631" s="32" t="inlineStr">
        <is>
          <t>Saudi Arabia</t>
        </is>
      </c>
      <c r="H631" s="283" t="n"/>
      <c r="I631" s="236" t="inlineStr">
        <is>
          <t>no</t>
        </is>
      </c>
      <c r="J631" s="32" t="n">
        <v>7</v>
      </c>
      <c r="K631" s="32" t="inlineStr">
        <is>
          <t>Jet-A1</t>
        </is>
      </c>
      <c r="L631" s="32" t="n">
        <v>58654.8</v>
      </c>
      <c r="M631" s="247">
        <f>IF(OR(K631="Jet-A",K631="Jet-A1",K631="TS-1",K631="No. 3 Jet"),3.16,IF(OR(K631="Jet-B",K631="AvGas"),3.1,""))</f>
        <v/>
      </c>
      <c r="N631" s="235" t="n">
        <v>185349.168</v>
      </c>
      <c r="O631" s="41" t="inlineStr">
        <is>
          <t>yes</t>
        </is>
      </c>
      <c r="P631" s="72" t="n"/>
    </row>
    <row r="632" ht="15" customHeight="1">
      <c r="B632" s="72" t="n"/>
      <c r="C632" s="32" t="inlineStr">
        <is>
          <t>LTAJ</t>
        </is>
      </c>
      <c r="D632" s="32" t="inlineStr">
        <is>
          <t>Türkiye</t>
        </is>
      </c>
      <c r="E632" s="283" t="n"/>
      <c r="F632" s="32" t="inlineStr">
        <is>
          <t>OEMA</t>
        </is>
      </c>
      <c r="G632" s="32" t="inlineStr">
        <is>
          <t>Saudi Arabia</t>
        </is>
      </c>
      <c r="H632" s="283" t="n"/>
      <c r="I632" s="236" t="inlineStr">
        <is>
          <t>no</t>
        </is>
      </c>
      <c r="J632" s="32" t="n">
        <v>6</v>
      </c>
      <c r="K632" s="32" t="inlineStr">
        <is>
          <t>Jet-A1</t>
        </is>
      </c>
      <c r="L632" s="32" t="n">
        <v>47646.4</v>
      </c>
      <c r="M632" s="247">
        <f>IF(OR(K632="Jet-A",K632="Jet-A1",K632="TS-1",K632="No. 3 Jet"),3.16,IF(OR(K632="Jet-B",K632="AvGas"),3.1,""))</f>
        <v/>
      </c>
      <c r="N632" s="235" t="n">
        <v>150562.624</v>
      </c>
      <c r="O632" s="41" t="inlineStr">
        <is>
          <t>yes</t>
        </is>
      </c>
      <c r="P632" s="72" t="n"/>
    </row>
    <row r="633" ht="15" customHeight="1">
      <c r="B633" s="72" t="n"/>
      <c r="C633" s="32" t="inlineStr">
        <is>
          <t>LTAJ</t>
        </is>
      </c>
      <c r="D633" s="32" t="inlineStr">
        <is>
          <t>Türkiye</t>
        </is>
      </c>
      <c r="E633" s="283" t="n"/>
      <c r="F633" s="32" t="inlineStr">
        <is>
          <t>OMDW</t>
        </is>
      </c>
      <c r="G633" s="32" t="inlineStr">
        <is>
          <t>United Arab Emirates</t>
        </is>
      </c>
      <c r="H633" s="283" t="n"/>
      <c r="I633" s="236" t="inlineStr">
        <is>
          <t>no</t>
        </is>
      </c>
      <c r="J633" s="32" t="n">
        <v>1</v>
      </c>
      <c r="K633" s="32" t="inlineStr">
        <is>
          <t>Jet-A1</t>
        </is>
      </c>
      <c r="L633" s="32" t="n">
        <v>7380</v>
      </c>
      <c r="M633" s="247">
        <f>IF(OR(K633="Jet-A",K633="Jet-A1",K633="TS-1",K633="No. 3 Jet"),3.16,IF(OR(K633="Jet-B",K633="AvGas"),3.1,""))</f>
        <v/>
      </c>
      <c r="N633" s="235" t="n">
        <v>23320.8</v>
      </c>
      <c r="O633" s="41" t="inlineStr">
        <is>
          <t>yes</t>
        </is>
      </c>
      <c r="P633" s="72" t="n"/>
    </row>
    <row r="634" ht="15" customHeight="1">
      <c r="B634" s="72" t="n"/>
      <c r="C634" s="32" t="inlineStr">
        <is>
          <t>LTAL</t>
        </is>
      </c>
      <c r="D634" s="32" t="inlineStr">
        <is>
          <t>Türkiye</t>
        </is>
      </c>
      <c r="E634" s="283" t="n"/>
      <c r="F634" s="32" t="inlineStr">
        <is>
          <t>OEJN</t>
        </is>
      </c>
      <c r="G634" s="32" t="inlineStr">
        <is>
          <t>Saudi Arabia</t>
        </is>
      </c>
      <c r="H634" s="283" t="n"/>
      <c r="I634" s="236" t="inlineStr">
        <is>
          <t>no</t>
        </is>
      </c>
      <c r="J634" s="32" t="n">
        <v>3</v>
      </c>
      <c r="K634" s="32" t="inlineStr">
        <is>
          <t>Jet-A1</t>
        </is>
      </c>
      <c r="L634" s="32" t="n">
        <v>24380.8</v>
      </c>
      <c r="M634" s="247">
        <f>IF(OR(K634="Jet-A",K634="Jet-A1",K634="TS-1",K634="No. 3 Jet"),3.16,IF(OR(K634="Jet-B",K634="AvGas"),3.1,""))</f>
        <v/>
      </c>
      <c r="N634" s="235" t="n">
        <v>77043.32799999999</v>
      </c>
      <c r="O634" s="41" t="inlineStr">
        <is>
          <t>yes</t>
        </is>
      </c>
      <c r="P634" s="72" t="n"/>
    </row>
    <row r="635" ht="15" customHeight="1">
      <c r="B635" s="72" t="n"/>
      <c r="C635" s="32" t="inlineStr">
        <is>
          <t>LTAL</t>
        </is>
      </c>
      <c r="D635" s="32" t="inlineStr">
        <is>
          <t>Türkiye</t>
        </is>
      </c>
      <c r="E635" s="283" t="n"/>
      <c r="F635" s="32" t="inlineStr">
        <is>
          <t>OEMA</t>
        </is>
      </c>
      <c r="G635" s="32" t="inlineStr">
        <is>
          <t>Saudi Arabia</t>
        </is>
      </c>
      <c r="H635" s="283" t="n"/>
      <c r="I635" s="236" t="inlineStr">
        <is>
          <t>no</t>
        </is>
      </c>
      <c r="J635" s="32" t="n">
        <v>1</v>
      </c>
      <c r="K635" s="32" t="inlineStr">
        <is>
          <t>Jet-A1</t>
        </is>
      </c>
      <c r="L635" s="32" t="n">
        <v>8397.6</v>
      </c>
      <c r="M635" s="247">
        <f>IF(OR(K635="Jet-A",K635="Jet-A1",K635="TS-1",K635="No. 3 Jet"),3.16,IF(OR(K635="Jet-B",K635="AvGas"),3.1,""))</f>
        <v/>
      </c>
      <c r="N635" s="235" t="n">
        <v>26536.416</v>
      </c>
      <c r="O635" s="41" t="inlineStr">
        <is>
          <t>yes</t>
        </is>
      </c>
      <c r="P635" s="72" t="n"/>
    </row>
    <row r="636" ht="15" customHeight="1">
      <c r="B636" s="72" t="n"/>
      <c r="C636" s="32" t="inlineStr">
        <is>
          <t>LTAN</t>
        </is>
      </c>
      <c r="D636" s="32" t="inlineStr">
        <is>
          <t>Türkiye</t>
        </is>
      </c>
      <c r="E636" s="283" t="n"/>
      <c r="F636" s="32" t="inlineStr">
        <is>
          <t>LOWW</t>
        </is>
      </c>
      <c r="G636" s="32" t="inlineStr">
        <is>
          <t>Austria</t>
        </is>
      </c>
      <c r="H636" s="283" t="n"/>
      <c r="I636" s="236" t="inlineStr">
        <is>
          <t>no</t>
        </is>
      </c>
      <c r="J636" s="32" t="n">
        <v>1</v>
      </c>
      <c r="K636" s="32" t="inlineStr">
        <is>
          <t>Jet-A1</t>
        </is>
      </c>
      <c r="L636" s="32" t="n">
        <v>5960</v>
      </c>
      <c r="M636" s="247">
        <f>IF(OR(K636="Jet-A",K636="Jet-A1",K636="TS-1",K636="No. 3 Jet"),3.16,IF(OR(K636="Jet-B",K636="AvGas"),3.1,""))</f>
        <v/>
      </c>
      <c r="N636" s="235" t="n">
        <v>18833.6</v>
      </c>
      <c r="O636" s="41" t="inlineStr">
        <is>
          <t>yes</t>
        </is>
      </c>
      <c r="P636" s="72" t="n"/>
    </row>
    <row r="637" ht="15" customHeight="1">
      <c r="B637" s="72" t="n"/>
      <c r="C637" s="32" t="inlineStr">
        <is>
          <t>LTAN</t>
        </is>
      </c>
      <c r="D637" s="32" t="inlineStr">
        <is>
          <t>Türkiye</t>
        </is>
      </c>
      <c r="E637" s="283" t="n"/>
      <c r="F637" s="32" t="inlineStr">
        <is>
          <t>EBBR</t>
        </is>
      </c>
      <c r="G637" s="32" t="inlineStr">
        <is>
          <t>Belgium</t>
        </is>
      </c>
      <c r="H637" s="283" t="n"/>
      <c r="I637" s="236" t="inlineStr">
        <is>
          <t>no</t>
        </is>
      </c>
      <c r="J637" s="32" t="n">
        <v>2</v>
      </c>
      <c r="K637" s="32" t="inlineStr">
        <is>
          <t>Jet-A1</t>
        </is>
      </c>
      <c r="L637" s="32" t="n">
        <v>17176</v>
      </c>
      <c r="M637" s="247">
        <f>IF(OR(K637="Jet-A",K637="Jet-A1",K637="TS-1",K637="No. 3 Jet"),3.16,IF(OR(K637="Jet-B",K637="AvGas"),3.1,""))</f>
        <v/>
      </c>
      <c r="N637" s="235" t="n">
        <v>54276.16</v>
      </c>
      <c r="O637" s="41" t="inlineStr">
        <is>
          <t>yes</t>
        </is>
      </c>
      <c r="P637" s="72" t="n"/>
    </row>
    <row r="638" ht="15" customHeight="1">
      <c r="B638" s="72" t="n"/>
      <c r="C638" s="32" t="inlineStr">
        <is>
          <t>LTAN</t>
        </is>
      </c>
      <c r="D638" s="32" t="inlineStr">
        <is>
          <t>Türkiye</t>
        </is>
      </c>
      <c r="E638" s="283" t="n"/>
      <c r="F638" s="32" t="inlineStr">
        <is>
          <t>LCEN</t>
        </is>
      </c>
      <c r="G638" s="32" t="inlineStr">
        <is>
          <t>Cyprus</t>
        </is>
      </c>
      <c r="H638" s="283" t="n"/>
      <c r="I638" s="236" t="inlineStr">
        <is>
          <t>no</t>
        </is>
      </c>
      <c r="J638" s="32" t="n">
        <v>3</v>
      </c>
      <c r="K638" s="32" t="inlineStr">
        <is>
          <t>Jet-A1</t>
        </is>
      </c>
      <c r="L638" s="32" t="n">
        <v>7254.4</v>
      </c>
      <c r="M638" s="247">
        <f>IF(OR(K638="Jet-A",K638="Jet-A1",K638="TS-1",K638="No. 3 Jet"),3.16,IF(OR(K638="Jet-B",K638="AvGas"),3.1,""))</f>
        <v/>
      </c>
      <c r="N638" s="235" t="n">
        <v>22923.904</v>
      </c>
      <c r="O638" s="41" t="inlineStr">
        <is>
          <t>yes</t>
        </is>
      </c>
      <c r="P638" s="72" t="n"/>
    </row>
    <row r="639" ht="15" customHeight="1">
      <c r="B639" s="72" t="n"/>
      <c r="C639" s="32" t="inlineStr">
        <is>
          <t>LTAN</t>
        </is>
      </c>
      <c r="D639" s="32" t="inlineStr">
        <is>
          <t>Türkiye</t>
        </is>
      </c>
      <c r="E639" s="283" t="n"/>
      <c r="F639" s="32" t="inlineStr">
        <is>
          <t>EDDF</t>
        </is>
      </c>
      <c r="G639" s="32" t="inlineStr">
        <is>
          <t>Germany</t>
        </is>
      </c>
      <c r="H639" s="283" t="n"/>
      <c r="I639" s="236" t="inlineStr">
        <is>
          <t>no</t>
        </is>
      </c>
      <c r="J639" s="32" t="n">
        <v>1</v>
      </c>
      <c r="K639" s="32" t="inlineStr">
        <is>
          <t>Jet-A1</t>
        </is>
      </c>
      <c r="L639" s="32" t="n">
        <v>7984</v>
      </c>
      <c r="M639" s="247">
        <f>IF(OR(K639="Jet-A",K639="Jet-A1",K639="TS-1",K639="No. 3 Jet"),3.16,IF(OR(K639="Jet-B",K639="AvGas"),3.1,""))</f>
        <v/>
      </c>
      <c r="N639" s="235" t="n">
        <v>25229.44</v>
      </c>
      <c r="O639" s="41" t="inlineStr">
        <is>
          <t>yes</t>
        </is>
      </c>
      <c r="P639" s="72" t="n"/>
    </row>
    <row r="640" ht="15" customHeight="1">
      <c r="B640" s="72" t="n"/>
      <c r="C640" s="32" t="inlineStr">
        <is>
          <t>LTAN</t>
        </is>
      </c>
      <c r="D640" s="32" t="inlineStr">
        <is>
          <t>Türkiye</t>
        </is>
      </c>
      <c r="E640" s="283" t="n"/>
      <c r="F640" s="32" t="inlineStr">
        <is>
          <t>ETNG</t>
        </is>
      </c>
      <c r="G640" s="32" t="inlineStr">
        <is>
          <t>Germany</t>
        </is>
      </c>
      <c r="H640" s="283" t="n"/>
      <c r="I640" s="236" t="inlineStr">
        <is>
          <t>no</t>
        </is>
      </c>
      <c r="J640" s="32" t="n">
        <v>1</v>
      </c>
      <c r="K640" s="32" t="inlineStr">
        <is>
          <t>Jet-A1</t>
        </is>
      </c>
      <c r="L640" s="32" t="n">
        <v>8240</v>
      </c>
      <c r="M640" s="247">
        <f>IF(OR(K640="Jet-A",K640="Jet-A1",K640="TS-1",K640="No. 3 Jet"),3.16,IF(OR(K640="Jet-B",K640="AvGas"),3.1,""))</f>
        <v/>
      </c>
      <c r="N640" s="235" t="n">
        <v>26038.4</v>
      </c>
      <c r="O640" s="41" t="inlineStr">
        <is>
          <t>yes</t>
        </is>
      </c>
      <c r="P640" s="72" t="n"/>
    </row>
    <row r="641" ht="15" customHeight="1">
      <c r="B641" s="72" t="n"/>
      <c r="C641" s="32" t="inlineStr">
        <is>
          <t>LTAN</t>
        </is>
      </c>
      <c r="D641" s="32" t="inlineStr">
        <is>
          <t>Türkiye</t>
        </is>
      </c>
      <c r="E641" s="283" t="n"/>
      <c r="F641" s="32" t="inlineStr">
        <is>
          <t>EHEH</t>
        </is>
      </c>
      <c r="G641" s="32" t="inlineStr">
        <is>
          <t>Netherlands</t>
        </is>
      </c>
      <c r="H641" s="283" t="n"/>
      <c r="I641" s="236" t="inlineStr">
        <is>
          <t>no</t>
        </is>
      </c>
      <c r="J641" s="32" t="n">
        <v>1</v>
      </c>
      <c r="K641" s="32" t="inlineStr">
        <is>
          <t>Jet-A1</t>
        </is>
      </c>
      <c r="L641" s="32" t="n">
        <v>9217.6</v>
      </c>
      <c r="M641" s="247">
        <f>IF(OR(K641="Jet-A",K641="Jet-A1",K641="TS-1",K641="No. 3 Jet"),3.16,IF(OR(K641="Jet-B",K641="AvGas"),3.1,""))</f>
        <v/>
      </c>
      <c r="N641" s="235" t="n">
        <v>29127.616</v>
      </c>
      <c r="O641" s="41" t="inlineStr">
        <is>
          <t>yes</t>
        </is>
      </c>
      <c r="P641" s="72" t="n"/>
    </row>
    <row r="642" ht="15" customHeight="1">
      <c r="B642" s="72" t="n"/>
      <c r="C642" s="32" t="inlineStr">
        <is>
          <t>LTAN</t>
        </is>
      </c>
      <c r="D642" s="32" t="inlineStr">
        <is>
          <t>Türkiye</t>
        </is>
      </c>
      <c r="E642" s="283" t="n"/>
      <c r="F642" s="32" t="inlineStr">
        <is>
          <t>EPRZ</t>
        </is>
      </c>
      <c r="G642" s="32" t="inlineStr">
        <is>
          <t>Poland</t>
        </is>
      </c>
      <c r="H642" s="283" t="n"/>
      <c r="I642" s="236" t="inlineStr">
        <is>
          <t>no</t>
        </is>
      </c>
      <c r="J642" s="32" t="n">
        <v>1</v>
      </c>
      <c r="K642" s="32" t="inlineStr">
        <is>
          <t>Jet-A1</t>
        </is>
      </c>
      <c r="L642" s="32" t="n">
        <v>5820</v>
      </c>
      <c r="M642" s="247">
        <f>IF(OR(K642="Jet-A",K642="Jet-A1",K642="TS-1",K642="No. 3 Jet"),3.16,IF(OR(K642="Jet-B",K642="AvGas"),3.1,""))</f>
        <v/>
      </c>
      <c r="N642" s="235" t="n">
        <v>18391.2</v>
      </c>
      <c r="O642" s="41" t="inlineStr">
        <is>
          <t>yes</t>
        </is>
      </c>
      <c r="P642" s="72" t="n"/>
    </row>
    <row r="643" ht="15" customHeight="1">
      <c r="B643" s="72" t="n"/>
      <c r="C643" s="32" t="inlineStr">
        <is>
          <t>LTAN</t>
        </is>
      </c>
      <c r="D643" s="32" t="inlineStr">
        <is>
          <t>Türkiye</t>
        </is>
      </c>
      <c r="E643" s="283" t="n"/>
      <c r="F643" s="32" t="inlineStr">
        <is>
          <t>OEJN</t>
        </is>
      </c>
      <c r="G643" s="32" t="inlineStr">
        <is>
          <t>Saudi Arabia</t>
        </is>
      </c>
      <c r="H643" s="283" t="n"/>
      <c r="I643" s="236" t="inlineStr">
        <is>
          <t>no</t>
        </is>
      </c>
      <c r="J643" s="32" t="n">
        <v>53</v>
      </c>
      <c r="K643" s="32" t="inlineStr">
        <is>
          <t>Jet-A1</t>
        </is>
      </c>
      <c r="L643" s="32" t="n">
        <v>424987.2</v>
      </c>
      <c r="M643" s="247">
        <f>IF(OR(K643="Jet-A",K643="Jet-A1",K643="TS-1",K643="No. 3 Jet"),3.16,IF(OR(K643="Jet-B",K643="AvGas"),3.1,""))</f>
        <v/>
      </c>
      <c r="N643" s="235" t="n">
        <v>1342959.552</v>
      </c>
      <c r="O643" s="41" t="inlineStr">
        <is>
          <t>yes</t>
        </is>
      </c>
      <c r="P643" s="72" t="n"/>
    </row>
    <row r="644" ht="15" customHeight="1">
      <c r="B644" s="72" t="n"/>
      <c r="C644" s="32" t="inlineStr">
        <is>
          <t>LTAN</t>
        </is>
      </c>
      <c r="D644" s="32" t="inlineStr">
        <is>
          <t>Türkiye</t>
        </is>
      </c>
      <c r="E644" s="283" t="n"/>
      <c r="F644" s="32" t="inlineStr">
        <is>
          <t>OEMA</t>
        </is>
      </c>
      <c r="G644" s="32" t="inlineStr">
        <is>
          <t>Saudi Arabia</t>
        </is>
      </c>
      <c r="H644" s="283" t="n"/>
      <c r="I644" s="236" t="inlineStr">
        <is>
          <t>no</t>
        </is>
      </c>
      <c r="J644" s="32" t="n">
        <v>45</v>
      </c>
      <c r="K644" s="32" t="inlineStr">
        <is>
          <t>Jet-A1</t>
        </is>
      </c>
      <c r="L644" s="32" t="n">
        <v>321403.2</v>
      </c>
      <c r="M644" s="247">
        <f>IF(OR(K644="Jet-A",K644="Jet-A1",K644="TS-1",K644="No. 3 Jet"),3.16,IF(OR(K644="Jet-B",K644="AvGas"),3.1,""))</f>
        <v/>
      </c>
      <c r="N644" s="235" t="n">
        <v>1015634.112</v>
      </c>
      <c r="O644" s="41" t="inlineStr">
        <is>
          <t>yes</t>
        </is>
      </c>
      <c r="P644" s="72" t="n"/>
    </row>
    <row r="645" ht="15" customHeight="1">
      <c r="B645" s="72" t="n"/>
      <c r="C645" s="32" t="inlineStr">
        <is>
          <t>LTAP</t>
        </is>
      </c>
      <c r="D645" s="32" t="inlineStr">
        <is>
          <t>Türkiye</t>
        </is>
      </c>
      <c r="E645" s="283" t="n"/>
      <c r="F645" s="32" t="inlineStr">
        <is>
          <t>OEJN</t>
        </is>
      </c>
      <c r="G645" s="32" t="inlineStr">
        <is>
          <t>Saudi Arabia</t>
        </is>
      </c>
      <c r="H645" s="283" t="n"/>
      <c r="I645" s="236" t="inlineStr">
        <is>
          <t>no</t>
        </is>
      </c>
      <c r="J645" s="32" t="n">
        <v>5</v>
      </c>
      <c r="K645" s="32" t="inlineStr">
        <is>
          <t>Jet-A1</t>
        </is>
      </c>
      <c r="L645" s="32" t="n">
        <v>46130.4</v>
      </c>
      <c r="M645" s="247">
        <f>IF(OR(K645="Jet-A",K645="Jet-A1",K645="TS-1",K645="No. 3 Jet"),3.16,IF(OR(K645="Jet-B",K645="AvGas"),3.1,""))</f>
        <v/>
      </c>
      <c r="N645" s="235" t="n">
        <v>145772.064</v>
      </c>
      <c r="O645" s="41" t="inlineStr">
        <is>
          <t>yes</t>
        </is>
      </c>
      <c r="P645" s="72" t="n"/>
    </row>
    <row r="646" ht="15" customHeight="1">
      <c r="B646" s="72" t="n"/>
      <c r="C646" s="32" t="inlineStr">
        <is>
          <t>LTAP</t>
        </is>
      </c>
      <c r="D646" s="32" t="inlineStr">
        <is>
          <t>Türkiye</t>
        </is>
      </c>
      <c r="E646" s="283" t="n"/>
      <c r="F646" s="32" t="inlineStr">
        <is>
          <t>OEMA</t>
        </is>
      </c>
      <c r="G646" s="32" t="inlineStr">
        <is>
          <t>Saudi Arabia</t>
        </is>
      </c>
      <c r="H646" s="283" t="n"/>
      <c r="I646" s="236" t="inlineStr">
        <is>
          <t>no</t>
        </is>
      </c>
      <c r="J646" s="32" t="n">
        <v>7</v>
      </c>
      <c r="K646" s="32" t="inlineStr">
        <is>
          <t>Jet-A1</t>
        </is>
      </c>
      <c r="L646" s="32" t="n">
        <v>61356.574</v>
      </c>
      <c r="M646" s="247">
        <f>IF(OR(K646="Jet-A",K646="Jet-A1",K646="TS-1",K646="No. 3 Jet"),3.16,IF(OR(K646="Jet-B",K646="AvGas"),3.1,""))</f>
        <v/>
      </c>
      <c r="N646" s="235" t="n">
        <v>193886.77384</v>
      </c>
      <c r="O646" s="41" t="inlineStr">
        <is>
          <t>yes</t>
        </is>
      </c>
      <c r="P646" s="72" t="n"/>
    </row>
    <row r="647" ht="15" customHeight="1">
      <c r="B647" s="72" t="n"/>
      <c r="C647" s="32" t="inlineStr">
        <is>
          <t>LTAR</t>
        </is>
      </c>
      <c r="D647" s="32" t="inlineStr">
        <is>
          <t>Türkiye</t>
        </is>
      </c>
      <c r="E647" s="283" t="n"/>
      <c r="F647" s="32" t="inlineStr">
        <is>
          <t>OEJN</t>
        </is>
      </c>
      <c r="G647" s="32" t="inlineStr">
        <is>
          <t>Saudi Arabia</t>
        </is>
      </c>
      <c r="H647" s="283" t="n"/>
      <c r="I647" s="236" t="inlineStr">
        <is>
          <t>no</t>
        </is>
      </c>
      <c r="J647" s="32" t="n">
        <v>3</v>
      </c>
      <c r="K647" s="32" t="inlineStr">
        <is>
          <t>Jet-A1</t>
        </is>
      </c>
      <c r="L647" s="32" t="n">
        <v>25120</v>
      </c>
      <c r="M647" s="247">
        <f>IF(OR(K647="Jet-A",K647="Jet-A1",K647="TS-1",K647="No. 3 Jet"),3.16,IF(OR(K647="Jet-B",K647="AvGas"),3.1,""))</f>
        <v/>
      </c>
      <c r="N647" s="235" t="n">
        <v>79379.2</v>
      </c>
      <c r="O647" s="41" t="inlineStr">
        <is>
          <t>yes</t>
        </is>
      </c>
      <c r="P647" s="72" t="n"/>
    </row>
    <row r="648" ht="15" customHeight="1">
      <c r="B648" s="72" t="n"/>
      <c r="C648" s="32" t="inlineStr">
        <is>
          <t>LTAR</t>
        </is>
      </c>
      <c r="D648" s="32" t="inlineStr">
        <is>
          <t>Türkiye</t>
        </is>
      </c>
      <c r="E648" s="283" t="n"/>
      <c r="F648" s="32" t="inlineStr">
        <is>
          <t>OEMA</t>
        </is>
      </c>
      <c r="G648" s="32" t="inlineStr">
        <is>
          <t>Saudi Arabia</t>
        </is>
      </c>
      <c r="H648" s="283" t="n"/>
      <c r="I648" s="236" t="inlineStr">
        <is>
          <t>no</t>
        </is>
      </c>
      <c r="J648" s="32" t="n">
        <v>7</v>
      </c>
      <c r="K648" s="32" t="inlineStr">
        <is>
          <t>Jet-A1</t>
        </is>
      </c>
      <c r="L648" s="32" t="n">
        <v>57949.6</v>
      </c>
      <c r="M648" s="247">
        <f>IF(OR(K648="Jet-A",K648="Jet-A1",K648="TS-1",K648="No. 3 Jet"),3.16,IF(OR(K648="Jet-B",K648="AvGas"),3.1,""))</f>
        <v/>
      </c>
      <c r="N648" s="235" t="n">
        <v>183120.736</v>
      </c>
      <c r="O648" s="41" t="inlineStr">
        <is>
          <t>yes</t>
        </is>
      </c>
      <c r="P648" s="72" t="n"/>
    </row>
    <row r="649" ht="15" customHeight="1">
      <c r="B649" s="72" t="n"/>
      <c r="C649" s="32" t="inlineStr">
        <is>
          <t>LTAU</t>
        </is>
      </c>
      <c r="D649" s="32" t="inlineStr">
        <is>
          <t>Türkiye</t>
        </is>
      </c>
      <c r="E649" s="283" t="n"/>
      <c r="F649" s="32" t="inlineStr">
        <is>
          <t>LBPD</t>
        </is>
      </c>
      <c r="G649" s="32" t="inlineStr">
        <is>
          <t>Bulgaria</t>
        </is>
      </c>
      <c r="H649" s="283" t="n"/>
      <c r="I649" s="236" t="inlineStr">
        <is>
          <t>no</t>
        </is>
      </c>
      <c r="J649" s="32" t="n">
        <v>1</v>
      </c>
      <c r="K649" s="32" t="inlineStr">
        <is>
          <t>Jet-A1</t>
        </is>
      </c>
      <c r="L649" s="32" t="n">
        <v>3672</v>
      </c>
      <c r="M649" s="247">
        <f>IF(OR(K649="Jet-A",K649="Jet-A1",K649="TS-1",K649="No. 3 Jet"),3.16,IF(OR(K649="Jet-B",K649="AvGas"),3.1,""))</f>
        <v/>
      </c>
      <c r="N649" s="235" t="n">
        <v>11603.52</v>
      </c>
      <c r="O649" s="41" t="inlineStr">
        <is>
          <t>yes</t>
        </is>
      </c>
      <c r="P649" s="72" t="n"/>
    </row>
    <row r="650" ht="15" customHeight="1">
      <c r="B650" s="72" t="n"/>
      <c r="C650" s="32" t="inlineStr">
        <is>
          <t>LTAU</t>
        </is>
      </c>
      <c r="D650" s="32" t="inlineStr">
        <is>
          <t>Türkiye</t>
        </is>
      </c>
      <c r="E650" s="283" t="n"/>
      <c r="F650" s="32" t="inlineStr">
        <is>
          <t>LCEN</t>
        </is>
      </c>
      <c r="G650" s="32" t="inlineStr">
        <is>
          <t>Cyprus</t>
        </is>
      </c>
      <c r="H650" s="283" t="n"/>
      <c r="I650" s="236" t="inlineStr">
        <is>
          <t>no</t>
        </is>
      </c>
      <c r="J650" s="32" t="n">
        <v>1</v>
      </c>
      <c r="K650" s="32" t="inlineStr">
        <is>
          <t>Jet-A1</t>
        </is>
      </c>
      <c r="L650" s="32" t="n">
        <v>2141.6</v>
      </c>
      <c r="M650" s="247">
        <f>IF(OR(K650="Jet-A",K650="Jet-A1",K650="TS-1",K650="No. 3 Jet"),3.16,IF(OR(K650="Jet-B",K650="AvGas"),3.1,""))</f>
        <v/>
      </c>
      <c r="N650" s="235" t="n">
        <v>6767.456000000001</v>
      </c>
      <c r="O650" s="41" t="inlineStr">
        <is>
          <t>yes</t>
        </is>
      </c>
      <c r="P650" s="72" t="n"/>
    </row>
    <row r="651" ht="15" customHeight="1">
      <c r="B651" s="72" t="n"/>
      <c r="C651" s="32" t="inlineStr">
        <is>
          <t>LTAU</t>
        </is>
      </c>
      <c r="D651" s="32" t="inlineStr">
        <is>
          <t>Türkiye</t>
        </is>
      </c>
      <c r="E651" s="283" t="n"/>
      <c r="F651" s="32" t="inlineStr">
        <is>
          <t>EETN</t>
        </is>
      </c>
      <c r="G651" s="32" t="inlineStr">
        <is>
          <t>Estonia</t>
        </is>
      </c>
      <c r="H651" s="283" t="n"/>
      <c r="I651" s="236" t="inlineStr">
        <is>
          <t>no</t>
        </is>
      </c>
      <c r="J651" s="32" t="n">
        <v>1</v>
      </c>
      <c r="K651" s="32" t="inlineStr">
        <is>
          <t>Jet-A1</t>
        </is>
      </c>
      <c r="L651" s="32" t="n">
        <v>7812</v>
      </c>
      <c r="M651" s="247">
        <f>IF(OR(K651="Jet-A",K651="Jet-A1",K651="TS-1",K651="No. 3 Jet"),3.16,IF(OR(K651="Jet-B",K651="AvGas"),3.1,""))</f>
        <v/>
      </c>
      <c r="N651" s="235" t="n">
        <v>24685.92</v>
      </c>
      <c r="O651" s="41" t="inlineStr">
        <is>
          <t>yes</t>
        </is>
      </c>
      <c r="P651" s="72" t="n"/>
    </row>
    <row r="652" ht="15" customHeight="1">
      <c r="B652" s="72" t="n"/>
      <c r="C652" s="32" t="inlineStr">
        <is>
          <t>LTAU</t>
        </is>
      </c>
      <c r="D652" s="32" t="inlineStr">
        <is>
          <t>Türkiye</t>
        </is>
      </c>
      <c r="E652" s="283" t="n"/>
      <c r="F652" s="32" t="inlineStr">
        <is>
          <t>EDDF</t>
        </is>
      </c>
      <c r="G652" s="32" t="inlineStr">
        <is>
          <t>Germany</t>
        </is>
      </c>
      <c r="H652" s="283" t="n"/>
      <c r="I652" s="236" t="inlineStr">
        <is>
          <t>no</t>
        </is>
      </c>
      <c r="J652" s="32" t="n">
        <v>1</v>
      </c>
      <c r="K652" s="32" t="inlineStr">
        <is>
          <t>Jet-A1</t>
        </is>
      </c>
      <c r="L652" s="32" t="n">
        <v>8020.799999999999</v>
      </c>
      <c r="M652" s="247">
        <f>IF(OR(K652="Jet-A",K652="Jet-A1",K652="TS-1",K652="No. 3 Jet"),3.16,IF(OR(K652="Jet-B",K652="AvGas"),3.1,""))</f>
        <v/>
      </c>
      <c r="N652" s="235" t="n">
        <v>25345.728</v>
      </c>
      <c r="O652" s="41" t="inlineStr">
        <is>
          <t>yes</t>
        </is>
      </c>
      <c r="P652" s="72" t="n"/>
    </row>
    <row r="653" ht="15" customHeight="1">
      <c r="B653" s="72" t="n"/>
      <c r="C653" s="32" t="inlineStr">
        <is>
          <t>LTAU</t>
        </is>
      </c>
      <c r="D653" s="32" t="inlineStr">
        <is>
          <t>Türkiye</t>
        </is>
      </c>
      <c r="E653" s="283" t="n"/>
      <c r="F653" s="32" t="inlineStr">
        <is>
          <t>OEJN</t>
        </is>
      </c>
      <c r="G653" s="32" t="inlineStr">
        <is>
          <t>Saudi Arabia</t>
        </is>
      </c>
      <c r="H653" s="283" t="n"/>
      <c r="I653" s="236" t="inlineStr">
        <is>
          <t>no</t>
        </is>
      </c>
      <c r="J653" s="32" t="n">
        <v>22</v>
      </c>
      <c r="K653" s="32" t="inlineStr">
        <is>
          <t>Jet-A1</t>
        </is>
      </c>
      <c r="L653" s="32" t="n">
        <v>181195.2</v>
      </c>
      <c r="M653" s="247">
        <f>IF(OR(K653="Jet-A",K653="Jet-A1",K653="TS-1",K653="No. 3 Jet"),3.16,IF(OR(K653="Jet-B",K653="AvGas"),3.1,""))</f>
        <v/>
      </c>
      <c r="N653" s="235" t="n">
        <v>572576.8320000001</v>
      </c>
      <c r="O653" s="41" t="inlineStr">
        <is>
          <t>yes</t>
        </is>
      </c>
      <c r="P653" s="72" t="n"/>
    </row>
    <row r="654" ht="15" customHeight="1">
      <c r="B654" s="72" t="n"/>
      <c r="C654" s="32" t="inlineStr">
        <is>
          <t>LTAU</t>
        </is>
      </c>
      <c r="D654" s="32" t="inlineStr">
        <is>
          <t>Türkiye</t>
        </is>
      </c>
      <c r="E654" s="283" t="n"/>
      <c r="F654" s="32" t="inlineStr">
        <is>
          <t>OEMA</t>
        </is>
      </c>
      <c r="G654" s="32" t="inlineStr">
        <is>
          <t>Saudi Arabia</t>
        </is>
      </c>
      <c r="H654" s="283" t="n"/>
      <c r="I654" s="236" t="inlineStr">
        <is>
          <t>no</t>
        </is>
      </c>
      <c r="J654" s="32" t="n">
        <v>28</v>
      </c>
      <c r="K654" s="32" t="inlineStr">
        <is>
          <t>Jet-A1</t>
        </is>
      </c>
      <c r="L654" s="32" t="n">
        <v>212972.8</v>
      </c>
      <c r="M654" s="247">
        <f>IF(OR(K654="Jet-A",K654="Jet-A1",K654="TS-1",K654="No. 3 Jet"),3.16,IF(OR(K654="Jet-B",K654="AvGas"),3.1,""))</f>
        <v/>
      </c>
      <c r="N654" s="235" t="n">
        <v>672994.048</v>
      </c>
      <c r="O654" s="41" t="inlineStr">
        <is>
          <t>yes</t>
        </is>
      </c>
      <c r="P654" s="72" t="n"/>
    </row>
    <row r="655" ht="15" customHeight="1">
      <c r="B655" s="72" t="n"/>
      <c r="C655" s="32" t="inlineStr">
        <is>
          <t>LTAU</t>
        </is>
      </c>
      <c r="D655" s="32" t="inlineStr">
        <is>
          <t>Türkiye</t>
        </is>
      </c>
      <c r="E655" s="283" t="n"/>
      <c r="F655" s="32" t="inlineStr">
        <is>
          <t>OMDW</t>
        </is>
      </c>
      <c r="G655" s="32" t="inlineStr">
        <is>
          <t>United Arab Emirates</t>
        </is>
      </c>
      <c r="H655" s="283" t="n"/>
      <c r="I655" s="236" t="inlineStr">
        <is>
          <t>no</t>
        </is>
      </c>
      <c r="J655" s="32" t="n">
        <v>1</v>
      </c>
      <c r="K655" s="32" t="inlineStr">
        <is>
          <t>Jet-A1</t>
        </is>
      </c>
      <c r="L655" s="32" t="n">
        <v>6837.6</v>
      </c>
      <c r="M655" s="247">
        <f>IF(OR(K655="Jet-A",K655="Jet-A1",K655="TS-1",K655="No. 3 Jet"),3.16,IF(OR(K655="Jet-B",K655="AvGas"),3.1,""))</f>
        <v/>
      </c>
      <c r="N655" s="235" t="n">
        <v>21606.816</v>
      </c>
      <c r="O655" s="41" t="inlineStr">
        <is>
          <t>yes</t>
        </is>
      </c>
      <c r="P655" s="72" t="n"/>
    </row>
    <row r="656" ht="15" customHeight="1">
      <c r="B656" s="72" t="n"/>
      <c r="C656" s="32" t="inlineStr">
        <is>
          <t>LTAY</t>
        </is>
      </c>
      <c r="D656" s="32" t="inlineStr">
        <is>
          <t>Türkiye</t>
        </is>
      </c>
      <c r="E656" s="283" t="n"/>
      <c r="F656" s="32" t="inlineStr">
        <is>
          <t>LCEN</t>
        </is>
      </c>
      <c r="G656" s="32" t="inlineStr">
        <is>
          <t>Cyprus</t>
        </is>
      </c>
      <c r="H656" s="283" t="n"/>
      <c r="I656" s="236" t="inlineStr">
        <is>
          <t>no</t>
        </is>
      </c>
      <c r="J656" s="32" t="n">
        <v>1</v>
      </c>
      <c r="K656" s="32" t="inlineStr">
        <is>
          <t>Jet-A1</t>
        </is>
      </c>
      <c r="L656" s="32" t="n">
        <v>2326.4</v>
      </c>
      <c r="M656" s="247">
        <f>IF(OR(K656="Jet-A",K656="Jet-A1",K656="TS-1",K656="No. 3 Jet"),3.16,IF(OR(K656="Jet-B",K656="AvGas"),3.1,""))</f>
        <v/>
      </c>
      <c r="N656" s="235" t="n">
        <v>7351.424000000001</v>
      </c>
      <c r="O656" s="41" t="inlineStr">
        <is>
          <t>yes</t>
        </is>
      </c>
      <c r="P656" s="72" t="n"/>
    </row>
    <row r="657" ht="15" customHeight="1">
      <c r="B657" s="72" t="n"/>
      <c r="C657" s="32" t="inlineStr">
        <is>
          <t>LTAY</t>
        </is>
      </c>
      <c r="D657" s="32" t="inlineStr">
        <is>
          <t>Türkiye</t>
        </is>
      </c>
      <c r="E657" s="283" t="n"/>
      <c r="F657" s="32" t="inlineStr">
        <is>
          <t>LFML</t>
        </is>
      </c>
      <c r="G657" s="32" t="inlineStr">
        <is>
          <t>France</t>
        </is>
      </c>
      <c r="H657" s="283" t="n"/>
      <c r="I657" s="236" t="inlineStr">
        <is>
          <t>no</t>
        </is>
      </c>
      <c r="J657" s="32" t="n">
        <v>1</v>
      </c>
      <c r="K657" s="32" t="inlineStr">
        <is>
          <t>Jet-A1</t>
        </is>
      </c>
      <c r="L657" s="32" t="n">
        <v>6898.4</v>
      </c>
      <c r="M657" s="247">
        <f>IF(OR(K657="Jet-A",K657="Jet-A1",K657="TS-1",K657="No. 3 Jet"),3.16,IF(OR(K657="Jet-B",K657="AvGas"),3.1,""))</f>
        <v/>
      </c>
      <c r="N657" s="235" t="n">
        <v>21798.944</v>
      </c>
      <c r="O657" s="41" t="inlineStr">
        <is>
          <t>yes</t>
        </is>
      </c>
      <c r="P657" s="72" t="n"/>
    </row>
    <row r="658" ht="15" customHeight="1">
      <c r="B658" s="72" t="n"/>
      <c r="C658" s="32" t="inlineStr">
        <is>
          <t>LTAY</t>
        </is>
      </c>
      <c r="D658" s="32" t="inlineStr">
        <is>
          <t>Türkiye</t>
        </is>
      </c>
      <c r="E658" s="283" t="n"/>
      <c r="F658" s="32" t="inlineStr">
        <is>
          <t>OEJN</t>
        </is>
      </c>
      <c r="G658" s="32" t="inlineStr">
        <is>
          <t>Saudi Arabia</t>
        </is>
      </c>
      <c r="H658" s="283" t="n"/>
      <c r="I658" s="236" t="inlineStr">
        <is>
          <t>no</t>
        </is>
      </c>
      <c r="J658" s="32" t="n">
        <v>5</v>
      </c>
      <c r="K658" s="32" t="inlineStr">
        <is>
          <t>Jet-A1</t>
        </is>
      </c>
      <c r="L658" s="32" t="n">
        <v>37456</v>
      </c>
      <c r="M658" s="247">
        <f>IF(OR(K658="Jet-A",K658="Jet-A1",K658="TS-1",K658="No. 3 Jet"),3.16,IF(OR(K658="Jet-B",K658="AvGas"),3.1,""))</f>
        <v/>
      </c>
      <c r="N658" s="235" t="n">
        <v>118360.96</v>
      </c>
      <c r="O658" s="41" t="inlineStr">
        <is>
          <t>yes</t>
        </is>
      </c>
      <c r="P658" s="72" t="n"/>
    </row>
    <row r="659" ht="15" customHeight="1">
      <c r="B659" s="72" t="n"/>
      <c r="C659" s="32" t="inlineStr">
        <is>
          <t>LTAY</t>
        </is>
      </c>
      <c r="D659" s="32" t="inlineStr">
        <is>
          <t>Türkiye</t>
        </is>
      </c>
      <c r="E659" s="283" t="n"/>
      <c r="F659" s="32" t="inlineStr">
        <is>
          <t>OEMA</t>
        </is>
      </c>
      <c r="G659" s="32" t="inlineStr">
        <is>
          <t>Saudi Arabia</t>
        </is>
      </c>
      <c r="H659" s="283" t="n"/>
      <c r="I659" s="236" t="inlineStr">
        <is>
          <t>no</t>
        </is>
      </c>
      <c r="J659" s="32" t="n">
        <v>8</v>
      </c>
      <c r="K659" s="32" t="inlineStr">
        <is>
          <t>Jet-A1</t>
        </is>
      </c>
      <c r="L659" s="32" t="n">
        <v>55727.2</v>
      </c>
      <c r="M659" s="247">
        <f>IF(OR(K659="Jet-A",K659="Jet-A1",K659="TS-1",K659="No. 3 Jet"),3.16,IF(OR(K659="Jet-B",K659="AvGas"),3.1,""))</f>
        <v/>
      </c>
      <c r="N659" s="235" t="n">
        <v>176097.952</v>
      </c>
      <c r="O659" s="41" t="inlineStr">
        <is>
          <t>yes</t>
        </is>
      </c>
      <c r="P659" s="72" t="n"/>
    </row>
    <row r="660" ht="15" customHeight="1">
      <c r="B660" s="72" t="n"/>
      <c r="C660" s="32" t="inlineStr">
        <is>
          <t>LTAZ</t>
        </is>
      </c>
      <c r="D660" s="32" t="inlineStr">
        <is>
          <t>Türkiye</t>
        </is>
      </c>
      <c r="E660" s="283" t="n"/>
      <c r="F660" s="32" t="inlineStr">
        <is>
          <t>OEJN</t>
        </is>
      </c>
      <c r="G660" s="32" t="inlineStr">
        <is>
          <t>Saudi Arabia</t>
        </is>
      </c>
      <c r="H660" s="283" t="n"/>
      <c r="I660" s="236" t="inlineStr">
        <is>
          <t>no</t>
        </is>
      </c>
      <c r="J660" s="32" t="n">
        <v>1</v>
      </c>
      <c r="K660" s="32" t="inlineStr">
        <is>
          <t>Jet-A1</t>
        </is>
      </c>
      <c r="L660" s="32" t="n">
        <v>9140</v>
      </c>
      <c r="M660" s="247">
        <f>IF(OR(K660="Jet-A",K660="Jet-A1",K660="TS-1",K660="No. 3 Jet"),3.16,IF(OR(K660="Jet-B",K660="AvGas"),3.1,""))</f>
        <v/>
      </c>
      <c r="N660" s="235" t="n">
        <v>28882.4</v>
      </c>
      <c r="O660" s="41" t="inlineStr">
        <is>
          <t>yes</t>
        </is>
      </c>
      <c r="P660" s="72" t="n"/>
    </row>
    <row r="661" ht="15" customHeight="1">
      <c r="B661" s="72" t="n"/>
      <c r="C661" s="32" t="inlineStr">
        <is>
          <t>LTBH</t>
        </is>
      </c>
      <c r="D661" s="32" t="inlineStr">
        <is>
          <t>Türkiye</t>
        </is>
      </c>
      <c r="E661" s="283" t="n"/>
      <c r="F661" s="32" t="inlineStr">
        <is>
          <t>OEMA</t>
        </is>
      </c>
      <c r="G661" s="32" t="inlineStr">
        <is>
          <t>Saudi Arabia</t>
        </is>
      </c>
      <c r="H661" s="283" t="n"/>
      <c r="I661" s="236" t="inlineStr">
        <is>
          <t>no</t>
        </is>
      </c>
      <c r="J661" s="32" t="n">
        <v>1</v>
      </c>
      <c r="K661" s="32" t="inlineStr">
        <is>
          <t>Jet-A1</t>
        </is>
      </c>
      <c r="L661" s="32" t="n">
        <v>8560</v>
      </c>
      <c r="M661" s="247">
        <f>IF(OR(K661="Jet-A",K661="Jet-A1",K661="TS-1",K661="No. 3 Jet"),3.16,IF(OR(K661="Jet-B",K661="AvGas"),3.1,""))</f>
        <v/>
      </c>
      <c r="N661" s="235" t="n">
        <v>27049.6</v>
      </c>
      <c r="O661" s="41" t="inlineStr">
        <is>
          <t>yes</t>
        </is>
      </c>
      <c r="P661" s="72" t="n"/>
    </row>
    <row r="662" ht="15" customHeight="1">
      <c r="B662" s="72" t="n"/>
      <c r="C662" s="32" t="inlineStr">
        <is>
          <t>LTBJ</t>
        </is>
      </c>
      <c r="D662" s="32" t="inlineStr">
        <is>
          <t>Türkiye</t>
        </is>
      </c>
      <c r="E662" s="283" t="n"/>
      <c r="F662" s="32" t="inlineStr">
        <is>
          <t>LOWS</t>
        </is>
      </c>
      <c r="G662" s="32" t="inlineStr">
        <is>
          <t>Austria</t>
        </is>
      </c>
      <c r="H662" s="283" t="n"/>
      <c r="I662" s="236" t="inlineStr">
        <is>
          <t>no</t>
        </is>
      </c>
      <c r="J662" s="32" t="n">
        <v>1</v>
      </c>
      <c r="K662" s="32" t="inlineStr">
        <is>
          <t>Jet-A1</t>
        </is>
      </c>
      <c r="L662" s="32" t="n">
        <v>5464</v>
      </c>
      <c r="M662" s="247">
        <f>IF(OR(K662="Jet-A",K662="Jet-A1",K662="TS-1",K662="No. 3 Jet"),3.16,IF(OR(K662="Jet-B",K662="AvGas"),3.1,""))</f>
        <v/>
      </c>
      <c r="N662" s="235" t="n">
        <v>17266.24</v>
      </c>
      <c r="O662" s="41" t="inlineStr">
        <is>
          <t>yes</t>
        </is>
      </c>
      <c r="P662" s="72" t="n"/>
    </row>
    <row r="663" ht="15" customHeight="1">
      <c r="B663" s="72" t="n"/>
      <c r="C663" s="32" t="inlineStr">
        <is>
          <t>LTBJ</t>
        </is>
      </c>
      <c r="D663" s="32" t="inlineStr">
        <is>
          <t>Türkiye</t>
        </is>
      </c>
      <c r="E663" s="283" t="n"/>
      <c r="F663" s="32" t="inlineStr">
        <is>
          <t>EBBR</t>
        </is>
      </c>
      <c r="G663" s="32" t="inlineStr">
        <is>
          <t>Belgium</t>
        </is>
      </c>
      <c r="H663" s="283" t="n"/>
      <c r="I663" s="236" t="inlineStr">
        <is>
          <t>no</t>
        </is>
      </c>
      <c r="J663" s="32" t="n">
        <v>114</v>
      </c>
      <c r="K663" s="32" t="inlineStr">
        <is>
          <t>Jet-A1</t>
        </is>
      </c>
      <c r="L663" s="32" t="n">
        <v>970760.55</v>
      </c>
      <c r="M663" s="247">
        <f>IF(OR(K663="Jet-A",K663="Jet-A1",K663="TS-1",K663="No. 3 Jet"),3.16,IF(OR(K663="Jet-B",K663="AvGas"),3.1,""))</f>
        <v/>
      </c>
      <c r="N663" s="235" t="n">
        <v>3067603.338</v>
      </c>
      <c r="O663" s="41" t="inlineStr">
        <is>
          <t>yes</t>
        </is>
      </c>
      <c r="P663" s="72" t="n"/>
    </row>
    <row r="664" ht="15" customHeight="1">
      <c r="B664" s="72" t="n"/>
      <c r="C664" s="32" t="inlineStr">
        <is>
          <t>LTBJ</t>
        </is>
      </c>
      <c r="D664" s="32" t="inlineStr">
        <is>
          <t>Türkiye</t>
        </is>
      </c>
      <c r="E664" s="283" t="n"/>
      <c r="F664" s="32" t="inlineStr">
        <is>
          <t>EBLG</t>
        </is>
      </c>
      <c r="G664" s="32" t="inlineStr">
        <is>
          <t>Belgium</t>
        </is>
      </c>
      <c r="H664" s="283" t="n"/>
      <c r="I664" s="236" t="inlineStr">
        <is>
          <t>no</t>
        </is>
      </c>
      <c r="J664" s="32" t="n">
        <v>1</v>
      </c>
      <c r="K664" s="32" t="inlineStr">
        <is>
          <t>Jet-A1</t>
        </is>
      </c>
      <c r="L664" s="32" t="n">
        <v>9576</v>
      </c>
      <c r="M664" s="247">
        <f>IF(OR(K664="Jet-A",K664="Jet-A1",K664="TS-1",K664="No. 3 Jet"),3.16,IF(OR(K664="Jet-B",K664="AvGas"),3.1,""))</f>
        <v/>
      </c>
      <c r="N664" s="235" t="n">
        <v>30260.16</v>
      </c>
      <c r="O664" s="41" t="inlineStr">
        <is>
          <t>yes</t>
        </is>
      </c>
      <c r="P664" s="72" t="n"/>
    </row>
    <row r="665" ht="15" customHeight="1">
      <c r="B665" s="72" t="n"/>
      <c r="C665" s="32" t="inlineStr">
        <is>
          <t>LTBJ</t>
        </is>
      </c>
      <c r="D665" s="32" t="inlineStr">
        <is>
          <t>Türkiye</t>
        </is>
      </c>
      <c r="E665" s="283" t="n"/>
      <c r="F665" s="32" t="inlineStr">
        <is>
          <t>LCEN</t>
        </is>
      </c>
      <c r="G665" s="32" t="inlineStr">
        <is>
          <t>Cyprus</t>
        </is>
      </c>
      <c r="H665" s="283" t="n"/>
      <c r="I665" s="236" t="inlineStr">
        <is>
          <t>no</t>
        </is>
      </c>
      <c r="J665" s="32" t="n">
        <v>63</v>
      </c>
      <c r="K665" s="32" t="inlineStr">
        <is>
          <t>Jet-A1</t>
        </is>
      </c>
      <c r="L665" s="32" t="n">
        <v>201506.62</v>
      </c>
      <c r="M665" s="247">
        <f>IF(OR(K665="Jet-A",K665="Jet-A1",K665="TS-1",K665="No. 3 Jet"),3.16,IF(OR(K665="Jet-B",K665="AvGas"),3.1,""))</f>
        <v/>
      </c>
      <c r="N665" s="235" t="n">
        <v>636760.9192</v>
      </c>
      <c r="O665" s="41" t="inlineStr">
        <is>
          <t>yes</t>
        </is>
      </c>
      <c r="P665" s="72" t="n"/>
    </row>
    <row r="666" ht="15" customHeight="1">
      <c r="B666" s="72" t="n"/>
      <c r="C666" s="32" t="inlineStr">
        <is>
          <t>LTBJ</t>
        </is>
      </c>
      <c r="D666" s="32" t="inlineStr">
        <is>
          <t>Türkiye</t>
        </is>
      </c>
      <c r="E666" s="283" t="n"/>
      <c r="F666" s="32" t="inlineStr">
        <is>
          <t>EDDM</t>
        </is>
      </c>
      <c r="G666" s="32" t="inlineStr">
        <is>
          <t>Germany</t>
        </is>
      </c>
      <c r="H666" s="283" t="n"/>
      <c r="I666" s="236" t="inlineStr">
        <is>
          <t>no</t>
        </is>
      </c>
      <c r="J666" s="32" t="n">
        <v>1</v>
      </c>
      <c r="K666" s="32" t="inlineStr">
        <is>
          <t>Jet-A1</t>
        </is>
      </c>
      <c r="L666" s="32" t="n">
        <v>5172</v>
      </c>
      <c r="M666" s="247">
        <f>IF(OR(K666="Jet-A",K666="Jet-A1",K666="TS-1",K666="No. 3 Jet"),3.16,IF(OR(K666="Jet-B",K666="AvGas"),3.1,""))</f>
        <v/>
      </c>
      <c r="N666" s="235" t="n">
        <v>16343.52</v>
      </c>
      <c r="O666" s="41" t="inlineStr">
        <is>
          <t>yes</t>
        </is>
      </c>
      <c r="P666" s="72" t="n"/>
    </row>
    <row r="667" ht="15" customHeight="1">
      <c r="B667" s="72" t="n"/>
      <c r="C667" s="32" t="inlineStr">
        <is>
          <t>LTBJ</t>
        </is>
      </c>
      <c r="D667" s="32" t="inlineStr">
        <is>
          <t>Türkiye</t>
        </is>
      </c>
      <c r="E667" s="283" t="n"/>
      <c r="F667" s="32" t="inlineStr">
        <is>
          <t>LGAV</t>
        </is>
      </c>
      <c r="G667" s="32" t="inlineStr">
        <is>
          <t>Greece</t>
        </is>
      </c>
      <c r="H667" s="283" t="n"/>
      <c r="I667" s="236" t="inlineStr">
        <is>
          <t>no</t>
        </is>
      </c>
      <c r="J667" s="32" t="n">
        <v>1</v>
      </c>
      <c r="K667" s="32" t="inlineStr">
        <is>
          <t>Jet-A1</t>
        </is>
      </c>
      <c r="L667" s="32" t="n">
        <v>2488</v>
      </c>
      <c r="M667" s="247">
        <f>IF(OR(K667="Jet-A",K667="Jet-A1",K667="TS-1",K667="No. 3 Jet"),3.16,IF(OR(K667="Jet-B",K667="AvGas"),3.1,""))</f>
        <v/>
      </c>
      <c r="N667" s="235" t="n">
        <v>7862.08</v>
      </c>
      <c r="O667" s="41" t="inlineStr">
        <is>
          <t>yes</t>
        </is>
      </c>
      <c r="P667" s="72" t="n"/>
    </row>
    <row r="668" ht="15" customHeight="1">
      <c r="B668" s="72" t="n"/>
      <c r="C668" s="32" t="inlineStr">
        <is>
          <t>LTBJ</t>
        </is>
      </c>
      <c r="D668" s="32" t="inlineStr">
        <is>
          <t>Türkiye</t>
        </is>
      </c>
      <c r="E668" s="283" t="n"/>
      <c r="F668" s="32" t="inlineStr">
        <is>
          <t>OEJN</t>
        </is>
      </c>
      <c r="G668" s="32" t="inlineStr">
        <is>
          <t>Saudi Arabia</t>
        </is>
      </c>
      <c r="H668" s="283" t="n"/>
      <c r="I668" s="236" t="inlineStr">
        <is>
          <t>no</t>
        </is>
      </c>
      <c r="J668" s="32" t="n">
        <v>10</v>
      </c>
      <c r="K668" s="32" t="inlineStr">
        <is>
          <t>Jet-A1</t>
        </is>
      </c>
      <c r="L668" s="32" t="n">
        <v>79576</v>
      </c>
      <c r="M668" s="247">
        <f>IF(OR(K668="Jet-A",K668="Jet-A1",K668="TS-1",K668="No. 3 Jet"),3.16,IF(OR(K668="Jet-B",K668="AvGas"),3.1,""))</f>
        <v/>
      </c>
      <c r="N668" s="235" t="n">
        <v>251460.16</v>
      </c>
      <c r="O668" s="41" t="inlineStr">
        <is>
          <t>yes</t>
        </is>
      </c>
      <c r="P668" s="72" t="n"/>
    </row>
    <row r="669" ht="15" customHeight="1">
      <c r="B669" s="72" t="n"/>
      <c r="C669" s="32" t="inlineStr">
        <is>
          <t>LTBJ</t>
        </is>
      </c>
      <c r="D669" s="32" t="inlineStr">
        <is>
          <t>Türkiye</t>
        </is>
      </c>
      <c r="E669" s="283" t="n"/>
      <c r="F669" s="32" t="inlineStr">
        <is>
          <t>OEMA</t>
        </is>
      </c>
      <c r="G669" s="32" t="inlineStr">
        <is>
          <t>Saudi Arabia</t>
        </is>
      </c>
      <c r="H669" s="283" t="n"/>
      <c r="I669" s="236" t="inlineStr">
        <is>
          <t>no</t>
        </is>
      </c>
      <c r="J669" s="32" t="n">
        <v>16</v>
      </c>
      <c r="K669" s="32" t="inlineStr">
        <is>
          <t>Jet-A1</t>
        </is>
      </c>
      <c r="L669" s="32" t="n">
        <v>111888</v>
      </c>
      <c r="M669" s="247">
        <f>IF(OR(K669="Jet-A",K669="Jet-A1",K669="TS-1",K669="No. 3 Jet"),3.16,IF(OR(K669="Jet-B",K669="AvGas"),3.1,""))</f>
        <v/>
      </c>
      <c r="N669" s="235" t="n">
        <v>353566.08</v>
      </c>
      <c r="O669" s="41" t="inlineStr">
        <is>
          <t>yes</t>
        </is>
      </c>
      <c r="P669" s="72" t="n"/>
    </row>
    <row r="670" ht="15" customHeight="1">
      <c r="B670" s="72" t="n"/>
      <c r="C670" s="32" t="inlineStr">
        <is>
          <t>LTBJ</t>
        </is>
      </c>
      <c r="D670" s="32" t="inlineStr">
        <is>
          <t>Türkiye</t>
        </is>
      </c>
      <c r="E670" s="283" t="n"/>
      <c r="F670" s="32" t="inlineStr">
        <is>
          <t>LECO</t>
        </is>
      </c>
      <c r="G670" s="32" t="inlineStr">
        <is>
          <t>Spain</t>
        </is>
      </c>
      <c r="H670" s="283" t="n"/>
      <c r="I670" s="236" t="inlineStr">
        <is>
          <t>no</t>
        </is>
      </c>
      <c r="J670" s="32" t="n">
        <v>1</v>
      </c>
      <c r="K670" s="32" t="inlineStr">
        <is>
          <t>Jet-A1</t>
        </is>
      </c>
      <c r="L670" s="32" t="n">
        <v>10096</v>
      </c>
      <c r="M670" s="247">
        <f>IF(OR(K670="Jet-A",K670="Jet-A1",K670="TS-1",K670="No. 3 Jet"),3.16,IF(OR(K670="Jet-B",K670="AvGas"),3.1,""))</f>
        <v/>
      </c>
      <c r="N670" s="235" t="n">
        <v>31903.36</v>
      </c>
      <c r="O670" s="41" t="inlineStr">
        <is>
          <t>yes</t>
        </is>
      </c>
      <c r="P670" s="72" t="n"/>
    </row>
    <row r="671" ht="15" customHeight="1">
      <c r="B671" s="72" t="n"/>
      <c r="C671" s="32" t="inlineStr">
        <is>
          <t>LTBQ</t>
        </is>
      </c>
      <c r="D671" s="32" t="inlineStr">
        <is>
          <t>Türkiye</t>
        </is>
      </c>
      <c r="E671" s="283" t="n"/>
      <c r="F671" s="32" t="inlineStr">
        <is>
          <t>OEMA</t>
        </is>
      </c>
      <c r="G671" s="32" t="inlineStr">
        <is>
          <t>Saudi Arabia</t>
        </is>
      </c>
      <c r="H671" s="283" t="n"/>
      <c r="I671" s="236" t="inlineStr">
        <is>
          <t>no</t>
        </is>
      </c>
      <c r="J671" s="32" t="n">
        <v>1</v>
      </c>
      <c r="K671" s="32" t="inlineStr">
        <is>
          <t>Jet-A1</t>
        </is>
      </c>
      <c r="L671" s="32" t="n">
        <v>8040</v>
      </c>
      <c r="M671" s="247">
        <f>IF(OR(K671="Jet-A",K671="Jet-A1",K671="TS-1",K671="No. 3 Jet"),3.16,IF(OR(K671="Jet-B",K671="AvGas"),3.1,""))</f>
        <v/>
      </c>
      <c r="N671" s="235" t="n">
        <v>25406.4</v>
      </c>
      <c r="O671" s="41" t="inlineStr">
        <is>
          <t>yes</t>
        </is>
      </c>
      <c r="P671" s="72" t="n"/>
    </row>
    <row r="672" ht="15" customHeight="1">
      <c r="B672" s="72" t="n"/>
      <c r="C672" s="32" t="inlineStr">
        <is>
          <t>LTBR</t>
        </is>
      </c>
      <c r="D672" s="32" t="inlineStr">
        <is>
          <t>Türkiye</t>
        </is>
      </c>
      <c r="E672" s="283" t="n"/>
      <c r="F672" s="32" t="inlineStr">
        <is>
          <t>OEJN</t>
        </is>
      </c>
      <c r="G672" s="32" t="inlineStr">
        <is>
          <t>Saudi Arabia</t>
        </is>
      </c>
      <c r="H672" s="283" t="n"/>
      <c r="I672" s="236" t="inlineStr">
        <is>
          <t>no</t>
        </is>
      </c>
      <c r="J672" s="32" t="n">
        <v>5</v>
      </c>
      <c r="K672" s="32" t="inlineStr">
        <is>
          <t>Jet-A1</t>
        </is>
      </c>
      <c r="L672" s="32" t="n">
        <v>42365.6</v>
      </c>
      <c r="M672" s="247">
        <f>IF(OR(K672="Jet-A",K672="Jet-A1",K672="TS-1",K672="No. 3 Jet"),3.16,IF(OR(K672="Jet-B",K672="AvGas"),3.1,""))</f>
        <v/>
      </c>
      <c r="N672" s="235" t="n">
        <v>133875.296</v>
      </c>
      <c r="O672" s="41" t="inlineStr">
        <is>
          <t>yes</t>
        </is>
      </c>
      <c r="P672" s="72" t="n"/>
    </row>
    <row r="673" ht="15" customHeight="1">
      <c r="B673" s="72" t="n"/>
      <c r="C673" s="32" t="inlineStr">
        <is>
          <t>LTBR</t>
        </is>
      </c>
      <c r="D673" s="32" t="inlineStr">
        <is>
          <t>Türkiye</t>
        </is>
      </c>
      <c r="E673" s="283" t="n"/>
      <c r="F673" s="32" t="inlineStr">
        <is>
          <t>OEMA</t>
        </is>
      </c>
      <c r="G673" s="32" t="inlineStr">
        <is>
          <t>Saudi Arabia</t>
        </is>
      </c>
      <c r="H673" s="283" t="n"/>
      <c r="I673" s="236" t="inlineStr">
        <is>
          <t>no</t>
        </is>
      </c>
      <c r="J673" s="32" t="n">
        <v>3</v>
      </c>
      <c r="K673" s="32" t="inlineStr">
        <is>
          <t>Jet-A1</t>
        </is>
      </c>
      <c r="L673" s="32" t="n">
        <v>22277.6</v>
      </c>
      <c r="M673" s="247">
        <f>IF(OR(K673="Jet-A",K673="Jet-A1",K673="TS-1",K673="No. 3 Jet"),3.16,IF(OR(K673="Jet-B",K673="AvGas"),3.1,""))</f>
        <v/>
      </c>
      <c r="N673" s="235" t="n">
        <v>70397.216</v>
      </c>
      <c r="O673" s="41" t="inlineStr">
        <is>
          <t>yes</t>
        </is>
      </c>
      <c r="P673" s="72" t="n"/>
    </row>
    <row r="674" ht="15" customHeight="1">
      <c r="B674" s="72" t="n"/>
      <c r="C674" s="32" t="inlineStr">
        <is>
          <t>LTBS</t>
        </is>
      </c>
      <c r="D674" s="32" t="inlineStr">
        <is>
          <t>Türkiye</t>
        </is>
      </c>
      <c r="E674" s="283" t="n"/>
      <c r="F674" s="32" t="inlineStr">
        <is>
          <t>LOWW</t>
        </is>
      </c>
      <c r="G674" s="32" t="inlineStr">
        <is>
          <t>Austria</t>
        </is>
      </c>
      <c r="H674" s="283" t="n"/>
      <c r="I674" s="236" t="inlineStr">
        <is>
          <t>no</t>
        </is>
      </c>
      <c r="J674" s="32" t="n">
        <v>1</v>
      </c>
      <c r="K674" s="32" t="inlineStr">
        <is>
          <t>Jet-A1</t>
        </is>
      </c>
      <c r="L674" s="32" t="n">
        <v>5012</v>
      </c>
      <c r="M674" s="247">
        <f>IF(OR(K674="Jet-A",K674="Jet-A1",K674="TS-1",K674="No. 3 Jet"),3.16,IF(OR(K674="Jet-B",K674="AvGas"),3.1,""))</f>
        <v/>
      </c>
      <c r="N674" s="235" t="n">
        <v>15837.92</v>
      </c>
      <c r="O674" s="41" t="inlineStr">
        <is>
          <t>yes</t>
        </is>
      </c>
      <c r="P674" s="72" t="n"/>
    </row>
    <row r="675" ht="15" customHeight="1">
      <c r="B675" s="72" t="n"/>
      <c r="C675" s="32" t="inlineStr">
        <is>
          <t>LTBS</t>
        </is>
      </c>
      <c r="D675" s="32" t="inlineStr">
        <is>
          <t>Türkiye</t>
        </is>
      </c>
      <c r="E675" s="283" t="n"/>
      <c r="F675" s="32" t="inlineStr">
        <is>
          <t>EBBR</t>
        </is>
      </c>
      <c r="G675" s="32" t="inlineStr">
        <is>
          <t>Belgium</t>
        </is>
      </c>
      <c r="H675" s="283" t="n"/>
      <c r="I675" s="236" t="inlineStr">
        <is>
          <t>no</t>
        </is>
      </c>
      <c r="J675" s="32" t="n">
        <v>48</v>
      </c>
      <c r="K675" s="32" t="inlineStr">
        <is>
          <t>Jet-A1</t>
        </is>
      </c>
      <c r="L675" s="32" t="n">
        <v>443817.09</v>
      </c>
      <c r="M675" s="247">
        <f>IF(OR(K675="Jet-A",K675="Jet-A1",K675="TS-1",K675="No. 3 Jet"),3.16,IF(OR(K675="Jet-B",K675="AvGas"),3.1,""))</f>
        <v/>
      </c>
      <c r="N675" s="235" t="n">
        <v>1402462.0044</v>
      </c>
      <c r="O675" s="41" t="inlineStr">
        <is>
          <t>yes</t>
        </is>
      </c>
      <c r="P675" s="72" t="n"/>
    </row>
    <row r="676" ht="15" customHeight="1">
      <c r="B676" s="72" t="n"/>
      <c r="C676" s="32" t="inlineStr">
        <is>
          <t>LTBS</t>
        </is>
      </c>
      <c r="D676" s="32" t="inlineStr">
        <is>
          <t>Türkiye</t>
        </is>
      </c>
      <c r="E676" s="283" t="n"/>
      <c r="F676" s="32" t="inlineStr">
        <is>
          <t>LCEN</t>
        </is>
      </c>
      <c r="G676" s="32" t="inlineStr">
        <is>
          <t>Cyprus</t>
        </is>
      </c>
      <c r="H676" s="283" t="n"/>
      <c r="I676" s="236" t="inlineStr">
        <is>
          <t>no</t>
        </is>
      </c>
      <c r="J676" s="32" t="n">
        <v>6</v>
      </c>
      <c r="K676" s="32" t="inlineStr">
        <is>
          <t>Jet-A1</t>
        </is>
      </c>
      <c r="L676" s="32" t="n">
        <v>14515.8</v>
      </c>
      <c r="M676" s="247">
        <f>IF(OR(K676="Jet-A",K676="Jet-A1",K676="TS-1",K676="No. 3 Jet"),3.16,IF(OR(K676="Jet-B",K676="AvGas"),3.1,""))</f>
        <v/>
      </c>
      <c r="N676" s="235" t="n">
        <v>45869.92800000001</v>
      </c>
      <c r="O676" s="41" t="inlineStr">
        <is>
          <t>yes</t>
        </is>
      </c>
      <c r="P676" s="72" t="n"/>
    </row>
    <row r="677" ht="15" customHeight="1">
      <c r="B677" s="72" t="n"/>
      <c r="C677" s="32" t="inlineStr">
        <is>
          <t>LTBS</t>
        </is>
      </c>
      <c r="D677" s="32" t="inlineStr">
        <is>
          <t>Türkiye</t>
        </is>
      </c>
      <c r="E677" s="283" t="n"/>
      <c r="F677" s="32" t="inlineStr">
        <is>
          <t>EDDL</t>
        </is>
      </c>
      <c r="G677" s="32" t="inlineStr">
        <is>
          <t>Germany</t>
        </is>
      </c>
      <c r="H677" s="283" t="n"/>
      <c r="I677" s="236" t="inlineStr">
        <is>
          <t>no</t>
        </is>
      </c>
      <c r="J677" s="32" t="n">
        <v>13</v>
      </c>
      <c r="K677" s="32" t="inlineStr">
        <is>
          <t>Jet-A1</t>
        </is>
      </c>
      <c r="L677" s="32" t="n">
        <v>115259.2</v>
      </c>
      <c r="M677" s="247">
        <f>IF(OR(K677="Jet-A",K677="Jet-A1",K677="TS-1",K677="No. 3 Jet"),3.16,IF(OR(K677="Jet-B",K677="AvGas"),3.1,""))</f>
        <v/>
      </c>
      <c r="N677" s="235" t="n">
        <v>364219.072</v>
      </c>
      <c r="O677" s="41" t="inlineStr">
        <is>
          <t>yes</t>
        </is>
      </c>
      <c r="P677" s="72" t="n"/>
    </row>
    <row r="678" ht="15" customHeight="1">
      <c r="B678" s="72" t="n"/>
      <c r="C678" s="32" t="inlineStr">
        <is>
          <t>LTBS</t>
        </is>
      </c>
      <c r="D678" s="32" t="inlineStr">
        <is>
          <t>Türkiye</t>
        </is>
      </c>
      <c r="E678" s="283" t="n"/>
      <c r="F678" s="32" t="inlineStr">
        <is>
          <t>LIEE</t>
        </is>
      </c>
      <c r="G678" s="32" t="inlineStr">
        <is>
          <t>Italy</t>
        </is>
      </c>
      <c r="H678" s="283" t="n"/>
      <c r="I678" s="236" t="inlineStr">
        <is>
          <t>no</t>
        </is>
      </c>
      <c r="J678" s="32" t="n">
        <v>3</v>
      </c>
      <c r="K678" s="32" t="inlineStr">
        <is>
          <t>Jet-A1</t>
        </is>
      </c>
      <c r="L678" s="32" t="n">
        <v>18604.8</v>
      </c>
      <c r="M678" s="247">
        <f>IF(OR(K678="Jet-A",K678="Jet-A1",K678="TS-1",K678="No. 3 Jet"),3.16,IF(OR(K678="Jet-B",K678="AvGas"),3.1,""))</f>
        <v/>
      </c>
      <c r="N678" s="235" t="n">
        <v>58791.16800000001</v>
      </c>
      <c r="O678" s="41" t="inlineStr">
        <is>
          <t>yes</t>
        </is>
      </c>
      <c r="P678" s="72" t="n"/>
    </row>
    <row r="679" ht="15" customHeight="1">
      <c r="B679" s="72" t="n"/>
      <c r="C679" s="32" t="inlineStr">
        <is>
          <t>LTBS</t>
        </is>
      </c>
      <c r="D679" s="32" t="inlineStr">
        <is>
          <t>Türkiye</t>
        </is>
      </c>
      <c r="E679" s="283" t="n"/>
      <c r="F679" s="32" t="inlineStr">
        <is>
          <t>LRBC</t>
        </is>
      </c>
      <c r="G679" s="32" t="inlineStr">
        <is>
          <t>Romania</t>
        </is>
      </c>
      <c r="H679" s="283" t="n"/>
      <c r="I679" s="236" t="inlineStr">
        <is>
          <t>no</t>
        </is>
      </c>
      <c r="J679" s="32" t="n">
        <v>1</v>
      </c>
      <c r="K679" s="32" t="inlineStr">
        <is>
          <t>Jet-A1</t>
        </is>
      </c>
      <c r="L679" s="32" t="n">
        <v>4480.799999999999</v>
      </c>
      <c r="M679" s="247">
        <f>IF(OR(K679="Jet-A",K679="Jet-A1",K679="TS-1",K679="No. 3 Jet"),3.16,IF(OR(K679="Jet-B",K679="AvGas"),3.1,""))</f>
        <v/>
      </c>
      <c r="N679" s="235" t="n">
        <v>14159.328</v>
      </c>
      <c r="O679" s="41" t="inlineStr">
        <is>
          <t>yes</t>
        </is>
      </c>
      <c r="P679" s="72" t="n"/>
    </row>
    <row r="680" ht="15" customHeight="1">
      <c r="B680" s="72" t="n"/>
      <c r="C680" s="32" t="inlineStr">
        <is>
          <t>LTBS</t>
        </is>
      </c>
      <c r="D680" s="32" t="inlineStr">
        <is>
          <t>Türkiye</t>
        </is>
      </c>
      <c r="E680" s="283" t="n"/>
      <c r="F680" s="32" t="inlineStr">
        <is>
          <t>OEJN</t>
        </is>
      </c>
      <c r="G680" s="32" t="inlineStr">
        <is>
          <t>Saudi Arabia</t>
        </is>
      </c>
      <c r="H680" s="283" t="n"/>
      <c r="I680" s="236" t="inlineStr">
        <is>
          <t>no</t>
        </is>
      </c>
      <c r="J680" s="32" t="n">
        <v>3</v>
      </c>
      <c r="K680" s="32" t="inlineStr">
        <is>
          <t>Jet-A1</t>
        </is>
      </c>
      <c r="L680" s="32" t="n">
        <v>21215.2</v>
      </c>
      <c r="M680" s="247">
        <f>IF(OR(K680="Jet-A",K680="Jet-A1",K680="TS-1",K680="No. 3 Jet"),3.16,IF(OR(K680="Jet-B",K680="AvGas"),3.1,""))</f>
        <v/>
      </c>
      <c r="N680" s="235" t="n">
        <v>67040.03200000001</v>
      </c>
      <c r="O680" s="41" t="inlineStr">
        <is>
          <t>yes</t>
        </is>
      </c>
      <c r="P680" s="72" t="n"/>
    </row>
    <row r="681" ht="15" customHeight="1">
      <c r="B681" s="72" t="n"/>
      <c r="C681" s="32" t="inlineStr">
        <is>
          <t>LTBS</t>
        </is>
      </c>
      <c r="D681" s="32" t="inlineStr">
        <is>
          <t>Türkiye</t>
        </is>
      </c>
      <c r="E681" s="283" t="n"/>
      <c r="F681" s="32" t="inlineStr">
        <is>
          <t>OEMA</t>
        </is>
      </c>
      <c r="G681" s="32" t="inlineStr">
        <is>
          <t>Saudi Arabia</t>
        </is>
      </c>
      <c r="H681" s="283" t="n"/>
      <c r="I681" s="236" t="inlineStr">
        <is>
          <t>no</t>
        </is>
      </c>
      <c r="J681" s="32" t="n">
        <v>3</v>
      </c>
      <c r="K681" s="32" t="inlineStr">
        <is>
          <t>Jet-A1</t>
        </is>
      </c>
      <c r="L681" s="32" t="n">
        <v>18659.2</v>
      </c>
      <c r="M681" s="247">
        <f>IF(OR(K681="Jet-A",K681="Jet-A1",K681="TS-1",K681="No. 3 Jet"),3.16,IF(OR(K681="Jet-B",K681="AvGas"),3.1,""))</f>
        <v/>
      </c>
      <c r="N681" s="235" t="n">
        <v>58963.07199999999</v>
      </c>
      <c r="O681" s="41" t="inlineStr">
        <is>
          <t>yes</t>
        </is>
      </c>
      <c r="P681" s="72" t="n"/>
    </row>
    <row r="682" ht="15" customHeight="1">
      <c r="B682" s="72" t="n"/>
      <c r="C682" s="32" t="inlineStr">
        <is>
          <t>LTBS</t>
        </is>
      </c>
      <c r="D682" s="32" t="inlineStr">
        <is>
          <t>Türkiye</t>
        </is>
      </c>
      <c r="E682" s="283" t="n"/>
      <c r="F682" s="32" t="inlineStr">
        <is>
          <t>EGAA</t>
        </is>
      </c>
      <c r="G682" s="32" t="inlineStr">
        <is>
          <t>United Kingdom</t>
        </is>
      </c>
      <c r="H682" s="283" t="n"/>
      <c r="I682" s="236" t="inlineStr">
        <is>
          <t>no</t>
        </is>
      </c>
      <c r="J682" s="32" t="n">
        <v>20</v>
      </c>
      <c r="K682" s="32" t="inlineStr">
        <is>
          <t>Jet-A1</t>
        </is>
      </c>
      <c r="L682" s="32" t="n">
        <v>242567.2</v>
      </c>
      <c r="M682" s="247">
        <f>IF(OR(K682="Jet-A",K682="Jet-A1",K682="TS-1",K682="No. 3 Jet"),3.16,IF(OR(K682="Jet-B",K682="AvGas"),3.1,""))</f>
        <v/>
      </c>
      <c r="N682" s="235" t="n">
        <v>766512.3520000001</v>
      </c>
      <c r="O682" s="41" t="inlineStr">
        <is>
          <t>yes</t>
        </is>
      </c>
      <c r="P682" s="72" t="n"/>
    </row>
    <row r="683" ht="15" customHeight="1">
      <c r="B683" s="72" t="n"/>
      <c r="C683" s="32" t="inlineStr">
        <is>
          <t>LTBS</t>
        </is>
      </c>
      <c r="D683" s="32" t="inlineStr">
        <is>
          <t>Türkiye</t>
        </is>
      </c>
      <c r="E683" s="283" t="n"/>
      <c r="F683" s="32" t="inlineStr">
        <is>
          <t>EGFF</t>
        </is>
      </c>
      <c r="G683" s="32" t="inlineStr">
        <is>
          <t>United Kingdom</t>
        </is>
      </c>
      <c r="H683" s="283" t="n"/>
      <c r="I683" s="236" t="inlineStr">
        <is>
          <t>no</t>
        </is>
      </c>
      <c r="J683" s="32" t="n">
        <v>19</v>
      </c>
      <c r="K683" s="32" t="inlineStr">
        <is>
          <t>Jet-A1</t>
        </is>
      </c>
      <c r="L683" s="32" t="n">
        <v>225004.8</v>
      </c>
      <c r="M683" s="247">
        <f>IF(OR(K683="Jet-A",K683="Jet-A1",K683="TS-1",K683="No. 3 Jet"),3.16,IF(OR(K683="Jet-B",K683="AvGas"),3.1,""))</f>
        <v/>
      </c>
      <c r="N683" s="235" t="n">
        <v>711015.1679999999</v>
      </c>
      <c r="O683" s="41" t="inlineStr">
        <is>
          <t>yes</t>
        </is>
      </c>
      <c r="P683" s="72" t="n"/>
    </row>
    <row r="684" ht="15" customHeight="1">
      <c r="B684" s="72" t="n"/>
      <c r="C684" s="32" t="inlineStr">
        <is>
          <t>LTBS</t>
        </is>
      </c>
      <c r="D684" s="32" t="inlineStr">
        <is>
          <t>Türkiye</t>
        </is>
      </c>
      <c r="E684" s="283" t="n"/>
      <c r="F684" s="32" t="inlineStr">
        <is>
          <t>EGNM</t>
        </is>
      </c>
      <c r="G684" s="32" t="inlineStr">
        <is>
          <t>United Kingdom</t>
        </is>
      </c>
      <c r="H684" s="283" t="n"/>
      <c r="I684" s="236" t="inlineStr">
        <is>
          <t>no</t>
        </is>
      </c>
      <c r="J684" s="32" t="n">
        <v>35</v>
      </c>
      <c r="K684" s="32" t="inlineStr">
        <is>
          <t>Jet-A1</t>
        </is>
      </c>
      <c r="L684" s="32" t="n">
        <v>399845.075</v>
      </c>
      <c r="M684" s="247">
        <f>IF(OR(K684="Jet-A",K684="Jet-A1",K684="TS-1",K684="No. 3 Jet"),3.16,IF(OR(K684="Jet-B",K684="AvGas"),3.1,""))</f>
        <v/>
      </c>
      <c r="N684" s="235" t="n">
        <v>1263510.437</v>
      </c>
      <c r="O684" s="41" t="inlineStr">
        <is>
          <t>yes</t>
        </is>
      </c>
      <c r="P684" s="72" t="n"/>
    </row>
    <row r="685" ht="15" customHeight="1">
      <c r="B685" s="72" t="n"/>
      <c r="C685" s="32" t="inlineStr">
        <is>
          <t>LTBS</t>
        </is>
      </c>
      <c r="D685" s="32" t="inlineStr">
        <is>
          <t>Türkiye</t>
        </is>
      </c>
      <c r="E685" s="283" t="n"/>
      <c r="F685" s="32" t="inlineStr">
        <is>
          <t>EGNT</t>
        </is>
      </c>
      <c r="G685" s="32" t="inlineStr">
        <is>
          <t>United Kingdom</t>
        </is>
      </c>
      <c r="H685" s="283" t="n"/>
      <c r="I685" s="236" t="inlineStr">
        <is>
          <t>no</t>
        </is>
      </c>
      <c r="J685" s="32" t="n">
        <v>55</v>
      </c>
      <c r="K685" s="32" t="inlineStr">
        <is>
          <t>Jet-A1</t>
        </is>
      </c>
      <c r="L685" s="32" t="n">
        <v>650262.388</v>
      </c>
      <c r="M685" s="247">
        <f>IF(OR(K685="Jet-A",K685="Jet-A1",K685="TS-1",K685="No. 3 Jet"),3.16,IF(OR(K685="Jet-B",K685="AvGas"),3.1,""))</f>
        <v/>
      </c>
      <c r="N685" s="235" t="n">
        <v>2054829.14608</v>
      </c>
      <c r="O685" s="41" t="inlineStr">
        <is>
          <t>yes</t>
        </is>
      </c>
      <c r="P685" s="72" t="n"/>
    </row>
    <row r="686" ht="15" customHeight="1">
      <c r="B686" s="72" t="n"/>
      <c r="C686" s="32" t="inlineStr">
        <is>
          <t>LTBS</t>
        </is>
      </c>
      <c r="D686" s="32" t="inlineStr">
        <is>
          <t>Türkiye</t>
        </is>
      </c>
      <c r="E686" s="283" t="n"/>
      <c r="F686" s="32" t="inlineStr">
        <is>
          <t>EGNV</t>
        </is>
      </c>
      <c r="G686" s="32" t="inlineStr">
        <is>
          <t>United Kingdom</t>
        </is>
      </c>
      <c r="H686" s="283" t="n"/>
      <c r="I686" s="236" t="inlineStr">
        <is>
          <t>no</t>
        </is>
      </c>
      <c r="J686" s="32" t="n">
        <v>13</v>
      </c>
      <c r="K686" s="32" t="inlineStr">
        <is>
          <t>Jet-A1</t>
        </is>
      </c>
      <c r="L686" s="32" t="n">
        <v>152772.8</v>
      </c>
      <c r="M686" s="247">
        <f>IF(OR(K686="Jet-A",K686="Jet-A1",K686="TS-1",K686="No. 3 Jet"),3.16,IF(OR(K686="Jet-B",K686="AvGas"),3.1,""))</f>
        <v/>
      </c>
      <c r="N686" s="235" t="n">
        <v>482762.048</v>
      </c>
      <c r="O686" s="41" t="inlineStr">
        <is>
          <t>yes</t>
        </is>
      </c>
      <c r="P686" s="72" t="n"/>
    </row>
    <row r="687" ht="15" customHeight="1">
      <c r="B687" s="72" t="n"/>
      <c r="C687" s="32" t="inlineStr">
        <is>
          <t>LTBS</t>
        </is>
      </c>
      <c r="D687" s="32" t="inlineStr">
        <is>
          <t>Türkiye</t>
        </is>
      </c>
      <c r="E687" s="283" t="n"/>
      <c r="F687" s="32" t="inlineStr">
        <is>
          <t>EGNX</t>
        </is>
      </c>
      <c r="G687" s="32" t="inlineStr">
        <is>
          <t>United Kingdom</t>
        </is>
      </c>
      <c r="H687" s="283" t="n"/>
      <c r="I687" s="236" t="inlineStr">
        <is>
          <t>no</t>
        </is>
      </c>
      <c r="J687" s="32" t="n">
        <v>19</v>
      </c>
      <c r="K687" s="32" t="inlineStr">
        <is>
          <t>Jet-A1</t>
        </is>
      </c>
      <c r="L687" s="32" t="n">
        <v>208894.09</v>
      </c>
      <c r="M687" s="247">
        <f>IF(OR(K687="Jet-A",K687="Jet-A1",K687="TS-1",K687="No. 3 Jet"),3.16,IF(OR(K687="Jet-B",K687="AvGas"),3.1,""))</f>
        <v/>
      </c>
      <c r="N687" s="235" t="n">
        <v>660105.3244</v>
      </c>
      <c r="O687" s="41" t="inlineStr">
        <is>
          <t>yes</t>
        </is>
      </c>
      <c r="P687" s="72" t="n"/>
    </row>
    <row r="688" ht="15" customHeight="1">
      <c r="B688" s="72" t="n"/>
      <c r="C688" s="32" t="inlineStr">
        <is>
          <t>LTBS</t>
        </is>
      </c>
      <c r="D688" s="32" t="inlineStr">
        <is>
          <t>Türkiye</t>
        </is>
      </c>
      <c r="E688" s="283" t="n"/>
      <c r="F688" s="32" t="inlineStr">
        <is>
          <t>EGSS</t>
        </is>
      </c>
      <c r="G688" s="32" t="inlineStr">
        <is>
          <t>United Kingdom</t>
        </is>
      </c>
      <c r="H688" s="283" t="n"/>
      <c r="I688" s="236" t="inlineStr">
        <is>
          <t>no</t>
        </is>
      </c>
      <c r="J688" s="32" t="n">
        <v>18</v>
      </c>
      <c r="K688" s="32" t="inlineStr">
        <is>
          <t>Jet-A1</t>
        </is>
      </c>
      <c r="L688" s="32" t="n">
        <v>190333.2</v>
      </c>
      <c r="M688" s="247">
        <f>IF(OR(K688="Jet-A",K688="Jet-A1",K688="TS-1",K688="No. 3 Jet"),3.16,IF(OR(K688="Jet-B",K688="AvGas"),3.1,""))</f>
        <v/>
      </c>
      <c r="N688" s="235" t="n">
        <v>601452.912</v>
      </c>
      <c r="O688" s="41" t="inlineStr">
        <is>
          <t>yes</t>
        </is>
      </c>
      <c r="P688" s="72" t="n"/>
    </row>
    <row r="689" ht="15" customHeight="1">
      <c r="B689" s="72" t="n"/>
      <c r="C689" s="32" t="inlineStr">
        <is>
          <t>LTBY</t>
        </is>
      </c>
      <c r="D689" s="32" t="inlineStr">
        <is>
          <t>Türkiye</t>
        </is>
      </c>
      <c r="E689" s="283" t="n"/>
      <c r="F689" s="32" t="inlineStr">
        <is>
          <t>EBBR</t>
        </is>
      </c>
      <c r="G689" s="32" t="inlineStr">
        <is>
          <t>Belgium</t>
        </is>
      </c>
      <c r="H689" s="283" t="n"/>
      <c r="I689" s="236" t="inlineStr">
        <is>
          <t>no</t>
        </is>
      </c>
      <c r="J689" s="32" t="n">
        <v>13</v>
      </c>
      <c r="K689" s="32" t="inlineStr">
        <is>
          <t>Jet-A1</t>
        </is>
      </c>
      <c r="L689" s="32" t="n">
        <v>111907.28</v>
      </c>
      <c r="M689" s="247">
        <f>IF(OR(K689="Jet-A",K689="Jet-A1",K689="TS-1",K689="No. 3 Jet"),3.16,IF(OR(K689="Jet-B",K689="AvGas"),3.1,""))</f>
        <v/>
      </c>
      <c r="N689" s="235" t="n">
        <v>353627.0048</v>
      </c>
      <c r="O689" s="41" t="inlineStr">
        <is>
          <t>yes</t>
        </is>
      </c>
      <c r="P689" s="72" t="n"/>
    </row>
    <row r="690" ht="15" customHeight="1">
      <c r="B690" s="72" t="n"/>
      <c r="C690" s="32" t="inlineStr">
        <is>
          <t>LTBY</t>
        </is>
      </c>
      <c r="D690" s="32" t="inlineStr">
        <is>
          <t>Türkiye</t>
        </is>
      </c>
      <c r="E690" s="283" t="n"/>
      <c r="F690" s="32" t="inlineStr">
        <is>
          <t>OEJN</t>
        </is>
      </c>
      <c r="G690" s="32" t="inlineStr">
        <is>
          <t>Saudi Arabia</t>
        </is>
      </c>
      <c r="H690" s="283" t="n"/>
      <c r="I690" s="236" t="inlineStr">
        <is>
          <t>no</t>
        </is>
      </c>
      <c r="J690" s="32" t="n">
        <v>14</v>
      </c>
      <c r="K690" s="32" t="inlineStr">
        <is>
          <t>Jet-A1</t>
        </is>
      </c>
      <c r="L690" s="32" t="n">
        <v>113453.6</v>
      </c>
      <c r="M690" s="247">
        <f>IF(OR(K690="Jet-A",K690="Jet-A1",K690="TS-1",K690="No. 3 Jet"),3.16,IF(OR(K690="Jet-B",K690="AvGas"),3.1,""))</f>
        <v/>
      </c>
      <c r="N690" s="235" t="n">
        <v>358513.376</v>
      </c>
      <c r="O690" s="41" t="inlineStr">
        <is>
          <t>yes</t>
        </is>
      </c>
      <c r="P690" s="72" t="n"/>
    </row>
    <row r="691" ht="15" customHeight="1">
      <c r="B691" s="72" t="n"/>
      <c r="C691" s="32" t="inlineStr">
        <is>
          <t>LTBY</t>
        </is>
      </c>
      <c r="D691" s="32" t="inlineStr">
        <is>
          <t>Türkiye</t>
        </is>
      </c>
      <c r="E691" s="283" t="n"/>
      <c r="F691" s="32" t="inlineStr">
        <is>
          <t>OEMA</t>
        </is>
      </c>
      <c r="G691" s="32" t="inlineStr">
        <is>
          <t>Saudi Arabia</t>
        </is>
      </c>
      <c r="H691" s="283" t="n"/>
      <c r="I691" s="236" t="inlineStr">
        <is>
          <t>no</t>
        </is>
      </c>
      <c r="J691" s="32" t="n">
        <v>8</v>
      </c>
      <c r="K691" s="32" t="inlineStr">
        <is>
          <t>Jet-A1</t>
        </is>
      </c>
      <c r="L691" s="32" t="n">
        <v>57506.56</v>
      </c>
      <c r="M691" s="247">
        <f>IF(OR(K691="Jet-A",K691="Jet-A1",K691="TS-1",K691="No. 3 Jet"),3.16,IF(OR(K691="Jet-B",K691="AvGas"),3.1,""))</f>
        <v/>
      </c>
      <c r="N691" s="235" t="n">
        <v>181720.7296</v>
      </c>
      <c r="O691" s="41" t="inlineStr">
        <is>
          <t>yes</t>
        </is>
      </c>
      <c r="P691" s="72" t="n"/>
    </row>
    <row r="692" ht="15" customHeight="1">
      <c r="B692" s="72" t="n"/>
      <c r="C692" s="32" t="inlineStr">
        <is>
          <t>LTBZ</t>
        </is>
      </c>
      <c r="D692" s="32" t="inlineStr">
        <is>
          <t>Türkiye</t>
        </is>
      </c>
      <c r="E692" s="283" t="n"/>
      <c r="F692" s="32" t="inlineStr">
        <is>
          <t>OEJN</t>
        </is>
      </c>
      <c r="G692" s="32" t="inlineStr">
        <is>
          <t>Saudi Arabia</t>
        </is>
      </c>
      <c r="H692" s="283" t="n"/>
      <c r="I692" s="236" t="inlineStr">
        <is>
          <t>no</t>
        </is>
      </c>
      <c r="J692" s="32" t="n">
        <v>11</v>
      </c>
      <c r="K692" s="32" t="inlineStr">
        <is>
          <t>Jet-A1</t>
        </is>
      </c>
      <c r="L692" s="32" t="n">
        <v>90841.60000000001</v>
      </c>
      <c r="M692" s="247">
        <f>IF(OR(K692="Jet-A",K692="Jet-A1",K692="TS-1",K692="No. 3 Jet"),3.16,IF(OR(K692="Jet-B",K692="AvGas"),3.1,""))</f>
        <v/>
      </c>
      <c r="N692" s="235" t="n">
        <v>287059.456</v>
      </c>
      <c r="O692" s="41" t="inlineStr">
        <is>
          <t>yes</t>
        </is>
      </c>
      <c r="P692" s="72" t="n"/>
    </row>
    <row r="693" ht="15" customHeight="1">
      <c r="B693" s="72" t="n"/>
      <c r="C693" s="32" t="inlineStr">
        <is>
          <t>LTCA</t>
        </is>
      </c>
      <c r="D693" s="32" t="inlineStr">
        <is>
          <t>Türkiye</t>
        </is>
      </c>
      <c r="E693" s="283" t="n"/>
      <c r="F693" s="32" t="inlineStr">
        <is>
          <t>OEJN</t>
        </is>
      </c>
      <c r="G693" s="32" t="inlineStr">
        <is>
          <t>Saudi Arabia</t>
        </is>
      </c>
      <c r="H693" s="283" t="n"/>
      <c r="I693" s="236" t="inlineStr">
        <is>
          <t>no</t>
        </is>
      </c>
      <c r="J693" s="32" t="n">
        <v>2</v>
      </c>
      <c r="K693" s="32" t="inlineStr">
        <is>
          <t>Jet-A1</t>
        </is>
      </c>
      <c r="L693" s="32" t="n">
        <v>18660</v>
      </c>
      <c r="M693" s="247">
        <f>IF(OR(K693="Jet-A",K693="Jet-A1",K693="TS-1",K693="No. 3 Jet"),3.16,IF(OR(K693="Jet-B",K693="AvGas"),3.1,""))</f>
        <v/>
      </c>
      <c r="N693" s="235" t="n">
        <v>58965.60000000001</v>
      </c>
      <c r="O693" s="41" t="inlineStr">
        <is>
          <t>yes</t>
        </is>
      </c>
      <c r="P693" s="72" t="n"/>
    </row>
    <row r="694" ht="15" customHeight="1">
      <c r="B694" s="72" t="n"/>
      <c r="C694" s="32" t="inlineStr">
        <is>
          <t>LTCA</t>
        </is>
      </c>
      <c r="D694" s="32" t="inlineStr">
        <is>
          <t>Türkiye</t>
        </is>
      </c>
      <c r="E694" s="283" t="n"/>
      <c r="F694" s="32" t="inlineStr">
        <is>
          <t>OEMA</t>
        </is>
      </c>
      <c r="G694" s="32" t="inlineStr">
        <is>
          <t>Saudi Arabia</t>
        </is>
      </c>
      <c r="H694" s="283" t="n"/>
      <c r="I694" s="236" t="inlineStr">
        <is>
          <t>no</t>
        </is>
      </c>
      <c r="J694" s="32" t="n">
        <v>4</v>
      </c>
      <c r="K694" s="32" t="inlineStr">
        <is>
          <t>Jet-A1</t>
        </is>
      </c>
      <c r="L694" s="32" t="n">
        <v>32941.6</v>
      </c>
      <c r="M694" s="247">
        <f>IF(OR(K694="Jet-A",K694="Jet-A1",K694="TS-1",K694="No. 3 Jet"),3.16,IF(OR(K694="Jet-B",K694="AvGas"),3.1,""))</f>
        <v/>
      </c>
      <c r="N694" s="235" t="n">
        <v>104095.456</v>
      </c>
      <c r="O694" s="41" t="inlineStr">
        <is>
          <t>yes</t>
        </is>
      </c>
      <c r="P694" s="72" t="n"/>
    </row>
    <row r="695" ht="15" customHeight="1">
      <c r="B695" s="72" t="n"/>
      <c r="C695" s="32" t="inlineStr">
        <is>
          <t>LTCB</t>
        </is>
      </c>
      <c r="D695" s="32" t="inlineStr">
        <is>
          <t>Türkiye</t>
        </is>
      </c>
      <c r="E695" s="283" t="n"/>
      <c r="F695" s="32" t="inlineStr">
        <is>
          <t>LCEN</t>
        </is>
      </c>
      <c r="G695" s="32" t="inlineStr">
        <is>
          <t>Cyprus</t>
        </is>
      </c>
      <c r="H695" s="283" t="n"/>
      <c r="I695" s="236" t="inlineStr">
        <is>
          <t>no</t>
        </is>
      </c>
      <c r="J695" s="32" t="n">
        <v>2</v>
      </c>
      <c r="K695" s="32" t="inlineStr">
        <is>
          <t>Jet-A1</t>
        </is>
      </c>
      <c r="L695" s="32" t="n">
        <v>7220</v>
      </c>
      <c r="M695" s="247">
        <f>IF(OR(K695="Jet-A",K695="Jet-A1",K695="TS-1",K695="No. 3 Jet"),3.16,IF(OR(K695="Jet-B",K695="AvGas"),3.1,""))</f>
        <v/>
      </c>
      <c r="N695" s="235" t="n">
        <v>22815.2</v>
      </c>
      <c r="O695" s="41" t="inlineStr">
        <is>
          <t>yes</t>
        </is>
      </c>
      <c r="P695" s="72" t="n"/>
    </row>
    <row r="696" ht="15" customHeight="1">
      <c r="B696" s="72" t="n"/>
      <c r="C696" s="32" t="inlineStr">
        <is>
          <t>LTCB</t>
        </is>
      </c>
      <c r="D696" s="32" t="inlineStr">
        <is>
          <t>Türkiye</t>
        </is>
      </c>
      <c r="E696" s="283" t="n"/>
      <c r="F696" s="32" t="inlineStr">
        <is>
          <t>OEJN</t>
        </is>
      </c>
      <c r="G696" s="32" t="inlineStr">
        <is>
          <t>Saudi Arabia</t>
        </is>
      </c>
      <c r="H696" s="283" t="n"/>
      <c r="I696" s="236" t="inlineStr">
        <is>
          <t>no</t>
        </is>
      </c>
      <c r="J696" s="32" t="n">
        <v>1</v>
      </c>
      <c r="K696" s="32" t="inlineStr">
        <is>
          <t>Jet-A1</t>
        </is>
      </c>
      <c r="L696" s="32" t="n">
        <v>10056.8</v>
      </c>
      <c r="M696" s="247">
        <f>IF(OR(K696="Jet-A",K696="Jet-A1",K696="TS-1",K696="No. 3 Jet"),3.16,IF(OR(K696="Jet-B",K696="AvGas"),3.1,""))</f>
        <v/>
      </c>
      <c r="N696" s="235" t="n">
        <v>31779.488</v>
      </c>
      <c r="O696" s="41" t="inlineStr">
        <is>
          <t>yes</t>
        </is>
      </c>
      <c r="P696" s="72" t="n"/>
    </row>
    <row r="697" ht="15" customHeight="1">
      <c r="B697" s="72" t="n"/>
      <c r="C697" s="32" t="inlineStr">
        <is>
          <t>LTCB</t>
        </is>
      </c>
      <c r="D697" s="32" t="inlineStr">
        <is>
          <t>Türkiye</t>
        </is>
      </c>
      <c r="E697" s="283" t="n"/>
      <c r="F697" s="32" t="inlineStr">
        <is>
          <t>OEMA</t>
        </is>
      </c>
      <c r="G697" s="32" t="inlineStr">
        <is>
          <t>Saudi Arabia</t>
        </is>
      </c>
      <c r="H697" s="283" t="n"/>
      <c r="I697" s="236" t="inlineStr">
        <is>
          <t>no</t>
        </is>
      </c>
      <c r="J697" s="32" t="n">
        <v>1</v>
      </c>
      <c r="K697" s="32" t="inlineStr">
        <is>
          <t>Jet-A1</t>
        </is>
      </c>
      <c r="L697" s="32" t="n">
        <v>7767.200000000001</v>
      </c>
      <c r="M697" s="247">
        <f>IF(OR(K697="Jet-A",K697="Jet-A1",K697="TS-1",K697="No. 3 Jet"),3.16,IF(OR(K697="Jet-B",K697="AvGas"),3.1,""))</f>
        <v/>
      </c>
      <c r="N697" s="235" t="n">
        <v>24544.352</v>
      </c>
      <c r="O697" s="41" t="inlineStr">
        <is>
          <t>yes</t>
        </is>
      </c>
      <c r="P697" s="72" t="n"/>
    </row>
    <row r="698" ht="15" customHeight="1">
      <c r="B698" s="72" t="n"/>
      <c r="C698" s="32" t="inlineStr">
        <is>
          <t>LTCC</t>
        </is>
      </c>
      <c r="D698" s="32" t="inlineStr">
        <is>
          <t>Türkiye</t>
        </is>
      </c>
      <c r="E698" s="283" t="n"/>
      <c r="F698" s="32" t="inlineStr">
        <is>
          <t>LCEN</t>
        </is>
      </c>
      <c r="G698" s="32" t="inlineStr">
        <is>
          <t>Cyprus</t>
        </is>
      </c>
      <c r="H698" s="283" t="n"/>
      <c r="I698" s="236" t="inlineStr">
        <is>
          <t>no</t>
        </is>
      </c>
      <c r="J698" s="32" t="n">
        <v>3</v>
      </c>
      <c r="K698" s="32" t="inlineStr">
        <is>
          <t>Jet-A1</t>
        </is>
      </c>
      <c r="L698" s="32" t="n">
        <v>11114.4</v>
      </c>
      <c r="M698" s="247">
        <f>IF(OR(K698="Jet-A",K698="Jet-A1",K698="TS-1",K698="No. 3 Jet"),3.16,IF(OR(K698="Jet-B",K698="AvGas"),3.1,""))</f>
        <v/>
      </c>
      <c r="N698" s="235" t="n">
        <v>35121.504</v>
      </c>
      <c r="O698" s="41" t="inlineStr">
        <is>
          <t>yes</t>
        </is>
      </c>
      <c r="P698" s="72" t="n"/>
    </row>
    <row r="699" ht="15" customHeight="1">
      <c r="B699" s="72" t="n"/>
      <c r="C699" s="32" t="inlineStr">
        <is>
          <t>LTCC</t>
        </is>
      </c>
      <c r="D699" s="32" t="inlineStr">
        <is>
          <t>Türkiye</t>
        </is>
      </c>
      <c r="E699" s="283" t="n"/>
      <c r="F699" s="32" t="inlineStr">
        <is>
          <t>OEJN</t>
        </is>
      </c>
      <c r="G699" s="32" t="inlineStr">
        <is>
          <t>Saudi Arabia</t>
        </is>
      </c>
      <c r="H699" s="283" t="n"/>
      <c r="I699" s="236" t="inlineStr">
        <is>
          <t>no</t>
        </is>
      </c>
      <c r="J699" s="32" t="n">
        <v>8</v>
      </c>
      <c r="K699" s="32" t="inlineStr">
        <is>
          <t>Jet-A1</t>
        </is>
      </c>
      <c r="L699" s="32" t="n">
        <v>70570.11500000001</v>
      </c>
      <c r="M699" s="247">
        <f>IF(OR(K699="Jet-A",K699="Jet-A1",K699="TS-1",K699="No. 3 Jet"),3.16,IF(OR(K699="Jet-B",K699="AvGas"),3.1,""))</f>
        <v/>
      </c>
      <c r="N699" s="235" t="n">
        <v>223001.5634</v>
      </c>
      <c r="O699" s="41" t="inlineStr">
        <is>
          <t>yes</t>
        </is>
      </c>
      <c r="P699" s="72" t="n"/>
    </row>
    <row r="700" ht="15" customHeight="1">
      <c r="B700" s="72" t="n"/>
      <c r="C700" s="32" t="inlineStr">
        <is>
          <t>LTCC</t>
        </is>
      </c>
      <c r="D700" s="32" t="inlineStr">
        <is>
          <t>Türkiye</t>
        </is>
      </c>
      <c r="E700" s="283" t="n"/>
      <c r="F700" s="32" t="inlineStr">
        <is>
          <t>OEMA</t>
        </is>
      </c>
      <c r="G700" s="32" t="inlineStr">
        <is>
          <t>Saudi Arabia</t>
        </is>
      </c>
      <c r="H700" s="283" t="n"/>
      <c r="I700" s="236" t="inlineStr">
        <is>
          <t>no</t>
        </is>
      </c>
      <c r="J700" s="32" t="n">
        <v>5</v>
      </c>
      <c r="K700" s="32" t="inlineStr">
        <is>
          <t>Jet-A1</t>
        </is>
      </c>
      <c r="L700" s="32" t="n">
        <v>39066.4</v>
      </c>
      <c r="M700" s="247">
        <f>IF(OR(K700="Jet-A",K700="Jet-A1",K700="TS-1",K700="No. 3 Jet"),3.16,IF(OR(K700="Jet-B",K700="AvGas"),3.1,""))</f>
        <v/>
      </c>
      <c r="N700" s="235" t="n">
        <v>123449.824</v>
      </c>
      <c r="O700" s="41" t="inlineStr">
        <is>
          <t>yes</t>
        </is>
      </c>
      <c r="P700" s="72" t="n"/>
    </row>
    <row r="701" ht="15" customHeight="1">
      <c r="B701" s="72" t="n"/>
      <c r="C701" s="32" t="inlineStr">
        <is>
          <t>LTCE</t>
        </is>
      </c>
      <c r="D701" s="32" t="inlineStr">
        <is>
          <t>Türkiye</t>
        </is>
      </c>
      <c r="E701" s="283" t="n"/>
      <c r="F701" s="32" t="inlineStr">
        <is>
          <t>EDDK</t>
        </is>
      </c>
      <c r="G701" s="32" t="inlineStr">
        <is>
          <t>Germany</t>
        </is>
      </c>
      <c r="H701" s="283" t="n"/>
      <c r="I701" s="236" t="inlineStr">
        <is>
          <t>no</t>
        </is>
      </c>
      <c r="J701" s="32" t="n">
        <v>1</v>
      </c>
      <c r="K701" s="32" t="inlineStr">
        <is>
          <t>Jet-A1</t>
        </is>
      </c>
      <c r="L701" s="32" t="n">
        <v>8882.4</v>
      </c>
      <c r="M701" s="247">
        <f>IF(OR(K701="Jet-A",K701="Jet-A1",K701="TS-1",K701="No. 3 Jet"),3.16,IF(OR(K701="Jet-B",K701="AvGas"),3.1,""))</f>
        <v/>
      </c>
      <c r="N701" s="235" t="n">
        <v>28068.384</v>
      </c>
      <c r="O701" s="41" t="inlineStr">
        <is>
          <t>yes</t>
        </is>
      </c>
      <c r="P701" s="72" t="n"/>
    </row>
    <row r="702" ht="15" customHeight="1">
      <c r="B702" s="72" t="n"/>
      <c r="C702" s="32" t="inlineStr">
        <is>
          <t>LTCE</t>
        </is>
      </c>
      <c r="D702" s="32" t="inlineStr">
        <is>
          <t>Türkiye</t>
        </is>
      </c>
      <c r="E702" s="283" t="n"/>
      <c r="F702" s="32" t="inlineStr">
        <is>
          <t>OEMA</t>
        </is>
      </c>
      <c r="G702" s="32" t="inlineStr">
        <is>
          <t>Saudi Arabia</t>
        </is>
      </c>
      <c r="H702" s="283" t="n"/>
      <c r="I702" s="236" t="inlineStr">
        <is>
          <t>no</t>
        </is>
      </c>
      <c r="J702" s="32" t="n">
        <v>3</v>
      </c>
      <c r="K702" s="32" t="inlineStr">
        <is>
          <t>Jet-A1</t>
        </is>
      </c>
      <c r="L702" s="32" t="n">
        <v>23989.6</v>
      </c>
      <c r="M702" s="247">
        <f>IF(OR(K702="Jet-A",K702="Jet-A1",K702="TS-1",K702="No. 3 Jet"),3.16,IF(OR(K702="Jet-B",K702="AvGas"),3.1,""))</f>
        <v/>
      </c>
      <c r="N702" s="235" t="n">
        <v>75807.136</v>
      </c>
      <c r="O702" s="41" t="inlineStr">
        <is>
          <t>yes</t>
        </is>
      </c>
      <c r="P702" s="72" t="n"/>
    </row>
    <row r="703" ht="15" customHeight="1">
      <c r="B703" s="72" t="n"/>
      <c r="C703" s="32" t="inlineStr">
        <is>
          <t>LTCG</t>
        </is>
      </c>
      <c r="D703" s="32" t="inlineStr">
        <is>
          <t>Türkiye</t>
        </is>
      </c>
      <c r="E703" s="283" t="n"/>
      <c r="F703" s="32" t="inlineStr">
        <is>
          <t>EDDB</t>
        </is>
      </c>
      <c r="G703" s="32" t="inlineStr">
        <is>
          <t>Germany</t>
        </is>
      </c>
      <c r="H703" s="283" t="n"/>
      <c r="I703" s="236" t="inlineStr">
        <is>
          <t>no</t>
        </is>
      </c>
      <c r="J703" s="32" t="n">
        <v>1</v>
      </c>
      <c r="K703" s="32" t="inlineStr">
        <is>
          <t>Jet-A1</t>
        </is>
      </c>
      <c r="L703" s="32" t="n">
        <v>8920.799999999999</v>
      </c>
      <c r="M703" s="247">
        <f>IF(OR(K703="Jet-A",K703="Jet-A1",K703="TS-1",K703="No. 3 Jet"),3.16,IF(OR(K703="Jet-B",K703="AvGas"),3.1,""))</f>
        <v/>
      </c>
      <c r="N703" s="235" t="n">
        <v>28189.728</v>
      </c>
      <c r="O703" s="41" t="inlineStr">
        <is>
          <t>yes</t>
        </is>
      </c>
      <c r="P703" s="72" t="n"/>
    </row>
    <row r="704" ht="15" customHeight="1">
      <c r="B704" s="72" t="n"/>
      <c r="C704" s="32" t="inlineStr">
        <is>
          <t>LTCG</t>
        </is>
      </c>
      <c r="D704" s="32" t="inlineStr">
        <is>
          <t>Türkiye</t>
        </is>
      </c>
      <c r="E704" s="283" t="n"/>
      <c r="F704" s="32" t="inlineStr">
        <is>
          <t>EDDV</t>
        </is>
      </c>
      <c r="G704" s="32" t="inlineStr">
        <is>
          <t>Germany</t>
        </is>
      </c>
      <c r="H704" s="283" t="n"/>
      <c r="I704" s="236" t="inlineStr">
        <is>
          <t>no</t>
        </is>
      </c>
      <c r="J704" s="32" t="n">
        <v>1</v>
      </c>
      <c r="K704" s="32" t="inlineStr">
        <is>
          <t>Jet-A1</t>
        </is>
      </c>
      <c r="L704" s="32" t="n">
        <v>9419.200000000001</v>
      </c>
      <c r="M704" s="247">
        <f>IF(OR(K704="Jet-A",K704="Jet-A1",K704="TS-1",K704="No. 3 Jet"),3.16,IF(OR(K704="Jet-B",K704="AvGas"),3.1,""))</f>
        <v/>
      </c>
      <c r="N704" s="235" t="n">
        <v>29764.672</v>
      </c>
      <c r="O704" s="41" t="inlineStr">
        <is>
          <t>yes</t>
        </is>
      </c>
      <c r="P704" s="72" t="n"/>
    </row>
    <row r="705" ht="15" customHeight="1">
      <c r="B705" s="72" t="n"/>
      <c r="C705" s="32" t="inlineStr">
        <is>
          <t>LTCG</t>
        </is>
      </c>
      <c r="D705" s="32" t="inlineStr">
        <is>
          <t>Türkiye</t>
        </is>
      </c>
      <c r="E705" s="283" t="n"/>
      <c r="F705" s="32" t="inlineStr">
        <is>
          <t>EDFH</t>
        </is>
      </c>
      <c r="G705" s="32" t="inlineStr">
        <is>
          <t>Germany</t>
        </is>
      </c>
      <c r="H705" s="283" t="n"/>
      <c r="I705" s="236" t="inlineStr">
        <is>
          <t>no</t>
        </is>
      </c>
      <c r="J705" s="32" t="n">
        <v>1</v>
      </c>
      <c r="K705" s="32" t="inlineStr">
        <is>
          <t>Jet-A1</t>
        </is>
      </c>
      <c r="L705" s="32" t="n">
        <v>10968</v>
      </c>
      <c r="M705" s="247">
        <f>IF(OR(K705="Jet-A",K705="Jet-A1",K705="TS-1",K705="No. 3 Jet"),3.16,IF(OR(K705="Jet-B",K705="AvGas"),3.1,""))</f>
        <v/>
      </c>
      <c r="N705" s="235" t="n">
        <v>34658.88</v>
      </c>
      <c r="O705" s="41" t="inlineStr">
        <is>
          <t>yes</t>
        </is>
      </c>
      <c r="P705" s="72" t="n"/>
    </row>
    <row r="706" ht="15" customHeight="1">
      <c r="B706" s="72" t="n"/>
      <c r="C706" s="32" t="inlineStr">
        <is>
          <t>LTCG</t>
        </is>
      </c>
      <c r="D706" s="32" t="inlineStr">
        <is>
          <t>Türkiye</t>
        </is>
      </c>
      <c r="E706" s="283" t="n"/>
      <c r="F706" s="32" t="inlineStr">
        <is>
          <t>OEJN</t>
        </is>
      </c>
      <c r="G706" s="32" t="inlineStr">
        <is>
          <t>Saudi Arabia</t>
        </is>
      </c>
      <c r="H706" s="283" t="n"/>
      <c r="I706" s="236" t="inlineStr">
        <is>
          <t>no</t>
        </is>
      </c>
      <c r="J706" s="32" t="n">
        <v>1</v>
      </c>
      <c r="K706" s="32" t="inlineStr">
        <is>
          <t>Jet-A1</t>
        </is>
      </c>
      <c r="L706" s="32" t="n">
        <v>7648</v>
      </c>
      <c r="M706" s="247">
        <f>IF(OR(K706="Jet-A",K706="Jet-A1",K706="TS-1",K706="No. 3 Jet"),3.16,IF(OR(K706="Jet-B",K706="AvGas"),3.1,""))</f>
        <v/>
      </c>
      <c r="N706" s="235" t="n">
        <v>24167.68</v>
      </c>
      <c r="O706" s="41" t="inlineStr">
        <is>
          <t>yes</t>
        </is>
      </c>
      <c r="P706" s="72" t="n"/>
    </row>
    <row r="707" ht="15" customHeight="1">
      <c r="B707" s="72" t="n"/>
      <c r="C707" s="32" t="inlineStr">
        <is>
          <t>LTCG</t>
        </is>
      </c>
      <c r="D707" s="32" t="inlineStr">
        <is>
          <t>Türkiye</t>
        </is>
      </c>
      <c r="E707" s="283" t="n"/>
      <c r="F707" s="32" t="inlineStr">
        <is>
          <t>OEMA</t>
        </is>
      </c>
      <c r="G707" s="32" t="inlineStr">
        <is>
          <t>Saudi Arabia</t>
        </is>
      </c>
      <c r="H707" s="283" t="n"/>
      <c r="I707" s="236" t="inlineStr">
        <is>
          <t>no</t>
        </is>
      </c>
      <c r="J707" s="32" t="n">
        <v>1</v>
      </c>
      <c r="K707" s="32" t="inlineStr">
        <is>
          <t>Jet-A1</t>
        </is>
      </c>
      <c r="L707" s="32" t="n">
        <v>8388</v>
      </c>
      <c r="M707" s="247">
        <f>IF(OR(K707="Jet-A",K707="Jet-A1",K707="TS-1",K707="No. 3 Jet"),3.16,IF(OR(K707="Jet-B",K707="AvGas"),3.1,""))</f>
        <v/>
      </c>
      <c r="N707" s="235" t="n">
        <v>26506.08</v>
      </c>
      <c r="O707" s="41" t="inlineStr">
        <is>
          <t>yes</t>
        </is>
      </c>
      <c r="P707" s="72" t="n"/>
    </row>
    <row r="708" ht="15" customHeight="1">
      <c r="B708" s="72" t="n"/>
      <c r="C708" s="32" t="inlineStr">
        <is>
          <t>LTCJ</t>
        </is>
      </c>
      <c r="D708" s="32" t="inlineStr">
        <is>
          <t>Türkiye</t>
        </is>
      </c>
      <c r="E708" s="283" t="n"/>
      <c r="F708" s="32" t="inlineStr">
        <is>
          <t>OEJN</t>
        </is>
      </c>
      <c r="G708" s="32" t="inlineStr">
        <is>
          <t>Saudi Arabia</t>
        </is>
      </c>
      <c r="H708" s="283" t="n"/>
      <c r="I708" s="236" t="inlineStr">
        <is>
          <t>no</t>
        </is>
      </c>
      <c r="J708" s="32" t="n">
        <v>1</v>
      </c>
      <c r="K708" s="32" t="inlineStr">
        <is>
          <t>Jet-A1</t>
        </is>
      </c>
      <c r="L708" s="32" t="n">
        <v>9600</v>
      </c>
      <c r="M708" s="247">
        <f>IF(OR(K708="Jet-A",K708="Jet-A1",K708="TS-1",K708="No. 3 Jet"),3.16,IF(OR(K708="Jet-B",K708="AvGas"),3.1,""))</f>
        <v/>
      </c>
      <c r="N708" s="235" t="n">
        <v>30336</v>
      </c>
      <c r="O708" s="41" t="inlineStr">
        <is>
          <t>yes</t>
        </is>
      </c>
      <c r="P708" s="72" t="n"/>
    </row>
    <row r="709" ht="15" customHeight="1">
      <c r="B709" s="72" t="n"/>
      <c r="C709" s="32" t="inlineStr">
        <is>
          <t>LTCP</t>
        </is>
      </c>
      <c r="D709" s="32" t="inlineStr">
        <is>
          <t>Türkiye</t>
        </is>
      </c>
      <c r="E709" s="283" t="n"/>
      <c r="F709" s="32" t="inlineStr">
        <is>
          <t>OEMA</t>
        </is>
      </c>
      <c r="G709" s="32" t="inlineStr">
        <is>
          <t>Saudi Arabia</t>
        </is>
      </c>
      <c r="H709" s="283" t="n"/>
      <c r="I709" s="236" t="inlineStr">
        <is>
          <t>no</t>
        </is>
      </c>
      <c r="J709" s="32" t="n">
        <v>1</v>
      </c>
      <c r="K709" s="32" t="inlineStr">
        <is>
          <t>Jet-A1</t>
        </is>
      </c>
      <c r="L709" s="32" t="n">
        <v>7900</v>
      </c>
      <c r="M709" s="247">
        <f>IF(OR(K709="Jet-A",K709="Jet-A1",K709="TS-1",K709="No. 3 Jet"),3.16,IF(OR(K709="Jet-B",K709="AvGas"),3.1,""))</f>
        <v/>
      </c>
      <c r="N709" s="235" t="n">
        <v>24964</v>
      </c>
      <c r="O709" s="41" t="inlineStr">
        <is>
          <t>yes</t>
        </is>
      </c>
      <c r="P709" s="72" t="n"/>
    </row>
    <row r="710" ht="15" customHeight="1">
      <c r="B710" s="72" t="n"/>
      <c r="C710" s="32" t="inlineStr">
        <is>
          <t>LTCR</t>
        </is>
      </c>
      <c r="D710" s="32" t="inlineStr">
        <is>
          <t>Türkiye</t>
        </is>
      </c>
      <c r="E710" s="283" t="n"/>
      <c r="F710" s="32" t="inlineStr">
        <is>
          <t>OEJN</t>
        </is>
      </c>
      <c r="G710" s="32" t="inlineStr">
        <is>
          <t>Saudi Arabia</t>
        </is>
      </c>
      <c r="H710" s="283" t="n"/>
      <c r="I710" s="236" t="inlineStr">
        <is>
          <t>no</t>
        </is>
      </c>
      <c r="J710" s="32" t="n">
        <v>1</v>
      </c>
      <c r="K710" s="32" t="inlineStr">
        <is>
          <t>Jet-A1</t>
        </is>
      </c>
      <c r="L710" s="32" t="n">
        <v>9120</v>
      </c>
      <c r="M710" s="247">
        <f>IF(OR(K710="Jet-A",K710="Jet-A1",K710="TS-1",K710="No. 3 Jet"),3.16,IF(OR(K710="Jet-B",K710="AvGas"),3.1,""))</f>
        <v/>
      </c>
      <c r="N710" s="235" t="n">
        <v>28819.2</v>
      </c>
      <c r="O710" s="41" t="inlineStr">
        <is>
          <t>yes</t>
        </is>
      </c>
      <c r="P710" s="72" t="n"/>
    </row>
    <row r="711" ht="15" customHeight="1">
      <c r="B711" s="72" t="n"/>
      <c r="C711" s="32" t="inlineStr">
        <is>
          <t>LTCR</t>
        </is>
      </c>
      <c r="D711" s="32" t="inlineStr">
        <is>
          <t>Türkiye</t>
        </is>
      </c>
      <c r="E711" s="283" t="n"/>
      <c r="F711" s="32" t="inlineStr">
        <is>
          <t>OEMA</t>
        </is>
      </c>
      <c r="G711" s="32" t="inlineStr">
        <is>
          <t>Saudi Arabia</t>
        </is>
      </c>
      <c r="H711" s="283" t="n"/>
      <c r="I711" s="236" t="inlineStr">
        <is>
          <t>no</t>
        </is>
      </c>
      <c r="J711" s="32" t="n">
        <v>1</v>
      </c>
      <c r="K711" s="32" t="inlineStr">
        <is>
          <t>Jet-A1</t>
        </is>
      </c>
      <c r="L711" s="32" t="n">
        <v>6180</v>
      </c>
      <c r="M711" s="247">
        <f>IF(OR(K711="Jet-A",K711="Jet-A1",K711="TS-1",K711="No. 3 Jet"),3.16,IF(OR(K711="Jet-B",K711="AvGas"),3.1,""))</f>
        <v/>
      </c>
      <c r="N711" s="235" t="n">
        <v>19528.8</v>
      </c>
      <c r="O711" s="41" t="inlineStr">
        <is>
          <t>yes</t>
        </is>
      </c>
      <c r="P711" s="72" t="n"/>
    </row>
    <row r="712" ht="15" customHeight="1">
      <c r="B712" s="72" t="n"/>
      <c r="C712" s="32" t="inlineStr">
        <is>
          <t>LTCS</t>
        </is>
      </c>
      <c r="D712" s="32" t="inlineStr">
        <is>
          <t>Türkiye</t>
        </is>
      </c>
      <c r="E712" s="283" t="n"/>
      <c r="F712" s="32" t="inlineStr">
        <is>
          <t>OEJN</t>
        </is>
      </c>
      <c r="G712" s="32" t="inlineStr">
        <is>
          <t>Saudi Arabia</t>
        </is>
      </c>
      <c r="H712" s="283" t="n"/>
      <c r="I712" s="236" t="inlineStr">
        <is>
          <t>no</t>
        </is>
      </c>
      <c r="J712" s="32" t="n">
        <v>10</v>
      </c>
      <c r="K712" s="32" t="inlineStr">
        <is>
          <t>Jet-A1</t>
        </is>
      </c>
      <c r="L712" s="32" t="n">
        <v>86015.136</v>
      </c>
      <c r="M712" s="247">
        <f>IF(OR(K712="Jet-A",K712="Jet-A1",K712="TS-1",K712="No. 3 Jet"),3.16,IF(OR(K712="Jet-B",K712="AvGas"),3.1,""))</f>
        <v/>
      </c>
      <c r="N712" s="235" t="n">
        <v>271807.82976</v>
      </c>
      <c r="O712" s="41" t="inlineStr">
        <is>
          <t>yes</t>
        </is>
      </c>
      <c r="P712" s="72" t="n"/>
    </row>
    <row r="713" ht="15" customHeight="1">
      <c r="B713" s="72" t="n"/>
      <c r="C713" s="32" t="inlineStr">
        <is>
          <t>LTCS</t>
        </is>
      </c>
      <c r="D713" s="32" t="inlineStr">
        <is>
          <t>Türkiye</t>
        </is>
      </c>
      <c r="E713" s="283" t="n"/>
      <c r="F713" s="32" t="inlineStr">
        <is>
          <t>OEMA</t>
        </is>
      </c>
      <c r="G713" s="32" t="inlineStr">
        <is>
          <t>Saudi Arabia</t>
        </is>
      </c>
      <c r="H713" s="283" t="n"/>
      <c r="I713" s="236" t="inlineStr">
        <is>
          <t>no</t>
        </is>
      </c>
      <c r="J713" s="32" t="n">
        <v>2</v>
      </c>
      <c r="K713" s="32" t="inlineStr">
        <is>
          <t>Jet-A1</t>
        </is>
      </c>
      <c r="L713" s="32" t="n">
        <v>16083.495</v>
      </c>
      <c r="M713" s="247">
        <f>IF(OR(K713="Jet-A",K713="Jet-A1",K713="TS-1",K713="No. 3 Jet"),3.16,IF(OR(K713="Jet-B",K713="AvGas"),3.1,""))</f>
        <v/>
      </c>
      <c r="N713" s="235" t="n">
        <v>50823.8442</v>
      </c>
      <c r="O713" s="41" t="inlineStr">
        <is>
          <t>yes</t>
        </is>
      </c>
      <c r="P713" s="72" t="n"/>
    </row>
    <row r="714" ht="15" customHeight="1">
      <c r="B714" s="72" t="n"/>
      <c r="C714" s="32" t="inlineStr">
        <is>
          <t>LTDB</t>
        </is>
      </c>
      <c r="D714" s="32" t="inlineStr">
        <is>
          <t>Türkiye</t>
        </is>
      </c>
      <c r="E714" s="283" t="n"/>
      <c r="F714" s="32" t="inlineStr">
        <is>
          <t>LCEN</t>
        </is>
      </c>
      <c r="G714" s="32" t="inlineStr">
        <is>
          <t>Cyprus</t>
        </is>
      </c>
      <c r="H714" s="283" t="n"/>
      <c r="I714" s="236" t="inlineStr">
        <is>
          <t>no</t>
        </is>
      </c>
      <c r="J714" s="32" t="n">
        <v>23</v>
      </c>
      <c r="K714" s="32" t="inlineStr">
        <is>
          <t>Jet-A1</t>
        </is>
      </c>
      <c r="L714" s="32" t="n">
        <v>43877.484</v>
      </c>
      <c r="M714" s="247">
        <f>IF(OR(K714="Jet-A",K714="Jet-A1",K714="TS-1",K714="No. 3 Jet"),3.16,IF(OR(K714="Jet-B",K714="AvGas"),3.1,""))</f>
        <v/>
      </c>
      <c r="N714" s="235" t="n">
        <v>138652.84944</v>
      </c>
      <c r="O714" s="41" t="inlineStr">
        <is>
          <t>yes</t>
        </is>
      </c>
      <c r="P714" s="72" t="n"/>
    </row>
    <row r="715" ht="15" customHeight="1">
      <c r="B715" s="72" t="n"/>
      <c r="C715" s="32" t="inlineStr">
        <is>
          <t>LTDB</t>
        </is>
      </c>
      <c r="D715" s="32" t="inlineStr">
        <is>
          <t>Türkiye</t>
        </is>
      </c>
      <c r="E715" s="283" t="n"/>
      <c r="F715" s="32" t="inlineStr">
        <is>
          <t>OEJN</t>
        </is>
      </c>
      <c r="G715" s="32" t="inlineStr">
        <is>
          <t>Saudi Arabia</t>
        </is>
      </c>
      <c r="H715" s="283" t="n"/>
      <c r="I715" s="236" t="inlineStr">
        <is>
          <t>no</t>
        </is>
      </c>
      <c r="J715" s="32" t="n">
        <v>6</v>
      </c>
      <c r="K715" s="32" t="inlineStr">
        <is>
          <t>Jet-A1</t>
        </is>
      </c>
      <c r="L715" s="32" t="n">
        <v>49671.2</v>
      </c>
      <c r="M715" s="247">
        <f>IF(OR(K715="Jet-A",K715="Jet-A1",K715="TS-1",K715="No. 3 Jet"),3.16,IF(OR(K715="Jet-B",K715="AvGas"),3.1,""))</f>
        <v/>
      </c>
      <c r="N715" s="235" t="n">
        <v>156960.992</v>
      </c>
      <c r="O715" s="41" t="inlineStr">
        <is>
          <t>yes</t>
        </is>
      </c>
      <c r="P715" s="72" t="n"/>
    </row>
    <row r="716" ht="15" customHeight="1">
      <c r="B716" s="72" t="n"/>
      <c r="C716" s="32" t="inlineStr">
        <is>
          <t>LTDB</t>
        </is>
      </c>
      <c r="D716" s="32" t="inlineStr">
        <is>
          <t>Türkiye</t>
        </is>
      </c>
      <c r="E716" s="283" t="n"/>
      <c r="F716" s="32" t="inlineStr">
        <is>
          <t>OEMA</t>
        </is>
      </c>
      <c r="G716" s="32" t="inlineStr">
        <is>
          <t>Saudi Arabia</t>
        </is>
      </c>
      <c r="H716" s="283" t="n"/>
      <c r="I716" s="236" t="inlineStr">
        <is>
          <t>no</t>
        </is>
      </c>
      <c r="J716" s="32" t="n">
        <v>4</v>
      </c>
      <c r="K716" s="32" t="inlineStr">
        <is>
          <t>Jet-A1</t>
        </is>
      </c>
      <c r="L716" s="32" t="n">
        <v>30184.965</v>
      </c>
      <c r="M716" s="247">
        <f>IF(OR(K716="Jet-A",K716="Jet-A1",K716="TS-1",K716="No. 3 Jet"),3.16,IF(OR(K716="Jet-B",K716="AvGas"),3.1,""))</f>
        <v/>
      </c>
      <c r="N716" s="235" t="n">
        <v>95384.48939999999</v>
      </c>
      <c r="O716" s="41" t="inlineStr">
        <is>
          <t>yes</t>
        </is>
      </c>
      <c r="P716" s="72" t="n"/>
    </row>
    <row r="717" ht="15" customHeight="1">
      <c r="B717" s="72" t="n"/>
      <c r="C717" s="32" t="inlineStr">
        <is>
          <t>LTDB</t>
        </is>
      </c>
      <c r="D717" s="32" t="inlineStr">
        <is>
          <t>Türkiye</t>
        </is>
      </c>
      <c r="E717" s="283" t="n"/>
      <c r="F717" s="32" t="inlineStr">
        <is>
          <t>LEVT</t>
        </is>
      </c>
      <c r="G717" s="32" t="inlineStr">
        <is>
          <t>Spain</t>
        </is>
      </c>
      <c r="H717" s="283" t="n"/>
      <c r="I717" s="236" t="inlineStr">
        <is>
          <t>no</t>
        </is>
      </c>
      <c r="J717" s="32" t="n">
        <v>1</v>
      </c>
      <c r="K717" s="32" t="inlineStr">
        <is>
          <t>Jet-A1</t>
        </is>
      </c>
      <c r="L717" s="32" t="n">
        <v>10483.2</v>
      </c>
      <c r="M717" s="247">
        <f>IF(OR(K717="Jet-A",K717="Jet-A1",K717="TS-1",K717="No. 3 Jet"),3.16,IF(OR(K717="Jet-B",K717="AvGas"),3.1,""))</f>
        <v/>
      </c>
      <c r="N717" s="235" t="n">
        <v>33126.912</v>
      </c>
      <c r="O717" s="41" t="inlineStr">
        <is>
          <t>yes</t>
        </is>
      </c>
      <c r="P717" s="72" t="n"/>
    </row>
    <row r="718" ht="15" customHeight="1">
      <c r="B718" s="72" t="n"/>
      <c r="C718" s="32" t="inlineStr">
        <is>
          <t>LTFC</t>
        </is>
      </c>
      <c r="D718" s="32" t="inlineStr">
        <is>
          <t>Türkiye</t>
        </is>
      </c>
      <c r="E718" s="283" t="n"/>
      <c r="F718" s="32" t="inlineStr">
        <is>
          <t>OEJN</t>
        </is>
      </c>
      <c r="G718" s="32" t="inlineStr">
        <is>
          <t>Saudi Arabia</t>
        </is>
      </c>
      <c r="H718" s="283" t="n"/>
      <c r="I718" s="236" t="inlineStr">
        <is>
          <t>no</t>
        </is>
      </c>
      <c r="J718" s="32" t="n">
        <v>4</v>
      </c>
      <c r="K718" s="32" t="inlineStr">
        <is>
          <t>Jet-A1</t>
        </is>
      </c>
      <c r="L718" s="32" t="n">
        <v>31768</v>
      </c>
      <c r="M718" s="247">
        <f>IF(OR(K718="Jet-A",K718="Jet-A1",K718="TS-1",K718="No. 3 Jet"),3.16,IF(OR(K718="Jet-B",K718="AvGas"),3.1,""))</f>
        <v/>
      </c>
      <c r="N718" s="235" t="n">
        <v>100386.88</v>
      </c>
      <c r="O718" s="41" t="inlineStr">
        <is>
          <t>yes</t>
        </is>
      </c>
      <c r="P718" s="72" t="n"/>
    </row>
    <row r="719" ht="15" customHeight="1">
      <c r="B719" s="72" t="n"/>
      <c r="C719" s="32" t="inlineStr">
        <is>
          <t>LTFC</t>
        </is>
      </c>
      <c r="D719" s="32" t="inlineStr">
        <is>
          <t>Türkiye</t>
        </is>
      </c>
      <c r="E719" s="283" t="n"/>
      <c r="F719" s="32" t="inlineStr">
        <is>
          <t>OEMA</t>
        </is>
      </c>
      <c r="G719" s="32" t="inlineStr">
        <is>
          <t>Saudi Arabia</t>
        </is>
      </c>
      <c r="H719" s="283" t="n"/>
      <c r="I719" s="236" t="inlineStr">
        <is>
          <t>no</t>
        </is>
      </c>
      <c r="J719" s="32" t="n">
        <v>2</v>
      </c>
      <c r="K719" s="32" t="inlineStr">
        <is>
          <t>Jet-A1</t>
        </is>
      </c>
      <c r="L719" s="32" t="n">
        <v>13700</v>
      </c>
      <c r="M719" s="247">
        <f>IF(OR(K719="Jet-A",K719="Jet-A1",K719="TS-1",K719="No. 3 Jet"),3.16,IF(OR(K719="Jet-B",K719="AvGas"),3.1,""))</f>
        <v/>
      </c>
      <c r="N719" s="235" t="n">
        <v>43292</v>
      </c>
      <c r="O719" s="41" t="inlineStr">
        <is>
          <t>yes</t>
        </is>
      </c>
      <c r="P719" s="72" t="n"/>
    </row>
    <row r="720" ht="15" customHeight="1">
      <c r="B720" s="72" t="n"/>
      <c r="C720" s="32" t="inlineStr">
        <is>
          <t>LTFD</t>
        </is>
      </c>
      <c r="D720" s="32" t="inlineStr">
        <is>
          <t>Türkiye</t>
        </is>
      </c>
      <c r="E720" s="283" t="n"/>
      <c r="F720" s="32" t="inlineStr">
        <is>
          <t>LCEN</t>
        </is>
      </c>
      <c r="G720" s="32" t="inlineStr">
        <is>
          <t>Cyprus</t>
        </is>
      </c>
      <c r="H720" s="283" t="n"/>
      <c r="I720" s="236" t="inlineStr">
        <is>
          <t>no</t>
        </is>
      </c>
      <c r="J720" s="32" t="n">
        <v>1</v>
      </c>
      <c r="K720" s="32" t="inlineStr">
        <is>
          <t>Jet-A1</t>
        </is>
      </c>
      <c r="L720" s="32" t="n">
        <v>2956</v>
      </c>
      <c r="M720" s="247">
        <f>IF(OR(K720="Jet-A",K720="Jet-A1",K720="TS-1",K720="No. 3 Jet"),3.16,IF(OR(K720="Jet-B",K720="AvGas"),3.1,""))</f>
        <v/>
      </c>
      <c r="N720" s="235" t="n">
        <v>9340.960000000001</v>
      </c>
      <c r="O720" s="41" t="inlineStr">
        <is>
          <t>yes</t>
        </is>
      </c>
      <c r="P720" s="72" t="n"/>
    </row>
    <row r="721" ht="15" customHeight="1">
      <c r="B721" s="72" t="n"/>
      <c r="C721" s="32" t="inlineStr">
        <is>
          <t>LTFD</t>
        </is>
      </c>
      <c r="D721" s="32" t="inlineStr">
        <is>
          <t>Türkiye</t>
        </is>
      </c>
      <c r="E721" s="283" t="n"/>
      <c r="F721" s="32" t="inlineStr">
        <is>
          <t>OEJN</t>
        </is>
      </c>
      <c r="G721" s="32" t="inlineStr">
        <is>
          <t>Saudi Arabia</t>
        </is>
      </c>
      <c r="H721" s="283" t="n"/>
      <c r="I721" s="236" t="inlineStr">
        <is>
          <t>no</t>
        </is>
      </c>
      <c r="J721" s="32" t="n">
        <v>1</v>
      </c>
      <c r="K721" s="32" t="inlineStr">
        <is>
          <t>Jet-A1</t>
        </is>
      </c>
      <c r="L721" s="32" t="n">
        <v>9120</v>
      </c>
      <c r="M721" s="247">
        <f>IF(OR(K721="Jet-A",K721="Jet-A1",K721="TS-1",K721="No. 3 Jet"),3.16,IF(OR(K721="Jet-B",K721="AvGas"),3.1,""))</f>
        <v/>
      </c>
      <c r="N721" s="235" t="n">
        <v>28819.2</v>
      </c>
      <c r="O721" s="41" t="inlineStr">
        <is>
          <t>yes</t>
        </is>
      </c>
      <c r="P721" s="72" t="n"/>
    </row>
    <row r="722" ht="15" customHeight="1">
      <c r="B722" s="72" t="n"/>
      <c r="C722" s="32" t="inlineStr">
        <is>
          <t>LTFD</t>
        </is>
      </c>
      <c r="D722" s="32" t="inlineStr">
        <is>
          <t>Türkiye</t>
        </is>
      </c>
      <c r="E722" s="283" t="n"/>
      <c r="F722" s="32" t="inlineStr">
        <is>
          <t>OEMA</t>
        </is>
      </c>
      <c r="G722" s="32" t="inlineStr">
        <is>
          <t>Saudi Arabia</t>
        </is>
      </c>
      <c r="H722" s="283" t="n"/>
      <c r="I722" s="236" t="inlineStr">
        <is>
          <t>no</t>
        </is>
      </c>
      <c r="J722" s="32" t="n">
        <v>5</v>
      </c>
      <c r="K722" s="32" t="inlineStr">
        <is>
          <t>Jet-A1</t>
        </is>
      </c>
      <c r="L722" s="32" t="n">
        <v>37051.2</v>
      </c>
      <c r="M722" s="247">
        <f>IF(OR(K722="Jet-A",K722="Jet-A1",K722="TS-1",K722="No. 3 Jet"),3.16,IF(OR(K722="Jet-B",K722="AvGas"),3.1,""))</f>
        <v/>
      </c>
      <c r="N722" s="235" t="n">
        <v>117081.792</v>
      </c>
      <c r="O722" s="41" t="inlineStr">
        <is>
          <t>yes</t>
        </is>
      </c>
      <c r="P722" s="72" t="n"/>
    </row>
    <row r="723" ht="15" customHeight="1">
      <c r="B723" s="72" t="n"/>
      <c r="C723" s="32" t="inlineStr">
        <is>
          <t>LTFE</t>
        </is>
      </c>
      <c r="D723" s="32" t="inlineStr">
        <is>
          <t>Türkiye</t>
        </is>
      </c>
      <c r="E723" s="283" t="n"/>
      <c r="F723" s="32" t="inlineStr">
        <is>
          <t>LATI</t>
        </is>
      </c>
      <c r="G723" s="32" t="inlineStr">
        <is>
          <t>Albania</t>
        </is>
      </c>
      <c r="H723" s="283" t="n"/>
      <c r="I723" s="236" t="inlineStr">
        <is>
          <t>no</t>
        </is>
      </c>
      <c r="J723" s="32" t="n">
        <v>21</v>
      </c>
      <c r="K723" s="32" t="inlineStr">
        <is>
          <t>Jet-A1</t>
        </is>
      </c>
      <c r="L723" s="32" t="n">
        <v>86982.515</v>
      </c>
      <c r="M723" s="247">
        <f>IF(OR(K723="Jet-A",K723="Jet-A1",K723="TS-1",K723="No. 3 Jet"),3.16,IF(OR(K723="Jet-B",K723="AvGas"),3.1,""))</f>
        <v/>
      </c>
      <c r="N723" s="235" t="n">
        <v>274864.7474</v>
      </c>
      <c r="O723" s="41" t="inlineStr">
        <is>
          <t>yes</t>
        </is>
      </c>
      <c r="P723" s="72" t="n"/>
    </row>
    <row r="724" ht="15" customHeight="1">
      <c r="B724" s="72" t="n"/>
      <c r="C724" s="32" t="inlineStr">
        <is>
          <t>LTFE</t>
        </is>
      </c>
      <c r="D724" s="32" t="inlineStr">
        <is>
          <t>Türkiye</t>
        </is>
      </c>
      <c r="E724" s="283" t="n"/>
      <c r="F724" s="32" t="inlineStr">
        <is>
          <t>EBBR</t>
        </is>
      </c>
      <c r="G724" s="32" t="inlineStr">
        <is>
          <t>Belgium</t>
        </is>
      </c>
      <c r="H724" s="283" t="n"/>
      <c r="I724" s="236" t="inlineStr">
        <is>
          <t>no</t>
        </is>
      </c>
      <c r="J724" s="32" t="n">
        <v>38</v>
      </c>
      <c r="K724" s="32" t="inlineStr">
        <is>
          <t>Jet-A1</t>
        </is>
      </c>
      <c r="L724" s="32" t="n">
        <v>336581.49</v>
      </c>
      <c r="M724" s="247">
        <f>IF(OR(K724="Jet-A",K724="Jet-A1",K724="TS-1",K724="No. 3 Jet"),3.16,IF(OR(K724="Jet-B",K724="AvGas"),3.1,""))</f>
        <v/>
      </c>
      <c r="N724" s="235" t="n">
        <v>1063597.5084</v>
      </c>
      <c r="O724" s="41" t="inlineStr">
        <is>
          <t>yes</t>
        </is>
      </c>
      <c r="P724" s="72" t="n"/>
    </row>
    <row r="725" ht="15" customHeight="1">
      <c r="B725" s="72" t="n"/>
      <c r="C725" s="32" t="inlineStr">
        <is>
          <t>LTFE</t>
        </is>
      </c>
      <c r="D725" s="32" t="inlineStr">
        <is>
          <t>Türkiye</t>
        </is>
      </c>
      <c r="E725" s="283" t="n"/>
      <c r="F725" s="32" t="inlineStr">
        <is>
          <t>LCEN</t>
        </is>
      </c>
      <c r="G725" s="32" t="inlineStr">
        <is>
          <t>Cyprus</t>
        </is>
      </c>
      <c r="H725" s="283" t="n"/>
      <c r="I725" s="236" t="inlineStr">
        <is>
          <t>no</t>
        </is>
      </c>
      <c r="J725" s="32" t="n">
        <v>2</v>
      </c>
      <c r="K725" s="32" t="inlineStr">
        <is>
          <t>Jet-A1</t>
        </is>
      </c>
      <c r="L725" s="32" t="n">
        <v>5189.6</v>
      </c>
      <c r="M725" s="247">
        <f>IF(OR(K725="Jet-A",K725="Jet-A1",K725="TS-1",K725="No. 3 Jet"),3.16,IF(OR(K725="Jet-B",K725="AvGas"),3.1,""))</f>
        <v/>
      </c>
      <c r="N725" s="235" t="n">
        <v>16399.136</v>
      </c>
      <c r="O725" s="41" t="inlineStr">
        <is>
          <t>yes</t>
        </is>
      </c>
      <c r="P725" s="72" t="n"/>
    </row>
    <row r="726" ht="15" customHeight="1">
      <c r="B726" s="72" t="n"/>
      <c r="C726" s="32" t="inlineStr">
        <is>
          <t>LTFE</t>
        </is>
      </c>
      <c r="D726" s="32" t="inlineStr">
        <is>
          <t>Türkiye</t>
        </is>
      </c>
      <c r="E726" s="283" t="n"/>
      <c r="F726" s="32" t="inlineStr">
        <is>
          <t>EKBI</t>
        </is>
      </c>
      <c r="G726" s="32" t="inlineStr">
        <is>
          <t>Denmark</t>
        </is>
      </c>
      <c r="H726" s="283" t="n"/>
      <c r="I726" s="236" t="inlineStr">
        <is>
          <t>no</t>
        </is>
      </c>
      <c r="J726" s="32" t="n">
        <v>50</v>
      </c>
      <c r="K726" s="32" t="inlineStr">
        <is>
          <t>Jet-A1</t>
        </is>
      </c>
      <c r="L726" s="32" t="n">
        <v>464199.122</v>
      </c>
      <c r="M726" s="247">
        <f>IF(OR(K726="Jet-A",K726="Jet-A1",K726="TS-1",K726="No. 3 Jet"),3.16,IF(OR(K726="Jet-B",K726="AvGas"),3.1,""))</f>
        <v/>
      </c>
      <c r="N726" s="235" t="n">
        <v>1466869.22552</v>
      </c>
      <c r="O726" s="41" t="inlineStr">
        <is>
          <t>yes</t>
        </is>
      </c>
      <c r="P726" s="72" t="n"/>
    </row>
    <row r="727" ht="15" customHeight="1">
      <c r="B727" s="72" t="n"/>
      <c r="C727" s="32" t="inlineStr">
        <is>
          <t>LTFE</t>
        </is>
      </c>
      <c r="D727" s="32" t="inlineStr">
        <is>
          <t>Türkiye</t>
        </is>
      </c>
      <c r="E727" s="283" t="n"/>
      <c r="F727" s="32" t="inlineStr">
        <is>
          <t>EKCH</t>
        </is>
      </c>
      <c r="G727" s="32" t="inlineStr">
        <is>
          <t>Denmark</t>
        </is>
      </c>
      <c r="H727" s="283" t="n"/>
      <c r="I727" s="236" t="inlineStr">
        <is>
          <t>no</t>
        </is>
      </c>
      <c r="J727" s="32" t="n">
        <v>47</v>
      </c>
      <c r="K727" s="32" t="inlineStr">
        <is>
          <t>Jet-A1</t>
        </is>
      </c>
      <c r="L727" s="32" t="n">
        <v>409807.76</v>
      </c>
      <c r="M727" s="247">
        <f>IF(OR(K727="Jet-A",K727="Jet-A1",K727="TS-1",K727="No. 3 Jet"),3.16,IF(OR(K727="Jet-B",K727="AvGas"),3.1,""))</f>
        <v/>
      </c>
      <c r="N727" s="235" t="n">
        <v>1294992.5216</v>
      </c>
      <c r="O727" s="41" t="inlineStr">
        <is>
          <t>yes</t>
        </is>
      </c>
      <c r="P727" s="72" t="n"/>
    </row>
    <row r="728" ht="15" customHeight="1">
      <c r="B728" s="72" t="n"/>
      <c r="C728" s="32" t="inlineStr">
        <is>
          <t>LTFE</t>
        </is>
      </c>
      <c r="D728" s="32" t="inlineStr">
        <is>
          <t>Türkiye</t>
        </is>
      </c>
      <c r="E728" s="283" t="n"/>
      <c r="F728" s="32" t="inlineStr">
        <is>
          <t>EETN</t>
        </is>
      </c>
      <c r="G728" s="32" t="inlineStr">
        <is>
          <t>Estonia</t>
        </is>
      </c>
      <c r="H728" s="283" t="n"/>
      <c r="I728" s="236" t="inlineStr">
        <is>
          <t>no</t>
        </is>
      </c>
      <c r="J728" s="32" t="n">
        <v>6</v>
      </c>
      <c r="K728" s="32" t="inlineStr">
        <is>
          <t>Jet-A1</t>
        </is>
      </c>
      <c r="L728" s="32" t="n">
        <v>58706.39999999999</v>
      </c>
      <c r="M728" s="247">
        <f>IF(OR(K728="Jet-A",K728="Jet-A1",K728="TS-1",K728="No. 3 Jet"),3.16,IF(OR(K728="Jet-B",K728="AvGas"),3.1,""))</f>
        <v/>
      </c>
      <c r="N728" s="235" t="n">
        <v>185512.224</v>
      </c>
      <c r="O728" s="41" t="inlineStr">
        <is>
          <t>yes</t>
        </is>
      </c>
      <c r="P728" s="72" t="n"/>
    </row>
    <row r="729" ht="15" customHeight="1">
      <c r="B729" s="72" t="n"/>
      <c r="C729" s="32" t="inlineStr">
        <is>
          <t>LTFE</t>
        </is>
      </c>
      <c r="D729" s="32" t="inlineStr">
        <is>
          <t>Türkiye</t>
        </is>
      </c>
      <c r="E729" s="283" t="n"/>
      <c r="F729" s="32" t="inlineStr">
        <is>
          <t>EDDK</t>
        </is>
      </c>
      <c r="G729" s="32" t="inlineStr">
        <is>
          <t>Germany</t>
        </is>
      </c>
      <c r="H729" s="283" t="n"/>
      <c r="I729" s="236" t="inlineStr">
        <is>
          <t>no</t>
        </is>
      </c>
      <c r="J729" s="32" t="n">
        <v>38</v>
      </c>
      <c r="K729" s="32" t="inlineStr">
        <is>
          <t>Jet-A1</t>
        </is>
      </c>
      <c r="L729" s="32" t="n">
        <v>328872</v>
      </c>
      <c r="M729" s="247">
        <f>IF(OR(K729="Jet-A",K729="Jet-A1",K729="TS-1",K729="No. 3 Jet"),3.16,IF(OR(K729="Jet-B",K729="AvGas"),3.1,""))</f>
        <v/>
      </c>
      <c r="N729" s="235" t="n">
        <v>1039235.52</v>
      </c>
      <c r="O729" s="41" t="inlineStr">
        <is>
          <t>yes</t>
        </is>
      </c>
      <c r="P729" s="72" t="n"/>
    </row>
    <row r="730" ht="15" customHeight="1">
      <c r="B730" s="72" t="n"/>
      <c r="C730" s="32" t="inlineStr">
        <is>
          <t>LTFE</t>
        </is>
      </c>
      <c r="D730" s="32" t="inlineStr">
        <is>
          <t>Türkiye</t>
        </is>
      </c>
      <c r="E730" s="283" t="n"/>
      <c r="F730" s="32" t="inlineStr">
        <is>
          <t>EDDP</t>
        </is>
      </c>
      <c r="G730" s="32" t="inlineStr">
        <is>
          <t>Germany</t>
        </is>
      </c>
      <c r="H730" s="283" t="n"/>
      <c r="I730" s="236" t="inlineStr">
        <is>
          <t>no</t>
        </is>
      </c>
      <c r="J730" s="32" t="n">
        <v>1</v>
      </c>
      <c r="K730" s="32" t="inlineStr">
        <is>
          <t>Jet-A1</t>
        </is>
      </c>
      <c r="L730" s="32" t="n">
        <v>9271.200000000001</v>
      </c>
      <c r="M730" s="247">
        <f>IF(OR(K730="Jet-A",K730="Jet-A1",K730="TS-1",K730="No. 3 Jet"),3.16,IF(OR(K730="Jet-B",K730="AvGas"),3.1,""))</f>
        <v/>
      </c>
      <c r="N730" s="235" t="n">
        <v>29296.992</v>
      </c>
      <c r="O730" s="41" t="inlineStr">
        <is>
          <t>yes</t>
        </is>
      </c>
      <c r="P730" s="72" t="n"/>
    </row>
    <row r="731" ht="15" customHeight="1">
      <c r="B731" s="72" t="n"/>
      <c r="C731" s="32" t="inlineStr">
        <is>
          <t>LTFE</t>
        </is>
      </c>
      <c r="D731" s="32" t="inlineStr">
        <is>
          <t>Türkiye</t>
        </is>
      </c>
      <c r="E731" s="283" t="n"/>
      <c r="F731" s="32" t="inlineStr">
        <is>
          <t>OIIE</t>
        </is>
      </c>
      <c r="G731" s="32" t="inlineStr">
        <is>
          <t>Iran (Islamic Republic of)</t>
        </is>
      </c>
      <c r="H731" s="283" t="n"/>
      <c r="I731" s="236" t="inlineStr">
        <is>
          <t>no</t>
        </is>
      </c>
      <c r="J731" s="32" t="n">
        <v>6</v>
      </c>
      <c r="K731" s="32" t="inlineStr">
        <is>
          <t>Jet-A1</t>
        </is>
      </c>
      <c r="L731" s="32" t="n">
        <v>44610.8</v>
      </c>
      <c r="M731" s="247">
        <f>IF(OR(K731="Jet-A",K731="Jet-A1",K731="TS-1",K731="No. 3 Jet"),3.16,IF(OR(K731="Jet-B",K731="AvGas"),3.1,""))</f>
        <v/>
      </c>
      <c r="N731" s="235" t="n">
        <v>140970.128</v>
      </c>
      <c r="O731" s="41" t="inlineStr">
        <is>
          <t>no</t>
        </is>
      </c>
      <c r="P731" s="72" t="n"/>
    </row>
    <row r="732" ht="15" customHeight="1">
      <c r="B732" s="72" t="n"/>
      <c r="C732" s="32" t="inlineStr">
        <is>
          <t>LTFE</t>
        </is>
      </c>
      <c r="D732" s="32" t="inlineStr">
        <is>
          <t>Türkiye</t>
        </is>
      </c>
      <c r="E732" s="283" t="n"/>
      <c r="F732" s="32" t="inlineStr">
        <is>
          <t>LIBD</t>
        </is>
      </c>
      <c r="G732" s="32" t="inlineStr">
        <is>
          <t>Italy</t>
        </is>
      </c>
      <c r="H732" s="283" t="n"/>
      <c r="I732" s="236" t="inlineStr">
        <is>
          <t>no</t>
        </is>
      </c>
      <c r="J732" s="32" t="n">
        <v>6</v>
      </c>
      <c r="K732" s="32" t="inlineStr">
        <is>
          <t>Jet-A1</t>
        </is>
      </c>
      <c r="L732" s="32" t="n">
        <v>28349.2</v>
      </c>
      <c r="M732" s="247">
        <f>IF(OR(K732="Jet-A",K732="Jet-A1",K732="TS-1",K732="No. 3 Jet"),3.16,IF(OR(K732="Jet-B",K732="AvGas"),3.1,""))</f>
        <v/>
      </c>
      <c r="N732" s="235" t="n">
        <v>89583.47200000001</v>
      </c>
      <c r="O732" s="41" t="inlineStr">
        <is>
          <t>yes</t>
        </is>
      </c>
      <c r="P732" s="72" t="n"/>
    </row>
    <row r="733" ht="15" customHeight="1">
      <c r="B733" s="72" t="n"/>
      <c r="C733" s="32" t="inlineStr">
        <is>
          <t>LTFE</t>
        </is>
      </c>
      <c r="D733" s="32" t="inlineStr">
        <is>
          <t>Türkiye</t>
        </is>
      </c>
      <c r="E733" s="283" t="n"/>
      <c r="F733" s="32" t="inlineStr">
        <is>
          <t>LIMC</t>
        </is>
      </c>
      <c r="G733" s="32" t="inlineStr">
        <is>
          <t>Italy</t>
        </is>
      </c>
      <c r="H733" s="283" t="n"/>
      <c r="I733" s="236" t="inlineStr">
        <is>
          <t>no</t>
        </is>
      </c>
      <c r="J733" s="32" t="n">
        <v>16</v>
      </c>
      <c r="K733" s="32" t="inlineStr">
        <is>
          <t>Jet-A1</t>
        </is>
      </c>
      <c r="L733" s="32" t="n">
        <v>118571.68</v>
      </c>
      <c r="M733" s="247">
        <f>IF(OR(K733="Jet-A",K733="Jet-A1",K733="TS-1",K733="No. 3 Jet"),3.16,IF(OR(K733="Jet-B",K733="AvGas"),3.1,""))</f>
        <v/>
      </c>
      <c r="N733" s="235" t="n">
        <v>374686.5088</v>
      </c>
      <c r="O733" s="41" t="inlineStr">
        <is>
          <t>yes</t>
        </is>
      </c>
      <c r="P733" s="72" t="n"/>
    </row>
    <row r="734" ht="15" customHeight="1">
      <c r="B734" s="72" t="n"/>
      <c r="C734" s="32" t="inlineStr">
        <is>
          <t>LTFE</t>
        </is>
      </c>
      <c r="D734" s="32" t="inlineStr">
        <is>
          <t>Türkiye</t>
        </is>
      </c>
      <c r="E734" s="283" t="n"/>
      <c r="F734" s="32" t="inlineStr">
        <is>
          <t>LIPE</t>
        </is>
      </c>
      <c r="G734" s="32" t="inlineStr">
        <is>
          <t>Italy</t>
        </is>
      </c>
      <c r="H734" s="283" t="n"/>
      <c r="I734" s="236" t="inlineStr">
        <is>
          <t>no</t>
        </is>
      </c>
      <c r="J734" s="32" t="n">
        <v>1</v>
      </c>
      <c r="K734" s="32" t="inlineStr">
        <is>
          <t>Jet-A1</t>
        </is>
      </c>
      <c r="L734" s="32" t="n">
        <v>5012</v>
      </c>
      <c r="M734" s="247">
        <f>IF(OR(K734="Jet-A",K734="Jet-A1",K734="TS-1",K734="No. 3 Jet"),3.16,IF(OR(K734="Jet-B",K734="AvGas"),3.1,""))</f>
        <v/>
      </c>
      <c r="N734" s="235" t="n">
        <v>15837.92</v>
      </c>
      <c r="O734" s="41" t="inlineStr">
        <is>
          <t>yes</t>
        </is>
      </c>
      <c r="P734" s="72" t="n"/>
    </row>
    <row r="735" ht="15" customHeight="1">
      <c r="B735" s="72" t="n"/>
      <c r="C735" s="32" t="inlineStr">
        <is>
          <t>LTFE</t>
        </is>
      </c>
      <c r="D735" s="32" t="inlineStr">
        <is>
          <t>Türkiye</t>
        </is>
      </c>
      <c r="E735" s="283" t="n"/>
      <c r="F735" s="32" t="inlineStr">
        <is>
          <t>LIPX</t>
        </is>
      </c>
      <c r="G735" s="32" t="inlineStr">
        <is>
          <t>Italy</t>
        </is>
      </c>
      <c r="H735" s="283" t="n"/>
      <c r="I735" s="236" t="inlineStr">
        <is>
          <t>no</t>
        </is>
      </c>
      <c r="J735" s="32" t="n">
        <v>9</v>
      </c>
      <c r="K735" s="32" t="inlineStr">
        <is>
          <t>Jet-A1</t>
        </is>
      </c>
      <c r="L735" s="32" t="n">
        <v>60070.39999999999</v>
      </c>
      <c r="M735" s="247">
        <f>IF(OR(K735="Jet-A",K735="Jet-A1",K735="TS-1",K735="No. 3 Jet"),3.16,IF(OR(K735="Jet-B",K735="AvGas"),3.1,""))</f>
        <v/>
      </c>
      <c r="N735" s="235" t="n">
        <v>189822.464</v>
      </c>
      <c r="O735" s="41" t="inlineStr">
        <is>
          <t>yes</t>
        </is>
      </c>
      <c r="P735" s="72" t="n"/>
    </row>
    <row r="736" ht="15" customHeight="1">
      <c r="B736" s="72" t="n"/>
      <c r="C736" s="32" t="inlineStr">
        <is>
          <t>LTFE</t>
        </is>
      </c>
      <c r="D736" s="32" t="inlineStr">
        <is>
          <t>Türkiye</t>
        </is>
      </c>
      <c r="E736" s="283" t="n"/>
      <c r="F736" s="32" t="inlineStr">
        <is>
          <t>LIPZ</t>
        </is>
      </c>
      <c r="G736" s="32" t="inlineStr">
        <is>
          <t>Italy</t>
        </is>
      </c>
      <c r="H736" s="283" t="n"/>
      <c r="I736" s="236" t="inlineStr">
        <is>
          <t>no</t>
        </is>
      </c>
      <c r="J736" s="32" t="n">
        <v>1</v>
      </c>
      <c r="K736" s="32" t="inlineStr">
        <is>
          <t>Jet-A1</t>
        </is>
      </c>
      <c r="L736" s="32" t="n">
        <v>10424</v>
      </c>
      <c r="M736" s="247">
        <f>IF(OR(K736="Jet-A",K736="Jet-A1",K736="TS-1",K736="No. 3 Jet"),3.16,IF(OR(K736="Jet-B",K736="AvGas"),3.1,""))</f>
        <v/>
      </c>
      <c r="N736" s="235" t="n">
        <v>32939.84</v>
      </c>
      <c r="O736" s="41" t="inlineStr">
        <is>
          <t>yes</t>
        </is>
      </c>
      <c r="P736" s="72" t="n"/>
    </row>
    <row r="737" ht="15" customHeight="1">
      <c r="B737" s="72" t="n"/>
      <c r="C737" s="32" t="inlineStr">
        <is>
          <t>LTFE</t>
        </is>
      </c>
      <c r="D737" s="32" t="inlineStr">
        <is>
          <t>Türkiye</t>
        </is>
      </c>
      <c r="E737" s="283" t="n"/>
      <c r="F737" s="32" t="inlineStr">
        <is>
          <t>LIRF</t>
        </is>
      </c>
      <c r="G737" s="32" t="inlineStr">
        <is>
          <t>Italy</t>
        </is>
      </c>
      <c r="H737" s="283" t="n"/>
      <c r="I737" s="236" t="inlineStr">
        <is>
          <t>no</t>
        </is>
      </c>
      <c r="J737" s="32" t="n">
        <v>3</v>
      </c>
      <c r="K737" s="32" t="inlineStr">
        <is>
          <t>Jet-A1</t>
        </is>
      </c>
      <c r="L737" s="32" t="n">
        <v>17612.8</v>
      </c>
      <c r="M737" s="247">
        <f>IF(OR(K737="Jet-A",K737="Jet-A1",K737="TS-1",K737="No. 3 Jet"),3.16,IF(OR(K737="Jet-B",K737="AvGas"),3.1,""))</f>
        <v/>
      </c>
      <c r="N737" s="235" t="n">
        <v>55656.448</v>
      </c>
      <c r="O737" s="41" t="inlineStr">
        <is>
          <t>yes</t>
        </is>
      </c>
      <c r="P737" s="72" t="n"/>
    </row>
    <row r="738" ht="15" customHeight="1">
      <c r="B738" s="72" t="n"/>
      <c r="C738" s="32" t="inlineStr">
        <is>
          <t>LTFE</t>
        </is>
      </c>
      <c r="D738" s="32" t="inlineStr">
        <is>
          <t>Türkiye</t>
        </is>
      </c>
      <c r="E738" s="283" t="n"/>
      <c r="F738" s="32" t="inlineStr">
        <is>
          <t>EVRA</t>
        </is>
      </c>
      <c r="G738" s="32" t="inlineStr">
        <is>
          <t>Latvia</t>
        </is>
      </c>
      <c r="H738" s="283" t="n"/>
      <c r="I738" s="236" t="inlineStr">
        <is>
          <t>no</t>
        </is>
      </c>
      <c r="J738" s="32" t="n">
        <v>6</v>
      </c>
      <c r="K738" s="32" t="inlineStr">
        <is>
          <t>Jet-A1</t>
        </is>
      </c>
      <c r="L738" s="32" t="n">
        <v>51308.8</v>
      </c>
      <c r="M738" s="247">
        <f>IF(OR(K738="Jet-A",K738="Jet-A1",K738="TS-1",K738="No. 3 Jet"),3.16,IF(OR(K738="Jet-B",K738="AvGas"),3.1,""))</f>
        <v/>
      </c>
      <c r="N738" s="235" t="n">
        <v>162135.808</v>
      </c>
      <c r="O738" s="41" t="inlineStr">
        <is>
          <t>yes</t>
        </is>
      </c>
      <c r="P738" s="72" t="n"/>
    </row>
    <row r="739" ht="15" customHeight="1">
      <c r="B739" s="72" t="n"/>
      <c r="C739" s="32" t="inlineStr">
        <is>
          <t>LTFE</t>
        </is>
      </c>
      <c r="D739" s="32" t="inlineStr">
        <is>
          <t>Türkiye</t>
        </is>
      </c>
      <c r="E739" s="283" t="n"/>
      <c r="F739" s="32" t="inlineStr">
        <is>
          <t>EYVI</t>
        </is>
      </c>
      <c r="G739" s="32" t="inlineStr">
        <is>
          <t>Lithuania</t>
        </is>
      </c>
      <c r="H739" s="283" t="n"/>
      <c r="I739" s="236" t="inlineStr">
        <is>
          <t>no</t>
        </is>
      </c>
      <c r="J739" s="32" t="n">
        <v>7</v>
      </c>
      <c r="K739" s="32" t="inlineStr">
        <is>
          <t>Jet-A1</t>
        </is>
      </c>
      <c r="L739" s="32" t="n">
        <v>57756.8</v>
      </c>
      <c r="M739" s="247">
        <f>IF(OR(K739="Jet-A",K739="Jet-A1",K739="TS-1",K739="No. 3 Jet"),3.16,IF(OR(K739="Jet-B",K739="AvGas"),3.1,""))</f>
        <v/>
      </c>
      <c r="N739" s="235" t="n">
        <v>182511.488</v>
      </c>
      <c r="O739" s="41" t="inlineStr">
        <is>
          <t>yes</t>
        </is>
      </c>
      <c r="P739" s="72" t="n"/>
    </row>
    <row r="740" ht="15" customHeight="1">
      <c r="B740" s="72" t="n"/>
      <c r="C740" s="32" t="inlineStr">
        <is>
          <t>LTFE</t>
        </is>
      </c>
      <c r="D740" s="32" t="inlineStr">
        <is>
          <t>Türkiye</t>
        </is>
      </c>
      <c r="E740" s="283" t="n"/>
      <c r="F740" s="32" t="inlineStr">
        <is>
          <t>EHAM</t>
        </is>
      </c>
      <c r="G740" s="32" t="inlineStr">
        <is>
          <t>Netherlands</t>
        </is>
      </c>
      <c r="H740" s="283" t="n"/>
      <c r="I740" s="236" t="inlineStr">
        <is>
          <t>no</t>
        </is>
      </c>
      <c r="J740" s="32" t="n">
        <v>1</v>
      </c>
      <c r="K740" s="32" t="inlineStr">
        <is>
          <t>Jet-A1</t>
        </is>
      </c>
      <c r="L740" s="32" t="n">
        <v>7817.6</v>
      </c>
      <c r="M740" s="247">
        <f>IF(OR(K740="Jet-A",K740="Jet-A1",K740="TS-1",K740="No. 3 Jet"),3.16,IF(OR(K740="Jet-B",K740="AvGas"),3.1,""))</f>
        <v/>
      </c>
      <c r="N740" s="235" t="n">
        <v>24703.616</v>
      </c>
      <c r="O740" s="41" t="inlineStr">
        <is>
          <t>yes</t>
        </is>
      </c>
      <c r="P740" s="72" t="n"/>
    </row>
    <row r="741" ht="15" customHeight="1">
      <c r="B741" s="72" t="n"/>
      <c r="C741" s="32" t="inlineStr">
        <is>
          <t>LTFE</t>
        </is>
      </c>
      <c r="D741" s="32" t="inlineStr">
        <is>
          <t>Türkiye</t>
        </is>
      </c>
      <c r="E741" s="283" t="n"/>
      <c r="F741" s="32" t="inlineStr">
        <is>
          <t>EPKK</t>
        </is>
      </c>
      <c r="G741" s="32" t="inlineStr">
        <is>
          <t>Poland</t>
        </is>
      </c>
      <c r="H741" s="283" t="n"/>
      <c r="I741" s="236" t="inlineStr">
        <is>
          <t>no</t>
        </is>
      </c>
      <c r="J741" s="32" t="n">
        <v>22</v>
      </c>
      <c r="K741" s="32" t="inlineStr">
        <is>
          <t>Jet-A1</t>
        </is>
      </c>
      <c r="L741" s="32" t="n">
        <v>137900.28</v>
      </c>
      <c r="M741" s="247">
        <f>IF(OR(K741="Jet-A",K741="Jet-A1",K741="TS-1",K741="No. 3 Jet"),3.16,IF(OR(K741="Jet-B",K741="AvGas"),3.1,""))</f>
        <v/>
      </c>
      <c r="N741" s="235" t="n">
        <v>435764.8848</v>
      </c>
      <c r="O741" s="41" t="inlineStr">
        <is>
          <t>yes</t>
        </is>
      </c>
      <c r="P741" s="72" t="n"/>
    </row>
    <row r="742" ht="15" customHeight="1">
      <c r="B742" s="72" t="n"/>
      <c r="C742" s="32" t="inlineStr">
        <is>
          <t>LTFE</t>
        </is>
      </c>
      <c r="D742" s="32" t="inlineStr">
        <is>
          <t>Türkiye</t>
        </is>
      </c>
      <c r="E742" s="283" t="n"/>
      <c r="F742" s="32" t="inlineStr">
        <is>
          <t>OEJN</t>
        </is>
      </c>
      <c r="G742" s="32" t="inlineStr">
        <is>
          <t>Saudi Arabia</t>
        </is>
      </c>
      <c r="H742" s="283" t="n"/>
      <c r="I742" s="236" t="inlineStr">
        <is>
          <t>no</t>
        </is>
      </c>
      <c r="J742" s="32" t="n">
        <v>2</v>
      </c>
      <c r="K742" s="32" t="inlineStr">
        <is>
          <t>Jet-A1</t>
        </is>
      </c>
      <c r="L742" s="32" t="n">
        <v>14796.8</v>
      </c>
      <c r="M742" s="247">
        <f>IF(OR(K742="Jet-A",K742="Jet-A1",K742="TS-1",K742="No. 3 Jet"),3.16,IF(OR(K742="Jet-B",K742="AvGas"),3.1,""))</f>
        <v/>
      </c>
      <c r="N742" s="235" t="n">
        <v>46757.88800000001</v>
      </c>
      <c r="O742" s="41" t="inlineStr">
        <is>
          <t>yes</t>
        </is>
      </c>
      <c r="P742" s="72" t="n"/>
    </row>
    <row r="743" ht="15" customHeight="1">
      <c r="B743" s="72" t="n"/>
      <c r="C743" s="32" t="inlineStr">
        <is>
          <t>LTFG</t>
        </is>
      </c>
      <c r="D743" s="32" t="inlineStr">
        <is>
          <t>Türkiye</t>
        </is>
      </c>
      <c r="E743" s="283" t="n"/>
      <c r="F743" s="32" t="inlineStr">
        <is>
          <t>LCEN</t>
        </is>
      </c>
      <c r="G743" s="32" t="inlineStr">
        <is>
          <t>Cyprus</t>
        </is>
      </c>
      <c r="H743" s="283" t="n"/>
      <c r="I743" s="236" t="inlineStr">
        <is>
          <t>no</t>
        </is>
      </c>
      <c r="J743" s="32" t="n">
        <v>3</v>
      </c>
      <c r="K743" s="32" t="inlineStr">
        <is>
          <t>Jet-A1</t>
        </is>
      </c>
      <c r="L743" s="32" t="n">
        <v>4424</v>
      </c>
      <c r="M743" s="247">
        <f>IF(OR(K743="Jet-A",K743="Jet-A1",K743="TS-1",K743="No. 3 Jet"),3.16,IF(OR(K743="Jet-B",K743="AvGas"),3.1,""))</f>
        <v/>
      </c>
      <c r="N743" s="235" t="n">
        <v>13979.84</v>
      </c>
      <c r="O743" s="41" t="inlineStr">
        <is>
          <t>yes</t>
        </is>
      </c>
      <c r="P743" s="72" t="n"/>
    </row>
    <row r="744" ht="15" customHeight="1">
      <c r="B744" s="72" t="n"/>
      <c r="C744" s="32" t="inlineStr">
        <is>
          <t>LTFG</t>
        </is>
      </c>
      <c r="D744" s="32" t="inlineStr">
        <is>
          <t>Türkiye</t>
        </is>
      </c>
      <c r="E744" s="283" t="n"/>
      <c r="F744" s="32" t="inlineStr">
        <is>
          <t>OIIE</t>
        </is>
      </c>
      <c r="G744" s="32" t="inlineStr">
        <is>
          <t>Iran (Islamic Republic of)</t>
        </is>
      </c>
      <c r="H744" s="283" t="n"/>
      <c r="I744" s="236" t="inlineStr">
        <is>
          <t>no</t>
        </is>
      </c>
      <c r="J744" s="32" t="n">
        <v>38</v>
      </c>
      <c r="K744" s="32" t="inlineStr">
        <is>
          <t>Jet-A1</t>
        </is>
      </c>
      <c r="L744" s="32" t="n">
        <v>247446.52</v>
      </c>
      <c r="M744" s="247">
        <f>IF(OR(K744="Jet-A",K744="Jet-A1",K744="TS-1",K744="No. 3 Jet"),3.16,IF(OR(K744="Jet-B",K744="AvGas"),3.1,""))</f>
        <v/>
      </c>
      <c r="N744" s="235" t="n">
        <v>781931.0032</v>
      </c>
      <c r="O744" s="41" t="inlineStr">
        <is>
          <t>no</t>
        </is>
      </c>
      <c r="P744" s="72" t="n"/>
    </row>
    <row r="745" ht="15" customHeight="1">
      <c r="B745" s="72" t="n"/>
      <c r="C745" s="32" t="inlineStr">
        <is>
          <t>LTFG</t>
        </is>
      </c>
      <c r="D745" s="32" t="inlineStr">
        <is>
          <t>Türkiye</t>
        </is>
      </c>
      <c r="E745" s="283" t="n"/>
      <c r="F745" s="32" t="inlineStr">
        <is>
          <t>OEJN</t>
        </is>
      </c>
      <c r="G745" s="32" t="inlineStr">
        <is>
          <t>Saudi Arabia</t>
        </is>
      </c>
      <c r="H745" s="283" t="n"/>
      <c r="I745" s="236" t="inlineStr">
        <is>
          <t>no</t>
        </is>
      </c>
      <c r="J745" s="32" t="n">
        <v>4</v>
      </c>
      <c r="K745" s="32" t="inlineStr">
        <is>
          <t>Jet-A1</t>
        </is>
      </c>
      <c r="L745" s="32" t="n">
        <v>31484</v>
      </c>
      <c r="M745" s="247">
        <f>IF(OR(K745="Jet-A",K745="Jet-A1",K745="TS-1",K745="No. 3 Jet"),3.16,IF(OR(K745="Jet-B",K745="AvGas"),3.1,""))</f>
        <v/>
      </c>
      <c r="N745" s="235" t="n">
        <v>99489.44</v>
      </c>
      <c r="O745" s="41" t="inlineStr">
        <is>
          <t>yes</t>
        </is>
      </c>
      <c r="P745" s="72" t="n"/>
    </row>
    <row r="746" ht="15" customHeight="1">
      <c r="B746" s="72" t="n"/>
      <c r="C746" s="32" t="inlineStr">
        <is>
          <t>LTFG</t>
        </is>
      </c>
      <c r="D746" s="32" t="inlineStr">
        <is>
          <t>Türkiye</t>
        </is>
      </c>
      <c r="E746" s="283" t="n"/>
      <c r="F746" s="32" t="inlineStr">
        <is>
          <t>OEMA</t>
        </is>
      </c>
      <c r="G746" s="32" t="inlineStr">
        <is>
          <t>Saudi Arabia</t>
        </is>
      </c>
      <c r="H746" s="283" t="n"/>
      <c r="I746" s="236" t="inlineStr">
        <is>
          <t>no</t>
        </is>
      </c>
      <c r="J746" s="32" t="n">
        <v>1</v>
      </c>
      <c r="K746" s="32" t="inlineStr">
        <is>
          <t>Jet-A1</t>
        </is>
      </c>
      <c r="L746" s="32" t="n">
        <v>5544</v>
      </c>
      <c r="M746" s="247">
        <f>IF(OR(K746="Jet-A",K746="Jet-A1",K746="TS-1",K746="No. 3 Jet"),3.16,IF(OR(K746="Jet-B",K746="AvGas"),3.1,""))</f>
        <v/>
      </c>
      <c r="N746" s="235" t="n">
        <v>17519.04</v>
      </c>
      <c r="O746" s="41" t="inlineStr">
        <is>
          <t>yes</t>
        </is>
      </c>
      <c r="P746" s="72" t="n"/>
    </row>
    <row r="747" ht="15" customHeight="1">
      <c r="B747" s="72" t="n"/>
      <c r="C747" s="32" t="inlineStr">
        <is>
          <t>LTFH</t>
        </is>
      </c>
      <c r="D747" s="32" t="inlineStr">
        <is>
          <t>Türkiye</t>
        </is>
      </c>
      <c r="E747" s="283" t="n"/>
      <c r="F747" s="32" t="inlineStr">
        <is>
          <t>LROP</t>
        </is>
      </c>
      <c r="G747" s="32" t="inlineStr">
        <is>
          <t>Romania</t>
        </is>
      </c>
      <c r="H747" s="283" t="n"/>
      <c r="I747" s="236" t="inlineStr">
        <is>
          <t>no</t>
        </is>
      </c>
      <c r="J747" s="32" t="n">
        <v>1</v>
      </c>
      <c r="K747" s="32" t="inlineStr">
        <is>
          <t>Jet-A1</t>
        </is>
      </c>
      <c r="L747" s="32" t="n">
        <v>3552.8</v>
      </c>
      <c r="M747" s="247">
        <f>IF(OR(K747="Jet-A",K747="Jet-A1",K747="TS-1",K747="No. 3 Jet"),3.16,IF(OR(K747="Jet-B",K747="AvGas"),3.1,""))</f>
        <v/>
      </c>
      <c r="N747" s="235" t="n">
        <v>11226.848</v>
      </c>
      <c r="O747" s="41" t="inlineStr">
        <is>
          <t>yes</t>
        </is>
      </c>
      <c r="P747" s="72" t="n"/>
    </row>
    <row r="748" ht="15" customHeight="1">
      <c r="B748" s="72" t="n"/>
      <c r="C748" s="32" t="inlineStr">
        <is>
          <t>LTFH</t>
        </is>
      </c>
      <c r="D748" s="32" t="inlineStr">
        <is>
          <t>Türkiye</t>
        </is>
      </c>
      <c r="E748" s="283" t="n"/>
      <c r="F748" s="32" t="inlineStr">
        <is>
          <t>OEJN</t>
        </is>
      </c>
      <c r="G748" s="32" t="inlineStr">
        <is>
          <t>Saudi Arabia</t>
        </is>
      </c>
      <c r="H748" s="283" t="n"/>
      <c r="I748" s="236" t="inlineStr">
        <is>
          <t>no</t>
        </is>
      </c>
      <c r="J748" s="32" t="n">
        <v>14</v>
      </c>
      <c r="K748" s="32" t="inlineStr">
        <is>
          <t>Jet-A1</t>
        </is>
      </c>
      <c r="L748" s="32" t="n">
        <v>137831.2</v>
      </c>
      <c r="M748" s="247">
        <f>IF(OR(K748="Jet-A",K748="Jet-A1",K748="TS-1",K748="No. 3 Jet"),3.16,IF(OR(K748="Jet-B",K748="AvGas"),3.1,""))</f>
        <v/>
      </c>
      <c r="N748" s="235" t="n">
        <v>435546.5920000001</v>
      </c>
      <c r="O748" s="41" t="inlineStr">
        <is>
          <t>yes</t>
        </is>
      </c>
      <c r="P748" s="72" t="n"/>
    </row>
    <row r="749" ht="15" customHeight="1">
      <c r="B749" s="72" t="n"/>
      <c r="C749" s="32" t="inlineStr">
        <is>
          <t>LTFH</t>
        </is>
      </c>
      <c r="D749" s="32" t="inlineStr">
        <is>
          <t>Türkiye</t>
        </is>
      </c>
      <c r="E749" s="283" t="n"/>
      <c r="F749" s="32" t="inlineStr">
        <is>
          <t>OEMA</t>
        </is>
      </c>
      <c r="G749" s="32" t="inlineStr">
        <is>
          <t>Saudi Arabia</t>
        </is>
      </c>
      <c r="H749" s="283" t="n"/>
      <c r="I749" s="236" t="inlineStr">
        <is>
          <t>no</t>
        </is>
      </c>
      <c r="J749" s="32" t="n">
        <v>7</v>
      </c>
      <c r="K749" s="32" t="inlineStr">
        <is>
          <t>Jet-A1</t>
        </is>
      </c>
      <c r="L749" s="32" t="n">
        <v>59198.39999999999</v>
      </c>
      <c r="M749" s="247">
        <f>IF(OR(K749="Jet-A",K749="Jet-A1",K749="TS-1",K749="No. 3 Jet"),3.16,IF(OR(K749="Jet-B",K749="AvGas"),3.1,""))</f>
        <v/>
      </c>
      <c r="N749" s="235" t="n">
        <v>187066.944</v>
      </c>
      <c r="O749" s="41" t="inlineStr">
        <is>
          <t>yes</t>
        </is>
      </c>
      <c r="P749" s="72" t="n"/>
    </row>
    <row r="750" ht="15" customHeight="1">
      <c r="B750" s="72" t="n"/>
      <c r="C750" s="32" t="inlineStr">
        <is>
          <t>LTFJ</t>
        </is>
      </c>
      <c r="D750" s="32" t="inlineStr">
        <is>
          <t>Türkiye</t>
        </is>
      </c>
      <c r="E750" s="283" t="n"/>
      <c r="F750" s="32" t="inlineStr">
        <is>
          <t>LOWG</t>
        </is>
      </c>
      <c r="G750" s="32" t="inlineStr">
        <is>
          <t>Austria</t>
        </is>
      </c>
      <c r="H750" s="283" t="n"/>
      <c r="I750" s="236" t="inlineStr">
        <is>
          <t>no</t>
        </is>
      </c>
      <c r="J750" s="32" t="n">
        <v>2</v>
      </c>
      <c r="K750" s="32" t="inlineStr">
        <is>
          <t>Jet-A1</t>
        </is>
      </c>
      <c r="L750" s="32" t="n">
        <v>10065.6</v>
      </c>
      <c r="M750" s="247">
        <f>IF(OR(K750="Jet-A",K750="Jet-A1",K750="TS-1",K750="No. 3 Jet"),3.16,IF(OR(K750="Jet-B",K750="AvGas"),3.1,""))</f>
        <v/>
      </c>
      <c r="N750" s="235" t="n">
        <v>31807.296</v>
      </c>
      <c r="O750" s="41" t="inlineStr">
        <is>
          <t>yes</t>
        </is>
      </c>
      <c r="P750" s="72" t="n"/>
    </row>
    <row r="751" ht="15" customHeight="1">
      <c r="B751" s="72" t="n"/>
      <c r="C751" s="32" t="inlineStr">
        <is>
          <t>LTFJ</t>
        </is>
      </c>
      <c r="D751" s="32" t="inlineStr">
        <is>
          <t>Türkiye</t>
        </is>
      </c>
      <c r="E751" s="283" t="n"/>
      <c r="F751" s="32" t="inlineStr">
        <is>
          <t>EBBR</t>
        </is>
      </c>
      <c r="G751" s="32" t="inlineStr">
        <is>
          <t>Belgium</t>
        </is>
      </c>
      <c r="H751" s="283" t="n"/>
      <c r="I751" s="236" t="inlineStr">
        <is>
          <t>no</t>
        </is>
      </c>
      <c r="J751" s="32" t="n">
        <v>1</v>
      </c>
      <c r="K751" s="32" t="inlineStr">
        <is>
          <t>Jet-A1</t>
        </is>
      </c>
      <c r="L751" s="32" t="n">
        <v>7062.4</v>
      </c>
      <c r="M751" s="247">
        <f>IF(OR(K751="Jet-A",K751="Jet-A1",K751="TS-1",K751="No. 3 Jet"),3.16,IF(OR(K751="Jet-B",K751="AvGas"),3.1,""))</f>
        <v/>
      </c>
      <c r="N751" s="235" t="n">
        <v>22317.184</v>
      </c>
      <c r="O751" s="41" t="inlineStr">
        <is>
          <t>yes</t>
        </is>
      </c>
      <c r="P751" s="72" t="n"/>
    </row>
    <row r="752" ht="15" customHeight="1">
      <c r="B752" s="72" t="n"/>
      <c r="C752" s="32" t="inlineStr">
        <is>
          <t>LTFJ</t>
        </is>
      </c>
      <c r="D752" s="32" t="inlineStr">
        <is>
          <t>Türkiye</t>
        </is>
      </c>
      <c r="E752" s="283" t="n"/>
      <c r="F752" s="32" t="inlineStr">
        <is>
          <t>LCEN</t>
        </is>
      </c>
      <c r="G752" s="32" t="inlineStr">
        <is>
          <t>Cyprus</t>
        </is>
      </c>
      <c r="H752" s="283" t="n"/>
      <c r="I752" s="236" t="inlineStr">
        <is>
          <t>no</t>
        </is>
      </c>
      <c r="J752" s="32" t="n">
        <v>1</v>
      </c>
      <c r="K752" s="32" t="inlineStr">
        <is>
          <t>Jet-A1</t>
        </is>
      </c>
      <c r="L752" s="32" t="n">
        <v>3075.2</v>
      </c>
      <c r="M752" s="247">
        <f>IF(OR(K752="Jet-A",K752="Jet-A1",K752="TS-1",K752="No. 3 Jet"),3.16,IF(OR(K752="Jet-B",K752="AvGas"),3.1,""))</f>
        <v/>
      </c>
      <c r="N752" s="235" t="n">
        <v>9717.632</v>
      </c>
      <c r="O752" s="41" t="inlineStr">
        <is>
          <t>yes</t>
        </is>
      </c>
      <c r="P752" s="72" t="n"/>
    </row>
    <row r="753" ht="15" customHeight="1">
      <c r="B753" s="72" t="n"/>
      <c r="C753" s="32" t="inlineStr">
        <is>
          <t>LTFJ</t>
        </is>
      </c>
      <c r="D753" s="32" t="inlineStr">
        <is>
          <t>Türkiye</t>
        </is>
      </c>
      <c r="E753" s="283" t="n"/>
      <c r="F753" s="32" t="inlineStr">
        <is>
          <t>LKPR</t>
        </is>
      </c>
      <c r="G753" s="32" t="inlineStr">
        <is>
          <t>Czechia</t>
        </is>
      </c>
      <c r="H753" s="283" t="n"/>
      <c r="I753" s="236" t="inlineStr">
        <is>
          <t>no</t>
        </is>
      </c>
      <c r="J753" s="32" t="n">
        <v>1</v>
      </c>
      <c r="K753" s="32" t="inlineStr">
        <is>
          <t>Jet-A1</t>
        </is>
      </c>
      <c r="L753" s="32" t="n">
        <v>6120</v>
      </c>
      <c r="M753" s="247">
        <f>IF(OR(K753="Jet-A",K753="Jet-A1",K753="TS-1",K753="No. 3 Jet"),3.16,IF(OR(K753="Jet-B",K753="AvGas"),3.1,""))</f>
        <v/>
      </c>
      <c r="N753" s="235" t="n">
        <v>19339.2</v>
      </c>
      <c r="O753" s="41" t="inlineStr">
        <is>
          <t>yes</t>
        </is>
      </c>
      <c r="P753" s="72" t="n"/>
    </row>
    <row r="754" ht="15" customHeight="1">
      <c r="B754" s="72" t="n"/>
      <c r="C754" s="32" t="inlineStr">
        <is>
          <t>LTFJ</t>
        </is>
      </c>
      <c r="D754" s="32" t="inlineStr">
        <is>
          <t>Türkiye</t>
        </is>
      </c>
      <c r="E754" s="283" t="n"/>
      <c r="F754" s="32" t="inlineStr">
        <is>
          <t>EFHK</t>
        </is>
      </c>
      <c r="G754" s="32" t="inlineStr">
        <is>
          <t>Finland</t>
        </is>
      </c>
      <c r="H754" s="283" t="n"/>
      <c r="I754" s="236" t="inlineStr">
        <is>
          <t>no</t>
        </is>
      </c>
      <c r="J754" s="32" t="n">
        <v>1</v>
      </c>
      <c r="K754" s="32" t="inlineStr">
        <is>
          <t>Jet-A1</t>
        </is>
      </c>
      <c r="L754" s="32" t="n">
        <v>7552.799999999999</v>
      </c>
      <c r="M754" s="247">
        <f>IF(OR(K754="Jet-A",K754="Jet-A1",K754="TS-1",K754="No. 3 Jet"),3.16,IF(OR(K754="Jet-B",K754="AvGas"),3.1,""))</f>
        <v/>
      </c>
      <c r="N754" s="235" t="n">
        <v>23866.848</v>
      </c>
      <c r="O754" s="41" t="inlineStr">
        <is>
          <t>yes</t>
        </is>
      </c>
      <c r="P754" s="72" t="n"/>
    </row>
    <row r="755" ht="15" customHeight="1">
      <c r="B755" s="72" t="n"/>
      <c r="C755" s="32" t="inlineStr">
        <is>
          <t>LTFJ</t>
        </is>
      </c>
      <c r="D755" s="32" t="inlineStr">
        <is>
          <t>Türkiye</t>
        </is>
      </c>
      <c r="E755" s="283" t="n"/>
      <c r="F755" s="32" t="inlineStr">
        <is>
          <t>LFLL</t>
        </is>
      </c>
      <c r="G755" s="32" t="inlineStr">
        <is>
          <t>France</t>
        </is>
      </c>
      <c r="H755" s="283" t="n"/>
      <c r="I755" s="236" t="inlineStr">
        <is>
          <t>no</t>
        </is>
      </c>
      <c r="J755" s="32" t="n">
        <v>2</v>
      </c>
      <c r="K755" s="32" t="inlineStr">
        <is>
          <t>Jet-A1</t>
        </is>
      </c>
      <c r="L755" s="32" t="n">
        <v>14919.2</v>
      </c>
      <c r="M755" s="247">
        <f>IF(OR(K755="Jet-A",K755="Jet-A1",K755="TS-1",K755="No. 3 Jet"),3.16,IF(OR(K755="Jet-B",K755="AvGas"),3.1,""))</f>
        <v/>
      </c>
      <c r="N755" s="235" t="n">
        <v>47144.67200000001</v>
      </c>
      <c r="O755" s="41" t="inlineStr">
        <is>
          <t>yes</t>
        </is>
      </c>
      <c r="P755" s="72" t="n"/>
    </row>
    <row r="756" ht="15" customHeight="1">
      <c r="B756" s="72" t="n"/>
      <c r="C756" s="32" t="inlineStr">
        <is>
          <t>LTFJ</t>
        </is>
      </c>
      <c r="D756" s="32" t="inlineStr">
        <is>
          <t>Türkiye</t>
        </is>
      </c>
      <c r="E756" s="283" t="n"/>
      <c r="F756" s="32" t="inlineStr">
        <is>
          <t>LFMN</t>
        </is>
      </c>
      <c r="G756" s="32" t="inlineStr">
        <is>
          <t>France</t>
        </is>
      </c>
      <c r="H756" s="283" t="n"/>
      <c r="I756" s="236" t="inlineStr">
        <is>
          <t>no</t>
        </is>
      </c>
      <c r="J756" s="32" t="n">
        <v>2</v>
      </c>
      <c r="K756" s="32" t="inlineStr">
        <is>
          <t>Jet-A1</t>
        </is>
      </c>
      <c r="L756" s="32" t="n">
        <v>14618.4</v>
      </c>
      <c r="M756" s="247">
        <f>IF(OR(K756="Jet-A",K756="Jet-A1",K756="TS-1",K756="No. 3 Jet"),3.16,IF(OR(K756="Jet-B",K756="AvGas"),3.1,""))</f>
        <v/>
      </c>
      <c r="N756" s="235" t="n">
        <v>46194.14400000001</v>
      </c>
      <c r="O756" s="41" t="inlineStr">
        <is>
          <t>yes</t>
        </is>
      </c>
      <c r="P756" s="72" t="n"/>
    </row>
    <row r="757" ht="15" customHeight="1">
      <c r="B757" s="72" t="n"/>
      <c r="C757" s="32" t="inlineStr">
        <is>
          <t>LTFJ</t>
        </is>
      </c>
      <c r="D757" s="32" t="inlineStr">
        <is>
          <t>Türkiye</t>
        </is>
      </c>
      <c r="E757" s="283" t="n"/>
      <c r="F757" s="32" t="inlineStr">
        <is>
          <t>LFSB</t>
        </is>
      </c>
      <c r="G757" s="32" t="inlineStr">
        <is>
          <t>France</t>
        </is>
      </c>
      <c r="H757" s="283" t="n"/>
      <c r="I757" s="236" t="inlineStr">
        <is>
          <t>no</t>
        </is>
      </c>
      <c r="J757" s="32" t="n">
        <v>1</v>
      </c>
      <c r="K757" s="32" t="inlineStr">
        <is>
          <t>Jet-A1</t>
        </is>
      </c>
      <c r="L757" s="32" t="n">
        <v>8120.799999999999</v>
      </c>
      <c r="M757" s="247">
        <f>IF(OR(K757="Jet-A",K757="Jet-A1",K757="TS-1",K757="No. 3 Jet"),3.16,IF(OR(K757="Jet-B",K757="AvGas"),3.1,""))</f>
        <v/>
      </c>
      <c r="N757" s="235" t="n">
        <v>25661.728</v>
      </c>
      <c r="O757" s="41" t="inlineStr">
        <is>
          <t>yes</t>
        </is>
      </c>
      <c r="P757" s="72" t="n"/>
    </row>
    <row r="758" ht="15" customHeight="1">
      <c r="B758" s="72" t="n"/>
      <c r="C758" s="32" t="inlineStr">
        <is>
          <t>LTFJ</t>
        </is>
      </c>
      <c r="D758" s="32" t="inlineStr">
        <is>
          <t>Türkiye</t>
        </is>
      </c>
      <c r="E758" s="283" t="n"/>
      <c r="F758" s="32" t="inlineStr">
        <is>
          <t>EDDB</t>
        </is>
      </c>
      <c r="G758" s="32" t="inlineStr">
        <is>
          <t>Germany</t>
        </is>
      </c>
      <c r="H758" s="283" t="n"/>
      <c r="I758" s="236" t="inlineStr">
        <is>
          <t>no</t>
        </is>
      </c>
      <c r="J758" s="32" t="n">
        <v>1</v>
      </c>
      <c r="K758" s="32" t="inlineStr">
        <is>
          <t>Jet-A1</t>
        </is>
      </c>
      <c r="L758" s="32" t="n">
        <v>6625.6</v>
      </c>
      <c r="M758" s="247">
        <f>IF(OR(K758="Jet-A",K758="Jet-A1",K758="TS-1",K758="No. 3 Jet"),3.16,IF(OR(K758="Jet-B",K758="AvGas"),3.1,""))</f>
        <v/>
      </c>
      <c r="N758" s="235" t="n">
        <v>20936.896</v>
      </c>
      <c r="O758" s="41" t="inlineStr">
        <is>
          <t>yes</t>
        </is>
      </c>
      <c r="P758" s="72" t="n"/>
    </row>
    <row r="759" ht="15" customHeight="1">
      <c r="B759" s="72" t="n"/>
      <c r="C759" s="32" t="inlineStr">
        <is>
          <t>LTFJ</t>
        </is>
      </c>
      <c r="D759" s="32" t="inlineStr">
        <is>
          <t>Türkiye</t>
        </is>
      </c>
      <c r="E759" s="283" t="n"/>
      <c r="F759" s="32" t="inlineStr">
        <is>
          <t>EDDG</t>
        </is>
      </c>
      <c r="G759" s="32" t="inlineStr">
        <is>
          <t>Germany</t>
        </is>
      </c>
      <c r="H759" s="283" t="n"/>
      <c r="I759" s="236" t="inlineStr">
        <is>
          <t>no</t>
        </is>
      </c>
      <c r="J759" s="32" t="n">
        <v>1</v>
      </c>
      <c r="K759" s="32" t="inlineStr">
        <is>
          <t>Jet-A1</t>
        </is>
      </c>
      <c r="L759" s="32" t="n">
        <v>7514.134999999998</v>
      </c>
      <c r="M759" s="247">
        <f>IF(OR(K759="Jet-A",K759="Jet-A1",K759="TS-1",K759="No. 3 Jet"),3.16,IF(OR(K759="Jet-B",K759="AvGas"),3.1,""))</f>
        <v/>
      </c>
      <c r="N759" s="235" t="n">
        <v>23744.6666</v>
      </c>
      <c r="O759" s="41" t="inlineStr">
        <is>
          <t>yes</t>
        </is>
      </c>
      <c r="P759" s="72" t="n"/>
    </row>
    <row r="760" ht="15" customHeight="1">
      <c r="B760" s="72" t="n"/>
      <c r="C760" s="32" t="inlineStr">
        <is>
          <t>LTFJ</t>
        </is>
      </c>
      <c r="D760" s="32" t="inlineStr">
        <is>
          <t>Türkiye</t>
        </is>
      </c>
      <c r="E760" s="283" t="n"/>
      <c r="F760" s="32" t="inlineStr">
        <is>
          <t>EDDH</t>
        </is>
      </c>
      <c r="G760" s="32" t="inlineStr">
        <is>
          <t>Germany</t>
        </is>
      </c>
      <c r="H760" s="283" t="n"/>
      <c r="I760" s="236" t="inlineStr">
        <is>
          <t>no</t>
        </is>
      </c>
      <c r="J760" s="32" t="n">
        <v>1</v>
      </c>
      <c r="K760" s="32" t="inlineStr">
        <is>
          <t>Jet-A1</t>
        </is>
      </c>
      <c r="L760" s="32" t="n">
        <v>6047.200000000001</v>
      </c>
      <c r="M760" s="247">
        <f>IF(OR(K760="Jet-A",K760="Jet-A1",K760="TS-1",K760="No. 3 Jet"),3.16,IF(OR(K760="Jet-B",K760="AvGas"),3.1,""))</f>
        <v/>
      </c>
      <c r="N760" s="235" t="n">
        <v>19109.152</v>
      </c>
      <c r="O760" s="41" t="inlineStr">
        <is>
          <t>yes</t>
        </is>
      </c>
      <c r="P760" s="72" t="n"/>
    </row>
    <row r="761" ht="15" customHeight="1">
      <c r="B761" s="72" t="n"/>
      <c r="C761" s="32" t="inlineStr">
        <is>
          <t>LTFJ</t>
        </is>
      </c>
      <c r="D761" s="32" t="inlineStr">
        <is>
          <t>Türkiye</t>
        </is>
      </c>
      <c r="E761" s="283" t="n"/>
      <c r="F761" s="32" t="inlineStr">
        <is>
          <t>EDDL</t>
        </is>
      </c>
      <c r="G761" s="32" t="inlineStr">
        <is>
          <t>Germany</t>
        </is>
      </c>
      <c r="H761" s="283" t="n"/>
      <c r="I761" s="236" t="inlineStr">
        <is>
          <t>no</t>
        </is>
      </c>
      <c r="J761" s="32" t="n">
        <v>1</v>
      </c>
      <c r="K761" s="32" t="inlineStr">
        <is>
          <t>Jet-A1</t>
        </is>
      </c>
      <c r="L761" s="32" t="n">
        <v>7201.6</v>
      </c>
      <c r="M761" s="247">
        <f>IF(OR(K761="Jet-A",K761="Jet-A1",K761="TS-1",K761="No. 3 Jet"),3.16,IF(OR(K761="Jet-B",K761="AvGas"),3.1,""))</f>
        <v/>
      </c>
      <c r="N761" s="235" t="n">
        <v>22757.056</v>
      </c>
      <c r="O761" s="41" t="inlineStr">
        <is>
          <t>yes</t>
        </is>
      </c>
      <c r="P761" s="72" t="n"/>
    </row>
    <row r="762" ht="15" customHeight="1">
      <c r="B762" s="72" t="n"/>
      <c r="C762" s="32" t="inlineStr">
        <is>
          <t>LTFJ</t>
        </is>
      </c>
      <c r="D762" s="32" t="inlineStr">
        <is>
          <t>Türkiye</t>
        </is>
      </c>
      <c r="E762" s="283" t="n"/>
      <c r="F762" s="32" t="inlineStr">
        <is>
          <t>LGAV</t>
        </is>
      </c>
      <c r="G762" s="32" t="inlineStr">
        <is>
          <t>Greece</t>
        </is>
      </c>
      <c r="H762" s="283" t="n"/>
      <c r="I762" s="236" t="inlineStr">
        <is>
          <t>no</t>
        </is>
      </c>
      <c r="J762" s="32" t="n">
        <v>1</v>
      </c>
      <c r="K762" s="32" t="inlineStr">
        <is>
          <t>Jet-A1</t>
        </is>
      </c>
      <c r="L762" s="32" t="n">
        <v>3076</v>
      </c>
      <c r="M762" s="247">
        <f>IF(OR(K762="Jet-A",K762="Jet-A1",K762="TS-1",K762="No. 3 Jet"),3.16,IF(OR(K762="Jet-B",K762="AvGas"),3.1,""))</f>
        <v/>
      </c>
      <c r="N762" s="235" t="n">
        <v>9720.16</v>
      </c>
      <c r="O762" s="41" t="inlineStr">
        <is>
          <t>yes</t>
        </is>
      </c>
      <c r="P762" s="72" t="n"/>
    </row>
    <row r="763" ht="15" customHeight="1">
      <c r="B763" s="72" t="n"/>
      <c r="C763" s="32" t="inlineStr">
        <is>
          <t>LTFJ</t>
        </is>
      </c>
      <c r="D763" s="32" t="inlineStr">
        <is>
          <t>Türkiye</t>
        </is>
      </c>
      <c r="E763" s="283" t="n"/>
      <c r="F763" s="32" t="inlineStr">
        <is>
          <t>LHBP</t>
        </is>
      </c>
      <c r="G763" s="32" t="inlineStr">
        <is>
          <t>Hungary</t>
        </is>
      </c>
      <c r="H763" s="283" t="n"/>
      <c r="I763" s="236" t="inlineStr">
        <is>
          <t>no</t>
        </is>
      </c>
      <c r="J763" s="32" t="n">
        <v>1</v>
      </c>
      <c r="K763" s="32" t="inlineStr">
        <is>
          <t>Jet-A1</t>
        </is>
      </c>
      <c r="L763" s="32" t="n">
        <v>4431.200000000001</v>
      </c>
      <c r="M763" s="247">
        <f>IF(OR(K763="Jet-A",K763="Jet-A1",K763="TS-1",K763="No. 3 Jet"),3.16,IF(OR(K763="Jet-B",K763="AvGas"),3.1,""))</f>
        <v/>
      </c>
      <c r="N763" s="235" t="n">
        <v>14002.592</v>
      </c>
      <c r="O763" s="41" t="inlineStr">
        <is>
          <t>yes</t>
        </is>
      </c>
      <c r="P763" s="72" t="n"/>
    </row>
    <row r="764" ht="15" customHeight="1">
      <c r="B764" s="72" t="n"/>
      <c r="C764" s="32" t="inlineStr">
        <is>
          <t>LTFJ</t>
        </is>
      </c>
      <c r="D764" s="32" t="inlineStr">
        <is>
          <t>Türkiye</t>
        </is>
      </c>
      <c r="E764" s="283" t="n"/>
      <c r="F764" s="32" t="inlineStr">
        <is>
          <t>LHDC</t>
        </is>
      </c>
      <c r="G764" s="32" t="inlineStr">
        <is>
          <t>Hungary</t>
        </is>
      </c>
      <c r="H764" s="283" t="n"/>
      <c r="I764" s="236" t="inlineStr">
        <is>
          <t>no</t>
        </is>
      </c>
      <c r="J764" s="32" t="n">
        <v>1</v>
      </c>
      <c r="K764" s="32" t="inlineStr">
        <is>
          <t>Jet-A1</t>
        </is>
      </c>
      <c r="L764" s="32" t="n">
        <v>4172</v>
      </c>
      <c r="M764" s="247">
        <f>IF(OR(K764="Jet-A",K764="Jet-A1",K764="TS-1",K764="No. 3 Jet"),3.16,IF(OR(K764="Jet-B",K764="AvGas"),3.1,""))</f>
        <v/>
      </c>
      <c r="N764" s="235" t="n">
        <v>13183.52</v>
      </c>
      <c r="O764" s="41" t="inlineStr">
        <is>
          <t>yes</t>
        </is>
      </c>
      <c r="P764" s="72" t="n"/>
    </row>
    <row r="765" ht="15" customHeight="1">
      <c r="B765" s="72" t="n"/>
      <c r="C765" s="32" t="inlineStr">
        <is>
          <t>LTFJ</t>
        </is>
      </c>
      <c r="D765" s="32" t="inlineStr">
        <is>
          <t>Türkiye</t>
        </is>
      </c>
      <c r="E765" s="283" t="n"/>
      <c r="F765" s="32" t="inlineStr">
        <is>
          <t>LIMC</t>
        </is>
      </c>
      <c r="G765" s="32" t="inlineStr">
        <is>
          <t>Italy</t>
        </is>
      </c>
      <c r="H765" s="283" t="n"/>
      <c r="I765" s="236" t="inlineStr">
        <is>
          <t>no</t>
        </is>
      </c>
      <c r="J765" s="32" t="n">
        <v>1</v>
      </c>
      <c r="K765" s="32" t="inlineStr">
        <is>
          <t>Jet-A1</t>
        </is>
      </c>
      <c r="L765" s="32" t="n">
        <v>6351.200000000001</v>
      </c>
      <c r="M765" s="247">
        <f>IF(OR(K765="Jet-A",K765="Jet-A1",K765="TS-1",K765="No. 3 Jet"),3.16,IF(OR(K765="Jet-B",K765="AvGas"),3.1,""))</f>
        <v/>
      </c>
      <c r="N765" s="235" t="n">
        <v>20069.792</v>
      </c>
      <c r="O765" s="41" t="inlineStr">
        <is>
          <t>yes</t>
        </is>
      </c>
      <c r="P765" s="72" t="n"/>
    </row>
    <row r="766" ht="15" customHeight="1">
      <c r="B766" s="72" t="n"/>
      <c r="C766" s="32" t="inlineStr">
        <is>
          <t>LTFJ</t>
        </is>
      </c>
      <c r="D766" s="32" t="inlineStr">
        <is>
          <t>Türkiye</t>
        </is>
      </c>
      <c r="E766" s="283" t="n"/>
      <c r="F766" s="32" t="inlineStr">
        <is>
          <t>EVRA</t>
        </is>
      </c>
      <c r="G766" s="32" t="inlineStr">
        <is>
          <t>Latvia</t>
        </is>
      </c>
      <c r="H766" s="283" t="n"/>
      <c r="I766" s="236" t="inlineStr">
        <is>
          <t>no</t>
        </is>
      </c>
      <c r="J766" s="32" t="n">
        <v>1</v>
      </c>
      <c r="K766" s="32" t="inlineStr">
        <is>
          <t>Jet-A1</t>
        </is>
      </c>
      <c r="L766" s="32" t="n">
        <v>5765.6</v>
      </c>
      <c r="M766" s="247">
        <f>IF(OR(K766="Jet-A",K766="Jet-A1",K766="TS-1",K766="No. 3 Jet"),3.16,IF(OR(K766="Jet-B",K766="AvGas"),3.1,""))</f>
        <v/>
      </c>
      <c r="N766" s="235" t="n">
        <v>18219.296</v>
      </c>
      <c r="O766" s="41" t="inlineStr">
        <is>
          <t>yes</t>
        </is>
      </c>
      <c r="P766" s="72" t="n"/>
    </row>
    <row r="767" ht="15" customHeight="1">
      <c r="B767" s="72" t="n"/>
      <c r="C767" s="32" t="inlineStr">
        <is>
          <t>LTFJ</t>
        </is>
      </c>
      <c r="D767" s="32" t="inlineStr">
        <is>
          <t>Türkiye</t>
        </is>
      </c>
      <c r="E767" s="283" t="n"/>
      <c r="F767" s="32" t="inlineStr">
        <is>
          <t>EYKA</t>
        </is>
      </c>
      <c r="G767" s="32" t="inlineStr">
        <is>
          <t>Lithuania</t>
        </is>
      </c>
      <c r="H767" s="283" t="n"/>
      <c r="I767" s="236" t="inlineStr">
        <is>
          <t>no</t>
        </is>
      </c>
      <c r="J767" s="32" t="n">
        <v>3</v>
      </c>
      <c r="K767" s="32" t="inlineStr">
        <is>
          <t>Jet-A1</t>
        </is>
      </c>
      <c r="L767" s="32" t="n">
        <v>19342</v>
      </c>
      <c r="M767" s="247">
        <f>IF(OR(K767="Jet-A",K767="Jet-A1",K767="TS-1",K767="No. 3 Jet"),3.16,IF(OR(K767="Jet-B",K767="AvGas"),3.1,""))</f>
        <v/>
      </c>
      <c r="N767" s="235" t="n">
        <v>61120.72</v>
      </c>
      <c r="O767" s="41" t="inlineStr">
        <is>
          <t>yes</t>
        </is>
      </c>
      <c r="P767" s="72" t="n"/>
    </row>
    <row r="768" ht="15" customHeight="1">
      <c r="B768" s="72" t="n"/>
      <c r="C768" s="32" t="inlineStr">
        <is>
          <t>LTFJ</t>
        </is>
      </c>
      <c r="D768" s="32" t="inlineStr">
        <is>
          <t>Türkiye</t>
        </is>
      </c>
      <c r="E768" s="283" t="n"/>
      <c r="F768" s="32" t="inlineStr">
        <is>
          <t>EHAM</t>
        </is>
      </c>
      <c r="G768" s="32" t="inlineStr">
        <is>
          <t>Netherlands</t>
        </is>
      </c>
      <c r="H768" s="283" t="n"/>
      <c r="I768" s="236" t="inlineStr">
        <is>
          <t>no</t>
        </is>
      </c>
      <c r="J768" s="32" t="n">
        <v>2</v>
      </c>
      <c r="K768" s="32" t="inlineStr">
        <is>
          <t>Jet-A1</t>
        </is>
      </c>
      <c r="L768" s="32" t="n">
        <v>16487.2</v>
      </c>
      <c r="M768" s="247">
        <f>IF(OR(K768="Jet-A",K768="Jet-A1",K768="TS-1",K768="No. 3 Jet"),3.16,IF(OR(K768="Jet-B",K768="AvGas"),3.1,""))</f>
        <v/>
      </c>
      <c r="N768" s="235" t="n">
        <v>52099.552</v>
      </c>
      <c r="O768" s="41" t="inlineStr">
        <is>
          <t>yes</t>
        </is>
      </c>
      <c r="P768" s="72" t="n"/>
    </row>
    <row r="769" ht="15" customHeight="1">
      <c r="B769" s="72" t="n"/>
      <c r="C769" s="32" t="inlineStr">
        <is>
          <t>LTFJ</t>
        </is>
      </c>
      <c r="D769" s="32" t="inlineStr">
        <is>
          <t>Türkiye</t>
        </is>
      </c>
      <c r="E769" s="283" t="n"/>
      <c r="F769" s="32" t="inlineStr">
        <is>
          <t>ENBO</t>
        </is>
      </c>
      <c r="G769" s="32" t="inlineStr">
        <is>
          <t>Norway</t>
        </is>
      </c>
      <c r="H769" s="283" t="n"/>
      <c r="I769" s="236" t="inlineStr">
        <is>
          <t>no</t>
        </is>
      </c>
      <c r="J769" s="32" t="n">
        <v>1</v>
      </c>
      <c r="K769" s="32" t="inlineStr">
        <is>
          <t>Jet-A1</t>
        </is>
      </c>
      <c r="L769" s="32" t="n">
        <v>11680</v>
      </c>
      <c r="M769" s="247">
        <f>IF(OR(K769="Jet-A",K769="Jet-A1",K769="TS-1",K769="No. 3 Jet"),3.16,IF(OR(K769="Jet-B",K769="AvGas"),3.1,""))</f>
        <v/>
      </c>
      <c r="N769" s="235" t="n">
        <v>36908.8</v>
      </c>
      <c r="O769" s="41" t="inlineStr">
        <is>
          <t>yes</t>
        </is>
      </c>
      <c r="P769" s="72" t="n"/>
    </row>
    <row r="770" ht="15" customHeight="1">
      <c r="B770" s="72" t="n"/>
      <c r="C770" s="32" t="inlineStr">
        <is>
          <t>LTFJ</t>
        </is>
      </c>
      <c r="D770" s="32" t="inlineStr">
        <is>
          <t>Türkiye</t>
        </is>
      </c>
      <c r="E770" s="283" t="n"/>
      <c r="F770" s="32" t="inlineStr">
        <is>
          <t>LEBL</t>
        </is>
      </c>
      <c r="G770" s="32" t="inlineStr">
        <is>
          <t>Spain</t>
        </is>
      </c>
      <c r="H770" s="283" t="n"/>
      <c r="I770" s="236" t="inlineStr">
        <is>
          <t>no</t>
        </is>
      </c>
      <c r="J770" s="32" t="n">
        <v>1</v>
      </c>
      <c r="K770" s="32" t="inlineStr">
        <is>
          <t>Jet-A1</t>
        </is>
      </c>
      <c r="L770" s="32" t="n">
        <v>7454.4</v>
      </c>
      <c r="M770" s="247">
        <f>IF(OR(K770="Jet-A",K770="Jet-A1",K770="TS-1",K770="No. 3 Jet"),3.16,IF(OR(K770="Jet-B",K770="AvGas"),3.1,""))</f>
        <v/>
      </c>
      <c r="N770" s="235" t="n">
        <v>23555.904</v>
      </c>
      <c r="O770" s="41" t="inlineStr">
        <is>
          <t>yes</t>
        </is>
      </c>
      <c r="P770" s="72" t="n"/>
    </row>
    <row r="771" ht="15" customHeight="1">
      <c r="B771" s="72" t="n"/>
      <c r="C771" s="32" t="inlineStr">
        <is>
          <t>LTFJ</t>
        </is>
      </c>
      <c r="D771" s="32" t="inlineStr">
        <is>
          <t>Türkiye</t>
        </is>
      </c>
      <c r="E771" s="283" t="n"/>
      <c r="F771" s="32" t="inlineStr">
        <is>
          <t>LESA</t>
        </is>
      </c>
      <c r="G771" s="32" t="inlineStr">
        <is>
          <t>Spain</t>
        </is>
      </c>
      <c r="H771" s="283" t="n"/>
      <c r="I771" s="236" t="inlineStr">
        <is>
          <t>no</t>
        </is>
      </c>
      <c r="J771" s="32" t="n">
        <v>1</v>
      </c>
      <c r="K771" s="32" t="inlineStr">
        <is>
          <t>Jet-A1</t>
        </is>
      </c>
      <c r="L771" s="32" t="n">
        <v>9591.200000000001</v>
      </c>
      <c r="M771" s="247">
        <f>IF(OR(K771="Jet-A",K771="Jet-A1",K771="TS-1",K771="No. 3 Jet"),3.16,IF(OR(K771="Jet-B",K771="AvGas"),3.1,""))</f>
        <v/>
      </c>
      <c r="N771" s="235" t="n">
        <v>30308.192</v>
      </c>
      <c r="O771" s="41" t="inlineStr">
        <is>
          <t>yes</t>
        </is>
      </c>
      <c r="P771" s="72" t="n"/>
    </row>
    <row r="772" ht="15" customHeight="1">
      <c r="B772" s="72" t="n"/>
      <c r="C772" s="32" t="inlineStr">
        <is>
          <t>LTFJ</t>
        </is>
      </c>
      <c r="D772" s="32" t="inlineStr">
        <is>
          <t>Türkiye</t>
        </is>
      </c>
      <c r="E772" s="283" t="n"/>
      <c r="F772" s="32" t="inlineStr">
        <is>
          <t>EGNV</t>
        </is>
      </c>
      <c r="G772" s="32" t="inlineStr">
        <is>
          <t>United Kingdom</t>
        </is>
      </c>
      <c r="H772" s="283" t="n"/>
      <c r="I772" s="236" t="inlineStr">
        <is>
          <t>no</t>
        </is>
      </c>
      <c r="J772" s="32" t="n">
        <v>1</v>
      </c>
      <c r="K772" s="32" t="inlineStr">
        <is>
          <t>Jet-A1</t>
        </is>
      </c>
      <c r="L772" s="32" t="n">
        <v>9119.200000000001</v>
      </c>
      <c r="M772" s="247">
        <f>IF(OR(K772="Jet-A",K772="Jet-A1",K772="TS-1",K772="No. 3 Jet"),3.16,IF(OR(K772="Jet-B",K772="AvGas"),3.1,""))</f>
        <v/>
      </c>
      <c r="N772" s="235" t="n">
        <v>28816.672</v>
      </c>
      <c r="O772" s="41" t="inlineStr">
        <is>
          <t>yes</t>
        </is>
      </c>
      <c r="P772" s="72" t="n"/>
    </row>
    <row r="773" ht="15" customHeight="1">
      <c r="B773" s="72" t="n"/>
      <c r="C773" s="32" t="inlineStr">
        <is>
          <t>LTFJ</t>
        </is>
      </c>
      <c r="D773" s="32" t="inlineStr">
        <is>
          <t>Türkiye</t>
        </is>
      </c>
      <c r="E773" s="283" t="n"/>
      <c r="F773" s="32" t="inlineStr">
        <is>
          <t>EGSS</t>
        </is>
      </c>
      <c r="G773" s="32" t="inlineStr">
        <is>
          <t>United Kingdom</t>
        </is>
      </c>
      <c r="H773" s="283" t="n"/>
      <c r="I773" s="236" t="inlineStr">
        <is>
          <t>no</t>
        </is>
      </c>
      <c r="J773" s="32" t="n">
        <v>1</v>
      </c>
      <c r="K773" s="32" t="inlineStr">
        <is>
          <t>Jet-A1</t>
        </is>
      </c>
      <c r="L773" s="32" t="n">
        <v>8048</v>
      </c>
      <c r="M773" s="247">
        <f>IF(OR(K773="Jet-A",K773="Jet-A1",K773="TS-1",K773="No. 3 Jet"),3.16,IF(OR(K773="Jet-B",K773="AvGas"),3.1,""))</f>
        <v/>
      </c>
      <c r="N773" s="235" t="n">
        <v>25431.68</v>
      </c>
      <c r="O773" s="41" t="inlineStr">
        <is>
          <t>yes</t>
        </is>
      </c>
      <c r="P773" s="72" t="n"/>
    </row>
    <row r="774" ht="15" customHeight="1">
      <c r="B774" s="72" t="n"/>
      <c r="C774" s="32" t="inlineStr">
        <is>
          <t>LTFM</t>
        </is>
      </c>
      <c r="D774" s="32" t="inlineStr">
        <is>
          <t>Türkiye</t>
        </is>
      </c>
      <c r="E774" s="283" t="n"/>
      <c r="F774" s="32" t="inlineStr">
        <is>
          <t>LCEN</t>
        </is>
      </c>
      <c r="G774" s="32" t="inlineStr">
        <is>
          <t>Cyprus</t>
        </is>
      </c>
      <c r="H774" s="283" t="n"/>
      <c r="I774" s="236" t="inlineStr">
        <is>
          <t>no</t>
        </is>
      </c>
      <c r="J774" s="32" t="n">
        <v>83</v>
      </c>
      <c r="K774" s="32" t="inlineStr">
        <is>
          <t>Jet-A1</t>
        </is>
      </c>
      <c r="L774" s="32" t="n">
        <v>301931.057</v>
      </c>
      <c r="M774" s="247">
        <f>IF(OR(K774="Jet-A",K774="Jet-A1",K774="TS-1",K774="No. 3 Jet"),3.16,IF(OR(K774="Jet-B",K774="AvGas"),3.1,""))</f>
        <v/>
      </c>
      <c r="N774" s="235" t="n">
        <v>954102.1401200001</v>
      </c>
      <c r="O774" s="41" t="inlineStr">
        <is>
          <t>yes</t>
        </is>
      </c>
      <c r="P774" s="72" t="n"/>
    </row>
    <row r="775" ht="15" customHeight="1">
      <c r="B775" s="72" t="n"/>
      <c r="C775" s="32" t="inlineStr">
        <is>
          <t>LTFM</t>
        </is>
      </c>
      <c r="D775" s="32" t="inlineStr">
        <is>
          <t>Türkiye</t>
        </is>
      </c>
      <c r="E775" s="283" t="n"/>
      <c r="F775" s="32" t="inlineStr">
        <is>
          <t>HESH</t>
        </is>
      </c>
      <c r="G775" s="32" t="inlineStr">
        <is>
          <t>Egypt</t>
        </is>
      </c>
      <c r="H775" s="283" t="n"/>
      <c r="I775" s="236" t="inlineStr">
        <is>
          <t>no</t>
        </is>
      </c>
      <c r="J775" s="32" t="n">
        <v>4</v>
      </c>
      <c r="K775" s="32" t="inlineStr">
        <is>
          <t>Jet-A1</t>
        </is>
      </c>
      <c r="L775" s="32" t="n">
        <v>23885.934</v>
      </c>
      <c r="M775" s="247">
        <f>IF(OR(K775="Jet-A",K775="Jet-A1",K775="TS-1",K775="No. 3 Jet"),3.16,IF(OR(K775="Jet-B",K775="AvGas"),3.1,""))</f>
        <v/>
      </c>
      <c r="N775" s="235" t="n">
        <v>75479.55144000001</v>
      </c>
      <c r="O775" s="41" t="inlineStr">
        <is>
          <t>no</t>
        </is>
      </c>
      <c r="P775" s="72" t="n"/>
    </row>
    <row r="776" ht="15" customHeight="1">
      <c r="B776" s="72" t="n"/>
      <c r="C776" s="32" t="inlineStr">
        <is>
          <t>LTFM</t>
        </is>
      </c>
      <c r="D776" s="32" t="inlineStr">
        <is>
          <t>Türkiye</t>
        </is>
      </c>
      <c r="E776" s="283" t="n"/>
      <c r="F776" s="32" t="inlineStr">
        <is>
          <t>EFOU</t>
        </is>
      </c>
      <c r="G776" s="32" t="inlineStr">
        <is>
          <t>Finland</t>
        </is>
      </c>
      <c r="H776" s="283" t="n"/>
      <c r="I776" s="236" t="inlineStr">
        <is>
          <t>no</t>
        </is>
      </c>
      <c r="J776" s="32" t="n">
        <v>1</v>
      </c>
      <c r="K776" s="32" t="inlineStr">
        <is>
          <t>Jet-A1</t>
        </is>
      </c>
      <c r="L776" s="32" t="n">
        <v>8796</v>
      </c>
      <c r="M776" s="247">
        <f>IF(OR(K776="Jet-A",K776="Jet-A1",K776="TS-1",K776="No. 3 Jet"),3.16,IF(OR(K776="Jet-B",K776="AvGas"),3.1,""))</f>
        <v/>
      </c>
      <c r="N776" s="235" t="n">
        <v>27795.36</v>
      </c>
      <c r="O776" s="41" t="inlineStr">
        <is>
          <t>yes</t>
        </is>
      </c>
      <c r="P776" s="72" t="n"/>
    </row>
    <row r="777" ht="15" customHeight="1">
      <c r="B777" s="72" t="n"/>
      <c r="C777" s="32" t="inlineStr">
        <is>
          <t>LTFM</t>
        </is>
      </c>
      <c r="D777" s="32" t="inlineStr">
        <is>
          <t>Türkiye</t>
        </is>
      </c>
      <c r="E777" s="283" t="n"/>
      <c r="F777" s="32" t="inlineStr">
        <is>
          <t>EFRO</t>
        </is>
      </c>
      <c r="G777" s="32" t="inlineStr">
        <is>
          <t>Finland</t>
        </is>
      </c>
      <c r="H777" s="283" t="n"/>
      <c r="I777" s="236" t="inlineStr">
        <is>
          <t>no</t>
        </is>
      </c>
      <c r="J777" s="32" t="n">
        <v>2</v>
      </c>
      <c r="K777" s="32" t="inlineStr">
        <is>
          <t>Jet-A1</t>
        </is>
      </c>
      <c r="L777" s="32" t="n">
        <v>22012</v>
      </c>
      <c r="M777" s="247">
        <f>IF(OR(K777="Jet-A",K777="Jet-A1",K777="TS-1",K777="No. 3 Jet"),3.16,IF(OR(K777="Jet-B",K777="AvGas"),3.1,""))</f>
        <v/>
      </c>
      <c r="N777" s="235" t="n">
        <v>69557.92</v>
      </c>
      <c r="O777" s="41" t="inlineStr">
        <is>
          <t>yes</t>
        </is>
      </c>
      <c r="P777" s="72" t="n"/>
    </row>
    <row r="778" ht="15" customHeight="1">
      <c r="B778" s="72" t="n"/>
      <c r="C778" s="32" t="inlineStr">
        <is>
          <t>LTFM</t>
        </is>
      </c>
      <c r="D778" s="32" t="inlineStr">
        <is>
          <t>Türkiye</t>
        </is>
      </c>
      <c r="E778" s="283" t="n"/>
      <c r="F778" s="32" t="inlineStr">
        <is>
          <t>LFLL</t>
        </is>
      </c>
      <c r="G778" s="32" t="inlineStr">
        <is>
          <t>France</t>
        </is>
      </c>
      <c r="H778" s="283" t="n"/>
      <c r="I778" s="236" t="inlineStr">
        <is>
          <t>no</t>
        </is>
      </c>
      <c r="J778" s="32" t="n">
        <v>1</v>
      </c>
      <c r="K778" s="32" t="inlineStr">
        <is>
          <t>Jet-A1</t>
        </is>
      </c>
      <c r="L778" s="32" t="n">
        <v>6568</v>
      </c>
      <c r="M778" s="247">
        <f>IF(OR(K778="Jet-A",K778="Jet-A1",K778="TS-1",K778="No. 3 Jet"),3.16,IF(OR(K778="Jet-B",K778="AvGas"),3.1,""))</f>
        <v/>
      </c>
      <c r="N778" s="235" t="n">
        <v>20754.88</v>
      </c>
      <c r="O778" s="41" t="inlineStr">
        <is>
          <t>yes</t>
        </is>
      </c>
      <c r="P778" s="72" t="n"/>
    </row>
    <row r="779" ht="15" customHeight="1">
      <c r="B779" s="72" t="n"/>
      <c r="C779" s="32" t="inlineStr">
        <is>
          <t>LTFM</t>
        </is>
      </c>
      <c r="D779" s="32" t="inlineStr">
        <is>
          <t>Türkiye</t>
        </is>
      </c>
      <c r="E779" s="283" t="n"/>
      <c r="F779" s="32" t="inlineStr">
        <is>
          <t>LFPG</t>
        </is>
      </c>
      <c r="G779" s="32" t="inlineStr">
        <is>
          <t>France</t>
        </is>
      </c>
      <c r="H779" s="283" t="n"/>
      <c r="I779" s="236" t="inlineStr">
        <is>
          <t>no</t>
        </is>
      </c>
      <c r="J779" s="32" t="n">
        <v>1</v>
      </c>
      <c r="K779" s="32" t="inlineStr">
        <is>
          <t>Jet-A1</t>
        </is>
      </c>
      <c r="L779" s="32" t="n">
        <v>7512.799999999999</v>
      </c>
      <c r="M779" s="247">
        <f>IF(OR(K779="Jet-A",K779="Jet-A1",K779="TS-1",K779="No. 3 Jet"),3.16,IF(OR(K779="Jet-B",K779="AvGas"),3.1,""))</f>
        <v/>
      </c>
      <c r="N779" s="235" t="n">
        <v>23740.448</v>
      </c>
      <c r="O779" s="41" t="inlineStr">
        <is>
          <t>yes</t>
        </is>
      </c>
      <c r="P779" s="72" t="n"/>
    </row>
    <row r="780" ht="15" customHeight="1">
      <c r="B780" s="72" t="n"/>
      <c r="C780" s="32" t="inlineStr">
        <is>
          <t>LTFM</t>
        </is>
      </c>
      <c r="D780" s="32" t="inlineStr">
        <is>
          <t>Türkiye</t>
        </is>
      </c>
      <c r="E780" s="283" t="n"/>
      <c r="F780" s="32" t="inlineStr">
        <is>
          <t>EDDB</t>
        </is>
      </c>
      <c r="G780" s="32" t="inlineStr">
        <is>
          <t>Germany</t>
        </is>
      </c>
      <c r="H780" s="283" t="n"/>
      <c r="I780" s="236" t="inlineStr">
        <is>
          <t>no</t>
        </is>
      </c>
      <c r="J780" s="32" t="n">
        <v>2</v>
      </c>
      <c r="K780" s="32" t="inlineStr">
        <is>
          <t>Jet-A1</t>
        </is>
      </c>
      <c r="L780" s="32" t="n">
        <v>12871.392</v>
      </c>
      <c r="M780" s="247">
        <f>IF(OR(K780="Jet-A",K780="Jet-A1",K780="TS-1",K780="No. 3 Jet"),3.16,IF(OR(K780="Jet-B",K780="AvGas"),3.1,""))</f>
        <v/>
      </c>
      <c r="N780" s="235" t="n">
        <v>40673.59872</v>
      </c>
      <c r="O780" s="41" t="inlineStr">
        <is>
          <t>yes</t>
        </is>
      </c>
      <c r="P780" s="72" t="n"/>
    </row>
    <row r="781" ht="15" customHeight="1">
      <c r="B781" s="72" t="n"/>
      <c r="C781" s="32" t="inlineStr">
        <is>
          <t>LTFM</t>
        </is>
      </c>
      <c r="D781" s="32" t="inlineStr">
        <is>
          <t>Türkiye</t>
        </is>
      </c>
      <c r="E781" s="283" t="n"/>
      <c r="F781" s="32" t="inlineStr">
        <is>
          <t>EDDF</t>
        </is>
      </c>
      <c r="G781" s="32" t="inlineStr">
        <is>
          <t>Germany</t>
        </is>
      </c>
      <c r="H781" s="283" t="n"/>
      <c r="I781" s="236" t="inlineStr">
        <is>
          <t>no</t>
        </is>
      </c>
      <c r="J781" s="32" t="n">
        <v>2</v>
      </c>
      <c r="K781" s="32" t="inlineStr">
        <is>
          <t>Jet-A1</t>
        </is>
      </c>
      <c r="L781" s="32" t="n">
        <v>12152.8</v>
      </c>
      <c r="M781" s="247">
        <f>IF(OR(K781="Jet-A",K781="Jet-A1",K781="TS-1",K781="No. 3 Jet"),3.16,IF(OR(K781="Jet-B",K781="AvGas"),3.1,""))</f>
        <v/>
      </c>
      <c r="N781" s="235" t="n">
        <v>38402.84800000001</v>
      </c>
      <c r="O781" s="41" t="inlineStr">
        <is>
          <t>yes</t>
        </is>
      </c>
      <c r="P781" s="72" t="n"/>
    </row>
    <row r="782" ht="15" customHeight="1">
      <c r="B782" s="72" t="n"/>
      <c r="C782" s="32" t="inlineStr">
        <is>
          <t>LTFM</t>
        </is>
      </c>
      <c r="D782" s="32" t="inlineStr">
        <is>
          <t>Türkiye</t>
        </is>
      </c>
      <c r="E782" s="283" t="n"/>
      <c r="F782" s="32" t="inlineStr">
        <is>
          <t>EDDH</t>
        </is>
      </c>
      <c r="G782" s="32" t="inlineStr">
        <is>
          <t>Germany</t>
        </is>
      </c>
      <c r="H782" s="283" t="n"/>
      <c r="I782" s="236" t="inlineStr">
        <is>
          <t>no</t>
        </is>
      </c>
      <c r="J782" s="32" t="n">
        <v>2</v>
      </c>
      <c r="K782" s="32" t="inlineStr">
        <is>
          <t>Jet-A1</t>
        </is>
      </c>
      <c r="L782" s="32" t="n">
        <v>12120</v>
      </c>
      <c r="M782" s="247">
        <f>IF(OR(K782="Jet-A",K782="Jet-A1",K782="TS-1",K782="No. 3 Jet"),3.16,IF(OR(K782="Jet-B",K782="AvGas"),3.1,""))</f>
        <v/>
      </c>
      <c r="N782" s="235" t="n">
        <v>38299.2</v>
      </c>
      <c r="O782" s="41" t="inlineStr">
        <is>
          <t>yes</t>
        </is>
      </c>
      <c r="P782" s="72" t="n"/>
    </row>
    <row r="783" ht="15" customHeight="1">
      <c r="B783" s="72" t="n"/>
      <c r="C783" s="32" t="inlineStr">
        <is>
          <t>LTFM</t>
        </is>
      </c>
      <c r="D783" s="32" t="inlineStr">
        <is>
          <t>Türkiye</t>
        </is>
      </c>
      <c r="E783" s="283" t="n"/>
      <c r="F783" s="32" t="inlineStr">
        <is>
          <t>EDDL</t>
        </is>
      </c>
      <c r="G783" s="32" t="inlineStr">
        <is>
          <t>Germany</t>
        </is>
      </c>
      <c r="H783" s="283" t="n"/>
      <c r="I783" s="236" t="inlineStr">
        <is>
          <t>no</t>
        </is>
      </c>
      <c r="J783" s="32" t="n">
        <v>1</v>
      </c>
      <c r="K783" s="32" t="inlineStr">
        <is>
          <t>Jet-A1</t>
        </is>
      </c>
      <c r="L783" s="32" t="n">
        <v>7444.021000000001</v>
      </c>
      <c r="M783" s="247">
        <f>IF(OR(K783="Jet-A",K783="Jet-A1",K783="TS-1",K783="No. 3 Jet"),3.16,IF(OR(K783="Jet-B",K783="AvGas"),3.1,""))</f>
        <v/>
      </c>
      <c r="N783" s="235" t="n">
        <v>23523.10636</v>
      </c>
      <c r="O783" s="41" t="inlineStr">
        <is>
          <t>yes</t>
        </is>
      </c>
      <c r="P783" s="72" t="n"/>
    </row>
    <row r="784" ht="15" customHeight="1">
      <c r="B784" s="72" t="n"/>
      <c r="C784" s="32" t="inlineStr">
        <is>
          <t>LTFM</t>
        </is>
      </c>
      <c r="D784" s="32" t="inlineStr">
        <is>
          <t>Türkiye</t>
        </is>
      </c>
      <c r="E784" s="283" t="n"/>
      <c r="F784" s="32" t="inlineStr">
        <is>
          <t>EDDP</t>
        </is>
      </c>
      <c r="G784" s="32" t="inlineStr">
        <is>
          <t>Germany</t>
        </is>
      </c>
      <c r="H784" s="283" t="n"/>
      <c r="I784" s="236" t="inlineStr">
        <is>
          <t>no</t>
        </is>
      </c>
      <c r="J784" s="32" t="n">
        <v>2</v>
      </c>
      <c r="K784" s="32" t="inlineStr">
        <is>
          <t>Jet-A1</t>
        </is>
      </c>
      <c r="L784" s="32" t="n">
        <v>13615.2</v>
      </c>
      <c r="M784" s="247">
        <f>IF(OR(K784="Jet-A",K784="Jet-A1",K784="TS-1",K784="No. 3 Jet"),3.16,IF(OR(K784="Jet-B",K784="AvGas"),3.1,""))</f>
        <v/>
      </c>
      <c r="N784" s="235" t="n">
        <v>43024.03200000001</v>
      </c>
      <c r="O784" s="41" t="inlineStr">
        <is>
          <t>yes</t>
        </is>
      </c>
      <c r="P784" s="72" t="n"/>
    </row>
    <row r="785" ht="15" customHeight="1">
      <c r="B785" s="72" t="n"/>
      <c r="C785" s="32" t="inlineStr">
        <is>
          <t>LTFM</t>
        </is>
      </c>
      <c r="D785" s="32" t="inlineStr">
        <is>
          <t>Türkiye</t>
        </is>
      </c>
      <c r="E785" s="283" t="n"/>
      <c r="F785" s="32" t="inlineStr">
        <is>
          <t>EDDV</t>
        </is>
      </c>
      <c r="G785" s="32" t="inlineStr">
        <is>
          <t>Germany</t>
        </is>
      </c>
      <c r="H785" s="283" t="n"/>
      <c r="I785" s="236" t="inlineStr">
        <is>
          <t>no</t>
        </is>
      </c>
      <c r="J785" s="32" t="n">
        <v>10</v>
      </c>
      <c r="K785" s="32" t="inlineStr">
        <is>
          <t>Jet-A1</t>
        </is>
      </c>
      <c r="L785" s="32" t="n">
        <v>72984.357</v>
      </c>
      <c r="M785" s="247">
        <f>IF(OR(K785="Jet-A",K785="Jet-A1",K785="TS-1",K785="No. 3 Jet"),3.16,IF(OR(K785="Jet-B",K785="AvGas"),3.1,""))</f>
        <v/>
      </c>
      <c r="N785" s="235" t="n">
        <v>230630.56812</v>
      </c>
      <c r="O785" s="41" t="inlineStr">
        <is>
          <t>yes</t>
        </is>
      </c>
      <c r="P785" s="72" t="n"/>
    </row>
    <row r="786" ht="15" customHeight="1">
      <c r="B786" s="72" t="n"/>
      <c r="C786" s="32" t="inlineStr">
        <is>
          <t>LTFM</t>
        </is>
      </c>
      <c r="D786" s="32" t="inlineStr">
        <is>
          <t>Türkiye</t>
        </is>
      </c>
      <c r="E786" s="283" t="n"/>
      <c r="F786" s="32" t="inlineStr">
        <is>
          <t>LGAV</t>
        </is>
      </c>
      <c r="G786" s="32" t="inlineStr">
        <is>
          <t>Greece</t>
        </is>
      </c>
      <c r="H786" s="283" t="n"/>
      <c r="I786" s="236" t="inlineStr">
        <is>
          <t>no</t>
        </is>
      </c>
      <c r="J786" s="32" t="n">
        <v>1</v>
      </c>
      <c r="K786" s="32" t="inlineStr">
        <is>
          <t>Jet-A1</t>
        </is>
      </c>
      <c r="L786" s="32" t="n">
        <v>2813.6</v>
      </c>
      <c r="M786" s="247">
        <f>IF(OR(K786="Jet-A",K786="Jet-A1",K786="TS-1",K786="No. 3 Jet"),3.16,IF(OR(K786="Jet-B",K786="AvGas"),3.1,""))</f>
        <v/>
      </c>
      <c r="N786" s="235" t="n">
        <v>8890.976000000002</v>
      </c>
      <c r="O786" s="41" t="inlineStr">
        <is>
          <t>yes</t>
        </is>
      </c>
      <c r="P786" s="72" t="n"/>
    </row>
    <row r="787" ht="15" customHeight="1">
      <c r="B787" s="72" t="n"/>
      <c r="C787" s="32" t="inlineStr">
        <is>
          <t>LTFM</t>
        </is>
      </c>
      <c r="D787" s="32" t="inlineStr">
        <is>
          <t>Türkiye</t>
        </is>
      </c>
      <c r="E787" s="283" t="n"/>
      <c r="F787" s="32" t="inlineStr">
        <is>
          <t>LGIR</t>
        </is>
      </c>
      <c r="G787" s="32" t="inlineStr">
        <is>
          <t>Greece</t>
        </is>
      </c>
      <c r="H787" s="283" t="n"/>
      <c r="I787" s="236" t="inlineStr">
        <is>
          <t>no</t>
        </is>
      </c>
      <c r="J787" s="32" t="n">
        <v>2</v>
      </c>
      <c r="K787" s="32" t="inlineStr">
        <is>
          <t>Jet-A1</t>
        </is>
      </c>
      <c r="L787" s="32" t="n">
        <v>6605.6</v>
      </c>
      <c r="M787" s="247">
        <f>IF(OR(K787="Jet-A",K787="Jet-A1",K787="TS-1",K787="No. 3 Jet"),3.16,IF(OR(K787="Jet-B",K787="AvGas"),3.1,""))</f>
        <v/>
      </c>
      <c r="N787" s="235" t="n">
        <v>20873.696</v>
      </c>
      <c r="O787" s="41" t="inlineStr">
        <is>
          <t>yes</t>
        </is>
      </c>
      <c r="P787" s="72" t="n"/>
    </row>
    <row r="788" ht="15" customHeight="1">
      <c r="B788" s="72" t="n"/>
      <c r="C788" s="32" t="inlineStr">
        <is>
          <t>LTFM</t>
        </is>
      </c>
      <c r="D788" s="32" t="inlineStr">
        <is>
          <t>Türkiye</t>
        </is>
      </c>
      <c r="E788" s="283" t="n"/>
      <c r="F788" s="32" t="inlineStr">
        <is>
          <t>LGSR</t>
        </is>
      </c>
      <c r="G788" s="32" t="inlineStr">
        <is>
          <t>Greece</t>
        </is>
      </c>
      <c r="H788" s="283" t="n"/>
      <c r="I788" s="236" t="inlineStr">
        <is>
          <t>no</t>
        </is>
      </c>
      <c r="J788" s="32" t="n">
        <v>1</v>
      </c>
      <c r="K788" s="32" t="inlineStr">
        <is>
          <t>Jet-A1</t>
        </is>
      </c>
      <c r="L788" s="32" t="n">
        <v>3211.200000000001</v>
      </c>
      <c r="M788" s="247">
        <f>IF(OR(K788="Jet-A",K788="Jet-A1",K788="TS-1",K788="No. 3 Jet"),3.16,IF(OR(K788="Jet-B",K788="AvGas"),3.1,""))</f>
        <v/>
      </c>
      <c r="N788" s="235" t="n">
        <v>10147.392</v>
      </c>
      <c r="O788" s="41" t="inlineStr">
        <is>
          <t>yes</t>
        </is>
      </c>
      <c r="P788" s="72" t="n"/>
    </row>
    <row r="789" ht="15" customHeight="1">
      <c r="B789" s="72" t="n"/>
      <c r="C789" s="32" t="inlineStr">
        <is>
          <t>LTFM</t>
        </is>
      </c>
      <c r="D789" s="32" t="inlineStr">
        <is>
          <t>Türkiye</t>
        </is>
      </c>
      <c r="E789" s="283" t="n"/>
      <c r="F789" s="32" t="inlineStr">
        <is>
          <t>LHBP</t>
        </is>
      </c>
      <c r="G789" s="32" t="inlineStr">
        <is>
          <t>Hungary</t>
        </is>
      </c>
      <c r="H789" s="283" t="n"/>
      <c r="I789" s="236" t="inlineStr">
        <is>
          <t>no</t>
        </is>
      </c>
      <c r="J789" s="32" t="n">
        <v>1</v>
      </c>
      <c r="K789" s="32" t="inlineStr">
        <is>
          <t>Jet-A1</t>
        </is>
      </c>
      <c r="L789" s="32" t="n">
        <v>4520.799999999999</v>
      </c>
      <c r="M789" s="247">
        <f>IF(OR(K789="Jet-A",K789="Jet-A1",K789="TS-1",K789="No. 3 Jet"),3.16,IF(OR(K789="Jet-B",K789="AvGas"),3.1,""))</f>
        <v/>
      </c>
      <c r="N789" s="235" t="n">
        <v>14285.728</v>
      </c>
      <c r="O789" s="41" t="inlineStr">
        <is>
          <t>yes</t>
        </is>
      </c>
      <c r="P789" s="72" t="n"/>
    </row>
    <row r="790" ht="15" customHeight="1">
      <c r="B790" s="72" t="n"/>
      <c r="C790" s="32" t="inlineStr">
        <is>
          <t>LTFM</t>
        </is>
      </c>
      <c r="D790" s="32" t="inlineStr">
        <is>
          <t>Türkiye</t>
        </is>
      </c>
      <c r="E790" s="283" t="n"/>
      <c r="F790" s="32" t="inlineStr">
        <is>
          <t>OIIE</t>
        </is>
      </c>
      <c r="G790" s="32" t="inlineStr">
        <is>
          <t>Iran (Islamic Republic of)</t>
        </is>
      </c>
      <c r="H790" s="283" t="n"/>
      <c r="I790" s="236" t="inlineStr">
        <is>
          <t>no</t>
        </is>
      </c>
      <c r="J790" s="32" t="n">
        <v>1</v>
      </c>
      <c r="K790" s="32" t="inlineStr">
        <is>
          <t>Jet-A1</t>
        </is>
      </c>
      <c r="L790" s="32" t="n">
        <v>6166.698</v>
      </c>
      <c r="M790" s="247">
        <f>IF(OR(K790="Jet-A",K790="Jet-A1",K790="TS-1",K790="No. 3 Jet"),3.16,IF(OR(K790="Jet-B",K790="AvGas"),3.1,""))</f>
        <v/>
      </c>
      <c r="N790" s="235" t="n">
        <v>19486.76568</v>
      </c>
      <c r="O790" s="41" t="inlineStr">
        <is>
          <t>no</t>
        </is>
      </c>
      <c r="P790" s="72" t="n"/>
    </row>
    <row r="791" ht="15" customHeight="1">
      <c r="B791" s="72" t="n"/>
      <c r="C791" s="32" t="inlineStr">
        <is>
          <t>LTFM</t>
        </is>
      </c>
      <c r="D791" s="32" t="inlineStr">
        <is>
          <t>Türkiye</t>
        </is>
      </c>
      <c r="E791" s="283" t="n"/>
      <c r="F791" s="32" t="inlineStr">
        <is>
          <t>LIBD</t>
        </is>
      </c>
      <c r="G791" s="32" t="inlineStr">
        <is>
          <t>Italy</t>
        </is>
      </c>
      <c r="H791" s="283" t="n"/>
      <c r="I791" s="236" t="inlineStr">
        <is>
          <t>no</t>
        </is>
      </c>
      <c r="J791" s="32" t="n">
        <v>1</v>
      </c>
      <c r="K791" s="32" t="inlineStr">
        <is>
          <t>Jet-A1</t>
        </is>
      </c>
      <c r="L791" s="32" t="n">
        <v>4385.6</v>
      </c>
      <c r="M791" s="247">
        <f>IF(OR(K791="Jet-A",K791="Jet-A1",K791="TS-1",K791="No. 3 Jet"),3.16,IF(OR(K791="Jet-B",K791="AvGas"),3.1,""))</f>
        <v/>
      </c>
      <c r="N791" s="235" t="n">
        <v>13858.496</v>
      </c>
      <c r="O791" s="41" t="inlineStr">
        <is>
          <t>yes</t>
        </is>
      </c>
      <c r="P791" s="72" t="n"/>
    </row>
    <row r="792" ht="15" customHeight="1">
      <c r="B792" s="72" t="n"/>
      <c r="C792" s="32" t="inlineStr">
        <is>
          <t>LTFM</t>
        </is>
      </c>
      <c r="D792" s="32" t="inlineStr">
        <is>
          <t>Türkiye</t>
        </is>
      </c>
      <c r="E792" s="283" t="n"/>
      <c r="F792" s="32" t="inlineStr">
        <is>
          <t>LICC</t>
        </is>
      </c>
      <c r="G792" s="32" t="inlineStr">
        <is>
          <t>Italy</t>
        </is>
      </c>
      <c r="H792" s="283" t="n"/>
      <c r="I792" s="236" t="inlineStr">
        <is>
          <t>no</t>
        </is>
      </c>
      <c r="J792" s="32" t="n">
        <v>1</v>
      </c>
      <c r="K792" s="32" t="inlineStr">
        <is>
          <t>Jet-A1</t>
        </is>
      </c>
      <c r="L792" s="32" t="n">
        <v>4856</v>
      </c>
      <c r="M792" s="247">
        <f>IF(OR(K792="Jet-A",K792="Jet-A1",K792="TS-1",K792="No. 3 Jet"),3.16,IF(OR(K792="Jet-B",K792="AvGas"),3.1,""))</f>
        <v/>
      </c>
      <c r="N792" s="235" t="n">
        <v>15344.96</v>
      </c>
      <c r="O792" s="41" t="inlineStr">
        <is>
          <t>yes</t>
        </is>
      </c>
      <c r="P792" s="72" t="n"/>
    </row>
    <row r="793" ht="15" customHeight="1">
      <c r="B793" s="72" t="n"/>
      <c r="C793" s="32" t="inlineStr">
        <is>
          <t>LTFM</t>
        </is>
      </c>
      <c r="D793" s="32" t="inlineStr">
        <is>
          <t>Türkiye</t>
        </is>
      </c>
      <c r="E793" s="283" t="n"/>
      <c r="F793" s="32" t="inlineStr">
        <is>
          <t>LIEE</t>
        </is>
      </c>
      <c r="G793" s="32" t="inlineStr">
        <is>
          <t>Italy</t>
        </is>
      </c>
      <c r="H793" s="283" t="n"/>
      <c r="I793" s="236" t="inlineStr">
        <is>
          <t>no</t>
        </is>
      </c>
      <c r="J793" s="32" t="n">
        <v>3</v>
      </c>
      <c r="K793" s="32" t="inlineStr">
        <is>
          <t>Jet-A1</t>
        </is>
      </c>
      <c r="L793" s="32" t="n">
        <v>20036</v>
      </c>
      <c r="M793" s="247">
        <f>IF(OR(K793="Jet-A",K793="Jet-A1",K793="TS-1",K793="No. 3 Jet"),3.16,IF(OR(K793="Jet-B",K793="AvGas"),3.1,""))</f>
        <v/>
      </c>
      <c r="N793" s="235" t="n">
        <v>63313.76</v>
      </c>
      <c r="O793" s="41" t="inlineStr">
        <is>
          <t>yes</t>
        </is>
      </c>
      <c r="P793" s="72" t="n"/>
    </row>
    <row r="794" ht="15" customHeight="1">
      <c r="B794" s="72" t="n"/>
      <c r="C794" s="32" t="inlineStr">
        <is>
          <t>LTFM</t>
        </is>
      </c>
      <c r="D794" s="32" t="inlineStr">
        <is>
          <t>Türkiye</t>
        </is>
      </c>
      <c r="E794" s="283" t="n"/>
      <c r="F794" s="32" t="inlineStr">
        <is>
          <t>LIMC</t>
        </is>
      </c>
      <c r="G794" s="32" t="inlineStr">
        <is>
          <t>Italy</t>
        </is>
      </c>
      <c r="H794" s="283" t="n"/>
      <c r="I794" s="236" t="inlineStr">
        <is>
          <t>no</t>
        </is>
      </c>
      <c r="J794" s="32" t="n">
        <v>3</v>
      </c>
      <c r="K794" s="32" t="inlineStr">
        <is>
          <t>Jet-A1</t>
        </is>
      </c>
      <c r="L794" s="32" t="n">
        <v>17724</v>
      </c>
      <c r="M794" s="247">
        <f>IF(OR(K794="Jet-A",K794="Jet-A1",K794="TS-1",K794="No. 3 Jet"),3.16,IF(OR(K794="Jet-B",K794="AvGas"),3.1,""))</f>
        <v/>
      </c>
      <c r="N794" s="235" t="n">
        <v>56007.84</v>
      </c>
      <c r="O794" s="41" t="inlineStr">
        <is>
          <t>yes</t>
        </is>
      </c>
      <c r="P794" s="72" t="n"/>
    </row>
    <row r="795" ht="15" customHeight="1">
      <c r="B795" s="72" t="n"/>
      <c r="C795" s="32" t="inlineStr">
        <is>
          <t>LTFM</t>
        </is>
      </c>
      <c r="D795" s="32" t="inlineStr">
        <is>
          <t>Türkiye</t>
        </is>
      </c>
      <c r="E795" s="283" t="n"/>
      <c r="F795" s="32" t="inlineStr">
        <is>
          <t>LIME</t>
        </is>
      </c>
      <c r="G795" s="32" t="inlineStr">
        <is>
          <t>Italy</t>
        </is>
      </c>
      <c r="H795" s="283" t="n"/>
      <c r="I795" s="236" t="inlineStr">
        <is>
          <t>no</t>
        </is>
      </c>
      <c r="J795" s="32" t="n">
        <v>3</v>
      </c>
      <c r="K795" s="32" t="inlineStr">
        <is>
          <t>Jet-A1</t>
        </is>
      </c>
      <c r="L795" s="32" t="n">
        <v>20453.6</v>
      </c>
      <c r="M795" s="247">
        <f>IF(OR(K795="Jet-A",K795="Jet-A1",K795="TS-1",K795="No. 3 Jet"),3.16,IF(OR(K795="Jet-B",K795="AvGas"),3.1,""))</f>
        <v/>
      </c>
      <c r="N795" s="235" t="n">
        <v>64633.376</v>
      </c>
      <c r="O795" s="41" t="inlineStr">
        <is>
          <t>yes</t>
        </is>
      </c>
      <c r="P795" s="72" t="n"/>
    </row>
    <row r="796" ht="15" customHeight="1">
      <c r="B796" s="72" t="n"/>
      <c r="C796" s="32" t="inlineStr">
        <is>
          <t>LTFM</t>
        </is>
      </c>
      <c r="D796" s="32" t="inlineStr">
        <is>
          <t>Türkiye</t>
        </is>
      </c>
      <c r="E796" s="283" t="n"/>
      <c r="F796" s="32" t="inlineStr">
        <is>
          <t>LIPE</t>
        </is>
      </c>
      <c r="G796" s="32" t="inlineStr">
        <is>
          <t>Italy</t>
        </is>
      </c>
      <c r="H796" s="283" t="n"/>
      <c r="I796" s="236" t="inlineStr">
        <is>
          <t>no</t>
        </is>
      </c>
      <c r="J796" s="32" t="n">
        <v>3</v>
      </c>
      <c r="K796" s="32" t="inlineStr">
        <is>
          <t>Jet-A1</t>
        </is>
      </c>
      <c r="L796" s="32" t="n">
        <v>17024</v>
      </c>
      <c r="M796" s="247">
        <f>IF(OR(K796="Jet-A",K796="Jet-A1",K796="TS-1",K796="No. 3 Jet"),3.16,IF(OR(K796="Jet-B",K796="AvGas"),3.1,""))</f>
        <v/>
      </c>
      <c r="N796" s="235" t="n">
        <v>53795.84</v>
      </c>
      <c r="O796" s="41" t="inlineStr">
        <is>
          <t>yes</t>
        </is>
      </c>
      <c r="P796" s="72" t="n"/>
    </row>
    <row r="797" ht="15" customHeight="1">
      <c r="B797" s="72" t="n"/>
      <c r="C797" s="32" t="inlineStr">
        <is>
          <t>LTFM</t>
        </is>
      </c>
      <c r="D797" s="32" t="inlineStr">
        <is>
          <t>Türkiye</t>
        </is>
      </c>
      <c r="E797" s="283" t="n"/>
      <c r="F797" s="32" t="inlineStr">
        <is>
          <t>LIPY</t>
        </is>
      </c>
      <c r="G797" s="32" t="inlineStr">
        <is>
          <t>Italy</t>
        </is>
      </c>
      <c r="H797" s="283" t="n"/>
      <c r="I797" s="236" t="inlineStr">
        <is>
          <t>no</t>
        </is>
      </c>
      <c r="J797" s="32" t="n">
        <v>1</v>
      </c>
      <c r="K797" s="32" t="inlineStr">
        <is>
          <t>Jet-A1</t>
        </is>
      </c>
      <c r="L797" s="32" t="n">
        <v>5330.4</v>
      </c>
      <c r="M797" s="247">
        <f>IF(OR(K797="Jet-A",K797="Jet-A1",K797="TS-1",K797="No. 3 Jet"),3.16,IF(OR(K797="Jet-B",K797="AvGas"),3.1,""))</f>
        <v/>
      </c>
      <c r="N797" s="235" t="n">
        <v>16844.064</v>
      </c>
      <c r="O797" s="41" t="inlineStr">
        <is>
          <t>yes</t>
        </is>
      </c>
      <c r="P797" s="72" t="n"/>
    </row>
    <row r="798" ht="15" customHeight="1">
      <c r="B798" s="72" t="n"/>
      <c r="C798" s="32" t="inlineStr">
        <is>
          <t>LTFM</t>
        </is>
      </c>
      <c r="D798" s="32" t="inlineStr">
        <is>
          <t>Türkiye</t>
        </is>
      </c>
      <c r="E798" s="283" t="n"/>
      <c r="F798" s="32" t="inlineStr">
        <is>
          <t>LIRF</t>
        </is>
      </c>
      <c r="G798" s="32" t="inlineStr">
        <is>
          <t>Italy</t>
        </is>
      </c>
      <c r="H798" s="283" t="n"/>
      <c r="I798" s="236" t="inlineStr">
        <is>
          <t>no</t>
        </is>
      </c>
      <c r="J798" s="32" t="n">
        <v>1</v>
      </c>
      <c r="K798" s="32" t="inlineStr">
        <is>
          <t>Jet-A1</t>
        </is>
      </c>
      <c r="L798" s="32" t="n">
        <v>6075.200000000001</v>
      </c>
      <c r="M798" s="247">
        <f>IF(OR(K798="Jet-A",K798="Jet-A1",K798="TS-1",K798="No. 3 Jet"),3.16,IF(OR(K798="Jet-B",K798="AvGas"),3.1,""))</f>
        <v/>
      </c>
      <c r="N798" s="235" t="n">
        <v>19197.632</v>
      </c>
      <c r="O798" s="41" t="inlineStr">
        <is>
          <t>yes</t>
        </is>
      </c>
      <c r="P798" s="72" t="n"/>
    </row>
    <row r="799" ht="15" customHeight="1">
      <c r="B799" s="72" t="n"/>
      <c r="C799" s="32" t="inlineStr">
        <is>
          <t>LTFM</t>
        </is>
      </c>
      <c r="D799" s="32" t="inlineStr">
        <is>
          <t>Türkiye</t>
        </is>
      </c>
      <c r="E799" s="283" t="n"/>
      <c r="F799" s="32" t="inlineStr">
        <is>
          <t>EYKA</t>
        </is>
      </c>
      <c r="G799" s="32" t="inlineStr">
        <is>
          <t>Lithuania</t>
        </is>
      </c>
      <c r="H799" s="283" t="n"/>
      <c r="I799" s="236" t="inlineStr">
        <is>
          <t>no</t>
        </is>
      </c>
      <c r="J799" s="32" t="n">
        <v>1</v>
      </c>
      <c r="K799" s="32" t="inlineStr">
        <is>
          <t>Jet-A1</t>
        </is>
      </c>
      <c r="L799" s="32" t="n">
        <v>5745.6</v>
      </c>
      <c r="M799" s="247">
        <f>IF(OR(K799="Jet-A",K799="Jet-A1",K799="TS-1",K799="No. 3 Jet"),3.16,IF(OR(K799="Jet-B",K799="AvGas"),3.1,""))</f>
        <v/>
      </c>
      <c r="N799" s="235" t="n">
        <v>18156.096</v>
      </c>
      <c r="O799" s="41" t="inlineStr">
        <is>
          <t>yes</t>
        </is>
      </c>
      <c r="P799" s="72" t="n"/>
    </row>
    <row r="800" ht="15" customHeight="1">
      <c r="B800" s="72" t="n"/>
      <c r="C800" s="32" t="inlineStr">
        <is>
          <t>LTFM</t>
        </is>
      </c>
      <c r="D800" s="32" t="inlineStr">
        <is>
          <t>Türkiye</t>
        </is>
      </c>
      <c r="E800" s="283" t="n"/>
      <c r="F800" s="32" t="inlineStr">
        <is>
          <t>LYPG</t>
        </is>
      </c>
      <c r="G800" s="32" t="inlineStr">
        <is>
          <t>Montenegro</t>
        </is>
      </c>
      <c r="H800" s="283" t="n"/>
      <c r="I800" s="236" t="inlineStr">
        <is>
          <t>no</t>
        </is>
      </c>
      <c r="J800" s="32" t="n">
        <v>3</v>
      </c>
      <c r="K800" s="32" t="inlineStr">
        <is>
          <t>Jet-A1</t>
        </is>
      </c>
      <c r="L800" s="32" t="n">
        <v>11331.2</v>
      </c>
      <c r="M800" s="247">
        <f>IF(OR(K800="Jet-A",K800="Jet-A1",K800="TS-1",K800="No. 3 Jet"),3.16,IF(OR(K800="Jet-B",K800="AvGas"),3.1,""))</f>
        <v/>
      </c>
      <c r="N800" s="235" t="n">
        <v>35806.592</v>
      </c>
      <c r="O800" s="41" t="inlineStr">
        <is>
          <t>yes</t>
        </is>
      </c>
      <c r="P800" s="72" t="n"/>
    </row>
    <row r="801" ht="15" customHeight="1">
      <c r="B801" s="72" t="n"/>
      <c r="C801" s="32" t="inlineStr">
        <is>
          <t>LTFM</t>
        </is>
      </c>
      <c r="D801" s="32" t="inlineStr">
        <is>
          <t>Türkiye</t>
        </is>
      </c>
      <c r="E801" s="283" t="n"/>
      <c r="F801" s="32" t="inlineStr">
        <is>
          <t>EHAM</t>
        </is>
      </c>
      <c r="G801" s="32" t="inlineStr">
        <is>
          <t>Netherlands</t>
        </is>
      </c>
      <c r="H801" s="283" t="n"/>
      <c r="I801" s="236" t="inlineStr">
        <is>
          <t>no</t>
        </is>
      </c>
      <c r="J801" s="32" t="n">
        <v>1</v>
      </c>
      <c r="K801" s="32" t="inlineStr">
        <is>
          <t>Jet-A1</t>
        </is>
      </c>
      <c r="L801" s="32" t="n">
        <v>9576.799999999999</v>
      </c>
      <c r="M801" s="247">
        <f>IF(OR(K801="Jet-A",K801="Jet-A1",K801="TS-1",K801="No. 3 Jet"),3.16,IF(OR(K801="Jet-B",K801="AvGas"),3.1,""))</f>
        <v/>
      </c>
      <c r="N801" s="235" t="n">
        <v>30262.688</v>
      </c>
      <c r="O801" s="41" t="inlineStr">
        <is>
          <t>yes</t>
        </is>
      </c>
      <c r="P801" s="72" t="n"/>
    </row>
    <row r="802" ht="15" customHeight="1">
      <c r="B802" s="72" t="n"/>
      <c r="C802" s="32" t="inlineStr">
        <is>
          <t>LTFM</t>
        </is>
      </c>
      <c r="D802" s="32" t="inlineStr">
        <is>
          <t>Türkiye</t>
        </is>
      </c>
      <c r="E802" s="283" t="n"/>
      <c r="F802" s="32" t="inlineStr">
        <is>
          <t>EHEH</t>
        </is>
      </c>
      <c r="G802" s="32" t="inlineStr">
        <is>
          <t>Netherlands</t>
        </is>
      </c>
      <c r="H802" s="283" t="n"/>
      <c r="I802" s="236" t="inlineStr">
        <is>
          <t>no</t>
        </is>
      </c>
      <c r="J802" s="32" t="n">
        <v>1</v>
      </c>
      <c r="K802" s="32" t="inlineStr">
        <is>
          <t>Jet-A1</t>
        </is>
      </c>
      <c r="L802" s="32" t="n">
        <v>6726.4</v>
      </c>
      <c r="M802" s="247">
        <f>IF(OR(K802="Jet-A",K802="Jet-A1",K802="TS-1",K802="No. 3 Jet"),3.16,IF(OR(K802="Jet-B",K802="AvGas"),3.1,""))</f>
        <v/>
      </c>
      <c r="N802" s="235" t="n">
        <v>21255.424</v>
      </c>
      <c r="O802" s="41" t="inlineStr">
        <is>
          <t>yes</t>
        </is>
      </c>
      <c r="P802" s="72" t="n"/>
    </row>
    <row r="803" ht="15" customHeight="1">
      <c r="B803" s="72" t="n"/>
      <c r="C803" s="32" t="inlineStr">
        <is>
          <t>LTFM</t>
        </is>
      </c>
      <c r="D803" s="32" t="inlineStr">
        <is>
          <t>Türkiye</t>
        </is>
      </c>
      <c r="E803" s="283" t="n"/>
      <c r="F803" s="32" t="inlineStr">
        <is>
          <t>EPRZ</t>
        </is>
      </c>
      <c r="G803" s="32" t="inlineStr">
        <is>
          <t>Poland</t>
        </is>
      </c>
      <c r="H803" s="283" t="n"/>
      <c r="I803" s="236" t="inlineStr">
        <is>
          <t>no</t>
        </is>
      </c>
      <c r="J803" s="32" t="n">
        <v>1</v>
      </c>
      <c r="K803" s="32" t="inlineStr">
        <is>
          <t>Jet-A1</t>
        </is>
      </c>
      <c r="L803" s="32" t="n">
        <v>4223.200000000001</v>
      </c>
      <c r="M803" s="247">
        <f>IF(OR(K803="Jet-A",K803="Jet-A1",K803="TS-1",K803="No. 3 Jet"),3.16,IF(OR(K803="Jet-B",K803="AvGas"),3.1,""))</f>
        <v/>
      </c>
      <c r="N803" s="235" t="n">
        <v>13345.312</v>
      </c>
      <c r="O803" s="41" t="inlineStr">
        <is>
          <t>yes</t>
        </is>
      </c>
      <c r="P803" s="72" t="n"/>
    </row>
    <row r="804" ht="15" customHeight="1">
      <c r="B804" s="72" t="n"/>
      <c r="C804" s="32" t="inlineStr">
        <is>
          <t>LTFM</t>
        </is>
      </c>
      <c r="D804" s="32" t="inlineStr">
        <is>
          <t>Türkiye</t>
        </is>
      </c>
      <c r="E804" s="283" t="n"/>
      <c r="F804" s="32" t="inlineStr">
        <is>
          <t>OTHH</t>
        </is>
      </c>
      <c r="G804" s="32" t="inlineStr">
        <is>
          <t>Qatar</t>
        </is>
      </c>
      <c r="H804" s="283" t="n"/>
      <c r="I804" s="236" t="inlineStr">
        <is>
          <t>no</t>
        </is>
      </c>
      <c r="J804" s="32" t="n">
        <v>1</v>
      </c>
      <c r="K804" s="32" t="inlineStr">
        <is>
          <t>Jet-A1</t>
        </is>
      </c>
      <c r="L804" s="32" t="n">
        <v>10016.8</v>
      </c>
      <c r="M804" s="247">
        <f>IF(OR(K804="Jet-A",K804="Jet-A1",K804="TS-1",K804="No. 3 Jet"),3.16,IF(OR(K804="Jet-B",K804="AvGas"),3.1,""))</f>
        <v/>
      </c>
      <c r="N804" s="235" t="n">
        <v>31653.088</v>
      </c>
      <c r="O804" s="41" t="inlineStr">
        <is>
          <t>yes</t>
        </is>
      </c>
      <c r="P804" s="72" t="n"/>
    </row>
    <row r="805" ht="15" customHeight="1">
      <c r="B805" s="72" t="n"/>
      <c r="C805" s="32" t="inlineStr">
        <is>
          <t>LTFM</t>
        </is>
      </c>
      <c r="D805" s="32" t="inlineStr">
        <is>
          <t>Türkiye</t>
        </is>
      </c>
      <c r="E805" s="283" t="n"/>
      <c r="F805" s="32" t="inlineStr">
        <is>
          <t>LROP</t>
        </is>
      </c>
      <c r="G805" s="32" t="inlineStr">
        <is>
          <t>Romania</t>
        </is>
      </c>
      <c r="H805" s="283" t="n"/>
      <c r="I805" s="236" t="inlineStr">
        <is>
          <t>no</t>
        </is>
      </c>
      <c r="J805" s="32" t="n">
        <v>1</v>
      </c>
      <c r="K805" s="32" t="inlineStr">
        <is>
          <t>Jet-A1</t>
        </is>
      </c>
      <c r="L805" s="32" t="n">
        <v>2392</v>
      </c>
      <c r="M805" s="247">
        <f>IF(OR(K805="Jet-A",K805="Jet-A1",K805="TS-1",K805="No. 3 Jet"),3.16,IF(OR(K805="Jet-B",K805="AvGas"),3.1,""))</f>
        <v/>
      </c>
      <c r="N805" s="235" t="n">
        <v>7558.72</v>
      </c>
      <c r="O805" s="41" t="inlineStr">
        <is>
          <t>yes</t>
        </is>
      </c>
      <c r="P805" s="72" t="n"/>
    </row>
    <row r="806" ht="15" customHeight="1">
      <c r="B806" s="72" t="n"/>
      <c r="C806" s="32" t="inlineStr">
        <is>
          <t>LTFM</t>
        </is>
      </c>
      <c r="D806" s="32" t="inlineStr">
        <is>
          <t>Türkiye</t>
        </is>
      </c>
      <c r="E806" s="283" t="n"/>
      <c r="F806" s="32" t="inlineStr">
        <is>
          <t>OEJN</t>
        </is>
      </c>
      <c r="G806" s="32" t="inlineStr">
        <is>
          <t>Saudi Arabia</t>
        </is>
      </c>
      <c r="H806" s="283" t="n"/>
      <c r="I806" s="236" t="inlineStr">
        <is>
          <t>no</t>
        </is>
      </c>
      <c r="J806" s="32" t="n">
        <v>34</v>
      </c>
      <c r="K806" s="32" t="inlineStr">
        <is>
          <t>Jet-A1</t>
        </is>
      </c>
      <c r="L806" s="32" t="n">
        <v>295210.017</v>
      </c>
      <c r="M806" s="247">
        <f>IF(OR(K806="Jet-A",K806="Jet-A1",K806="TS-1",K806="No. 3 Jet"),3.16,IF(OR(K806="Jet-B",K806="AvGas"),3.1,""))</f>
        <v/>
      </c>
      <c r="N806" s="235" t="n">
        <v>932863.6537200001</v>
      </c>
      <c r="O806" s="41" t="inlineStr">
        <is>
          <t>yes</t>
        </is>
      </c>
      <c r="P806" s="72" t="n"/>
    </row>
    <row r="807" ht="15" customHeight="1">
      <c r="B807" s="72" t="n"/>
      <c r="C807" s="32" t="inlineStr">
        <is>
          <t>LTFM</t>
        </is>
      </c>
      <c r="D807" s="32" t="inlineStr">
        <is>
          <t>Türkiye</t>
        </is>
      </c>
      <c r="E807" s="283" t="n"/>
      <c r="F807" s="32" t="inlineStr">
        <is>
          <t>OEMA</t>
        </is>
      </c>
      <c r="G807" s="32" t="inlineStr">
        <is>
          <t>Saudi Arabia</t>
        </is>
      </c>
      <c r="H807" s="283" t="n"/>
      <c r="I807" s="236" t="inlineStr">
        <is>
          <t>no</t>
        </is>
      </c>
      <c r="J807" s="32" t="n">
        <v>33</v>
      </c>
      <c r="K807" s="32" t="inlineStr">
        <is>
          <t>Jet-A1</t>
        </is>
      </c>
      <c r="L807" s="32" t="n">
        <v>265852.327</v>
      </c>
      <c r="M807" s="247">
        <f>IF(OR(K807="Jet-A",K807="Jet-A1",K807="TS-1",K807="No. 3 Jet"),3.16,IF(OR(K807="Jet-B",K807="AvGas"),3.1,""))</f>
        <v/>
      </c>
      <c r="N807" s="235" t="n">
        <v>840093.35332</v>
      </c>
      <c r="O807" s="41" t="inlineStr">
        <is>
          <t>yes</t>
        </is>
      </c>
      <c r="P807" s="72" t="n"/>
    </row>
    <row r="808" ht="15" customHeight="1">
      <c r="B808" s="72" t="n"/>
      <c r="C808" s="32" t="inlineStr">
        <is>
          <t>LTFM</t>
        </is>
      </c>
      <c r="D808" s="32" t="inlineStr">
        <is>
          <t>Türkiye</t>
        </is>
      </c>
      <c r="E808" s="283" t="n"/>
      <c r="F808" s="32" t="inlineStr">
        <is>
          <t>LYBE</t>
        </is>
      </c>
      <c r="G808" s="32" t="inlineStr">
        <is>
          <t>Serbia</t>
        </is>
      </c>
      <c r="H808" s="283" t="n"/>
      <c r="I808" s="236" t="inlineStr">
        <is>
          <t>no</t>
        </is>
      </c>
      <c r="J808" s="32" t="n">
        <v>2</v>
      </c>
      <c r="K808" s="32" t="inlineStr">
        <is>
          <t>Jet-A1</t>
        </is>
      </c>
      <c r="L808" s="32" t="n">
        <v>7166.4</v>
      </c>
      <c r="M808" s="247">
        <f>IF(OR(K808="Jet-A",K808="Jet-A1",K808="TS-1",K808="No. 3 Jet"),3.16,IF(OR(K808="Jet-B",K808="AvGas"),3.1,""))</f>
        <v/>
      </c>
      <c r="N808" s="235" t="n">
        <v>22645.824</v>
      </c>
      <c r="O808" s="41" t="inlineStr">
        <is>
          <t>yes</t>
        </is>
      </c>
      <c r="P808" s="72" t="n"/>
    </row>
    <row r="809" ht="15" customHeight="1">
      <c r="B809" s="72" t="n"/>
      <c r="C809" s="32" t="inlineStr">
        <is>
          <t>LTFM</t>
        </is>
      </c>
      <c r="D809" s="32" t="inlineStr">
        <is>
          <t>Türkiye</t>
        </is>
      </c>
      <c r="E809" s="283" t="n"/>
      <c r="F809" s="32" t="inlineStr">
        <is>
          <t>LZIB</t>
        </is>
      </c>
      <c r="G809" s="32" t="inlineStr">
        <is>
          <t>Slovakia</t>
        </is>
      </c>
      <c r="H809" s="283" t="n"/>
      <c r="I809" s="236" t="inlineStr">
        <is>
          <t>no</t>
        </is>
      </c>
      <c r="J809" s="32" t="n">
        <v>1</v>
      </c>
      <c r="K809" s="32" t="inlineStr">
        <is>
          <t>Jet-A1</t>
        </is>
      </c>
      <c r="L809" s="32" t="n">
        <v>5459.200000000001</v>
      </c>
      <c r="M809" s="247">
        <f>IF(OR(K809="Jet-A",K809="Jet-A1",K809="TS-1",K809="No. 3 Jet"),3.16,IF(OR(K809="Jet-B",K809="AvGas"),3.1,""))</f>
        <v/>
      </c>
      <c r="N809" s="235" t="n">
        <v>17251.072</v>
      </c>
      <c r="O809" s="41" t="inlineStr">
        <is>
          <t>yes</t>
        </is>
      </c>
      <c r="P809" s="72" t="n"/>
    </row>
    <row r="810" ht="15" customHeight="1">
      <c r="B810" s="72" t="n"/>
      <c r="C810" s="32" t="inlineStr">
        <is>
          <t>LTFM</t>
        </is>
      </c>
      <c r="D810" s="32" t="inlineStr">
        <is>
          <t>Türkiye</t>
        </is>
      </c>
      <c r="E810" s="283" t="n"/>
      <c r="F810" s="32" t="inlineStr">
        <is>
          <t>GCLP</t>
        </is>
      </c>
      <c r="G810" s="32" t="inlineStr">
        <is>
          <t>Spain</t>
        </is>
      </c>
      <c r="H810" s="283" t="n"/>
      <c r="I810" s="236" t="inlineStr">
        <is>
          <t>no</t>
        </is>
      </c>
      <c r="J810" s="32" t="n">
        <v>1</v>
      </c>
      <c r="K810" s="32" t="inlineStr">
        <is>
          <t>Jet-A1</t>
        </is>
      </c>
      <c r="L810" s="32" t="n">
        <v>14212</v>
      </c>
      <c r="M810" s="247">
        <f>IF(OR(K810="Jet-A",K810="Jet-A1",K810="TS-1",K810="No. 3 Jet"),3.16,IF(OR(K810="Jet-B",K810="AvGas"),3.1,""))</f>
        <v/>
      </c>
      <c r="N810" s="235" t="n">
        <v>44909.92000000001</v>
      </c>
      <c r="O810" s="41" t="inlineStr">
        <is>
          <t>yes</t>
        </is>
      </c>
      <c r="P810" s="72" t="n"/>
    </row>
    <row r="811" ht="15" customHeight="1">
      <c r="B811" s="72" t="n"/>
      <c r="C811" s="32" t="inlineStr">
        <is>
          <t>LTFM</t>
        </is>
      </c>
      <c r="D811" s="32" t="inlineStr">
        <is>
          <t>Türkiye</t>
        </is>
      </c>
      <c r="E811" s="283" t="n"/>
      <c r="F811" s="32" t="inlineStr">
        <is>
          <t>LEBL</t>
        </is>
      </c>
      <c r="G811" s="32" t="inlineStr">
        <is>
          <t>Spain</t>
        </is>
      </c>
      <c r="H811" s="283" t="n"/>
      <c r="I811" s="236" t="inlineStr">
        <is>
          <t>no</t>
        </is>
      </c>
      <c r="J811" s="32" t="n">
        <v>1</v>
      </c>
      <c r="K811" s="32" t="inlineStr">
        <is>
          <t>Jet-A1</t>
        </is>
      </c>
      <c r="L811" s="32" t="n">
        <v>7945.6</v>
      </c>
      <c r="M811" s="247">
        <f>IF(OR(K811="Jet-A",K811="Jet-A1",K811="TS-1",K811="No. 3 Jet"),3.16,IF(OR(K811="Jet-B",K811="AvGas"),3.1,""))</f>
        <v/>
      </c>
      <c r="N811" s="235" t="n">
        <v>25108.096</v>
      </c>
      <c r="O811" s="41" t="inlineStr">
        <is>
          <t>yes</t>
        </is>
      </c>
      <c r="P811" s="72" t="n"/>
    </row>
    <row r="812" ht="15" customHeight="1">
      <c r="B812" s="72" t="n"/>
      <c r="C812" s="32" t="inlineStr">
        <is>
          <t>LTFM</t>
        </is>
      </c>
      <c r="D812" s="32" t="inlineStr">
        <is>
          <t>Türkiye</t>
        </is>
      </c>
      <c r="E812" s="283" t="n"/>
      <c r="F812" s="32" t="inlineStr">
        <is>
          <t>LEBZ</t>
        </is>
      </c>
      <c r="G812" s="32" t="inlineStr">
        <is>
          <t>Spain</t>
        </is>
      </c>
      <c r="H812" s="283" t="n"/>
      <c r="I812" s="236" t="inlineStr">
        <is>
          <t>no</t>
        </is>
      </c>
      <c r="J812" s="32" t="n">
        <v>1</v>
      </c>
      <c r="K812" s="32" t="inlineStr">
        <is>
          <t>Jet-A1</t>
        </is>
      </c>
      <c r="L812" s="32" t="n">
        <v>13071.2</v>
      </c>
      <c r="M812" s="247">
        <f>IF(OR(K812="Jet-A",K812="Jet-A1",K812="TS-1",K812="No. 3 Jet"),3.16,IF(OR(K812="Jet-B",K812="AvGas"),3.1,""))</f>
        <v/>
      </c>
      <c r="N812" s="235" t="n">
        <v>41304.99200000001</v>
      </c>
      <c r="O812" s="41" t="inlineStr">
        <is>
          <t>yes</t>
        </is>
      </c>
      <c r="P812" s="72" t="n"/>
    </row>
    <row r="813" ht="15" customHeight="1">
      <c r="B813" s="72" t="n"/>
      <c r="C813" s="32" t="inlineStr">
        <is>
          <t>LTFM</t>
        </is>
      </c>
      <c r="D813" s="32" t="inlineStr">
        <is>
          <t>Türkiye</t>
        </is>
      </c>
      <c r="E813" s="283" t="n"/>
      <c r="F813" s="32" t="inlineStr">
        <is>
          <t>LECO</t>
        </is>
      </c>
      <c r="G813" s="32" t="inlineStr">
        <is>
          <t>Spain</t>
        </is>
      </c>
      <c r="H813" s="283" t="n"/>
      <c r="I813" s="236" t="inlineStr">
        <is>
          <t>no</t>
        </is>
      </c>
      <c r="J813" s="32" t="n">
        <v>1</v>
      </c>
      <c r="K813" s="32" t="inlineStr">
        <is>
          <t>Jet-A1</t>
        </is>
      </c>
      <c r="L813" s="32" t="n">
        <v>12426.4</v>
      </c>
      <c r="M813" s="247">
        <f>IF(OR(K813="Jet-A",K813="Jet-A1",K813="TS-1",K813="No. 3 Jet"),3.16,IF(OR(K813="Jet-B",K813="AvGas"),3.1,""))</f>
        <v/>
      </c>
      <c r="N813" s="235" t="n">
        <v>39267.424</v>
      </c>
      <c r="O813" s="41" t="inlineStr">
        <is>
          <t>yes</t>
        </is>
      </c>
      <c r="P813" s="72" t="n"/>
    </row>
    <row r="814" ht="15" customHeight="1">
      <c r="B814" s="72" t="n"/>
      <c r="C814" s="32" t="inlineStr">
        <is>
          <t>LTFM</t>
        </is>
      </c>
      <c r="D814" s="32" t="inlineStr">
        <is>
          <t>Türkiye</t>
        </is>
      </c>
      <c r="E814" s="283" t="n"/>
      <c r="F814" s="32" t="inlineStr">
        <is>
          <t>LEMD</t>
        </is>
      </c>
      <c r="G814" s="32" t="inlineStr">
        <is>
          <t>Spain</t>
        </is>
      </c>
      <c r="H814" s="283" t="n"/>
      <c r="I814" s="236" t="inlineStr">
        <is>
          <t>no</t>
        </is>
      </c>
      <c r="J814" s="32" t="n">
        <v>1</v>
      </c>
      <c r="K814" s="32" t="inlineStr">
        <is>
          <t>Jet-A1</t>
        </is>
      </c>
      <c r="L814" s="32" t="n">
        <v>9016.4</v>
      </c>
      <c r="M814" s="247">
        <f>IF(OR(K814="Jet-A",K814="Jet-A1",K814="TS-1",K814="No. 3 Jet"),3.16,IF(OR(K814="Jet-B",K814="AvGas"),3.1,""))</f>
        <v/>
      </c>
      <c r="N814" s="235" t="n">
        <v>28491.824</v>
      </c>
      <c r="O814" s="41" t="inlineStr">
        <is>
          <t>yes</t>
        </is>
      </c>
      <c r="P814" s="72" t="n"/>
    </row>
    <row r="815" ht="15" customHeight="1">
      <c r="B815" s="72" t="n"/>
      <c r="C815" s="32" t="inlineStr">
        <is>
          <t>LTFM</t>
        </is>
      </c>
      <c r="D815" s="32" t="inlineStr">
        <is>
          <t>Türkiye</t>
        </is>
      </c>
      <c r="E815" s="283" t="n"/>
      <c r="F815" s="32" t="inlineStr">
        <is>
          <t>LEMI</t>
        </is>
      </c>
      <c r="G815" s="32" t="inlineStr">
        <is>
          <t>Spain</t>
        </is>
      </c>
      <c r="H815" s="283" t="n"/>
      <c r="I815" s="236" t="inlineStr">
        <is>
          <t>no</t>
        </is>
      </c>
      <c r="J815" s="32" t="n">
        <v>1</v>
      </c>
      <c r="K815" s="32" t="inlineStr">
        <is>
          <t>Jet-A1</t>
        </is>
      </c>
      <c r="L815" s="32" t="n">
        <v>9927.200000000001</v>
      </c>
      <c r="M815" s="247">
        <f>IF(OR(K815="Jet-A",K815="Jet-A1",K815="TS-1",K815="No. 3 Jet"),3.16,IF(OR(K815="Jet-B",K815="AvGas"),3.1,""))</f>
        <v/>
      </c>
      <c r="N815" s="235" t="n">
        <v>31369.952</v>
      </c>
      <c r="O815" s="41" t="inlineStr">
        <is>
          <t>yes</t>
        </is>
      </c>
      <c r="P815" s="72" t="n"/>
    </row>
    <row r="816" ht="15" customHeight="1">
      <c r="B816" s="72" t="n"/>
      <c r="C816" s="32" t="inlineStr">
        <is>
          <t>LTFM</t>
        </is>
      </c>
      <c r="D816" s="32" t="inlineStr">
        <is>
          <t>Türkiye</t>
        </is>
      </c>
      <c r="E816" s="283" t="n"/>
      <c r="F816" s="32" t="inlineStr">
        <is>
          <t>LEPP</t>
        </is>
      </c>
      <c r="G816" s="32" t="inlineStr">
        <is>
          <t>Spain</t>
        </is>
      </c>
      <c r="H816" s="283" t="n"/>
      <c r="I816" s="236" t="inlineStr">
        <is>
          <t>no</t>
        </is>
      </c>
      <c r="J816" s="32" t="n">
        <v>3</v>
      </c>
      <c r="K816" s="32" t="inlineStr">
        <is>
          <t>Jet-A1</t>
        </is>
      </c>
      <c r="L816" s="32" t="n">
        <v>28903.2</v>
      </c>
      <c r="M816" s="247">
        <f>IF(OR(K816="Jet-A",K816="Jet-A1",K816="TS-1",K816="No. 3 Jet"),3.16,IF(OR(K816="Jet-B",K816="AvGas"),3.1,""))</f>
        <v/>
      </c>
      <c r="N816" s="235" t="n">
        <v>91334.11200000001</v>
      </c>
      <c r="O816" s="41" t="inlineStr">
        <is>
          <t>yes</t>
        </is>
      </c>
      <c r="P816" s="72" t="n"/>
    </row>
    <row r="817" ht="15" customHeight="1">
      <c r="B817" s="72" t="n"/>
      <c r="C817" s="32" t="inlineStr">
        <is>
          <t>LTFM</t>
        </is>
      </c>
      <c r="D817" s="32" t="inlineStr">
        <is>
          <t>Türkiye</t>
        </is>
      </c>
      <c r="E817" s="283" t="n"/>
      <c r="F817" s="32" t="inlineStr">
        <is>
          <t>LERJ</t>
        </is>
      </c>
      <c r="G817" s="32" t="inlineStr">
        <is>
          <t>Spain</t>
        </is>
      </c>
      <c r="H817" s="283" t="n"/>
      <c r="I817" s="236" t="inlineStr">
        <is>
          <t>no</t>
        </is>
      </c>
      <c r="J817" s="32" t="n">
        <v>2</v>
      </c>
      <c r="K817" s="32" t="inlineStr">
        <is>
          <t>Jet-A1</t>
        </is>
      </c>
      <c r="L817" s="32" t="n">
        <v>20200.8</v>
      </c>
      <c r="M817" s="247">
        <f>IF(OR(K817="Jet-A",K817="Jet-A1",K817="TS-1",K817="No. 3 Jet"),3.16,IF(OR(K817="Jet-B",K817="AvGas"),3.1,""))</f>
        <v/>
      </c>
      <c r="N817" s="235" t="n">
        <v>63834.528</v>
      </c>
      <c r="O817" s="41" t="inlineStr">
        <is>
          <t>yes</t>
        </is>
      </c>
      <c r="P817" s="72" t="n"/>
    </row>
    <row r="818" ht="15" customHeight="1">
      <c r="B818" s="72" t="n"/>
      <c r="C818" s="32" t="inlineStr">
        <is>
          <t>LTFM</t>
        </is>
      </c>
      <c r="D818" s="32" t="inlineStr">
        <is>
          <t>Türkiye</t>
        </is>
      </c>
      <c r="E818" s="283" t="n"/>
      <c r="F818" s="32" t="inlineStr">
        <is>
          <t>LEVD</t>
        </is>
      </c>
      <c r="G818" s="32" t="inlineStr">
        <is>
          <t>Spain</t>
        </is>
      </c>
      <c r="H818" s="283" t="n"/>
      <c r="I818" s="236" t="inlineStr">
        <is>
          <t>no</t>
        </is>
      </c>
      <c r="J818" s="32" t="n">
        <v>1</v>
      </c>
      <c r="K818" s="32" t="inlineStr">
        <is>
          <t>Jet-A1</t>
        </is>
      </c>
      <c r="L818" s="32" t="n">
        <v>12163.2</v>
      </c>
      <c r="M818" s="247">
        <f>IF(OR(K818="Jet-A",K818="Jet-A1",K818="TS-1",K818="No. 3 Jet"),3.16,IF(OR(K818="Jet-B",K818="AvGas"),3.1,""))</f>
        <v/>
      </c>
      <c r="N818" s="235" t="n">
        <v>38435.71200000001</v>
      </c>
      <c r="O818" s="41" t="inlineStr">
        <is>
          <t>yes</t>
        </is>
      </c>
      <c r="P818" s="72" t="n"/>
    </row>
    <row r="819" ht="15" customHeight="1">
      <c r="B819" s="72" t="n"/>
      <c r="C819" s="32" t="inlineStr">
        <is>
          <t>LTFM</t>
        </is>
      </c>
      <c r="D819" s="32" t="inlineStr">
        <is>
          <t>Türkiye</t>
        </is>
      </c>
      <c r="E819" s="283" t="n"/>
      <c r="F819" s="32" t="inlineStr">
        <is>
          <t>LEVT</t>
        </is>
      </c>
      <c r="G819" s="32" t="inlineStr">
        <is>
          <t>Spain</t>
        </is>
      </c>
      <c r="H819" s="283" t="n"/>
      <c r="I819" s="236" t="inlineStr">
        <is>
          <t>no</t>
        </is>
      </c>
      <c r="J819" s="32" t="n">
        <v>2</v>
      </c>
      <c r="K819" s="32" t="inlineStr">
        <is>
          <t>Jet-A1</t>
        </is>
      </c>
      <c r="L819" s="32" t="n">
        <v>19340</v>
      </c>
      <c r="M819" s="247">
        <f>IF(OR(K819="Jet-A",K819="Jet-A1",K819="TS-1",K819="No. 3 Jet"),3.16,IF(OR(K819="Jet-B",K819="AvGas"),3.1,""))</f>
        <v/>
      </c>
      <c r="N819" s="235" t="n">
        <v>61114.4</v>
      </c>
      <c r="O819" s="41" t="inlineStr">
        <is>
          <t>yes</t>
        </is>
      </c>
      <c r="P819" s="72" t="n"/>
    </row>
    <row r="820" ht="15" customHeight="1">
      <c r="B820" s="72" t="n"/>
      <c r="C820" s="32" t="inlineStr">
        <is>
          <t>LTFM</t>
        </is>
      </c>
      <c r="D820" s="32" t="inlineStr">
        <is>
          <t>Türkiye</t>
        </is>
      </c>
      <c r="E820" s="283" t="n"/>
      <c r="F820" s="32" t="inlineStr">
        <is>
          <t>OMSJ</t>
        </is>
      </c>
      <c r="G820" s="32" t="inlineStr">
        <is>
          <t>United Arab Emirates</t>
        </is>
      </c>
      <c r="H820" s="283" t="n"/>
      <c r="I820" s="236" t="inlineStr">
        <is>
          <t>no</t>
        </is>
      </c>
      <c r="J820" s="32" t="n">
        <v>1</v>
      </c>
      <c r="K820" s="32" t="inlineStr">
        <is>
          <t>Jet-A1</t>
        </is>
      </c>
      <c r="L820" s="32" t="n">
        <v>10561.284</v>
      </c>
      <c r="M820" s="247">
        <f>IF(OR(K820="Jet-A",K820="Jet-A1",K820="TS-1",K820="No. 3 Jet"),3.16,IF(OR(K820="Jet-B",K820="AvGas"),3.1,""))</f>
        <v/>
      </c>
      <c r="N820" s="235" t="n">
        <v>33373.65744</v>
      </c>
      <c r="O820" s="41" t="inlineStr">
        <is>
          <t>yes</t>
        </is>
      </c>
      <c r="P820" s="72" t="n"/>
    </row>
    <row r="821" ht="15" customHeight="1">
      <c r="B821" s="72" t="n"/>
      <c r="C821" s="32" t="inlineStr">
        <is>
          <t>LTFO</t>
        </is>
      </c>
      <c r="D821" s="32" t="inlineStr">
        <is>
          <t>Türkiye</t>
        </is>
      </c>
      <c r="E821" s="283" t="n"/>
      <c r="F821" s="32" t="inlineStr">
        <is>
          <t>OEJN</t>
        </is>
      </c>
      <c r="G821" s="32" t="inlineStr">
        <is>
          <t>Saudi Arabia</t>
        </is>
      </c>
      <c r="H821" s="283" t="n"/>
      <c r="I821" s="236" t="inlineStr">
        <is>
          <t>no</t>
        </is>
      </c>
      <c r="J821" s="32" t="n">
        <v>1</v>
      </c>
      <c r="K821" s="32" t="inlineStr">
        <is>
          <t>Jet-A1</t>
        </is>
      </c>
      <c r="L821" s="32" t="n">
        <v>9852</v>
      </c>
      <c r="M821" s="247">
        <f>IF(OR(K821="Jet-A",K821="Jet-A1",K821="TS-1",K821="No. 3 Jet"),3.16,IF(OR(K821="Jet-B",K821="AvGas"),3.1,""))</f>
        <v/>
      </c>
      <c r="N821" s="235" t="n">
        <v>31132.32</v>
      </c>
      <c r="O821" s="41" t="inlineStr">
        <is>
          <t>yes</t>
        </is>
      </c>
      <c r="P821" s="72" t="n"/>
    </row>
    <row r="822" ht="15" customHeight="1">
      <c r="B822" s="72" t="n"/>
      <c r="C822" s="32" t="inlineStr">
        <is>
          <t>LTFO</t>
        </is>
      </c>
      <c r="D822" s="32" t="inlineStr">
        <is>
          <t>Türkiye</t>
        </is>
      </c>
      <c r="E822" s="283" t="n"/>
      <c r="F822" s="32" t="inlineStr">
        <is>
          <t>OEMA</t>
        </is>
      </c>
      <c r="G822" s="32" t="inlineStr">
        <is>
          <t>Saudi Arabia</t>
        </is>
      </c>
      <c r="H822" s="283" t="n"/>
      <c r="I822" s="236" t="inlineStr">
        <is>
          <t>no</t>
        </is>
      </c>
      <c r="J822" s="32" t="n">
        <v>1</v>
      </c>
      <c r="K822" s="32" t="inlineStr">
        <is>
          <t>Jet-A1</t>
        </is>
      </c>
      <c r="L822" s="32" t="n">
        <v>8380.799999999999</v>
      </c>
      <c r="M822" s="247">
        <f>IF(OR(K822="Jet-A",K822="Jet-A1",K822="TS-1",K822="No. 3 Jet"),3.16,IF(OR(K822="Jet-B",K822="AvGas"),3.1,""))</f>
        <v/>
      </c>
      <c r="N822" s="235" t="n">
        <v>26483.328</v>
      </c>
      <c r="O822" s="41" t="inlineStr">
        <is>
          <t>yes</t>
        </is>
      </c>
      <c r="P822" s="72" t="n"/>
    </row>
    <row r="823" ht="15" customHeight="1">
      <c r="B823" s="72" t="n"/>
      <c r="C823" s="32" t="inlineStr">
        <is>
          <t>OMDW</t>
        </is>
      </c>
      <c r="D823" s="32" t="inlineStr">
        <is>
          <t>United Arab Emirates</t>
        </is>
      </c>
      <c r="E823" s="283" t="n"/>
      <c r="F823" s="32" t="inlineStr">
        <is>
          <t>LTAF</t>
        </is>
      </c>
      <c r="G823" s="32" t="inlineStr">
        <is>
          <t>Türkiye</t>
        </is>
      </c>
      <c r="H823" s="283" t="n"/>
      <c r="I823" s="236" t="inlineStr">
        <is>
          <t>no</t>
        </is>
      </c>
      <c r="J823" s="32" t="n">
        <v>1</v>
      </c>
      <c r="K823" s="32" t="inlineStr">
        <is>
          <t>Jet-A1</t>
        </is>
      </c>
      <c r="L823" s="32" t="n">
        <v>9965.392</v>
      </c>
      <c r="M823" s="247">
        <f>IF(OR(K823="Jet-A",K823="Jet-A1",K823="TS-1",K823="No. 3 Jet"),3.16,IF(OR(K823="Jet-B",K823="AvGas"),3.1,""))</f>
        <v/>
      </c>
      <c r="N823" s="235" t="n">
        <v>31490.63872</v>
      </c>
      <c r="O823" s="41" t="inlineStr">
        <is>
          <t>yes</t>
        </is>
      </c>
      <c r="P823" s="72" t="n"/>
    </row>
    <row r="824" ht="15" customHeight="1">
      <c r="B824" s="72" t="n"/>
      <c r="C824" s="32" t="inlineStr">
        <is>
          <t>OMDW</t>
        </is>
      </c>
      <c r="D824" s="32" t="inlineStr">
        <is>
          <t>United Arab Emirates</t>
        </is>
      </c>
      <c r="E824" s="283" t="n"/>
      <c r="F824" s="32" t="inlineStr">
        <is>
          <t>LTAI</t>
        </is>
      </c>
      <c r="G824" s="32" t="inlineStr">
        <is>
          <t>Türkiye</t>
        </is>
      </c>
      <c r="H824" s="283" t="n"/>
      <c r="I824" s="236" t="inlineStr">
        <is>
          <t>no</t>
        </is>
      </c>
      <c r="J824" s="32" t="n">
        <v>1</v>
      </c>
      <c r="K824" s="32" t="inlineStr">
        <is>
          <t>Jet-A1</t>
        </is>
      </c>
      <c r="L824" s="32" t="n">
        <v>11520</v>
      </c>
      <c r="M824" s="247">
        <f>IF(OR(K824="Jet-A",K824="Jet-A1",K824="TS-1",K824="No. 3 Jet"),3.16,IF(OR(K824="Jet-B",K824="AvGas"),3.1,""))</f>
        <v/>
      </c>
      <c r="N824" s="235" t="n">
        <v>36403.2</v>
      </c>
      <c r="O824" s="41" t="inlineStr">
        <is>
          <t>yes</t>
        </is>
      </c>
      <c r="P824" s="72" t="n"/>
    </row>
    <row r="825" ht="15" customHeight="1">
      <c r="B825" s="72" t="n"/>
      <c r="C825" s="32" t="inlineStr">
        <is>
          <t>OMDW</t>
        </is>
      </c>
      <c r="D825" s="32" t="inlineStr">
        <is>
          <t>United Arab Emirates</t>
        </is>
      </c>
      <c r="E825" s="283" t="n"/>
      <c r="F825" s="32" t="inlineStr">
        <is>
          <t>LTAJ</t>
        </is>
      </c>
      <c r="G825" s="32" t="inlineStr">
        <is>
          <t>Türkiye</t>
        </is>
      </c>
      <c r="H825" s="283" t="n"/>
      <c r="I825" s="236" t="inlineStr">
        <is>
          <t>no</t>
        </is>
      </c>
      <c r="J825" s="32" t="n">
        <v>1</v>
      </c>
      <c r="K825" s="32" t="inlineStr">
        <is>
          <t>Jet-A1</t>
        </is>
      </c>
      <c r="L825" s="32" t="n">
        <v>10504</v>
      </c>
      <c r="M825" s="247">
        <f>IF(OR(K825="Jet-A",K825="Jet-A1",K825="TS-1",K825="No. 3 Jet"),3.16,IF(OR(K825="Jet-B",K825="AvGas"),3.1,""))</f>
        <v/>
      </c>
      <c r="N825" s="235" t="n">
        <v>33192.64</v>
      </c>
      <c r="O825" s="41" t="inlineStr">
        <is>
          <t>yes</t>
        </is>
      </c>
      <c r="P825" s="72" t="n"/>
    </row>
    <row r="826" ht="15" customHeight="1">
      <c r="B826" s="72" t="n"/>
      <c r="C826" s="32" t="inlineStr">
        <is>
          <t>OMSJ</t>
        </is>
      </c>
      <c r="D826" s="32" t="inlineStr">
        <is>
          <t>United Arab Emirates</t>
        </is>
      </c>
      <c r="E826" s="283" t="n"/>
      <c r="F826" s="32" t="inlineStr">
        <is>
          <t>LTFM</t>
        </is>
      </c>
      <c r="G826" s="32" t="inlineStr">
        <is>
          <t>Türkiye</t>
        </is>
      </c>
      <c r="H826" s="283" t="n"/>
      <c r="I826" s="236" t="inlineStr">
        <is>
          <t>no</t>
        </is>
      </c>
      <c r="J826" s="32" t="n">
        <v>1</v>
      </c>
      <c r="K826" s="32" t="inlineStr">
        <is>
          <t>Jet-A1</t>
        </is>
      </c>
      <c r="L826" s="32" t="n">
        <v>12522.4</v>
      </c>
      <c r="M826" s="247">
        <f>IF(OR(K826="Jet-A",K826="Jet-A1",K826="TS-1",K826="No. 3 Jet"),3.16,IF(OR(K826="Jet-B",K826="AvGas"),3.1,""))</f>
        <v/>
      </c>
      <c r="N826" s="235" t="n">
        <v>39570.784</v>
      </c>
      <c r="O826" s="41" t="inlineStr">
        <is>
          <t>yes</t>
        </is>
      </c>
      <c r="P826" s="72" t="n"/>
    </row>
    <row r="827" ht="15" customHeight="1">
      <c r="B827" s="72" t="n"/>
      <c r="C827" s="32" t="inlineStr">
        <is>
          <t>EGAA</t>
        </is>
      </c>
      <c r="D827" s="32" t="inlineStr">
        <is>
          <t>United Kingdom</t>
        </is>
      </c>
      <c r="E827" s="283" t="n"/>
      <c r="F827" s="32" t="inlineStr">
        <is>
          <t>LTBS</t>
        </is>
      </c>
      <c r="G827" s="32" t="inlineStr">
        <is>
          <t>Türkiye</t>
        </is>
      </c>
      <c r="H827" s="283" t="n"/>
      <c r="I827" s="236" t="inlineStr">
        <is>
          <t>no</t>
        </is>
      </c>
      <c r="J827" s="32" t="n">
        <v>21</v>
      </c>
      <c r="K827" s="32" t="inlineStr">
        <is>
          <t>Jet-A1</t>
        </is>
      </c>
      <c r="L827" s="32" t="n">
        <v>224657.48</v>
      </c>
      <c r="M827" s="247">
        <f>IF(OR(K827="Jet-A",K827="Jet-A1",K827="TS-1",K827="No. 3 Jet"),3.16,IF(OR(K827="Jet-B",K827="AvGas"),3.1,""))</f>
        <v/>
      </c>
      <c r="N827" s="235" t="n">
        <v>709917.6368000001</v>
      </c>
      <c r="O827" s="41" t="inlineStr">
        <is>
          <t>yes</t>
        </is>
      </c>
      <c r="P827" s="72" t="n"/>
    </row>
    <row r="828" ht="15" customHeight="1">
      <c r="B828" s="72" t="n"/>
      <c r="C828" s="32" t="inlineStr">
        <is>
          <t>EGFF</t>
        </is>
      </c>
      <c r="D828" s="32" t="inlineStr">
        <is>
          <t>United Kingdom</t>
        </is>
      </c>
      <c r="E828" s="283" t="n"/>
      <c r="F828" s="32" t="inlineStr">
        <is>
          <t>LTBS</t>
        </is>
      </c>
      <c r="G828" s="32" t="inlineStr">
        <is>
          <t>Türkiye</t>
        </is>
      </c>
      <c r="H828" s="283" t="n"/>
      <c r="I828" s="236" t="inlineStr">
        <is>
          <t>no</t>
        </is>
      </c>
      <c r="J828" s="32" t="n">
        <v>19</v>
      </c>
      <c r="K828" s="32" t="inlineStr">
        <is>
          <t>Jet-A1</t>
        </is>
      </c>
      <c r="L828" s="32" t="n">
        <v>196696.396</v>
      </c>
      <c r="M828" s="247">
        <f>IF(OR(K828="Jet-A",K828="Jet-A1",K828="TS-1",K828="No. 3 Jet"),3.16,IF(OR(K828="Jet-B",K828="AvGas"),3.1,""))</f>
        <v/>
      </c>
      <c r="N828" s="235" t="n">
        <v>621560.6113600001</v>
      </c>
      <c r="O828" s="41" t="inlineStr">
        <is>
          <t>yes</t>
        </is>
      </c>
      <c r="P828" s="72" t="n"/>
    </row>
    <row r="829" ht="15" customHeight="1">
      <c r="B829" s="72" t="n"/>
      <c r="C829" s="32" t="inlineStr">
        <is>
          <t>EGGD</t>
        </is>
      </c>
      <c r="D829" s="32" t="inlineStr">
        <is>
          <t>United Kingdom</t>
        </is>
      </c>
      <c r="E829" s="283" t="n"/>
      <c r="F829" s="32" t="inlineStr">
        <is>
          <t>LTAI</t>
        </is>
      </c>
      <c r="G829" s="32" t="inlineStr">
        <is>
          <t>Türkiye</t>
        </is>
      </c>
      <c r="H829" s="283" t="n"/>
      <c r="I829" s="236" t="inlineStr">
        <is>
          <t>no</t>
        </is>
      </c>
      <c r="J829" s="32" t="n">
        <v>28</v>
      </c>
      <c r="K829" s="32" t="inlineStr">
        <is>
          <t>Jet-A1</t>
        </is>
      </c>
      <c r="L829" s="32" t="n">
        <v>294772.47</v>
      </c>
      <c r="M829" s="247">
        <f>IF(OR(K829="Jet-A",K829="Jet-A1",K829="TS-1",K829="No. 3 Jet"),3.16,IF(OR(K829="Jet-B",K829="AvGas"),3.1,""))</f>
        <v/>
      </c>
      <c r="N829" s="235" t="n">
        <v>931481.0051999999</v>
      </c>
      <c r="O829" s="41" t="inlineStr">
        <is>
          <t>yes</t>
        </is>
      </c>
      <c r="P829" s="72" t="n"/>
    </row>
    <row r="830" ht="15" customHeight="1">
      <c r="B830" s="72" t="n"/>
      <c r="C830" s="32" t="inlineStr">
        <is>
          <t>EGKK</t>
        </is>
      </c>
      <c r="D830" s="32" t="inlineStr">
        <is>
          <t>United Kingdom</t>
        </is>
      </c>
      <c r="E830" s="283" t="n"/>
      <c r="F830" s="32" t="inlineStr">
        <is>
          <t>LTAI</t>
        </is>
      </c>
      <c r="G830" s="32" t="inlineStr">
        <is>
          <t>Türkiye</t>
        </is>
      </c>
      <c r="H830" s="283" t="n"/>
      <c r="I830" s="236" t="inlineStr">
        <is>
          <t>no</t>
        </is>
      </c>
      <c r="J830" s="32" t="n">
        <v>170</v>
      </c>
      <c r="K830" s="32" t="inlineStr">
        <is>
          <t>Jet-A1</t>
        </is>
      </c>
      <c r="L830" s="32" t="n">
        <v>1679003.613</v>
      </c>
      <c r="M830" s="247">
        <f>IF(OR(K830="Jet-A",K830="Jet-A1",K830="TS-1",K830="No. 3 Jet"),3.16,IF(OR(K830="Jet-B",K830="AvGas"),3.1,""))</f>
        <v/>
      </c>
      <c r="N830" s="235" t="n">
        <v>5305651.41708</v>
      </c>
      <c r="O830" s="41" t="inlineStr">
        <is>
          <t>yes</t>
        </is>
      </c>
      <c r="P830" s="72" t="n"/>
    </row>
    <row r="831" ht="15" customHeight="1">
      <c r="B831" s="72" t="n"/>
      <c r="C831" s="32" t="inlineStr">
        <is>
          <t>EGNM</t>
        </is>
      </c>
      <c r="D831" s="32" t="inlineStr">
        <is>
          <t>United Kingdom</t>
        </is>
      </c>
      <c r="E831" s="283" t="n"/>
      <c r="F831" s="32" t="inlineStr">
        <is>
          <t>LTAI</t>
        </is>
      </c>
      <c r="G831" s="32" t="inlineStr">
        <is>
          <t>Türkiye</t>
        </is>
      </c>
      <c r="H831" s="283" t="n"/>
      <c r="I831" s="236" t="inlineStr">
        <is>
          <t>no</t>
        </is>
      </c>
      <c r="J831" s="32" t="n">
        <v>1</v>
      </c>
      <c r="K831" s="32" t="inlineStr">
        <is>
          <t>Jet-A1</t>
        </is>
      </c>
      <c r="L831" s="32" t="n">
        <v>8606.4</v>
      </c>
      <c r="M831" s="247">
        <f>IF(OR(K831="Jet-A",K831="Jet-A1",K831="TS-1",K831="No. 3 Jet"),3.16,IF(OR(K831="Jet-B",K831="AvGas"),3.1,""))</f>
        <v/>
      </c>
      <c r="N831" s="235" t="n">
        <v>27196.224</v>
      </c>
      <c r="O831" s="41" t="inlineStr">
        <is>
          <t>yes</t>
        </is>
      </c>
      <c r="P831" s="72" t="n"/>
    </row>
    <row r="832" ht="15" customHeight="1">
      <c r="B832" s="72" t="n"/>
      <c r="C832" s="32" t="inlineStr">
        <is>
          <t>EGNM</t>
        </is>
      </c>
      <c r="D832" s="32" t="inlineStr">
        <is>
          <t>United Kingdom</t>
        </is>
      </c>
      <c r="E832" s="283" t="n"/>
      <c r="F832" s="32" t="inlineStr">
        <is>
          <t>LTBS</t>
        </is>
      </c>
      <c r="G832" s="32" t="inlineStr">
        <is>
          <t>Türkiye</t>
        </is>
      </c>
      <c r="H832" s="283" t="n"/>
      <c r="I832" s="236" t="inlineStr">
        <is>
          <t>no</t>
        </is>
      </c>
      <c r="J832" s="32" t="n">
        <v>37</v>
      </c>
      <c r="K832" s="32" t="inlineStr">
        <is>
          <t>Jet-A1</t>
        </is>
      </c>
      <c r="L832" s="32" t="n">
        <v>379404.898</v>
      </c>
      <c r="M832" s="247">
        <f>IF(OR(K832="Jet-A",K832="Jet-A1",K832="TS-1",K832="No. 3 Jet"),3.16,IF(OR(K832="Jet-B",K832="AvGas"),3.1,""))</f>
        <v/>
      </c>
      <c r="N832" s="235" t="n">
        <v>1198919.47768</v>
      </c>
      <c r="O832" s="41" t="inlineStr">
        <is>
          <t>yes</t>
        </is>
      </c>
      <c r="P832" s="72" t="n"/>
    </row>
    <row r="833" ht="15" customHeight="1">
      <c r="B833" s="72" t="n"/>
      <c r="C833" s="32" t="inlineStr">
        <is>
          <t>EGNT</t>
        </is>
      </c>
      <c r="D833" s="32" t="inlineStr">
        <is>
          <t>United Kingdom</t>
        </is>
      </c>
      <c r="E833" s="283" t="n"/>
      <c r="F833" s="32" t="inlineStr">
        <is>
          <t>EDDE</t>
        </is>
      </c>
      <c r="G833" s="32" t="inlineStr">
        <is>
          <t>Germany</t>
        </is>
      </c>
      <c r="H833" s="283" t="n"/>
      <c r="I833" s="236" t="inlineStr">
        <is>
          <t>no</t>
        </is>
      </c>
      <c r="J833" s="32" t="n">
        <v>1</v>
      </c>
      <c r="K833" s="32" t="inlineStr">
        <is>
          <t>Jet-A1</t>
        </is>
      </c>
      <c r="L833" s="32" t="n">
        <v>3506.4</v>
      </c>
      <c r="M833" s="247">
        <f>IF(OR(K833="Jet-A",K833="Jet-A1",K833="TS-1",K833="No. 3 Jet"),3.16,IF(OR(K833="Jet-B",K833="AvGas"),3.1,""))</f>
        <v/>
      </c>
      <c r="N833" s="235" t="n">
        <v>11080.224</v>
      </c>
      <c r="O833" s="41" t="inlineStr">
        <is>
          <t>yes</t>
        </is>
      </c>
      <c r="P833" s="72" t="n"/>
    </row>
    <row r="834" ht="15" customHeight="1">
      <c r="B834" s="72" t="n"/>
      <c r="C834" s="32" t="inlineStr">
        <is>
          <t>EGNT</t>
        </is>
      </c>
      <c r="D834" s="32" t="inlineStr">
        <is>
          <t>United Kingdom</t>
        </is>
      </c>
      <c r="E834" s="283" t="n"/>
      <c r="F834" s="32" t="inlineStr">
        <is>
          <t>LTAI</t>
        </is>
      </c>
      <c r="G834" s="32" t="inlineStr">
        <is>
          <t>Türkiye</t>
        </is>
      </c>
      <c r="H834" s="283" t="n"/>
      <c r="I834" s="236" t="inlineStr">
        <is>
          <t>no</t>
        </is>
      </c>
      <c r="J834" s="32" t="n">
        <v>1</v>
      </c>
      <c r="K834" s="32" t="inlineStr">
        <is>
          <t>Jet-A1</t>
        </is>
      </c>
      <c r="L834" s="32" t="n">
        <v>8721.6</v>
      </c>
      <c r="M834" s="247">
        <f>IF(OR(K834="Jet-A",K834="Jet-A1",K834="TS-1",K834="No. 3 Jet"),3.16,IF(OR(K834="Jet-B",K834="AvGas"),3.1,""))</f>
        <v/>
      </c>
      <c r="N834" s="235" t="n">
        <v>27560.256</v>
      </c>
      <c r="O834" s="41" t="inlineStr">
        <is>
          <t>yes</t>
        </is>
      </c>
      <c r="P834" s="72" t="n"/>
    </row>
    <row r="835" ht="15" customHeight="1">
      <c r="B835" s="72" t="n"/>
      <c r="C835" s="32" t="inlineStr">
        <is>
          <t>EGNT</t>
        </is>
      </c>
      <c r="D835" s="32" t="inlineStr">
        <is>
          <t>United Kingdom</t>
        </is>
      </c>
      <c r="E835" s="283" t="n"/>
      <c r="F835" s="32" t="inlineStr">
        <is>
          <t>LTBS</t>
        </is>
      </c>
      <c r="G835" s="32" t="inlineStr">
        <is>
          <t>Türkiye</t>
        </is>
      </c>
      <c r="H835" s="283" t="n"/>
      <c r="I835" s="236" t="inlineStr">
        <is>
          <t>no</t>
        </is>
      </c>
      <c r="J835" s="32" t="n">
        <v>54</v>
      </c>
      <c r="K835" s="32" t="inlineStr">
        <is>
          <t>Jet-A1</t>
        </is>
      </c>
      <c r="L835" s="32" t="n">
        <v>578786.339</v>
      </c>
      <c r="M835" s="247">
        <f>IF(OR(K835="Jet-A",K835="Jet-A1",K835="TS-1",K835="No. 3 Jet"),3.16,IF(OR(K835="Jet-B",K835="AvGas"),3.1,""))</f>
        <v/>
      </c>
      <c r="N835" s="235" t="n">
        <v>1828964.83124</v>
      </c>
      <c r="O835" s="41" t="inlineStr">
        <is>
          <t>yes</t>
        </is>
      </c>
      <c r="P835" s="72" t="n"/>
    </row>
    <row r="836" ht="15" customHeight="1">
      <c r="B836" s="72" t="n"/>
      <c r="C836" s="32" t="inlineStr">
        <is>
          <t>EGNV</t>
        </is>
      </c>
      <c r="D836" s="32" t="inlineStr">
        <is>
          <t>United Kingdom</t>
        </is>
      </c>
      <c r="E836" s="283" t="n"/>
      <c r="F836" s="32" t="inlineStr">
        <is>
          <t>LTBS</t>
        </is>
      </c>
      <c r="G836" s="32" t="inlineStr">
        <is>
          <t>Türkiye</t>
        </is>
      </c>
      <c r="H836" s="283" t="n"/>
      <c r="I836" s="236" t="inlineStr">
        <is>
          <t>no</t>
        </is>
      </c>
      <c r="J836" s="32" t="n">
        <v>14</v>
      </c>
      <c r="K836" s="32" t="inlineStr">
        <is>
          <t>Jet-A1</t>
        </is>
      </c>
      <c r="L836" s="32" t="n">
        <v>146626.55</v>
      </c>
      <c r="M836" s="247">
        <f>IF(OR(K836="Jet-A",K836="Jet-A1",K836="TS-1",K836="No. 3 Jet"),3.16,IF(OR(K836="Jet-B",K836="AvGas"),3.1,""))</f>
        <v/>
      </c>
      <c r="N836" s="235" t="n">
        <v>463339.898</v>
      </c>
      <c r="O836" s="41" t="inlineStr">
        <is>
          <t>yes</t>
        </is>
      </c>
      <c r="P836" s="72" t="n"/>
    </row>
    <row r="837" ht="15" customHeight="1">
      <c r="B837" s="72" t="n"/>
      <c r="C837" s="32" t="inlineStr">
        <is>
          <t>EGNX</t>
        </is>
      </c>
      <c r="D837" s="32" t="inlineStr">
        <is>
          <t>United Kingdom</t>
        </is>
      </c>
      <c r="E837" s="283" t="n"/>
      <c r="F837" s="32" t="inlineStr">
        <is>
          <t>LTBS</t>
        </is>
      </c>
      <c r="G837" s="32" t="inlineStr">
        <is>
          <t>Türkiye</t>
        </is>
      </c>
      <c r="H837" s="283" t="n"/>
      <c r="I837" s="236" t="inlineStr">
        <is>
          <t>no</t>
        </is>
      </c>
      <c r="J837" s="32" t="n">
        <v>19</v>
      </c>
      <c r="K837" s="32" t="inlineStr">
        <is>
          <t>Jet-A1</t>
        </is>
      </c>
      <c r="L837" s="32" t="n">
        <v>195937.102</v>
      </c>
      <c r="M837" s="247">
        <f>IF(OR(K837="Jet-A",K837="Jet-A1",K837="TS-1",K837="No. 3 Jet"),3.16,IF(OR(K837="Jet-B",K837="AvGas"),3.1,""))</f>
        <v/>
      </c>
      <c r="N837" s="235" t="n">
        <v>619161.2423200001</v>
      </c>
      <c r="O837" s="41" t="inlineStr">
        <is>
          <t>yes</t>
        </is>
      </c>
      <c r="P837" s="72" t="n"/>
    </row>
    <row r="838" ht="15" customHeight="1">
      <c r="B838" s="72" t="n"/>
      <c r="C838" s="32" t="inlineStr">
        <is>
          <t>EGPF</t>
        </is>
      </c>
      <c r="D838" s="32" t="inlineStr">
        <is>
          <t>United Kingdom</t>
        </is>
      </c>
      <c r="E838" s="283" t="n"/>
      <c r="F838" s="32" t="inlineStr">
        <is>
          <t>LTAI</t>
        </is>
      </c>
      <c r="G838" s="32" t="inlineStr">
        <is>
          <t>Türkiye</t>
        </is>
      </c>
      <c r="H838" s="283" t="n"/>
      <c r="I838" s="236" t="inlineStr">
        <is>
          <t>no</t>
        </is>
      </c>
      <c r="J838" s="32" t="n">
        <v>19</v>
      </c>
      <c r="K838" s="32" t="inlineStr">
        <is>
          <t>Jet-A1</t>
        </is>
      </c>
      <c r="L838" s="32" t="n">
        <v>220486.2</v>
      </c>
      <c r="M838" s="247">
        <f>IF(OR(K838="Jet-A",K838="Jet-A1",K838="TS-1",K838="No. 3 Jet"),3.16,IF(OR(K838="Jet-B",K838="AvGas"),3.1,""))</f>
        <v/>
      </c>
      <c r="N838" s="235" t="n">
        <v>696736.3920000001</v>
      </c>
      <c r="O838" s="41" t="inlineStr">
        <is>
          <t>yes</t>
        </is>
      </c>
      <c r="P838" s="72" t="n"/>
    </row>
    <row r="839" ht="15" customHeight="1">
      <c r="B839" s="72" t="n"/>
      <c r="C839" s="32" t="inlineStr">
        <is>
          <t>EGSS</t>
        </is>
      </c>
      <c r="D839" s="32" t="inlineStr">
        <is>
          <t>United Kingdom</t>
        </is>
      </c>
      <c r="E839" s="283" t="n"/>
      <c r="F839" s="32" t="inlineStr">
        <is>
          <t>LTBS</t>
        </is>
      </c>
      <c r="G839" s="32" t="inlineStr">
        <is>
          <t>Türkiye</t>
        </is>
      </c>
      <c r="H839" s="283" t="n"/>
      <c r="I839" s="236" t="inlineStr">
        <is>
          <t>no</t>
        </is>
      </c>
      <c r="J839" s="32" t="n">
        <v>18</v>
      </c>
      <c r="K839" s="32" t="inlineStr">
        <is>
          <t>Jet-A1</t>
        </is>
      </c>
      <c r="L839" s="32" t="n">
        <v>174752.338</v>
      </c>
      <c r="M839" s="247">
        <f>IF(OR(K839="Jet-A",K839="Jet-A1",K839="TS-1",K839="No. 3 Jet"),3.16,IF(OR(K839="Jet-B",K839="AvGas"),3.1,""))</f>
        <v/>
      </c>
      <c r="N839" s="235" t="n">
        <v>552217.3880799999</v>
      </c>
      <c r="O839" s="41" t="inlineStr">
        <is>
          <t>yes</t>
        </is>
      </c>
      <c r="P839" s="72" t="n"/>
    </row>
    <row r="840" ht="15" customHeight="1">
      <c r="B840" s="72" t="n"/>
      <c r="C840" s="32" t="inlineStr">
        <is>
          <t>EGSS</t>
        </is>
      </c>
      <c r="D840" s="32" t="inlineStr">
        <is>
          <t>United Kingdom</t>
        </is>
      </c>
      <c r="E840" s="283" t="n"/>
      <c r="F840" s="32" t="inlineStr">
        <is>
          <t>LTFJ</t>
        </is>
      </c>
      <c r="G840" s="32" t="inlineStr">
        <is>
          <t>Türkiye</t>
        </is>
      </c>
      <c r="H840" s="283" t="n"/>
      <c r="I840" s="236" t="inlineStr">
        <is>
          <t>no</t>
        </is>
      </c>
      <c r="J840" s="32" t="n">
        <v>1</v>
      </c>
      <c r="K840" s="32" t="inlineStr">
        <is>
          <t>Jet-A1</t>
        </is>
      </c>
      <c r="L840" s="32" t="n">
        <v>8495.655000000001</v>
      </c>
      <c r="M840" s="247">
        <f>IF(OR(K840="Jet-A",K840="Jet-A1",K840="TS-1",K840="No. 3 Jet"),3.16,IF(OR(K840="Jet-B",K840="AvGas"),3.1,""))</f>
        <v/>
      </c>
      <c r="N840" s="235" t="n">
        <v>26846.2698</v>
      </c>
      <c r="O840" s="41" t="inlineStr">
        <is>
          <t>yes</t>
        </is>
      </c>
      <c r="P840" s="72" t="n"/>
    </row>
    <row r="841" ht="15" customHeight="1">
      <c r="B841" s="72" t="n"/>
      <c r="C841" s="32" t="inlineStr">
        <is>
          <t>KBGR</t>
        </is>
      </c>
      <c r="D841" s="32" t="inlineStr">
        <is>
          <t>United States</t>
        </is>
      </c>
      <c r="E841" s="283" t="n"/>
      <c r="F841" s="32" t="inlineStr">
        <is>
          <t>BIKF</t>
        </is>
      </c>
      <c r="G841" s="32" t="inlineStr">
        <is>
          <t>Iceland</t>
        </is>
      </c>
      <c r="H841" s="283" t="n"/>
      <c r="I841" s="236" t="inlineStr">
        <is>
          <t>no</t>
        </is>
      </c>
      <c r="J841" s="32" t="n">
        <v>1</v>
      </c>
      <c r="K841" s="32" t="inlineStr">
        <is>
          <t>Jet-A1</t>
        </is>
      </c>
      <c r="L841" s="32" t="n">
        <v>11423.2</v>
      </c>
      <c r="M841" s="247">
        <f>IF(OR(K841="Jet-A",K841="Jet-A1",K841="TS-1",K841="No. 3 Jet"),3.16,IF(OR(K841="Jet-B",K841="AvGas"),3.1,""))</f>
        <v/>
      </c>
      <c r="N841" s="235" t="n">
        <v>36097.31200000001</v>
      </c>
      <c r="O841" s="41" t="inlineStr">
        <is>
          <t>yes</t>
        </is>
      </c>
      <c r="P841" s="72" t="n"/>
    </row>
    <row r="842" ht="15" customHeight="1">
      <c r="B842" s="72" t="n"/>
      <c r="C842" s="32" t="inlineStr">
        <is>
          <t>VVTS</t>
        </is>
      </c>
      <c r="D842" s="32" t="inlineStr">
        <is>
          <t>Viet Nam</t>
        </is>
      </c>
      <c r="E842" s="283" t="n"/>
      <c r="F842" s="32" t="inlineStr">
        <is>
          <t>VIDP</t>
        </is>
      </c>
      <c r="G842" s="32" t="inlineStr">
        <is>
          <t>India</t>
        </is>
      </c>
      <c r="H842" s="283" t="n"/>
      <c r="I842" s="236" t="inlineStr">
        <is>
          <t>no</t>
        </is>
      </c>
      <c r="J842" s="32" t="n">
        <v>4</v>
      </c>
      <c r="K842" s="32" t="inlineStr">
        <is>
          <t>Jet-A1</t>
        </is>
      </c>
      <c r="L842" s="32" t="n">
        <v>52045.924</v>
      </c>
      <c r="M842" s="247">
        <f>IF(OR(K842="Jet-A",K842="Jet-A1",K842="TS-1",K842="No. 3 Jet"),3.16,IF(OR(K842="Jet-B",K842="AvGas"),3.1,""))</f>
        <v/>
      </c>
      <c r="N842" s="235" t="n">
        <v>164465.11984</v>
      </c>
      <c r="O842" s="41" t="inlineStr">
        <is>
          <t>no</t>
        </is>
      </c>
      <c r="P842" s="72" t="n"/>
    </row>
    <row r="843" ht="15" customHeight="1">
      <c r="B843" s="72" t="n"/>
      <c r="C843" s="32" t="n"/>
      <c r="D843" s="32" t="n"/>
      <c r="E843" s="283" t="n"/>
      <c r="F843" s="32" t="n"/>
      <c r="G843" s="32" t="n"/>
      <c r="H843" s="283" t="n"/>
      <c r="I843" s="236" t="n"/>
      <c r="J843" s="32" t="n"/>
      <c r="K843" s="32" t="n"/>
      <c r="L843" s="32" t="n"/>
      <c r="M843" s="247">
        <f>IF(OR(K843="Jet-A",K843="Jet-A1",K843="TS-1",K843="No. 3 Jet"),3.16,IF(OR(K843="Jet-B",K843="AvGas"),3.1,""))</f>
        <v/>
      </c>
      <c r="N843" s="235" t="n"/>
      <c r="O843" s="41" t="n"/>
      <c r="P843" s="72" t="n"/>
    </row>
    <row r="844" ht="15" customHeight="1">
      <c r="B844" s="72" t="n"/>
      <c r="C844" s="32" t="n"/>
      <c r="D844" s="32" t="n"/>
      <c r="E844" s="283" t="n"/>
      <c r="F844" s="32" t="n"/>
      <c r="G844" s="32" t="n"/>
      <c r="H844" s="283" t="n"/>
      <c r="I844" s="236" t="n"/>
      <c r="J844" s="32" t="n"/>
      <c r="K844" s="32" t="n"/>
      <c r="L844" s="32" t="n"/>
      <c r="M844" s="247">
        <f>IF(OR(K844="Jet-A",K844="Jet-A1",K844="TS-1",K844="No. 3 Jet"),3.16,IF(OR(K844="Jet-B",K844="AvGas"),3.1,""))</f>
        <v/>
      </c>
      <c r="N844" s="235" t="n"/>
      <c r="O844" s="41" t="n"/>
      <c r="P844" s="72" t="n"/>
    </row>
    <row r="845" ht="15" customHeight="1">
      <c r="B845" s="72" t="n"/>
      <c r="C845" s="32" t="n"/>
      <c r="D845" s="32" t="n"/>
      <c r="E845" s="283" t="n"/>
      <c r="F845" s="32" t="n"/>
      <c r="G845" s="32" t="n"/>
      <c r="H845" s="283" t="n"/>
      <c r="I845" s="236" t="n"/>
      <c r="J845" s="32" t="n"/>
      <c r="K845" s="32" t="n"/>
      <c r="L845" s="32" t="n"/>
      <c r="M845" s="247">
        <f>IF(OR(K845="Jet-A",K845="Jet-A1",K845="TS-1",K845="No. 3 Jet"),3.16,IF(OR(K845="Jet-B",K845="AvGas"),3.1,""))</f>
        <v/>
      </c>
      <c r="N845" s="235" t="n"/>
      <c r="O845" s="41" t="n"/>
      <c r="P845" s="72" t="n"/>
    </row>
    <row r="846" ht="15" customHeight="1">
      <c r="B846" s="72" t="n"/>
      <c r="C846" s="32" t="n"/>
      <c r="D846" s="32" t="n"/>
      <c r="E846" s="283" t="n"/>
      <c r="F846" s="32" t="n"/>
      <c r="G846" s="32" t="n"/>
      <c r="H846" s="283" t="n"/>
      <c r="I846" s="236" t="n"/>
      <c r="J846" s="32" t="n"/>
      <c r="K846" s="32" t="n"/>
      <c r="L846" s="32" t="n"/>
      <c r="M846" s="247">
        <f>IF(OR(K846="Jet-A",K846="Jet-A1",K846="TS-1",K846="No. 3 Jet"),3.16,IF(OR(K846="Jet-B",K846="AvGas"),3.1,""))</f>
        <v/>
      </c>
      <c r="N846" s="235" t="n"/>
      <c r="O846" s="41" t="n"/>
      <c r="P846" s="72" t="n"/>
    </row>
    <row r="847" ht="15" customHeight="1">
      <c r="B847" s="72" t="n"/>
      <c r="C847" s="32" t="n"/>
      <c r="D847" s="32" t="n"/>
      <c r="E847" s="283" t="n"/>
      <c r="F847" s="32" t="n"/>
      <c r="G847" s="32" t="n"/>
      <c r="H847" s="283" t="n"/>
      <c r="I847" s="236" t="n"/>
      <c r="J847" s="32" t="n"/>
      <c r="K847" s="32" t="n"/>
      <c r="L847" s="32" t="n"/>
      <c r="M847" s="247">
        <f>IF(OR(K847="Jet-A",K847="Jet-A1",K847="TS-1",K847="No. 3 Jet"),3.16,IF(OR(K847="Jet-B",K847="AvGas"),3.1,""))</f>
        <v/>
      </c>
      <c r="N847" s="235" t="n"/>
      <c r="O847" s="41" t="n"/>
      <c r="P847" s="72" t="n"/>
    </row>
    <row r="848" ht="15" customHeight="1">
      <c r="B848" s="72" t="n"/>
      <c r="C848" s="32" t="n"/>
      <c r="D848" s="32" t="n"/>
      <c r="E848" s="283" t="n"/>
      <c r="F848" s="32" t="n"/>
      <c r="G848" s="32" t="n"/>
      <c r="H848" s="283" t="n"/>
      <c r="I848" s="236" t="n"/>
      <c r="J848" s="32" t="n"/>
      <c r="K848" s="32" t="n"/>
      <c r="L848" s="32" t="n"/>
      <c r="M848" s="247">
        <f>IF(OR(K848="Jet-A",K848="Jet-A1",K848="TS-1",K848="No. 3 Jet"),3.16,IF(OR(K848="Jet-B",K848="AvGas"),3.1,""))</f>
        <v/>
      </c>
      <c r="N848" s="235" t="n"/>
      <c r="O848" s="41" t="n"/>
      <c r="P848" s="72" t="n"/>
    </row>
    <row r="849" ht="15" customHeight="1">
      <c r="B849" s="72" t="n"/>
      <c r="C849" s="32" t="n"/>
      <c r="D849" s="32" t="n"/>
      <c r="E849" s="283" t="n"/>
      <c r="F849" s="32" t="n"/>
      <c r="G849" s="32" t="n"/>
      <c r="H849" s="283" t="n"/>
      <c r="I849" s="236" t="n"/>
      <c r="J849" s="32" t="n"/>
      <c r="K849" s="32" t="n"/>
      <c r="L849" s="32" t="n"/>
      <c r="M849" s="247">
        <f>IF(OR(K849="Jet-A",K849="Jet-A1",K849="TS-1",K849="No. 3 Jet"),3.16,IF(OR(K849="Jet-B",K849="AvGas"),3.1,""))</f>
        <v/>
      </c>
      <c r="N849" s="235" t="n"/>
      <c r="O849" s="41" t="n"/>
      <c r="P849" s="72" t="n"/>
    </row>
    <row r="850" ht="15" customHeight="1">
      <c r="B850" s="72" t="n"/>
      <c r="C850" s="32" t="n"/>
      <c r="D850" s="32" t="n"/>
      <c r="E850" s="283" t="n"/>
      <c r="F850" s="32" t="n"/>
      <c r="G850" s="32" t="n"/>
      <c r="H850" s="283" t="n"/>
      <c r="I850" s="236" t="n"/>
      <c r="J850" s="32" t="n"/>
      <c r="K850" s="32" t="n"/>
      <c r="L850" s="32" t="n"/>
      <c r="M850" s="247">
        <f>IF(OR(K850="Jet-A",K850="Jet-A1",K850="TS-1",K850="No. 3 Jet"),3.16,IF(OR(K850="Jet-B",K850="AvGas"),3.1,""))</f>
        <v/>
      </c>
      <c r="N850" s="235" t="n"/>
      <c r="O850" s="41" t="n"/>
      <c r="P850" s="72" t="n"/>
    </row>
    <row r="851" ht="15" customHeight="1">
      <c r="B851" s="72" t="n"/>
      <c r="C851" s="32" t="n"/>
      <c r="D851" s="32" t="n"/>
      <c r="E851" s="283" t="n"/>
      <c r="F851" s="32" t="n"/>
      <c r="G851" s="32" t="n"/>
      <c r="H851" s="283" t="n"/>
      <c r="I851" s="236" t="n"/>
      <c r="J851" s="32" t="n"/>
      <c r="K851" s="32" t="n"/>
      <c r="L851" s="32" t="n"/>
      <c r="M851" s="247">
        <f>IF(OR(K851="Jet-A",K851="Jet-A1",K851="TS-1",K851="No. 3 Jet"),3.16,IF(OR(K851="Jet-B",K851="AvGas"),3.1,""))</f>
        <v/>
      </c>
      <c r="N851" s="235" t="n"/>
      <c r="O851" s="41" t="n"/>
      <c r="P851" s="72" t="n"/>
    </row>
    <row r="852" ht="15" customHeight="1">
      <c r="B852" s="72" t="n"/>
      <c r="C852" s="32" t="n"/>
      <c r="D852" s="32" t="n"/>
      <c r="E852" s="283" t="n"/>
      <c r="F852" s="32" t="n"/>
      <c r="G852" s="32" t="n"/>
      <c r="H852" s="283" t="n"/>
      <c r="I852" s="236" t="n"/>
      <c r="J852" s="32" t="n"/>
      <c r="K852" s="32" t="n"/>
      <c r="L852" s="32" t="n"/>
      <c r="M852" s="247">
        <f>IF(OR(K852="Jet-A",K852="Jet-A1",K852="TS-1",K852="No. 3 Jet"),3.16,IF(OR(K852="Jet-B",K852="AvGas"),3.1,""))</f>
        <v/>
      </c>
      <c r="N852" s="235" t="n"/>
      <c r="O852" s="41" t="n"/>
      <c r="P852" s="72" t="n"/>
    </row>
    <row r="853" ht="15" customHeight="1">
      <c r="B853" s="72" t="n"/>
      <c r="C853" s="32" t="n"/>
      <c r="D853" s="32" t="n"/>
      <c r="E853" s="283" t="n"/>
      <c r="F853" s="32" t="n"/>
      <c r="G853" s="32" t="n"/>
      <c r="H853" s="283" t="n"/>
      <c r="I853" s="236" t="n"/>
      <c r="J853" s="32" t="n"/>
      <c r="K853" s="32" t="n"/>
      <c r="L853" s="32" t="n"/>
      <c r="M853" s="247">
        <f>IF(OR(K853="Jet-A",K853="Jet-A1",K853="TS-1",K853="No. 3 Jet"),3.16,IF(OR(K853="Jet-B",K853="AvGas"),3.1,""))</f>
        <v/>
      </c>
      <c r="N853" s="235" t="n"/>
      <c r="O853" s="41" t="n"/>
      <c r="P853" s="72" t="n"/>
    </row>
    <row r="854" ht="15" customHeight="1">
      <c r="B854" s="72" t="n"/>
      <c r="C854" s="32" t="n"/>
      <c r="D854" s="32" t="n"/>
      <c r="E854" s="283" t="n"/>
      <c r="F854" s="32" t="n"/>
      <c r="G854" s="32" t="n"/>
      <c r="H854" s="283" t="n"/>
      <c r="I854" s="236" t="n"/>
      <c r="J854" s="32" t="n"/>
      <c r="K854" s="32" t="n"/>
      <c r="L854" s="32" t="n"/>
      <c r="M854" s="247">
        <f>IF(OR(K854="Jet-A",K854="Jet-A1",K854="TS-1",K854="No. 3 Jet"),3.16,IF(OR(K854="Jet-B",K854="AvGas"),3.1,""))</f>
        <v/>
      </c>
      <c r="N854" s="235" t="n"/>
      <c r="O854" s="41" t="n"/>
      <c r="P854" s="72" t="n"/>
    </row>
    <row r="855" ht="15" customHeight="1">
      <c r="B855" s="72" t="n"/>
      <c r="C855" s="32" t="n"/>
      <c r="D855" s="32" t="n"/>
      <c r="E855" s="283" t="n"/>
      <c r="F855" s="32" t="n"/>
      <c r="G855" s="32" t="n"/>
      <c r="H855" s="283" t="n"/>
      <c r="I855" s="236" t="n"/>
      <c r="J855" s="32" t="n"/>
      <c r="K855" s="32" t="n"/>
      <c r="L855" s="32" t="n"/>
      <c r="M855" s="247">
        <f>IF(OR(K855="Jet-A",K855="Jet-A1",K855="TS-1",K855="No. 3 Jet"),3.16,IF(OR(K855="Jet-B",K855="AvGas"),3.1,""))</f>
        <v/>
      </c>
      <c r="N855" s="235" t="n"/>
      <c r="O855" s="41" t="n"/>
      <c r="P855" s="72" t="n"/>
    </row>
    <row r="856" ht="15" customHeight="1">
      <c r="B856" s="72" t="n"/>
      <c r="C856" s="32" t="n"/>
      <c r="D856" s="32" t="n"/>
      <c r="E856" s="283" t="n"/>
      <c r="F856" s="32" t="n"/>
      <c r="G856" s="32" t="n"/>
      <c r="H856" s="283" t="n"/>
      <c r="I856" s="236" t="n"/>
      <c r="J856" s="32" t="n"/>
      <c r="K856" s="32" t="n"/>
      <c r="L856" s="32" t="n"/>
      <c r="M856" s="247">
        <f>IF(OR(K856="Jet-A",K856="Jet-A1",K856="TS-1",K856="No. 3 Jet"),3.16,IF(OR(K856="Jet-B",K856="AvGas"),3.1,""))</f>
        <v/>
      </c>
      <c r="N856" s="235" t="n"/>
      <c r="O856" s="41" t="n"/>
      <c r="P856" s="72" t="n"/>
    </row>
    <row r="857" ht="15" customHeight="1">
      <c r="B857" s="72" t="n"/>
      <c r="C857" s="32" t="n"/>
      <c r="D857" s="32" t="n"/>
      <c r="E857" s="283" t="n"/>
      <c r="F857" s="32" t="n"/>
      <c r="G857" s="32" t="n"/>
      <c r="H857" s="283" t="n"/>
      <c r="I857" s="236" t="n"/>
      <c r="J857" s="32" t="n"/>
      <c r="K857" s="32" t="n"/>
      <c r="L857" s="32" t="n"/>
      <c r="M857" s="247">
        <f>IF(OR(K857="Jet-A",K857="Jet-A1",K857="TS-1",K857="No. 3 Jet"),3.16,IF(OR(K857="Jet-B",K857="AvGas"),3.1,""))</f>
        <v/>
      </c>
      <c r="N857" s="235" t="n"/>
      <c r="O857" s="41" t="n"/>
      <c r="P857" s="72" t="n"/>
    </row>
    <row r="858" ht="15" customHeight="1">
      <c r="B858" s="72" t="n"/>
      <c r="C858" s="32" t="n"/>
      <c r="D858" s="32" t="n"/>
      <c r="E858" s="283" t="n"/>
      <c r="F858" s="32" t="n"/>
      <c r="G858" s="32" t="n"/>
      <c r="H858" s="283" t="n"/>
      <c r="I858" s="236" t="n"/>
      <c r="J858" s="32" t="n"/>
      <c r="K858" s="32" t="n"/>
      <c r="L858" s="32" t="n"/>
      <c r="M858" s="247">
        <f>IF(OR(K858="Jet-A",K858="Jet-A1",K858="TS-1",K858="No. 3 Jet"),3.16,IF(OR(K858="Jet-B",K858="AvGas"),3.1,""))</f>
        <v/>
      </c>
      <c r="N858" s="235" t="n"/>
      <c r="O858" s="41" t="n"/>
      <c r="P858" s="72" t="n"/>
    </row>
    <row r="859" ht="15" customHeight="1">
      <c r="B859" s="72" t="n"/>
      <c r="C859" s="32" t="n"/>
      <c r="D859" s="32" t="n"/>
      <c r="E859" s="283" t="n"/>
      <c r="F859" s="32" t="n"/>
      <c r="G859" s="32" t="n"/>
      <c r="H859" s="283" t="n"/>
      <c r="I859" s="236" t="n"/>
      <c r="J859" s="32" t="n"/>
      <c r="K859" s="32" t="n"/>
      <c r="L859" s="32" t="n"/>
      <c r="M859" s="247">
        <f>IF(OR(K859="Jet-A",K859="Jet-A1",K859="TS-1",K859="No. 3 Jet"),3.16,IF(OR(K859="Jet-B",K859="AvGas"),3.1,""))</f>
        <v/>
      </c>
      <c r="N859" s="235" t="n"/>
      <c r="O859" s="41" t="n"/>
      <c r="P859" s="72" t="n"/>
    </row>
    <row r="860" ht="15" customHeight="1">
      <c r="B860" s="72" t="n"/>
      <c r="C860" s="32" t="n"/>
      <c r="D860" s="32" t="n"/>
      <c r="E860" s="283" t="n"/>
      <c r="F860" s="32" t="n"/>
      <c r="G860" s="32" t="n"/>
      <c r="H860" s="283" t="n"/>
      <c r="I860" s="236" t="n"/>
      <c r="J860" s="32" t="n"/>
      <c r="K860" s="32" t="n"/>
      <c r="L860" s="32" t="n"/>
      <c r="M860" s="247">
        <f>IF(OR(K860="Jet-A",K860="Jet-A1",K860="TS-1",K860="No. 3 Jet"),3.16,IF(OR(K860="Jet-B",K860="AvGas"),3.1,""))</f>
        <v/>
      </c>
      <c r="N860" s="235" t="n"/>
      <c r="O860" s="41" t="n"/>
      <c r="P860" s="72" t="n"/>
    </row>
    <row r="861" ht="15" customHeight="1">
      <c r="B861" s="72" t="n"/>
      <c r="C861" s="32" t="n"/>
      <c r="D861" s="32" t="n"/>
      <c r="E861" s="283" t="n"/>
      <c r="F861" s="32" t="n"/>
      <c r="G861" s="32" t="n"/>
      <c r="H861" s="283" t="n"/>
      <c r="I861" s="236" t="n"/>
      <c r="J861" s="32" t="n"/>
      <c r="K861" s="32" t="n"/>
      <c r="L861" s="32" t="n"/>
      <c r="M861" s="247">
        <f>IF(OR(K861="Jet-A",K861="Jet-A1",K861="TS-1",K861="No. 3 Jet"),3.16,IF(OR(K861="Jet-B",K861="AvGas"),3.1,""))</f>
        <v/>
      </c>
      <c r="N861" s="235" t="n"/>
      <c r="O861" s="41" t="n"/>
      <c r="P861" s="72" t="n"/>
    </row>
    <row r="862" ht="15" customHeight="1">
      <c r="B862" s="72" t="n"/>
      <c r="C862" s="32" t="n"/>
      <c r="D862" s="32" t="n"/>
      <c r="E862" s="283" t="n"/>
      <c r="F862" s="32" t="n"/>
      <c r="G862" s="32" t="n"/>
      <c r="H862" s="283" t="n"/>
      <c r="I862" s="236" t="n"/>
      <c r="J862" s="32" t="n"/>
      <c r="K862" s="32" t="n"/>
      <c r="L862" s="32" t="n"/>
      <c r="M862" s="247">
        <f>IF(OR(K862="Jet-A",K862="Jet-A1",K862="TS-1",K862="No. 3 Jet"),3.16,IF(OR(K862="Jet-B",K862="AvGas"),3.1,""))</f>
        <v/>
      </c>
      <c r="N862" s="235" t="n"/>
      <c r="O862" s="41" t="n"/>
      <c r="P862" s="72" t="n"/>
    </row>
    <row r="863" ht="15" customHeight="1">
      <c r="B863" s="72" t="n"/>
      <c r="C863" s="32" t="n"/>
      <c r="D863" s="32" t="n"/>
      <c r="E863" s="283" t="n"/>
      <c r="F863" s="32" t="n"/>
      <c r="G863" s="32" t="n"/>
      <c r="H863" s="283" t="n"/>
      <c r="I863" s="236" t="n"/>
      <c r="J863" s="32" t="n"/>
      <c r="K863" s="32" t="n"/>
      <c r="L863" s="32" t="n"/>
      <c r="M863" s="247">
        <f>IF(OR(K863="Jet-A",K863="Jet-A1",K863="TS-1",K863="No. 3 Jet"),3.16,IF(OR(K863="Jet-B",K863="AvGas"),3.1,""))</f>
        <v/>
      </c>
      <c r="N863" s="235" t="n"/>
      <c r="O863" s="41" t="n"/>
      <c r="P863" s="72" t="n"/>
    </row>
    <row r="864" ht="15" customHeight="1">
      <c r="B864" s="72" t="n"/>
      <c r="C864" s="32" t="n"/>
      <c r="D864" s="32" t="n"/>
      <c r="E864" s="283" t="n"/>
      <c r="F864" s="32" t="n"/>
      <c r="G864" s="32" t="n"/>
      <c r="H864" s="283" t="n"/>
      <c r="I864" s="236" t="n"/>
      <c r="J864" s="32" t="n"/>
      <c r="K864" s="32" t="n"/>
      <c r="L864" s="32" t="n"/>
      <c r="M864" s="247">
        <f>IF(OR(K864="Jet-A",K864="Jet-A1",K864="TS-1",K864="No. 3 Jet"),3.16,IF(OR(K864="Jet-B",K864="AvGas"),3.1,""))</f>
        <v/>
      </c>
      <c r="N864" s="235" t="n"/>
      <c r="O864" s="41" t="n"/>
      <c r="P864" s="72" t="n"/>
    </row>
    <row r="865" ht="15" customHeight="1">
      <c r="B865" s="72" t="n"/>
      <c r="C865" s="32" t="n"/>
      <c r="D865" s="32" t="n"/>
      <c r="E865" s="283" t="n"/>
      <c r="F865" s="32" t="n"/>
      <c r="G865" s="32" t="n"/>
      <c r="H865" s="283" t="n"/>
      <c r="I865" s="236" t="n"/>
      <c r="J865" s="32" t="n"/>
      <c r="K865" s="32" t="n"/>
      <c r="L865" s="32" t="n"/>
      <c r="M865" s="247">
        <f>IF(OR(K865="Jet-A",K865="Jet-A1",K865="TS-1",K865="No. 3 Jet"),3.16,IF(OR(K865="Jet-B",K865="AvGas"),3.1,""))</f>
        <v/>
      </c>
      <c r="N865" s="235" t="n"/>
      <c r="O865" s="41" t="n"/>
      <c r="P865" s="72" t="n"/>
    </row>
    <row r="866" ht="15" customHeight="1">
      <c r="B866" s="72" t="n"/>
      <c r="C866" s="32" t="n"/>
      <c r="D866" s="32" t="n"/>
      <c r="E866" s="283" t="n"/>
      <c r="F866" s="32" t="n"/>
      <c r="G866" s="32" t="n"/>
      <c r="H866" s="283" t="n"/>
      <c r="I866" s="236" t="n"/>
      <c r="J866" s="32" t="n"/>
      <c r="K866" s="32" t="n"/>
      <c r="L866" s="32" t="n"/>
      <c r="M866" s="247">
        <f>IF(OR(K866="Jet-A",K866="Jet-A1",K866="TS-1",K866="No. 3 Jet"),3.16,IF(OR(K866="Jet-B",K866="AvGas"),3.1,""))</f>
        <v/>
      </c>
      <c r="N866" s="235" t="n"/>
      <c r="O866" s="41" t="n"/>
      <c r="P866" s="72" t="n"/>
    </row>
    <row r="867" ht="15" customHeight="1">
      <c r="B867" s="72" t="n"/>
      <c r="C867" s="32" t="n"/>
      <c r="D867" s="32" t="n"/>
      <c r="E867" s="283" t="n"/>
      <c r="F867" s="32" t="n"/>
      <c r="G867" s="32" t="n"/>
      <c r="H867" s="283" t="n"/>
      <c r="I867" s="236" t="n"/>
      <c r="J867" s="32" t="n"/>
      <c r="K867" s="32" t="n"/>
      <c r="L867" s="32" t="n"/>
      <c r="M867" s="247">
        <f>IF(OR(K867="Jet-A",K867="Jet-A1",K867="TS-1",K867="No. 3 Jet"),3.16,IF(OR(K867="Jet-B",K867="AvGas"),3.1,""))</f>
        <v/>
      </c>
      <c r="N867" s="235" t="n"/>
      <c r="O867" s="41" t="n"/>
      <c r="P867" s="72" t="n"/>
    </row>
    <row r="868" ht="15" customHeight="1">
      <c r="B868" s="72" t="n"/>
      <c r="C868" s="32" t="n"/>
      <c r="D868" s="32" t="n"/>
      <c r="E868" s="283" t="n"/>
      <c r="F868" s="32" t="n"/>
      <c r="G868" s="32" t="n"/>
      <c r="H868" s="283" t="n"/>
      <c r="I868" s="236" t="n"/>
      <c r="J868" s="32" t="n"/>
      <c r="K868" s="32" t="n"/>
      <c r="L868" s="32" t="n"/>
      <c r="M868" s="247">
        <f>IF(OR(K868="Jet-A",K868="Jet-A1",K868="TS-1",K868="No. 3 Jet"),3.16,IF(OR(K868="Jet-B",K868="AvGas"),3.1,""))</f>
        <v/>
      </c>
      <c r="N868" s="235" t="n"/>
      <c r="O868" s="41" t="n"/>
      <c r="P868" s="72" t="n"/>
    </row>
    <row r="869" ht="15" customHeight="1">
      <c r="B869" s="72" t="n"/>
      <c r="C869" s="32" t="n"/>
      <c r="D869" s="32" t="n"/>
      <c r="E869" s="283" t="n"/>
      <c r="F869" s="32" t="n"/>
      <c r="G869" s="32" t="n"/>
      <c r="H869" s="283" t="n"/>
      <c r="I869" s="236" t="n"/>
      <c r="J869" s="32" t="n"/>
      <c r="K869" s="32" t="n"/>
      <c r="L869" s="32" t="n"/>
      <c r="M869" s="247">
        <f>IF(OR(K869="Jet-A",K869="Jet-A1",K869="TS-1",K869="No. 3 Jet"),3.16,IF(OR(K869="Jet-B",K869="AvGas"),3.1,""))</f>
        <v/>
      </c>
      <c r="N869" s="235" t="n"/>
      <c r="O869" s="41" t="n"/>
      <c r="P869" s="72" t="n"/>
    </row>
    <row r="870" ht="15" customHeight="1">
      <c r="B870" s="72" t="n"/>
      <c r="C870" s="32" t="n"/>
      <c r="D870" s="32" t="n"/>
      <c r="E870" s="283" t="n"/>
      <c r="F870" s="32" t="n"/>
      <c r="G870" s="32" t="n"/>
      <c r="H870" s="283" t="n"/>
      <c r="I870" s="236" t="n"/>
      <c r="J870" s="32" t="n"/>
      <c r="K870" s="32" t="n"/>
      <c r="L870" s="32" t="n"/>
      <c r="M870" s="247">
        <f>IF(OR(K870="Jet-A",K870="Jet-A1",K870="TS-1",K870="No. 3 Jet"),3.16,IF(OR(K870="Jet-B",K870="AvGas"),3.1,""))</f>
        <v/>
      </c>
      <c r="N870" s="235" t="n"/>
      <c r="O870" s="41" t="n"/>
      <c r="P870" s="72" t="n"/>
    </row>
    <row r="871" ht="15" customHeight="1">
      <c r="B871" s="72" t="n"/>
      <c r="C871" s="32" t="n"/>
      <c r="D871" s="32" t="n"/>
      <c r="E871" s="283" t="n"/>
      <c r="F871" s="32" t="n"/>
      <c r="G871" s="32" t="n"/>
      <c r="H871" s="283" t="n"/>
      <c r="I871" s="236" t="n"/>
      <c r="J871" s="32" t="n"/>
      <c r="K871" s="32" t="n"/>
      <c r="L871" s="32" t="n"/>
      <c r="M871" s="247">
        <f>IF(OR(K871="Jet-A",K871="Jet-A1",K871="TS-1",K871="No. 3 Jet"),3.16,IF(OR(K871="Jet-B",K871="AvGas"),3.1,""))</f>
        <v/>
      </c>
      <c r="N871" s="235" t="n"/>
      <c r="O871" s="41" t="n"/>
      <c r="P871" s="72" t="n"/>
    </row>
    <row r="872" ht="15" customHeight="1">
      <c r="B872" s="72" t="n"/>
      <c r="C872" s="32" t="n"/>
      <c r="D872" s="32" t="n"/>
      <c r="E872" s="283" t="n"/>
      <c r="F872" s="32" t="n"/>
      <c r="G872" s="32" t="n"/>
      <c r="H872" s="283" t="n"/>
      <c r="I872" s="236" t="n"/>
      <c r="J872" s="32" t="n"/>
      <c r="K872" s="32" t="n"/>
      <c r="L872" s="32" t="n"/>
      <c r="M872" s="247">
        <f>IF(OR(K872="Jet-A",K872="Jet-A1",K872="TS-1",K872="No. 3 Jet"),3.16,IF(OR(K872="Jet-B",K872="AvGas"),3.1,""))</f>
        <v/>
      </c>
      <c r="N872" s="235" t="n"/>
      <c r="O872" s="41" t="n"/>
      <c r="P872" s="72" t="n"/>
    </row>
    <row r="873" ht="15" customHeight="1">
      <c r="B873" s="72" t="n"/>
      <c r="C873" s="32" t="n"/>
      <c r="D873" s="32" t="n"/>
      <c r="E873" s="283" t="n"/>
      <c r="F873" s="32" t="n"/>
      <c r="G873" s="32" t="n"/>
      <c r="H873" s="283" t="n"/>
      <c r="I873" s="236" t="n"/>
      <c r="J873" s="32" t="n"/>
      <c r="K873" s="32" t="n"/>
      <c r="L873" s="32" t="n"/>
      <c r="M873" s="247">
        <f>IF(OR(K873="Jet-A",K873="Jet-A1",K873="TS-1",K873="No. 3 Jet"),3.16,IF(OR(K873="Jet-B",K873="AvGas"),3.1,""))</f>
        <v/>
      </c>
      <c r="N873" s="235" t="n"/>
      <c r="O873" s="41" t="n"/>
      <c r="P873" s="72" t="n"/>
    </row>
    <row r="874" ht="15" customHeight="1">
      <c r="B874" s="72" t="n"/>
      <c r="C874" s="32" t="n"/>
      <c r="D874" s="32" t="n"/>
      <c r="E874" s="283" t="n"/>
      <c r="F874" s="32" t="n"/>
      <c r="G874" s="32" t="n"/>
      <c r="H874" s="283" t="n"/>
      <c r="I874" s="236" t="n"/>
      <c r="J874" s="32" t="n"/>
      <c r="K874" s="32" t="n"/>
      <c r="L874" s="32" t="n"/>
      <c r="M874" s="247">
        <f>IF(OR(K874="Jet-A",K874="Jet-A1",K874="TS-1",K874="No. 3 Jet"),3.16,IF(OR(K874="Jet-B",K874="AvGas"),3.1,""))</f>
        <v/>
      </c>
      <c r="N874" s="235" t="n"/>
      <c r="O874" s="41" t="n"/>
      <c r="P874" s="72" t="n"/>
    </row>
    <row r="875" ht="15" customHeight="1">
      <c r="B875" s="72" t="n"/>
      <c r="C875" s="32" t="n"/>
      <c r="D875" s="32" t="n"/>
      <c r="E875" s="283" t="n"/>
      <c r="F875" s="32" t="n"/>
      <c r="G875" s="32" t="n"/>
      <c r="H875" s="283" t="n"/>
      <c r="I875" s="236" t="n"/>
      <c r="J875" s="32" t="n"/>
      <c r="K875" s="32" t="n"/>
      <c r="L875" s="32" t="n"/>
      <c r="M875" s="247">
        <f>IF(OR(K875="Jet-A",K875="Jet-A1",K875="TS-1",K875="No. 3 Jet"),3.16,IF(OR(K875="Jet-B",K875="AvGas"),3.1,""))</f>
        <v/>
      </c>
      <c r="N875" s="235" t="n"/>
      <c r="O875" s="41" t="n"/>
      <c r="P875" s="72" t="n"/>
    </row>
    <row r="876" ht="15" customHeight="1">
      <c r="B876" s="72" t="n"/>
      <c r="C876" s="32" t="n"/>
      <c r="D876" s="32" t="n"/>
      <c r="E876" s="283" t="n"/>
      <c r="F876" s="32" t="n"/>
      <c r="G876" s="32" t="n"/>
      <c r="H876" s="283" t="n"/>
      <c r="I876" s="236" t="n"/>
      <c r="J876" s="32" t="n"/>
      <c r="K876" s="32" t="n"/>
      <c r="L876" s="32" t="n"/>
      <c r="M876" s="247">
        <f>IF(OR(K876="Jet-A",K876="Jet-A1",K876="TS-1",K876="No. 3 Jet"),3.16,IF(OR(K876="Jet-B",K876="AvGas"),3.1,""))</f>
        <v/>
      </c>
      <c r="N876" s="235" t="n"/>
      <c r="O876" s="41" t="n"/>
      <c r="P876" s="72" t="n"/>
    </row>
    <row r="877" ht="15" customHeight="1">
      <c r="B877" s="72" t="n"/>
      <c r="C877" s="32" t="n"/>
      <c r="D877" s="32" t="n"/>
      <c r="E877" s="283" t="n"/>
      <c r="F877" s="32" t="n"/>
      <c r="G877" s="32" t="n"/>
      <c r="H877" s="283" t="n"/>
      <c r="I877" s="236" t="n"/>
      <c r="J877" s="32" t="n"/>
      <c r="K877" s="32" t="n"/>
      <c r="L877" s="32" t="n"/>
      <c r="M877" s="247">
        <f>IF(OR(K877="Jet-A",K877="Jet-A1",K877="TS-1",K877="No. 3 Jet"),3.16,IF(OR(K877="Jet-B",K877="AvGas"),3.1,""))</f>
        <v/>
      </c>
      <c r="N877" s="235" t="n"/>
      <c r="O877" s="41" t="n"/>
      <c r="P877" s="72" t="n"/>
    </row>
    <row r="878" ht="15" customHeight="1">
      <c r="B878" s="72" t="n"/>
      <c r="C878" s="32" t="n"/>
      <c r="D878" s="32" t="n"/>
      <c r="E878" s="283" t="n"/>
      <c r="F878" s="32" t="n"/>
      <c r="G878" s="32" t="n"/>
      <c r="H878" s="283" t="n"/>
      <c r="I878" s="236" t="n"/>
      <c r="J878" s="32" t="n"/>
      <c r="K878" s="32" t="n"/>
      <c r="L878" s="32" t="n"/>
      <c r="M878" s="247">
        <f>IF(OR(K878="Jet-A",K878="Jet-A1",K878="TS-1",K878="No. 3 Jet"),3.16,IF(OR(K878="Jet-B",K878="AvGas"),3.1,""))</f>
        <v/>
      </c>
      <c r="N878" s="235" t="n"/>
      <c r="O878" s="41" t="n"/>
      <c r="P878" s="72" t="n"/>
    </row>
    <row r="879" ht="15" customHeight="1">
      <c r="B879" s="72" t="n"/>
      <c r="C879" s="32" t="n"/>
      <c r="D879" s="32" t="n"/>
      <c r="E879" s="283" t="n"/>
      <c r="F879" s="32" t="n"/>
      <c r="G879" s="32" t="n"/>
      <c r="H879" s="283" t="n"/>
      <c r="I879" s="236" t="n"/>
      <c r="J879" s="32" t="n"/>
      <c r="K879" s="32" t="n"/>
      <c r="L879" s="32" t="n"/>
      <c r="M879" s="247">
        <f>IF(OR(K879="Jet-A",K879="Jet-A1",K879="TS-1",K879="No. 3 Jet"),3.16,IF(OR(K879="Jet-B",K879="AvGas"),3.1,""))</f>
        <v/>
      </c>
      <c r="N879" s="235" t="n"/>
      <c r="O879" s="41" t="n"/>
      <c r="P879" s="72" t="n"/>
    </row>
    <row r="880" ht="15" customHeight="1">
      <c r="B880" s="72" t="n"/>
      <c r="C880" s="32" t="n"/>
      <c r="D880" s="32" t="n"/>
      <c r="E880" s="283" t="n"/>
      <c r="F880" s="32" t="n"/>
      <c r="G880" s="32" t="n"/>
      <c r="H880" s="283" t="n"/>
      <c r="I880" s="236" t="n"/>
      <c r="J880" s="32" t="n"/>
      <c r="K880" s="32" t="n"/>
      <c r="L880" s="32" t="n"/>
      <c r="M880" s="247">
        <f>IF(OR(K880="Jet-A",K880="Jet-A1",K880="TS-1",K880="No. 3 Jet"),3.16,IF(OR(K880="Jet-B",K880="AvGas"),3.1,""))</f>
        <v/>
      </c>
      <c r="N880" s="235" t="n"/>
      <c r="O880" s="41" t="n"/>
      <c r="P880" s="72" t="n"/>
    </row>
    <row r="881" ht="15" customHeight="1">
      <c r="B881" s="72" t="n"/>
      <c r="C881" s="32" t="n"/>
      <c r="D881" s="32" t="n"/>
      <c r="E881" s="283" t="n"/>
      <c r="F881" s="32" t="n"/>
      <c r="G881" s="32" t="n"/>
      <c r="H881" s="283" t="n"/>
      <c r="I881" s="236" t="n"/>
      <c r="J881" s="32" t="n"/>
      <c r="K881" s="32" t="n"/>
      <c r="L881" s="32" t="n"/>
      <c r="M881" s="247">
        <f>IF(OR(K881="Jet-A",K881="Jet-A1",K881="TS-1",K881="No. 3 Jet"),3.16,IF(OR(K881="Jet-B",K881="AvGas"),3.1,""))</f>
        <v/>
      </c>
      <c r="N881" s="235" t="n"/>
      <c r="O881" s="41" t="n"/>
      <c r="P881" s="72" t="n"/>
    </row>
    <row r="882" ht="15" customHeight="1">
      <c r="B882" s="72" t="n"/>
      <c r="C882" s="32" t="n"/>
      <c r="D882" s="32" t="n"/>
      <c r="E882" s="283" t="n"/>
      <c r="F882" s="32" t="n"/>
      <c r="G882" s="32" t="n"/>
      <c r="H882" s="283" t="n"/>
      <c r="I882" s="236" t="n"/>
      <c r="J882" s="32" t="n"/>
      <c r="K882" s="32" t="n"/>
      <c r="L882" s="32" t="n"/>
      <c r="M882" s="247">
        <f>IF(OR(K882="Jet-A",K882="Jet-A1",K882="TS-1",K882="No. 3 Jet"),3.16,IF(OR(K882="Jet-B",K882="AvGas"),3.1,""))</f>
        <v/>
      </c>
      <c r="N882" s="235" t="n"/>
      <c r="O882" s="41" t="n"/>
      <c r="P882" s="72" t="n"/>
    </row>
    <row r="883" ht="15" customHeight="1">
      <c r="B883" s="72" t="n"/>
      <c r="C883" s="32" t="n"/>
      <c r="D883" s="32" t="n"/>
      <c r="E883" s="283" t="n"/>
      <c r="F883" s="32" t="n"/>
      <c r="G883" s="32" t="n"/>
      <c r="H883" s="283" t="n"/>
      <c r="I883" s="236" t="n"/>
      <c r="J883" s="32" t="n"/>
      <c r="K883" s="32" t="n"/>
      <c r="L883" s="32" t="n"/>
      <c r="M883" s="247">
        <f>IF(OR(K883="Jet-A",K883="Jet-A1",K883="TS-1",K883="No. 3 Jet"),3.16,IF(OR(K883="Jet-B",K883="AvGas"),3.1,""))</f>
        <v/>
      </c>
      <c r="N883" s="235" t="n"/>
      <c r="O883" s="41" t="n"/>
      <c r="P883" s="72" t="n"/>
    </row>
    <row r="884" ht="15" customHeight="1">
      <c r="B884" s="72" t="n"/>
      <c r="C884" s="32" t="n"/>
      <c r="D884" s="32" t="n"/>
      <c r="E884" s="283" t="n"/>
      <c r="F884" s="32" t="n"/>
      <c r="G884" s="32" t="n"/>
      <c r="H884" s="283" t="n"/>
      <c r="I884" s="236" t="n"/>
      <c r="J884" s="32" t="n"/>
      <c r="K884" s="32" t="n"/>
      <c r="L884" s="32" t="n"/>
      <c r="M884" s="247">
        <f>IF(OR(K884="Jet-A",K884="Jet-A1",K884="TS-1",K884="No. 3 Jet"),3.16,IF(OR(K884="Jet-B",K884="AvGas"),3.1,""))</f>
        <v/>
      </c>
      <c r="N884" s="235" t="n"/>
      <c r="O884" s="41" t="n"/>
      <c r="P884" s="72" t="n"/>
    </row>
    <row r="885" ht="15" customHeight="1">
      <c r="B885" s="72" t="n"/>
      <c r="C885" s="32" t="n"/>
      <c r="D885" s="32" t="n"/>
      <c r="E885" s="283" t="n"/>
      <c r="F885" s="32" t="n"/>
      <c r="G885" s="32" t="n"/>
      <c r="H885" s="283" t="n"/>
      <c r="I885" s="236" t="n"/>
      <c r="J885" s="32" t="n"/>
      <c r="K885" s="32" t="n"/>
      <c r="L885" s="32" t="n"/>
      <c r="M885" s="247">
        <f>IF(OR(K885="Jet-A",K885="Jet-A1",K885="TS-1",K885="No. 3 Jet"),3.16,IF(OR(K885="Jet-B",K885="AvGas"),3.1,""))</f>
        <v/>
      </c>
      <c r="N885" s="235" t="n"/>
      <c r="O885" s="41" t="n"/>
      <c r="P885" s="72" t="n"/>
    </row>
    <row r="886" ht="15" customHeight="1">
      <c r="B886" s="72" t="n"/>
      <c r="C886" s="32" t="n"/>
      <c r="D886" s="32" t="n"/>
      <c r="E886" s="283" t="n"/>
      <c r="F886" s="32" t="n"/>
      <c r="G886" s="32" t="n"/>
      <c r="H886" s="283" t="n"/>
      <c r="I886" s="236" t="n"/>
      <c r="J886" s="32" t="n"/>
      <c r="K886" s="32" t="n"/>
      <c r="L886" s="32" t="n"/>
      <c r="M886" s="247">
        <f>IF(OR(K886="Jet-A",K886="Jet-A1",K886="TS-1",K886="No. 3 Jet"),3.16,IF(OR(K886="Jet-B",K886="AvGas"),3.1,""))</f>
        <v/>
      </c>
      <c r="N886" s="235" t="n"/>
      <c r="O886" s="41" t="n"/>
      <c r="P886" s="72" t="n"/>
    </row>
    <row r="887" ht="15" customHeight="1">
      <c r="B887" s="72" t="n"/>
      <c r="C887" s="32" t="n"/>
      <c r="D887" s="32" t="n"/>
      <c r="E887" s="283" t="n"/>
      <c r="F887" s="32" t="n"/>
      <c r="G887" s="32" t="n"/>
      <c r="H887" s="283" t="n"/>
      <c r="I887" s="236" t="n"/>
      <c r="J887" s="32" t="n"/>
      <c r="K887" s="32" t="n"/>
      <c r="L887" s="32" t="n"/>
      <c r="M887" s="247">
        <f>IF(OR(K887="Jet-A",K887="Jet-A1",K887="TS-1",K887="No. 3 Jet"),3.16,IF(OR(K887="Jet-B",K887="AvGas"),3.1,""))</f>
        <v/>
      </c>
      <c r="N887" s="235" t="n"/>
      <c r="O887" s="41" t="n"/>
      <c r="P887" s="72" t="n"/>
    </row>
    <row r="888" ht="15" customHeight="1">
      <c r="B888" s="72" t="n"/>
      <c r="C888" s="32" t="n"/>
      <c r="D888" s="32" t="n"/>
      <c r="E888" s="283" t="n"/>
      <c r="F888" s="32" t="n"/>
      <c r="G888" s="32" t="n"/>
      <c r="H888" s="283" t="n"/>
      <c r="I888" s="236" t="n"/>
      <c r="J888" s="32" t="n"/>
      <c r="K888" s="32" t="n"/>
      <c r="L888" s="32" t="n"/>
      <c r="M888" s="247">
        <f>IF(OR(K888="Jet-A",K888="Jet-A1",K888="TS-1",K888="No. 3 Jet"),3.16,IF(OR(K888="Jet-B",K888="AvGas"),3.1,""))</f>
        <v/>
      </c>
      <c r="N888" s="235" t="n"/>
      <c r="O888" s="41" t="n"/>
      <c r="P888" s="72" t="n"/>
    </row>
    <row r="889" ht="15" customHeight="1">
      <c r="B889" s="72" t="n"/>
      <c r="C889" s="32" t="n"/>
      <c r="D889" s="32" t="n"/>
      <c r="E889" s="283" t="n"/>
      <c r="F889" s="32" t="n"/>
      <c r="G889" s="32" t="n"/>
      <c r="H889" s="283" t="n"/>
      <c r="I889" s="236" t="n"/>
      <c r="J889" s="32" t="n"/>
      <c r="K889" s="32" t="n"/>
      <c r="L889" s="32" t="n"/>
      <c r="M889" s="247">
        <f>IF(OR(K889="Jet-A",K889="Jet-A1",K889="TS-1",K889="No. 3 Jet"),3.16,IF(OR(K889="Jet-B",K889="AvGas"),3.1,""))</f>
        <v/>
      </c>
      <c r="N889" s="235" t="n"/>
      <c r="O889" s="41" t="n"/>
      <c r="P889" s="72" t="n"/>
    </row>
    <row r="890" ht="15" customHeight="1">
      <c r="B890" s="72" t="n"/>
      <c r="C890" s="32" t="n"/>
      <c r="D890" s="32" t="n"/>
      <c r="E890" s="283" t="n"/>
      <c r="F890" s="32" t="n"/>
      <c r="G890" s="32" t="n"/>
      <c r="H890" s="283" t="n"/>
      <c r="I890" s="236" t="n"/>
      <c r="J890" s="32" t="n"/>
      <c r="K890" s="32" t="n"/>
      <c r="L890" s="32" t="n"/>
      <c r="M890" s="247">
        <f>IF(OR(K890="Jet-A",K890="Jet-A1",K890="TS-1",K890="No. 3 Jet"),3.16,IF(OR(K890="Jet-B",K890="AvGas"),3.1,""))</f>
        <v/>
      </c>
      <c r="N890" s="235" t="n"/>
      <c r="O890" s="41" t="n"/>
      <c r="P890" s="72" t="n"/>
    </row>
    <row r="891" ht="15" customHeight="1">
      <c r="B891" s="72" t="n"/>
      <c r="C891" s="32" t="n"/>
      <c r="D891" s="32" t="n"/>
      <c r="E891" s="283" t="n"/>
      <c r="F891" s="32" t="n"/>
      <c r="G891" s="32" t="n"/>
      <c r="H891" s="283" t="n"/>
      <c r="I891" s="236" t="n"/>
      <c r="J891" s="32" t="n"/>
      <c r="K891" s="32" t="n"/>
      <c r="L891" s="32" t="n"/>
      <c r="M891" s="247">
        <f>IF(OR(K891="Jet-A",K891="Jet-A1",K891="TS-1",K891="No. 3 Jet"),3.16,IF(OR(K891="Jet-B",K891="AvGas"),3.1,""))</f>
        <v/>
      </c>
      <c r="N891" s="235" t="n"/>
      <c r="O891" s="41" t="n"/>
      <c r="P891" s="72" t="n"/>
    </row>
    <row r="892" ht="15" customHeight="1">
      <c r="B892" s="72" t="n"/>
      <c r="C892" s="32" t="n"/>
      <c r="D892" s="32" t="n"/>
      <c r="E892" s="283" t="n"/>
      <c r="F892" s="32" t="n"/>
      <c r="G892" s="32" t="n"/>
      <c r="H892" s="283" t="n"/>
      <c r="I892" s="236" t="n"/>
      <c r="J892" s="32" t="n"/>
      <c r="K892" s="32" t="n"/>
      <c r="L892" s="32" t="n"/>
      <c r="M892" s="247">
        <f>IF(OR(K892="Jet-A",K892="Jet-A1",K892="TS-1",K892="No. 3 Jet"),3.16,IF(OR(K892="Jet-B",K892="AvGas"),3.1,""))</f>
        <v/>
      </c>
      <c r="N892" s="235" t="n"/>
      <c r="O892" s="41" t="n"/>
      <c r="P892" s="72" t="n"/>
    </row>
    <row r="893" ht="15" customHeight="1">
      <c r="B893" s="72" t="n"/>
      <c r="C893" s="32" t="n"/>
      <c r="D893" s="32" t="n"/>
      <c r="E893" s="283" t="n"/>
      <c r="F893" s="32" t="n"/>
      <c r="G893" s="32" t="n"/>
      <c r="H893" s="283" t="n"/>
      <c r="I893" s="236" t="n"/>
      <c r="J893" s="32" t="n"/>
      <c r="K893" s="32" t="n"/>
      <c r="L893" s="32" t="n"/>
      <c r="M893" s="247">
        <f>IF(OR(K893="Jet-A",K893="Jet-A1",K893="TS-1",K893="No. 3 Jet"),3.16,IF(OR(K893="Jet-B",K893="AvGas"),3.1,""))</f>
        <v/>
      </c>
      <c r="N893" s="235" t="n"/>
      <c r="O893" s="41" t="n"/>
      <c r="P893" s="72" t="n"/>
    </row>
    <row r="894" ht="15" customHeight="1">
      <c r="B894" s="72" t="n"/>
      <c r="C894" s="32" t="n"/>
      <c r="D894" s="32" t="n"/>
      <c r="E894" s="283" t="n"/>
      <c r="F894" s="32" t="n"/>
      <c r="G894" s="32" t="n"/>
      <c r="H894" s="283" t="n"/>
      <c r="I894" s="236" t="n"/>
      <c r="J894" s="32" t="n"/>
      <c r="K894" s="32" t="n"/>
      <c r="L894" s="32" t="n"/>
      <c r="M894" s="247">
        <f>IF(OR(K894="Jet-A",K894="Jet-A1",K894="TS-1",K894="No. 3 Jet"),3.16,IF(OR(K894="Jet-B",K894="AvGas"),3.1,""))</f>
        <v/>
      </c>
      <c r="N894" s="235" t="n"/>
      <c r="O894" s="41" t="n"/>
      <c r="P894" s="72" t="n"/>
    </row>
    <row r="895" ht="15" customHeight="1">
      <c r="B895" s="72" t="n"/>
      <c r="C895" s="32" t="n"/>
      <c r="D895" s="32" t="n"/>
      <c r="E895" s="283" t="n"/>
      <c r="F895" s="32" t="n"/>
      <c r="G895" s="32" t="n"/>
      <c r="H895" s="283" t="n"/>
      <c r="I895" s="236" t="n"/>
      <c r="J895" s="32" t="n"/>
      <c r="K895" s="32" t="n"/>
      <c r="L895" s="32" t="n"/>
      <c r="M895" s="247">
        <f>IF(OR(K895="Jet-A",K895="Jet-A1",K895="TS-1",K895="No. 3 Jet"),3.16,IF(OR(K895="Jet-B",K895="AvGas"),3.1,""))</f>
        <v/>
      </c>
      <c r="N895" s="235" t="n"/>
      <c r="O895" s="41" t="n"/>
      <c r="P895" s="72" t="n"/>
    </row>
    <row r="896" ht="15" customHeight="1">
      <c r="B896" s="72" t="n"/>
      <c r="C896" s="32" t="n"/>
      <c r="D896" s="32" t="n"/>
      <c r="E896" s="283" t="n"/>
      <c r="F896" s="32" t="n"/>
      <c r="G896" s="32" t="n"/>
      <c r="H896" s="283" t="n"/>
      <c r="I896" s="236" t="n"/>
      <c r="J896" s="32" t="n"/>
      <c r="K896" s="32" t="n"/>
      <c r="L896" s="32" t="n"/>
      <c r="M896" s="247">
        <f>IF(OR(K896="Jet-A",K896="Jet-A1",K896="TS-1",K896="No. 3 Jet"),3.16,IF(OR(K896="Jet-B",K896="AvGas"),3.1,""))</f>
        <v/>
      </c>
      <c r="N896" s="235" t="n"/>
      <c r="O896" s="41" t="n"/>
      <c r="P896" s="72" t="n"/>
    </row>
    <row r="897" ht="15" customHeight="1">
      <c r="B897" s="72" t="n"/>
      <c r="C897" s="32" t="n"/>
      <c r="D897" s="32" t="n"/>
      <c r="E897" s="283" t="n"/>
      <c r="F897" s="32" t="n"/>
      <c r="G897" s="32" t="n"/>
      <c r="H897" s="283" t="n"/>
      <c r="I897" s="236" t="n"/>
      <c r="J897" s="32" t="n"/>
      <c r="K897" s="32" t="n"/>
      <c r="L897" s="32" t="n"/>
      <c r="M897" s="247">
        <f>IF(OR(K897="Jet-A",K897="Jet-A1",K897="TS-1",K897="No. 3 Jet"),3.16,IF(OR(K897="Jet-B",K897="AvGas"),3.1,""))</f>
        <v/>
      </c>
      <c r="N897" s="235" t="n"/>
      <c r="O897" s="41" t="n"/>
      <c r="P897" s="72" t="n"/>
    </row>
    <row r="898" ht="15" customHeight="1">
      <c r="B898" s="72" t="n"/>
      <c r="C898" s="32" t="n"/>
      <c r="D898" s="32" t="n"/>
      <c r="E898" s="283" t="n"/>
      <c r="F898" s="32" t="n"/>
      <c r="G898" s="32" t="n"/>
      <c r="H898" s="283" t="n"/>
      <c r="I898" s="236" t="n"/>
      <c r="J898" s="32" t="n"/>
      <c r="K898" s="32" t="n"/>
      <c r="L898" s="32" t="n"/>
      <c r="M898" s="247">
        <f>IF(OR(K898="Jet-A",K898="Jet-A1",K898="TS-1",K898="No. 3 Jet"),3.16,IF(OR(K898="Jet-B",K898="AvGas"),3.1,""))</f>
        <v/>
      </c>
      <c r="N898" s="235" t="n"/>
      <c r="O898" s="41" t="n"/>
      <c r="P898" s="72" t="n"/>
    </row>
    <row r="899" ht="15" customHeight="1">
      <c r="B899" s="72" t="n"/>
      <c r="C899" s="32" t="n"/>
      <c r="D899" s="32" t="n"/>
      <c r="E899" s="283" t="n"/>
      <c r="F899" s="32" t="n"/>
      <c r="G899" s="32" t="n"/>
      <c r="H899" s="283" t="n"/>
      <c r="I899" s="236" t="n"/>
      <c r="J899" s="32" t="n"/>
      <c r="K899" s="32" t="n"/>
      <c r="L899" s="32" t="n"/>
      <c r="M899" s="247">
        <f>IF(OR(K899="Jet-A",K899="Jet-A1",K899="TS-1",K899="No. 3 Jet"),3.16,IF(OR(K899="Jet-B",K899="AvGas"),3.1,""))</f>
        <v/>
      </c>
      <c r="N899" s="235" t="n"/>
      <c r="O899" s="41" t="n"/>
      <c r="P899" s="72" t="n"/>
    </row>
    <row r="900" ht="15" customHeight="1">
      <c r="B900" s="72" t="n"/>
      <c r="C900" s="32" t="n"/>
      <c r="D900" s="32" t="n"/>
      <c r="E900" s="283" t="n"/>
      <c r="F900" s="32" t="n"/>
      <c r="G900" s="32" t="n"/>
      <c r="H900" s="283" t="n"/>
      <c r="I900" s="236" t="n"/>
      <c r="J900" s="32" t="n"/>
      <c r="K900" s="32" t="n"/>
      <c r="L900" s="32" t="n"/>
      <c r="M900" s="247">
        <f>IF(OR(K900="Jet-A",K900="Jet-A1",K900="TS-1",K900="No. 3 Jet"),3.16,IF(OR(K900="Jet-B",K900="AvGas"),3.1,""))</f>
        <v/>
      </c>
      <c r="N900" s="235" t="n"/>
      <c r="O900" s="41" t="n"/>
      <c r="P900" s="72" t="n"/>
    </row>
    <row r="901" ht="15" customHeight="1">
      <c r="B901" s="72" t="n"/>
      <c r="C901" s="32" t="n"/>
      <c r="D901" s="32" t="n"/>
      <c r="E901" s="283" t="n"/>
      <c r="F901" s="32" t="n"/>
      <c r="G901" s="32" t="n"/>
      <c r="H901" s="283" t="n"/>
      <c r="I901" s="236" t="n"/>
      <c r="J901" s="32" t="n"/>
      <c r="K901" s="32" t="n"/>
      <c r="L901" s="32" t="n"/>
      <c r="M901" s="247">
        <f>IF(OR(K901="Jet-A",K901="Jet-A1",K901="TS-1",K901="No. 3 Jet"),3.16,IF(OR(K901="Jet-B",K901="AvGas"),3.1,""))</f>
        <v/>
      </c>
      <c r="N901" s="235" t="n"/>
      <c r="O901" s="41" t="n"/>
      <c r="P901" s="72" t="n"/>
    </row>
    <row r="902" ht="15" customHeight="1">
      <c r="B902" s="72" t="n"/>
      <c r="C902" s="32" t="n"/>
      <c r="D902" s="32" t="n"/>
      <c r="E902" s="283" t="n"/>
      <c r="F902" s="32" t="n"/>
      <c r="G902" s="32" t="n"/>
      <c r="H902" s="283" t="n"/>
      <c r="I902" s="236" t="n"/>
      <c r="J902" s="32" t="n"/>
      <c r="K902" s="32" t="n"/>
      <c r="L902" s="32" t="n"/>
      <c r="M902" s="247">
        <f>IF(OR(K902="Jet-A",K902="Jet-A1",K902="TS-1",K902="No. 3 Jet"),3.16,IF(OR(K902="Jet-B",K902="AvGas"),3.1,""))</f>
        <v/>
      </c>
      <c r="N902" s="235" t="n"/>
      <c r="O902" s="41" t="n"/>
      <c r="P902" s="72" t="n"/>
    </row>
    <row r="903" ht="15" customHeight="1">
      <c r="B903" s="72" t="n"/>
      <c r="C903" s="32" t="n"/>
      <c r="D903" s="32" t="n"/>
      <c r="E903" s="283" t="n"/>
      <c r="F903" s="32" t="n"/>
      <c r="G903" s="32" t="n"/>
      <c r="H903" s="283" t="n"/>
      <c r="I903" s="236" t="n"/>
      <c r="J903" s="32" t="n"/>
      <c r="K903" s="32" t="n"/>
      <c r="L903" s="32" t="n"/>
      <c r="M903" s="247">
        <f>IF(OR(K903="Jet-A",K903="Jet-A1",K903="TS-1",K903="No. 3 Jet"),3.16,IF(OR(K903="Jet-B",K903="AvGas"),3.1,""))</f>
        <v/>
      </c>
      <c r="N903" s="235" t="n"/>
      <c r="O903" s="41" t="n"/>
      <c r="P903" s="72" t="n"/>
    </row>
    <row r="904" ht="15" customHeight="1">
      <c r="B904" s="72" t="n"/>
      <c r="C904" s="32" t="n"/>
      <c r="D904" s="32" t="n"/>
      <c r="E904" s="283" t="n"/>
      <c r="F904" s="32" t="n"/>
      <c r="G904" s="32" t="n"/>
      <c r="H904" s="283" t="n"/>
      <c r="I904" s="236" t="n"/>
      <c r="J904" s="32" t="n"/>
      <c r="K904" s="32" t="n"/>
      <c r="L904" s="32" t="n"/>
      <c r="M904" s="247">
        <f>IF(OR(K904="Jet-A",K904="Jet-A1",K904="TS-1",K904="No. 3 Jet"),3.16,IF(OR(K904="Jet-B",K904="AvGas"),3.1,""))</f>
        <v/>
      </c>
      <c r="N904" s="235" t="n"/>
      <c r="O904" s="41" t="n"/>
      <c r="P904" s="72" t="n"/>
    </row>
    <row r="905" ht="15" customHeight="1">
      <c r="B905" s="72" t="n"/>
      <c r="C905" s="32" t="n"/>
      <c r="D905" s="32" t="n"/>
      <c r="E905" s="283" t="n"/>
      <c r="F905" s="32" t="n"/>
      <c r="G905" s="32" t="n"/>
      <c r="H905" s="283" t="n"/>
      <c r="I905" s="236" t="n"/>
      <c r="J905" s="32" t="n"/>
      <c r="K905" s="32" t="n"/>
      <c r="L905" s="32" t="n"/>
      <c r="M905" s="247">
        <f>IF(OR(K905="Jet-A",K905="Jet-A1",K905="TS-1",K905="No. 3 Jet"),3.16,IF(OR(K905="Jet-B",K905="AvGas"),3.1,""))</f>
        <v/>
      </c>
      <c r="N905" s="235" t="n"/>
      <c r="O905" s="41" t="n"/>
      <c r="P905" s="72" t="n"/>
    </row>
    <row r="906" ht="15" customHeight="1">
      <c r="B906" s="72" t="n"/>
      <c r="C906" s="32" t="n"/>
      <c r="D906" s="32" t="n"/>
      <c r="E906" s="283" t="n"/>
      <c r="F906" s="32" t="n"/>
      <c r="G906" s="32" t="n"/>
      <c r="H906" s="283" t="n"/>
      <c r="I906" s="236" t="n"/>
      <c r="J906" s="32" t="n"/>
      <c r="K906" s="32" t="n"/>
      <c r="L906" s="32" t="n"/>
      <c r="M906" s="247">
        <f>IF(OR(K906="Jet-A",K906="Jet-A1",K906="TS-1",K906="No. 3 Jet"),3.16,IF(OR(K906="Jet-B",K906="AvGas"),3.1,""))</f>
        <v/>
      </c>
      <c r="N906" s="235" t="n"/>
      <c r="O906" s="41" t="n"/>
      <c r="P906" s="72" t="n"/>
    </row>
    <row r="907" ht="15" customHeight="1">
      <c r="B907" s="72" t="n"/>
      <c r="C907" s="32" t="n"/>
      <c r="D907" s="32" t="n"/>
      <c r="E907" s="283" t="n"/>
      <c r="F907" s="32" t="n"/>
      <c r="G907" s="32" t="n"/>
      <c r="H907" s="283" t="n"/>
      <c r="I907" s="236" t="n"/>
      <c r="J907" s="32" t="n"/>
      <c r="K907" s="32" t="n"/>
      <c r="L907" s="32" t="n"/>
      <c r="M907" s="247">
        <f>IF(OR(K907="Jet-A",K907="Jet-A1",K907="TS-1",K907="No. 3 Jet"),3.16,IF(OR(K907="Jet-B",K907="AvGas"),3.1,""))</f>
        <v/>
      </c>
      <c r="N907" s="235" t="n"/>
      <c r="O907" s="41" t="n"/>
      <c r="P907" s="72" t="n"/>
    </row>
    <row r="908" ht="15" customHeight="1">
      <c r="B908" s="72" t="n"/>
      <c r="C908" s="32" t="n"/>
      <c r="D908" s="32" t="n"/>
      <c r="E908" s="283" t="n"/>
      <c r="F908" s="32" t="n"/>
      <c r="G908" s="32" t="n"/>
      <c r="H908" s="283" t="n"/>
      <c r="I908" s="236" t="n"/>
      <c r="J908" s="32" t="n"/>
      <c r="K908" s="32" t="n"/>
      <c r="L908" s="32" t="n"/>
      <c r="M908" s="247">
        <f>IF(OR(K908="Jet-A",K908="Jet-A1",K908="TS-1",K908="No. 3 Jet"),3.16,IF(OR(K908="Jet-B",K908="AvGas"),3.1,""))</f>
        <v/>
      </c>
      <c r="N908" s="235" t="n"/>
      <c r="O908" s="41" t="n"/>
      <c r="P908" s="72" t="n"/>
    </row>
    <row r="909" ht="15" customHeight="1">
      <c r="B909" s="72" t="n"/>
      <c r="C909" s="32" t="n"/>
      <c r="D909" s="32" t="n"/>
      <c r="E909" s="283" t="n"/>
      <c r="F909" s="32" t="n"/>
      <c r="G909" s="32" t="n"/>
      <c r="H909" s="283" t="n"/>
      <c r="I909" s="236" t="n"/>
      <c r="J909" s="32" t="n"/>
      <c r="K909" s="32" t="n"/>
      <c r="L909" s="32" t="n"/>
      <c r="M909" s="247">
        <f>IF(OR(K909="Jet-A",K909="Jet-A1",K909="TS-1",K909="No. 3 Jet"),3.16,IF(OR(K909="Jet-B",K909="AvGas"),3.1,""))</f>
        <v/>
      </c>
      <c r="N909" s="235" t="n"/>
      <c r="O909" s="41" t="n"/>
      <c r="P909" s="72" t="n"/>
    </row>
    <row r="910" ht="15" customHeight="1">
      <c r="B910" s="72" t="n"/>
      <c r="C910" s="32" t="n"/>
      <c r="D910" s="32" t="n"/>
      <c r="E910" s="283" t="n"/>
      <c r="F910" s="32" t="n"/>
      <c r="G910" s="32" t="n"/>
      <c r="H910" s="283" t="n"/>
      <c r="I910" s="236" t="n"/>
      <c r="J910" s="32" t="n"/>
      <c r="K910" s="32" t="n"/>
      <c r="L910" s="32" t="n"/>
      <c r="M910" s="247">
        <f>IF(OR(K910="Jet-A",K910="Jet-A1",K910="TS-1",K910="No. 3 Jet"),3.16,IF(OR(K910="Jet-B",K910="AvGas"),3.1,""))</f>
        <v/>
      </c>
      <c r="N910" s="235" t="n"/>
      <c r="O910" s="41" t="n"/>
      <c r="P910" s="72" t="n"/>
    </row>
    <row r="911" ht="15" customHeight="1">
      <c r="B911" s="72" t="n"/>
      <c r="C911" s="32" t="n"/>
      <c r="D911" s="32" t="n"/>
      <c r="E911" s="283" t="n"/>
      <c r="F911" s="32" t="n"/>
      <c r="G911" s="32" t="n"/>
      <c r="H911" s="283" t="n"/>
      <c r="I911" s="236" t="n"/>
      <c r="J911" s="32" t="n"/>
      <c r="K911" s="32" t="n"/>
      <c r="L911" s="32" t="n"/>
      <c r="M911" s="247">
        <f>IF(OR(K911="Jet-A",K911="Jet-A1",K911="TS-1",K911="No. 3 Jet"),3.16,IF(OR(K911="Jet-B",K911="AvGas"),3.1,""))</f>
        <v/>
      </c>
      <c r="N911" s="235" t="n"/>
      <c r="O911" s="41" t="n"/>
      <c r="P911" s="72" t="n"/>
    </row>
    <row r="912" ht="15" customHeight="1">
      <c r="B912" s="72" t="n"/>
      <c r="C912" s="32" t="n"/>
      <c r="D912" s="32" t="n"/>
      <c r="E912" s="283" t="n"/>
      <c r="F912" s="32" t="n"/>
      <c r="G912" s="32" t="n"/>
      <c r="H912" s="283" t="n"/>
      <c r="I912" s="236" t="n"/>
      <c r="J912" s="32" t="n"/>
      <c r="K912" s="32" t="n"/>
      <c r="L912" s="32" t="n"/>
      <c r="M912" s="247">
        <f>IF(OR(K912="Jet-A",K912="Jet-A1",K912="TS-1",K912="No. 3 Jet"),3.16,IF(OR(K912="Jet-B",K912="AvGas"),3.1,""))</f>
        <v/>
      </c>
      <c r="N912" s="235" t="n"/>
      <c r="O912" s="41" t="n"/>
      <c r="P912" s="72" t="n"/>
    </row>
    <row r="913" ht="15" customHeight="1">
      <c r="B913" s="72" t="n"/>
      <c r="C913" s="32" t="n"/>
      <c r="D913" s="32" t="n"/>
      <c r="E913" s="283" t="n"/>
      <c r="F913" s="32" t="n"/>
      <c r="G913" s="32" t="n"/>
      <c r="H913" s="283" t="n"/>
      <c r="I913" s="236" t="n"/>
      <c r="J913" s="32" t="n"/>
      <c r="K913" s="32" t="n"/>
      <c r="L913" s="32" t="n"/>
      <c r="M913" s="247">
        <f>IF(OR(K913="Jet-A",K913="Jet-A1",K913="TS-1",K913="No. 3 Jet"),3.16,IF(OR(K913="Jet-B",K913="AvGas"),3.1,""))</f>
        <v/>
      </c>
      <c r="N913" s="235" t="n"/>
      <c r="O913" s="41" t="n"/>
      <c r="P913" s="72" t="n"/>
    </row>
    <row r="914" ht="15" customHeight="1">
      <c r="B914" s="72" t="n"/>
      <c r="C914" s="32" t="n"/>
      <c r="D914" s="32" t="n"/>
      <c r="E914" s="283" t="n"/>
      <c r="F914" s="32" t="n"/>
      <c r="G914" s="32" t="n"/>
      <c r="H914" s="283" t="n"/>
      <c r="I914" s="236" t="n"/>
      <c r="J914" s="32" t="n"/>
      <c r="K914" s="32" t="n"/>
      <c r="L914" s="32" t="n"/>
      <c r="M914" s="247">
        <f>IF(OR(K914="Jet-A",K914="Jet-A1",K914="TS-1",K914="No. 3 Jet"),3.16,IF(OR(K914="Jet-B",K914="AvGas"),3.1,""))</f>
        <v/>
      </c>
      <c r="N914" s="235" t="n"/>
      <c r="O914" s="41" t="n"/>
      <c r="P914" s="72" t="n"/>
    </row>
    <row r="915" ht="15" customHeight="1">
      <c r="B915" s="72" t="n"/>
      <c r="C915" s="32" t="n"/>
      <c r="D915" s="32" t="n"/>
      <c r="E915" s="283" t="n"/>
      <c r="F915" s="32" t="n"/>
      <c r="G915" s="32" t="n"/>
      <c r="H915" s="283" t="n"/>
      <c r="I915" s="236" t="n"/>
      <c r="J915" s="32" t="n"/>
      <c r="K915" s="32" t="n"/>
      <c r="L915" s="32" t="n"/>
      <c r="M915" s="247">
        <f>IF(OR(K915="Jet-A",K915="Jet-A1",K915="TS-1",K915="No. 3 Jet"),3.16,IF(OR(K915="Jet-B",K915="AvGas"),3.1,""))</f>
        <v/>
      </c>
      <c r="N915" s="235" t="n"/>
      <c r="O915" s="41" t="n"/>
      <c r="P915" s="72" t="n"/>
    </row>
    <row r="916" ht="15" customHeight="1">
      <c r="B916" s="72" t="n"/>
      <c r="C916" s="32" t="n"/>
      <c r="D916" s="32" t="n"/>
      <c r="E916" s="283" t="n"/>
      <c r="F916" s="32" t="n"/>
      <c r="G916" s="32" t="n"/>
      <c r="H916" s="283" t="n"/>
      <c r="I916" s="236" t="n"/>
      <c r="J916" s="32" t="n"/>
      <c r="K916" s="32" t="n"/>
      <c r="L916" s="32" t="n"/>
      <c r="M916" s="247">
        <f>IF(OR(K916="Jet-A",K916="Jet-A1",K916="TS-1",K916="No. 3 Jet"),3.16,IF(OR(K916="Jet-B",K916="AvGas"),3.1,""))</f>
        <v/>
      </c>
      <c r="N916" s="235" t="n"/>
      <c r="O916" s="41" t="n"/>
      <c r="P916" s="72" t="n"/>
    </row>
    <row r="917" ht="15" customHeight="1">
      <c r="B917" s="72" t="n"/>
      <c r="C917" s="32" t="n"/>
      <c r="D917" s="32" t="n"/>
      <c r="E917" s="283" t="n"/>
      <c r="F917" s="32" t="n"/>
      <c r="G917" s="32" t="n"/>
      <c r="H917" s="283" t="n"/>
      <c r="I917" s="236" t="n"/>
      <c r="J917" s="32" t="n"/>
      <c r="K917" s="32" t="n"/>
      <c r="L917" s="32" t="n"/>
      <c r="M917" s="247">
        <f>IF(OR(K917="Jet-A",K917="Jet-A1",K917="TS-1",K917="No. 3 Jet"),3.16,IF(OR(K917="Jet-B",K917="AvGas"),3.1,""))</f>
        <v/>
      </c>
      <c r="N917" s="235" t="n"/>
      <c r="O917" s="41" t="n"/>
      <c r="P917" s="72" t="n"/>
    </row>
    <row r="918" ht="15" customHeight="1">
      <c r="B918" s="72" t="n"/>
      <c r="C918" s="32" t="n"/>
      <c r="D918" s="32" t="n"/>
      <c r="E918" s="283" t="n"/>
      <c r="F918" s="32" t="n"/>
      <c r="G918" s="32" t="n"/>
      <c r="H918" s="283" t="n"/>
      <c r="I918" s="236" t="n"/>
      <c r="J918" s="32" t="n"/>
      <c r="K918" s="32" t="n"/>
      <c r="L918" s="32" t="n"/>
      <c r="M918" s="247">
        <f>IF(OR(K918="Jet-A",K918="Jet-A1",K918="TS-1",K918="No. 3 Jet"),3.16,IF(OR(K918="Jet-B",K918="AvGas"),3.1,""))</f>
        <v/>
      </c>
      <c r="N918" s="235" t="n"/>
      <c r="O918" s="41" t="n"/>
      <c r="P918" s="72" t="n"/>
    </row>
    <row r="919" ht="15" customHeight="1">
      <c r="B919" s="72" t="n"/>
      <c r="C919" s="32" t="n"/>
      <c r="D919" s="32" t="n"/>
      <c r="E919" s="283" t="n"/>
      <c r="F919" s="32" t="n"/>
      <c r="G919" s="32" t="n"/>
      <c r="H919" s="283" t="n"/>
      <c r="I919" s="236" t="n"/>
      <c r="J919" s="32" t="n"/>
      <c r="K919" s="32" t="n"/>
      <c r="L919" s="32" t="n"/>
      <c r="M919" s="247">
        <f>IF(OR(K919="Jet-A",K919="Jet-A1",K919="TS-1",K919="No. 3 Jet"),3.16,IF(OR(K919="Jet-B",K919="AvGas"),3.1,""))</f>
        <v/>
      </c>
      <c r="N919" s="235" t="n"/>
      <c r="O919" s="41" t="n"/>
      <c r="P919" s="72" t="n"/>
    </row>
    <row r="920" ht="15" customHeight="1">
      <c r="B920" s="72" t="n"/>
      <c r="C920" s="32" t="n"/>
      <c r="D920" s="32" t="n"/>
      <c r="E920" s="283" t="n"/>
      <c r="F920" s="32" t="n"/>
      <c r="G920" s="32" t="n"/>
      <c r="H920" s="283" t="n"/>
      <c r="I920" s="236" t="n"/>
      <c r="J920" s="32" t="n"/>
      <c r="K920" s="32" t="n"/>
      <c r="L920" s="32" t="n"/>
      <c r="M920" s="247">
        <f>IF(OR(K920="Jet-A",K920="Jet-A1",K920="TS-1",K920="No. 3 Jet"),3.16,IF(OR(K920="Jet-B",K920="AvGas"),3.1,""))</f>
        <v/>
      </c>
      <c r="N920" s="235" t="n"/>
      <c r="O920" s="41" t="n"/>
      <c r="P920" s="72" t="n"/>
    </row>
    <row r="921" ht="15" customHeight="1">
      <c r="B921" s="72" t="n"/>
      <c r="C921" s="32" t="n"/>
      <c r="D921" s="32" t="n"/>
      <c r="E921" s="283" t="n"/>
      <c r="F921" s="32" t="n"/>
      <c r="G921" s="32" t="n"/>
      <c r="H921" s="283" t="n"/>
      <c r="I921" s="236" t="n"/>
      <c r="J921" s="32" t="n"/>
      <c r="K921" s="32" t="n"/>
      <c r="L921" s="32" t="n"/>
      <c r="M921" s="247">
        <f>IF(OR(K921="Jet-A",K921="Jet-A1",K921="TS-1",K921="No. 3 Jet"),3.16,IF(OR(K921="Jet-B",K921="AvGas"),3.1,""))</f>
        <v/>
      </c>
      <c r="N921" s="235" t="n"/>
      <c r="O921" s="41" t="n"/>
      <c r="P921" s="72" t="n"/>
    </row>
    <row r="922" ht="15" customHeight="1">
      <c r="B922" s="72" t="n"/>
      <c r="C922" s="32" t="n"/>
      <c r="D922" s="32" t="n"/>
      <c r="E922" s="283" t="n"/>
      <c r="F922" s="32" t="n"/>
      <c r="G922" s="32" t="n"/>
      <c r="H922" s="283" t="n"/>
      <c r="I922" s="236" t="n"/>
      <c r="J922" s="32" t="n"/>
      <c r="K922" s="32" t="n"/>
      <c r="L922" s="32" t="n"/>
      <c r="M922" s="247">
        <f>IF(OR(K922="Jet-A",K922="Jet-A1",K922="TS-1",K922="No. 3 Jet"),3.16,IF(OR(K922="Jet-B",K922="AvGas"),3.1,""))</f>
        <v/>
      </c>
      <c r="N922" s="235" t="n"/>
      <c r="O922" s="41" t="n"/>
      <c r="P922" s="72" t="n"/>
    </row>
    <row r="923" ht="15" customHeight="1">
      <c r="B923" s="72" t="n"/>
      <c r="C923" s="32" t="n"/>
      <c r="D923" s="32" t="n"/>
      <c r="E923" s="283" t="n"/>
      <c r="F923" s="32" t="n"/>
      <c r="G923" s="32" t="n"/>
      <c r="H923" s="283" t="n"/>
      <c r="I923" s="236" t="n"/>
      <c r="J923" s="32" t="n"/>
      <c r="K923" s="32" t="n"/>
      <c r="L923" s="32" t="n"/>
      <c r="M923" s="247">
        <f>IF(OR(K923="Jet-A",K923="Jet-A1",K923="TS-1",K923="No. 3 Jet"),3.16,IF(OR(K923="Jet-B",K923="AvGas"),3.1,""))</f>
        <v/>
      </c>
      <c r="N923" s="235" t="n"/>
      <c r="O923" s="41" t="n"/>
      <c r="P923" s="72" t="n"/>
    </row>
    <row r="924" ht="15" customHeight="1">
      <c r="B924" s="72" t="n"/>
      <c r="C924" s="32" t="n"/>
      <c r="D924" s="32" t="n"/>
      <c r="E924" s="283" t="n"/>
      <c r="F924" s="32" t="n"/>
      <c r="G924" s="32" t="n"/>
      <c r="H924" s="283" t="n"/>
      <c r="I924" s="236" t="n"/>
      <c r="J924" s="32" t="n"/>
      <c r="K924" s="32" t="n"/>
      <c r="L924" s="32" t="n"/>
      <c r="M924" s="247">
        <f>IF(OR(K924="Jet-A",K924="Jet-A1",K924="TS-1",K924="No. 3 Jet"),3.16,IF(OR(K924="Jet-B",K924="AvGas"),3.1,""))</f>
        <v/>
      </c>
      <c r="N924" s="235" t="n"/>
      <c r="O924" s="41" t="n"/>
      <c r="P924" s="72" t="n"/>
    </row>
    <row r="925" ht="15" customHeight="1">
      <c r="B925" s="72" t="n"/>
      <c r="C925" s="32" t="n"/>
      <c r="D925" s="32" t="n"/>
      <c r="E925" s="283" t="n"/>
      <c r="F925" s="32" t="n"/>
      <c r="G925" s="32" t="n"/>
      <c r="H925" s="283" t="n"/>
      <c r="I925" s="236" t="n"/>
      <c r="J925" s="32" t="n"/>
      <c r="K925" s="32" t="n"/>
      <c r="L925" s="32" t="n"/>
      <c r="M925" s="247">
        <f>IF(OR(K925="Jet-A",K925="Jet-A1",K925="TS-1",K925="No. 3 Jet"),3.16,IF(OR(K925="Jet-B",K925="AvGas"),3.1,""))</f>
        <v/>
      </c>
      <c r="N925" s="235" t="n"/>
      <c r="O925" s="41" t="n"/>
      <c r="P925" s="72" t="n"/>
    </row>
    <row r="926" ht="15" customHeight="1">
      <c r="B926" s="72" t="n"/>
      <c r="C926" s="32" t="n"/>
      <c r="D926" s="32" t="n"/>
      <c r="E926" s="283" t="n"/>
      <c r="F926" s="32" t="n"/>
      <c r="G926" s="32" t="n"/>
      <c r="H926" s="283" t="n"/>
      <c r="I926" s="236" t="n"/>
      <c r="J926" s="32" t="n"/>
      <c r="K926" s="32" t="n"/>
      <c r="L926" s="32" t="n"/>
      <c r="M926" s="247">
        <f>IF(OR(K926="Jet-A",K926="Jet-A1",K926="TS-1",K926="No. 3 Jet"),3.16,IF(OR(K926="Jet-B",K926="AvGas"),3.1,""))</f>
        <v/>
      </c>
      <c r="N926" s="235" t="n"/>
      <c r="O926" s="41" t="n"/>
      <c r="P926" s="72" t="n"/>
    </row>
    <row r="927" ht="15" customHeight="1">
      <c r="B927" s="72" t="n"/>
      <c r="C927" s="32" t="n"/>
      <c r="D927" s="32" t="n"/>
      <c r="E927" s="283" t="n"/>
      <c r="F927" s="32" t="n"/>
      <c r="G927" s="32" t="n"/>
      <c r="H927" s="283" t="n"/>
      <c r="I927" s="236" t="n"/>
      <c r="J927" s="32" t="n"/>
      <c r="K927" s="32" t="n"/>
      <c r="L927" s="32" t="n"/>
      <c r="M927" s="247">
        <f>IF(OR(K927="Jet-A",K927="Jet-A1",K927="TS-1",K927="No. 3 Jet"),3.16,IF(OR(K927="Jet-B",K927="AvGas"),3.1,""))</f>
        <v/>
      </c>
      <c r="N927" s="235" t="n"/>
      <c r="O927" s="41" t="n"/>
      <c r="P927" s="72" t="n"/>
    </row>
    <row r="928" ht="15" customHeight="1">
      <c r="B928" s="72" t="n"/>
      <c r="C928" s="32" t="n"/>
      <c r="D928" s="32" t="n"/>
      <c r="E928" s="283" t="n"/>
      <c r="F928" s="32" t="n"/>
      <c r="G928" s="32" t="n"/>
      <c r="H928" s="283" t="n"/>
      <c r="I928" s="236" t="n"/>
      <c r="J928" s="32" t="n"/>
      <c r="K928" s="32" t="n"/>
      <c r="L928" s="32" t="n"/>
      <c r="M928" s="247">
        <f>IF(OR(K928="Jet-A",K928="Jet-A1",K928="TS-1",K928="No. 3 Jet"),3.16,IF(OR(K928="Jet-B",K928="AvGas"),3.1,""))</f>
        <v/>
      </c>
      <c r="N928" s="235" t="n"/>
      <c r="O928" s="41" t="n"/>
      <c r="P928" s="72" t="n"/>
    </row>
    <row r="929" ht="15" customHeight="1">
      <c r="B929" s="72" t="n"/>
      <c r="C929" s="32" t="n"/>
      <c r="D929" s="32" t="n"/>
      <c r="E929" s="283" t="n"/>
      <c r="F929" s="32" t="n"/>
      <c r="G929" s="32" t="n"/>
      <c r="H929" s="283" t="n"/>
      <c r="I929" s="236" t="n"/>
      <c r="J929" s="32" t="n"/>
      <c r="K929" s="32" t="n"/>
      <c r="L929" s="32" t="n"/>
      <c r="M929" s="247">
        <f>IF(OR(K929="Jet-A",K929="Jet-A1",K929="TS-1",K929="No. 3 Jet"),3.16,IF(OR(K929="Jet-B",K929="AvGas"),3.1,""))</f>
        <v/>
      </c>
      <c r="N929" s="235" t="n"/>
      <c r="O929" s="41" t="n"/>
      <c r="P929" s="72" t="n"/>
    </row>
    <row r="930" ht="15" customHeight="1">
      <c r="B930" s="72" t="n"/>
      <c r="C930" s="32" t="n"/>
      <c r="D930" s="32" t="n"/>
      <c r="E930" s="283" t="n"/>
      <c r="F930" s="32" t="n"/>
      <c r="G930" s="32" t="n"/>
      <c r="H930" s="283" t="n"/>
      <c r="I930" s="236" t="n"/>
      <c r="J930" s="32" t="n"/>
      <c r="K930" s="32" t="n"/>
      <c r="L930" s="32" t="n"/>
      <c r="M930" s="247">
        <f>IF(OR(K930="Jet-A",K930="Jet-A1",K930="TS-1",K930="No. 3 Jet"),3.16,IF(OR(K930="Jet-B",K930="AvGas"),3.1,""))</f>
        <v/>
      </c>
      <c r="N930" s="235" t="n"/>
      <c r="O930" s="41" t="n"/>
      <c r="P930" s="72" t="n"/>
    </row>
    <row r="931" ht="15" customHeight="1">
      <c r="B931" s="72" t="n"/>
      <c r="C931" s="32" t="n"/>
      <c r="D931" s="32" t="n"/>
      <c r="E931" s="283" t="n"/>
      <c r="F931" s="32" t="n"/>
      <c r="G931" s="32" t="n"/>
      <c r="H931" s="283" t="n"/>
      <c r="I931" s="236" t="n"/>
      <c r="J931" s="32" t="n"/>
      <c r="K931" s="32" t="n"/>
      <c r="L931" s="32" t="n"/>
      <c r="M931" s="247">
        <f>IF(OR(K931="Jet-A",K931="Jet-A1",K931="TS-1",K931="No. 3 Jet"),3.16,IF(OR(K931="Jet-B",K931="AvGas"),3.1,""))</f>
        <v/>
      </c>
      <c r="N931" s="235" t="n"/>
      <c r="O931" s="41" t="n"/>
      <c r="P931" s="72" t="n"/>
    </row>
    <row r="932" ht="15" customHeight="1">
      <c r="B932" s="72" t="n"/>
      <c r="C932" s="32" t="n"/>
      <c r="D932" s="32" t="n"/>
      <c r="E932" s="283" t="n"/>
      <c r="F932" s="32" t="n"/>
      <c r="G932" s="32" t="n"/>
      <c r="H932" s="283" t="n"/>
      <c r="I932" s="236" t="n"/>
      <c r="J932" s="32" t="n"/>
      <c r="K932" s="32" t="n"/>
      <c r="L932" s="32" t="n"/>
      <c r="M932" s="247">
        <f>IF(OR(K932="Jet-A",K932="Jet-A1",K932="TS-1",K932="No. 3 Jet"),3.16,IF(OR(K932="Jet-B",K932="AvGas"),3.1,""))</f>
        <v/>
      </c>
      <c r="N932" s="235" t="n"/>
      <c r="O932" s="41" t="n"/>
      <c r="P932" s="72" t="n"/>
    </row>
    <row r="933" ht="15" customHeight="1">
      <c r="B933" s="72" t="n"/>
      <c r="C933" s="32" t="n"/>
      <c r="D933" s="32" t="n"/>
      <c r="E933" s="283" t="n"/>
      <c r="F933" s="32" t="n"/>
      <c r="G933" s="32" t="n"/>
      <c r="H933" s="283" t="n"/>
      <c r="I933" s="236" t="n"/>
      <c r="J933" s="32" t="n"/>
      <c r="K933" s="32" t="n"/>
      <c r="L933" s="32" t="n"/>
      <c r="M933" s="247">
        <f>IF(OR(K933="Jet-A",K933="Jet-A1",K933="TS-1",K933="No. 3 Jet"),3.16,IF(OR(K933="Jet-B",K933="AvGas"),3.1,""))</f>
        <v/>
      </c>
      <c r="N933" s="235" t="n"/>
      <c r="O933" s="41" t="n"/>
      <c r="P933" s="72" t="n"/>
    </row>
    <row r="934" ht="15" customHeight="1">
      <c r="B934" s="72" t="n"/>
      <c r="C934" s="32" t="n"/>
      <c r="D934" s="32" t="n"/>
      <c r="E934" s="283" t="n"/>
      <c r="F934" s="32" t="n"/>
      <c r="G934" s="32" t="n"/>
      <c r="H934" s="283" t="n"/>
      <c r="I934" s="236" t="n"/>
      <c r="J934" s="32" t="n"/>
      <c r="K934" s="32" t="n"/>
      <c r="L934" s="32" t="n"/>
      <c r="M934" s="247">
        <f>IF(OR(K934="Jet-A",K934="Jet-A1",K934="TS-1",K934="No. 3 Jet"),3.16,IF(OR(K934="Jet-B",K934="AvGas"),3.1,""))</f>
        <v/>
      </c>
      <c r="N934" s="235" t="n"/>
      <c r="O934" s="41" t="n"/>
      <c r="P934" s="72" t="n"/>
    </row>
    <row r="935" ht="15" customHeight="1">
      <c r="B935" s="72" t="n"/>
      <c r="C935" s="32" t="n"/>
      <c r="D935" s="32" t="n"/>
      <c r="E935" s="283" t="n"/>
      <c r="F935" s="32" t="n"/>
      <c r="G935" s="32" t="n"/>
      <c r="H935" s="283" t="n"/>
      <c r="I935" s="236" t="n"/>
      <c r="J935" s="32" t="n"/>
      <c r="K935" s="32" t="n"/>
      <c r="L935" s="32" t="n"/>
      <c r="M935" s="247">
        <f>IF(OR(K935="Jet-A",K935="Jet-A1",K935="TS-1",K935="No. 3 Jet"),3.16,IF(OR(K935="Jet-B",K935="AvGas"),3.1,""))</f>
        <v/>
      </c>
      <c r="N935" s="235" t="n"/>
      <c r="O935" s="41" t="n"/>
      <c r="P935" s="72" t="n"/>
    </row>
    <row r="936" ht="15" customHeight="1">
      <c r="B936" s="72" t="n"/>
      <c r="C936" s="32" t="n"/>
      <c r="D936" s="32" t="n"/>
      <c r="E936" s="283" t="n"/>
      <c r="F936" s="32" t="n"/>
      <c r="G936" s="32" t="n"/>
      <c r="H936" s="283" t="n"/>
      <c r="I936" s="236" t="n"/>
      <c r="J936" s="32" t="n"/>
      <c r="K936" s="32" t="n"/>
      <c r="L936" s="32" t="n"/>
      <c r="M936" s="247">
        <f>IF(OR(K936="Jet-A",K936="Jet-A1",K936="TS-1",K936="No. 3 Jet"),3.16,IF(OR(K936="Jet-B",K936="AvGas"),3.1,""))</f>
        <v/>
      </c>
      <c r="N936" s="235" t="n"/>
      <c r="O936" s="41" t="n"/>
      <c r="P936" s="72" t="n"/>
    </row>
    <row r="937" ht="15" customHeight="1">
      <c r="B937" s="72" t="n"/>
      <c r="C937" s="32" t="n"/>
      <c r="D937" s="32" t="n"/>
      <c r="E937" s="283" t="n"/>
      <c r="F937" s="32" t="n"/>
      <c r="G937" s="32" t="n"/>
      <c r="H937" s="283" t="n"/>
      <c r="I937" s="236" t="n"/>
      <c r="J937" s="32" t="n"/>
      <c r="K937" s="32" t="n"/>
      <c r="L937" s="32" t="n"/>
      <c r="M937" s="247">
        <f>IF(OR(K937="Jet-A",K937="Jet-A1",K937="TS-1",K937="No. 3 Jet"),3.16,IF(OR(K937="Jet-B",K937="AvGas"),3.1,""))</f>
        <v/>
      </c>
      <c r="N937" s="235" t="n"/>
      <c r="O937" s="41" t="n"/>
      <c r="P937" s="72" t="n"/>
    </row>
    <row r="938" ht="15" customHeight="1">
      <c r="B938" s="72" t="n"/>
      <c r="C938" s="32" t="n"/>
      <c r="D938" s="32" t="n"/>
      <c r="E938" s="283" t="n"/>
      <c r="F938" s="32" t="n"/>
      <c r="G938" s="32" t="n"/>
      <c r="H938" s="283" t="n"/>
      <c r="I938" s="236" t="n"/>
      <c r="J938" s="32" t="n"/>
      <c r="K938" s="32" t="n"/>
      <c r="L938" s="32" t="n"/>
      <c r="M938" s="247">
        <f>IF(OR(K938="Jet-A",K938="Jet-A1",K938="TS-1",K938="No. 3 Jet"),3.16,IF(OR(K938="Jet-B",K938="AvGas"),3.1,""))</f>
        <v/>
      </c>
      <c r="N938" s="235" t="n"/>
      <c r="O938" s="41" t="n"/>
      <c r="P938" s="72" t="n"/>
    </row>
    <row r="939" ht="15" customHeight="1">
      <c r="B939" s="72" t="n"/>
      <c r="C939" s="32" t="n"/>
      <c r="D939" s="32" t="n"/>
      <c r="E939" s="283" t="n"/>
      <c r="F939" s="32" t="n"/>
      <c r="G939" s="32" t="n"/>
      <c r="H939" s="283" t="n"/>
      <c r="I939" s="236" t="n"/>
      <c r="J939" s="32" t="n"/>
      <c r="K939" s="32" t="n"/>
      <c r="L939" s="32" t="n"/>
      <c r="M939" s="247">
        <f>IF(OR(K939="Jet-A",K939="Jet-A1",K939="TS-1",K939="No. 3 Jet"),3.16,IF(OR(K939="Jet-B",K939="AvGas"),3.1,""))</f>
        <v/>
      </c>
      <c r="N939" s="235" t="n"/>
      <c r="O939" s="41" t="n"/>
      <c r="P939" s="72" t="n"/>
    </row>
    <row r="940" ht="15" customHeight="1">
      <c r="B940" s="72" t="n"/>
      <c r="C940" s="32" t="n"/>
      <c r="D940" s="32" t="n"/>
      <c r="E940" s="283" t="n"/>
      <c r="F940" s="32" t="n"/>
      <c r="G940" s="32" t="n"/>
      <c r="H940" s="283" t="n"/>
      <c r="I940" s="236" t="n"/>
      <c r="J940" s="32" t="n"/>
      <c r="K940" s="32" t="n"/>
      <c r="L940" s="32" t="n"/>
      <c r="M940" s="247">
        <f>IF(OR(K940="Jet-A",K940="Jet-A1",K940="TS-1",K940="No. 3 Jet"),3.16,IF(OR(K940="Jet-B",K940="AvGas"),3.1,""))</f>
        <v/>
      </c>
      <c r="N940" s="235" t="n"/>
      <c r="O940" s="41" t="n"/>
      <c r="P940" s="72" t="n"/>
    </row>
    <row r="941" ht="15" customHeight="1">
      <c r="B941" s="72" t="n"/>
      <c r="C941" s="32" t="n"/>
      <c r="D941" s="32" t="n"/>
      <c r="E941" s="283" t="n"/>
      <c r="F941" s="32" t="n"/>
      <c r="G941" s="32" t="n"/>
      <c r="H941" s="283" t="n"/>
      <c r="I941" s="236" t="n"/>
      <c r="J941" s="32" t="n"/>
      <c r="K941" s="32" t="n"/>
      <c r="L941" s="32" t="n"/>
      <c r="M941" s="247">
        <f>IF(OR(K941="Jet-A",K941="Jet-A1",K941="TS-1",K941="No. 3 Jet"),3.16,IF(OR(K941="Jet-B",K941="AvGas"),3.1,""))</f>
        <v/>
      </c>
      <c r="N941" s="235" t="n"/>
      <c r="O941" s="41" t="n"/>
      <c r="P941" s="72" t="n"/>
    </row>
    <row r="942" ht="15" customHeight="1">
      <c r="B942" s="72" t="n"/>
      <c r="C942" s="32" t="n"/>
      <c r="D942" s="32" t="n"/>
      <c r="E942" s="283" t="n"/>
      <c r="F942" s="32" t="n"/>
      <c r="G942" s="32" t="n"/>
      <c r="H942" s="283" t="n"/>
      <c r="I942" s="236" t="n"/>
      <c r="J942" s="32" t="n"/>
      <c r="K942" s="32" t="n"/>
      <c r="L942" s="32" t="n"/>
      <c r="M942" s="247">
        <f>IF(OR(K942="Jet-A",K942="Jet-A1",K942="TS-1",K942="No. 3 Jet"),3.16,IF(OR(K942="Jet-B",K942="AvGas"),3.1,""))</f>
        <v/>
      </c>
      <c r="N942" s="235" t="n"/>
      <c r="O942" s="41" t="n"/>
      <c r="P942" s="72" t="n"/>
    </row>
    <row r="943" ht="15" customHeight="1">
      <c r="B943" s="72" t="n"/>
      <c r="C943" s="32" t="n"/>
      <c r="D943" s="32" t="n"/>
      <c r="E943" s="283" t="n"/>
      <c r="F943" s="32" t="n"/>
      <c r="G943" s="32" t="n"/>
      <c r="H943" s="283" t="n"/>
      <c r="I943" s="236" t="n"/>
      <c r="J943" s="32" t="n"/>
      <c r="K943" s="32" t="n"/>
      <c r="L943" s="32" t="n"/>
      <c r="M943" s="247">
        <f>IF(OR(K943="Jet-A",K943="Jet-A1",K943="TS-1",K943="No. 3 Jet"),3.16,IF(OR(K943="Jet-B",K943="AvGas"),3.1,""))</f>
        <v/>
      </c>
      <c r="N943" s="235" t="n"/>
      <c r="O943" s="41" t="n"/>
      <c r="P943" s="72" t="n"/>
    </row>
    <row r="944" ht="15" customHeight="1">
      <c r="B944" s="72" t="n"/>
      <c r="C944" s="32" t="n"/>
      <c r="D944" s="32" t="n"/>
      <c r="E944" s="283" t="n"/>
      <c r="F944" s="32" t="n"/>
      <c r="G944" s="32" t="n"/>
      <c r="H944" s="283" t="n"/>
      <c r="I944" s="236" t="n"/>
      <c r="J944" s="32" t="n"/>
      <c r="K944" s="32" t="n"/>
      <c r="L944" s="32" t="n"/>
      <c r="M944" s="247">
        <f>IF(OR(K944="Jet-A",K944="Jet-A1",K944="TS-1",K944="No. 3 Jet"),3.16,IF(OR(K944="Jet-B",K944="AvGas"),3.1,""))</f>
        <v/>
      </c>
      <c r="N944" s="235" t="n"/>
      <c r="O944" s="41" t="n"/>
      <c r="P944" s="72" t="n"/>
    </row>
    <row r="945" ht="15" customHeight="1">
      <c r="B945" s="72" t="n"/>
      <c r="C945" s="32" t="n"/>
      <c r="D945" s="32" t="n"/>
      <c r="E945" s="283" t="n"/>
      <c r="F945" s="32" t="n"/>
      <c r="G945" s="32" t="n"/>
      <c r="H945" s="283" t="n"/>
      <c r="I945" s="236" t="n"/>
      <c r="J945" s="32" t="n"/>
      <c r="K945" s="32" t="n"/>
      <c r="L945" s="32" t="n"/>
      <c r="M945" s="247">
        <f>IF(OR(K945="Jet-A",K945="Jet-A1",K945="TS-1",K945="No. 3 Jet"),3.16,IF(OR(K945="Jet-B",K945="AvGas"),3.1,""))</f>
        <v/>
      </c>
      <c r="N945" s="235" t="n"/>
      <c r="O945" s="41" t="n"/>
      <c r="P945" s="72" t="n"/>
    </row>
    <row r="946" ht="15" customHeight="1">
      <c r="B946" s="72" t="n"/>
      <c r="C946" s="32" t="n"/>
      <c r="D946" s="32" t="n"/>
      <c r="E946" s="283" t="n"/>
      <c r="F946" s="32" t="n"/>
      <c r="G946" s="32" t="n"/>
      <c r="H946" s="283" t="n"/>
      <c r="I946" s="236" t="n"/>
      <c r="J946" s="32" t="n"/>
      <c r="K946" s="32" t="n"/>
      <c r="L946" s="32" t="n"/>
      <c r="M946" s="247">
        <f>IF(OR(K946="Jet-A",K946="Jet-A1",K946="TS-1",K946="No. 3 Jet"),3.16,IF(OR(K946="Jet-B",K946="AvGas"),3.1,""))</f>
        <v/>
      </c>
      <c r="N946" s="235" t="n"/>
      <c r="O946" s="41" t="n"/>
      <c r="P946" s="72" t="n"/>
    </row>
    <row r="947" ht="15" customHeight="1">
      <c r="B947" s="72" t="n"/>
      <c r="C947" s="32" t="n"/>
      <c r="D947" s="32" t="n"/>
      <c r="E947" s="283" t="n"/>
      <c r="F947" s="32" t="n"/>
      <c r="G947" s="32" t="n"/>
      <c r="H947" s="283" t="n"/>
      <c r="I947" s="236" t="n"/>
      <c r="J947" s="32" t="n"/>
      <c r="K947" s="32" t="n"/>
      <c r="L947" s="32" t="n"/>
      <c r="M947" s="247">
        <f>IF(OR(K947="Jet-A",K947="Jet-A1",K947="TS-1",K947="No. 3 Jet"),3.16,IF(OR(K947="Jet-B",K947="AvGas"),3.1,""))</f>
        <v/>
      </c>
      <c r="N947" s="235" t="n"/>
      <c r="O947" s="41" t="n"/>
      <c r="P947" s="72" t="n"/>
    </row>
    <row r="948" ht="15" customHeight="1">
      <c r="B948" s="72" t="n"/>
      <c r="C948" s="32" t="n"/>
      <c r="D948" s="32" t="n"/>
      <c r="E948" s="283" t="n"/>
      <c r="F948" s="32" t="n"/>
      <c r="G948" s="32" t="n"/>
      <c r="H948" s="283" t="n"/>
      <c r="I948" s="236" t="n"/>
      <c r="J948" s="32" t="n"/>
      <c r="K948" s="32" t="n"/>
      <c r="L948" s="32" t="n"/>
      <c r="M948" s="247">
        <f>IF(OR(K948="Jet-A",K948="Jet-A1",K948="TS-1",K948="No. 3 Jet"),3.16,IF(OR(K948="Jet-B",K948="AvGas"),3.1,""))</f>
        <v/>
      </c>
      <c r="N948" s="235" t="n"/>
      <c r="O948" s="41" t="n"/>
      <c r="P948" s="72" t="n"/>
    </row>
    <row r="949" ht="15" customHeight="1">
      <c r="B949" s="72" t="n"/>
      <c r="C949" s="32" t="n"/>
      <c r="D949" s="32" t="n"/>
      <c r="E949" s="283" t="n"/>
      <c r="F949" s="32" t="n"/>
      <c r="G949" s="32" t="n"/>
      <c r="H949" s="283" t="n"/>
      <c r="I949" s="236" t="n"/>
      <c r="J949" s="32" t="n"/>
      <c r="K949" s="32" t="n"/>
      <c r="L949" s="32" t="n"/>
      <c r="M949" s="247">
        <f>IF(OR(K949="Jet-A",K949="Jet-A1",K949="TS-1",K949="No. 3 Jet"),3.16,IF(OR(K949="Jet-B",K949="AvGas"),3.1,""))</f>
        <v/>
      </c>
      <c r="N949" s="235" t="n"/>
      <c r="O949" s="41" t="n"/>
      <c r="P949" s="72" t="n"/>
    </row>
    <row r="950" ht="15" customHeight="1">
      <c r="B950" s="72" t="n"/>
      <c r="C950" s="32" t="n"/>
      <c r="D950" s="32" t="n"/>
      <c r="E950" s="283" t="n"/>
      <c r="F950" s="32" t="n"/>
      <c r="G950" s="32" t="n"/>
      <c r="H950" s="283" t="n"/>
      <c r="I950" s="236" t="n"/>
      <c r="J950" s="32" t="n"/>
      <c r="K950" s="32" t="n"/>
      <c r="L950" s="32" t="n"/>
      <c r="M950" s="247">
        <f>IF(OR(K950="Jet-A",K950="Jet-A1",K950="TS-1",K950="No. 3 Jet"),3.16,IF(OR(K950="Jet-B",K950="AvGas"),3.1,""))</f>
        <v/>
      </c>
      <c r="N950" s="235" t="n"/>
      <c r="O950" s="41" t="n"/>
      <c r="P950" s="72" t="n"/>
    </row>
    <row r="951" ht="15" customHeight="1">
      <c r="B951" s="72" t="n"/>
      <c r="C951" s="32" t="n"/>
      <c r="D951" s="32" t="n"/>
      <c r="E951" s="283" t="n"/>
      <c r="F951" s="32" t="n"/>
      <c r="G951" s="32" t="n"/>
      <c r="H951" s="283" t="n"/>
      <c r="I951" s="236" t="n"/>
      <c r="J951" s="32" t="n"/>
      <c r="K951" s="32" t="n"/>
      <c r="L951" s="32" t="n"/>
      <c r="M951" s="247">
        <f>IF(OR(K951="Jet-A",K951="Jet-A1",K951="TS-1",K951="No. 3 Jet"),3.16,IF(OR(K951="Jet-B",K951="AvGas"),3.1,""))</f>
        <v/>
      </c>
      <c r="N951" s="235" t="n"/>
      <c r="O951" s="41" t="n"/>
      <c r="P951" s="72" t="n"/>
    </row>
    <row r="952" ht="15" customHeight="1">
      <c r="B952" s="72" t="n"/>
      <c r="C952" s="32" t="n"/>
      <c r="D952" s="32" t="n"/>
      <c r="E952" s="283" t="n"/>
      <c r="F952" s="32" t="n"/>
      <c r="G952" s="32" t="n"/>
      <c r="H952" s="283" t="n"/>
      <c r="I952" s="236" t="n"/>
      <c r="J952" s="32" t="n"/>
      <c r="K952" s="32" t="n"/>
      <c r="L952" s="32" t="n"/>
      <c r="M952" s="247">
        <f>IF(OR(K952="Jet-A",K952="Jet-A1",K952="TS-1",K952="No. 3 Jet"),3.16,IF(OR(K952="Jet-B",K952="AvGas"),3.1,""))</f>
        <v/>
      </c>
      <c r="N952" s="235" t="n"/>
      <c r="O952" s="41" t="n"/>
      <c r="P952" s="72" t="n"/>
    </row>
    <row r="953" ht="15" customHeight="1">
      <c r="B953" s="72" t="n"/>
      <c r="C953" s="32" t="n"/>
      <c r="D953" s="32" t="n"/>
      <c r="E953" s="283" t="n"/>
      <c r="F953" s="32" t="n"/>
      <c r="G953" s="32" t="n"/>
      <c r="H953" s="283" t="n"/>
      <c r="I953" s="236" t="n"/>
      <c r="J953" s="32" t="n"/>
      <c r="K953" s="32" t="n"/>
      <c r="L953" s="32" t="n"/>
      <c r="M953" s="247">
        <f>IF(OR(K953="Jet-A",K953="Jet-A1",K953="TS-1",K953="No. 3 Jet"),3.16,IF(OR(K953="Jet-B",K953="AvGas"),3.1,""))</f>
        <v/>
      </c>
      <c r="N953" s="235" t="n"/>
      <c r="O953" s="41" t="n"/>
      <c r="P953" s="72" t="n"/>
    </row>
    <row r="954" ht="15" customHeight="1">
      <c r="B954" s="72" t="n"/>
      <c r="C954" s="32" t="n"/>
      <c r="D954" s="32" t="n"/>
      <c r="E954" s="283" t="n"/>
      <c r="F954" s="32" t="n"/>
      <c r="G954" s="32" t="n"/>
      <c r="H954" s="283" t="n"/>
      <c r="I954" s="236" t="n"/>
      <c r="J954" s="32" t="n"/>
      <c r="K954" s="32" t="n"/>
      <c r="L954" s="32" t="n"/>
      <c r="M954" s="247">
        <f>IF(OR(K954="Jet-A",K954="Jet-A1",K954="TS-1",K954="No. 3 Jet"),3.16,IF(OR(K954="Jet-B",K954="AvGas"),3.1,""))</f>
        <v/>
      </c>
      <c r="N954" s="235" t="n"/>
      <c r="O954" s="41" t="n"/>
      <c r="P954" s="72" t="n"/>
    </row>
    <row r="955" ht="15" customHeight="1">
      <c r="B955" s="72" t="n"/>
      <c r="C955" s="32" t="n"/>
      <c r="D955" s="32" t="n"/>
      <c r="E955" s="283" t="n"/>
      <c r="F955" s="32" t="n"/>
      <c r="G955" s="32" t="n"/>
      <c r="H955" s="283" t="n"/>
      <c r="I955" s="236" t="n"/>
      <c r="J955" s="32" t="n"/>
      <c r="K955" s="32" t="n"/>
      <c r="L955" s="32" t="n"/>
      <c r="M955" s="247">
        <f>IF(OR(K955="Jet-A",K955="Jet-A1",K955="TS-1",K955="No. 3 Jet"),3.16,IF(OR(K955="Jet-B",K955="AvGas"),3.1,""))</f>
        <v/>
      </c>
      <c r="N955" s="235" t="n"/>
      <c r="O955" s="41" t="n"/>
      <c r="P955" s="72" t="n"/>
    </row>
    <row r="956" ht="15" customHeight="1">
      <c r="B956" s="72" t="n"/>
      <c r="C956" s="32" t="n"/>
      <c r="D956" s="32" t="n"/>
      <c r="E956" s="283" t="n"/>
      <c r="F956" s="32" t="n"/>
      <c r="G956" s="32" t="n"/>
      <c r="H956" s="283" t="n"/>
      <c r="I956" s="236" t="n"/>
      <c r="J956" s="32" t="n"/>
      <c r="K956" s="32" t="n"/>
      <c r="L956" s="32" t="n"/>
      <c r="M956" s="247">
        <f>IF(OR(K956="Jet-A",K956="Jet-A1",K956="TS-1",K956="No. 3 Jet"),3.16,IF(OR(K956="Jet-B",K956="AvGas"),3.1,""))</f>
        <v/>
      </c>
      <c r="N956" s="235" t="n"/>
      <c r="O956" s="41" t="n"/>
      <c r="P956" s="72" t="n"/>
    </row>
    <row r="957" ht="15" customHeight="1">
      <c r="B957" s="72" t="n"/>
      <c r="C957" s="32" t="n"/>
      <c r="D957" s="32" t="n"/>
      <c r="E957" s="283" t="n"/>
      <c r="F957" s="32" t="n"/>
      <c r="G957" s="32" t="n"/>
      <c r="H957" s="283" t="n"/>
      <c r="I957" s="236" t="n"/>
      <c r="J957" s="32" t="n"/>
      <c r="K957" s="32" t="n"/>
      <c r="L957" s="32" t="n"/>
      <c r="M957" s="247">
        <f>IF(OR(K957="Jet-A",K957="Jet-A1",K957="TS-1",K957="No. 3 Jet"),3.16,IF(OR(K957="Jet-B",K957="AvGas"),3.1,""))</f>
        <v/>
      </c>
      <c r="N957" s="235" t="n"/>
      <c r="O957" s="41" t="n"/>
      <c r="P957" s="72" t="n"/>
    </row>
    <row r="958" ht="15" customHeight="1">
      <c r="B958" s="72" t="n"/>
      <c r="C958" s="32" t="n"/>
      <c r="D958" s="32" t="n"/>
      <c r="E958" s="283" t="n"/>
      <c r="F958" s="32" t="n"/>
      <c r="G958" s="32" t="n"/>
      <c r="H958" s="283" t="n"/>
      <c r="I958" s="236" t="n"/>
      <c r="J958" s="32" t="n"/>
      <c r="K958" s="32" t="n"/>
      <c r="L958" s="32" t="n"/>
      <c r="M958" s="247">
        <f>IF(OR(K958="Jet-A",K958="Jet-A1",K958="TS-1",K958="No. 3 Jet"),3.16,IF(OR(K958="Jet-B",K958="AvGas"),3.1,""))</f>
        <v/>
      </c>
      <c r="N958" s="235" t="n"/>
      <c r="O958" s="41" t="n"/>
      <c r="P958" s="72" t="n"/>
    </row>
    <row r="959" ht="15" customHeight="1">
      <c r="B959" s="72" t="n"/>
      <c r="C959" s="32" t="n"/>
      <c r="D959" s="32" t="n"/>
      <c r="E959" s="283" t="n"/>
      <c r="F959" s="32" t="n"/>
      <c r="G959" s="32" t="n"/>
      <c r="H959" s="283" t="n"/>
      <c r="I959" s="236" t="n"/>
      <c r="J959" s="32" t="n"/>
      <c r="K959" s="32" t="n"/>
      <c r="L959" s="32" t="n"/>
      <c r="M959" s="247">
        <f>IF(OR(K959="Jet-A",K959="Jet-A1",K959="TS-1",K959="No. 3 Jet"),3.16,IF(OR(K959="Jet-B",K959="AvGas"),3.1,""))</f>
        <v/>
      </c>
      <c r="N959" s="235" t="n"/>
      <c r="O959" s="41" t="n"/>
      <c r="P959" s="72" t="n"/>
    </row>
    <row r="960" ht="15" customHeight="1">
      <c r="B960" s="72" t="n"/>
      <c r="C960" s="32" t="n"/>
      <c r="D960" s="32" t="n"/>
      <c r="E960" s="283" t="n"/>
      <c r="F960" s="32" t="n"/>
      <c r="G960" s="32" t="n"/>
      <c r="H960" s="283" t="n"/>
      <c r="I960" s="236" t="n"/>
      <c r="J960" s="32" t="n"/>
      <c r="K960" s="32" t="n"/>
      <c r="L960" s="32" t="n"/>
      <c r="M960" s="247">
        <f>IF(OR(K960="Jet-A",K960="Jet-A1",K960="TS-1",K960="No. 3 Jet"),3.16,IF(OR(K960="Jet-B",K960="AvGas"),3.1,""))</f>
        <v/>
      </c>
      <c r="N960" s="235" t="n"/>
      <c r="O960" s="41" t="n"/>
      <c r="P960" s="72" t="n"/>
    </row>
    <row r="961" ht="15" customHeight="1">
      <c r="B961" s="72" t="n"/>
      <c r="C961" s="32" t="n"/>
      <c r="D961" s="32" t="n"/>
      <c r="E961" s="283" t="n"/>
      <c r="F961" s="32" t="n"/>
      <c r="G961" s="32" t="n"/>
      <c r="H961" s="283" t="n"/>
      <c r="I961" s="236" t="n"/>
      <c r="J961" s="32" t="n"/>
      <c r="K961" s="32" t="n"/>
      <c r="L961" s="32" t="n"/>
      <c r="M961" s="247">
        <f>IF(OR(K961="Jet-A",K961="Jet-A1",K961="TS-1",K961="No. 3 Jet"),3.16,IF(OR(K961="Jet-B",K961="AvGas"),3.1,""))</f>
        <v/>
      </c>
      <c r="N961" s="235" t="n"/>
      <c r="O961" s="41" t="n"/>
      <c r="P961" s="72" t="n"/>
    </row>
    <row r="962" ht="15" customHeight="1">
      <c r="B962" s="72" t="n"/>
      <c r="C962" s="32" t="n"/>
      <c r="D962" s="32" t="n"/>
      <c r="E962" s="283" t="n"/>
      <c r="F962" s="32" t="n"/>
      <c r="G962" s="32" t="n"/>
      <c r="H962" s="283" t="n"/>
      <c r="I962" s="236" t="n"/>
      <c r="J962" s="32" t="n"/>
      <c r="K962" s="32" t="n"/>
      <c r="L962" s="32" t="n"/>
      <c r="M962" s="247">
        <f>IF(OR(K962="Jet-A",K962="Jet-A1",K962="TS-1",K962="No. 3 Jet"),3.16,IF(OR(K962="Jet-B",K962="AvGas"),3.1,""))</f>
        <v/>
      </c>
      <c r="N962" s="235" t="n"/>
      <c r="O962" s="41" t="n"/>
      <c r="P962" s="72" t="n"/>
    </row>
    <row r="963" ht="15" customHeight="1">
      <c r="B963" s="72" t="n"/>
      <c r="C963" s="32" t="n"/>
      <c r="D963" s="32" t="n"/>
      <c r="E963" s="283" t="n"/>
      <c r="F963" s="32" t="n"/>
      <c r="G963" s="32" t="n"/>
      <c r="H963" s="283" t="n"/>
      <c r="I963" s="236" t="n"/>
      <c r="J963" s="32" t="n"/>
      <c r="K963" s="32" t="n"/>
      <c r="L963" s="32" t="n"/>
      <c r="M963" s="247">
        <f>IF(OR(K963="Jet-A",K963="Jet-A1",K963="TS-1",K963="No. 3 Jet"),3.16,IF(OR(K963="Jet-B",K963="AvGas"),3.1,""))</f>
        <v/>
      </c>
      <c r="N963" s="235" t="n"/>
      <c r="O963" s="41" t="n"/>
      <c r="P963" s="72" t="n"/>
    </row>
    <row r="964" ht="15" customHeight="1">
      <c r="B964" s="72" t="n"/>
      <c r="C964" s="32" t="n"/>
      <c r="D964" s="32" t="n"/>
      <c r="E964" s="283" t="n"/>
      <c r="F964" s="32" t="n"/>
      <c r="G964" s="32" t="n"/>
      <c r="H964" s="283" t="n"/>
      <c r="I964" s="236" t="n"/>
      <c r="J964" s="32" t="n"/>
      <c r="K964" s="32" t="n"/>
      <c r="L964" s="32" t="n"/>
      <c r="M964" s="247">
        <f>IF(OR(K964="Jet-A",K964="Jet-A1",K964="TS-1",K964="No. 3 Jet"),3.16,IF(OR(K964="Jet-B",K964="AvGas"),3.1,""))</f>
        <v/>
      </c>
      <c r="N964" s="235" t="n"/>
      <c r="O964" s="41" t="n"/>
      <c r="P964" s="72" t="n"/>
    </row>
    <row r="965" ht="15" customHeight="1">
      <c r="B965" s="72" t="n"/>
      <c r="C965" s="32" t="n"/>
      <c r="D965" s="32" t="n"/>
      <c r="E965" s="283" t="n"/>
      <c r="F965" s="32" t="n"/>
      <c r="G965" s="32" t="n"/>
      <c r="H965" s="283" t="n"/>
      <c r="I965" s="236" t="n"/>
      <c r="J965" s="32" t="n"/>
      <c r="K965" s="32" t="n"/>
      <c r="L965" s="32" t="n"/>
      <c r="M965" s="247">
        <f>IF(OR(K965="Jet-A",K965="Jet-A1",K965="TS-1",K965="No. 3 Jet"),3.16,IF(OR(K965="Jet-B",K965="AvGas"),3.1,""))</f>
        <v/>
      </c>
      <c r="N965" s="235" t="n"/>
      <c r="O965" s="41" t="n"/>
      <c r="P965" s="72" t="n"/>
    </row>
    <row r="966" ht="15" customHeight="1">
      <c r="B966" s="72" t="n"/>
      <c r="C966" s="32" t="n"/>
      <c r="D966" s="32" t="n"/>
      <c r="E966" s="283" t="n"/>
      <c r="F966" s="32" t="n"/>
      <c r="G966" s="32" t="n"/>
      <c r="H966" s="283" t="n"/>
      <c r="I966" s="236" t="n"/>
      <c r="J966" s="32" t="n"/>
      <c r="K966" s="32" t="n"/>
      <c r="L966" s="32" t="n"/>
      <c r="M966" s="247">
        <f>IF(OR(K966="Jet-A",K966="Jet-A1",K966="TS-1",K966="No. 3 Jet"),3.16,IF(OR(K966="Jet-B",K966="AvGas"),3.1,""))</f>
        <v/>
      </c>
      <c r="N966" s="235" t="n"/>
      <c r="O966" s="41" t="n"/>
      <c r="P966" s="72" t="n"/>
    </row>
    <row r="967" ht="15" customHeight="1">
      <c r="B967" s="72" t="n"/>
      <c r="C967" s="32" t="n"/>
      <c r="D967" s="32" t="n"/>
      <c r="E967" s="283" t="n"/>
      <c r="F967" s="32" t="n"/>
      <c r="G967" s="32" t="n"/>
      <c r="H967" s="283" t="n"/>
      <c r="I967" s="236" t="n"/>
      <c r="J967" s="32" t="n"/>
      <c r="K967" s="32" t="n"/>
      <c r="L967" s="32" t="n"/>
      <c r="M967" s="247">
        <f>IF(OR(K967="Jet-A",K967="Jet-A1",K967="TS-1",K967="No. 3 Jet"),3.16,IF(OR(K967="Jet-B",K967="AvGas"),3.1,""))</f>
        <v/>
      </c>
      <c r="N967" s="235" t="n"/>
      <c r="O967" s="41" t="n"/>
      <c r="P967" s="72" t="n"/>
    </row>
    <row r="968" ht="15" customHeight="1">
      <c r="B968" s="72" t="n"/>
      <c r="C968" s="32" t="n"/>
      <c r="D968" s="32" t="n"/>
      <c r="E968" s="283" t="n"/>
      <c r="F968" s="32" t="n"/>
      <c r="G968" s="32" t="n"/>
      <c r="H968" s="283" t="n"/>
      <c r="I968" s="236" t="n"/>
      <c r="J968" s="32" t="n"/>
      <c r="K968" s="32" t="n"/>
      <c r="L968" s="32" t="n"/>
      <c r="M968" s="247">
        <f>IF(OR(K968="Jet-A",K968="Jet-A1",K968="TS-1",K968="No. 3 Jet"),3.16,IF(OR(K968="Jet-B",K968="AvGas"),3.1,""))</f>
        <v/>
      </c>
      <c r="N968" s="235" t="n"/>
      <c r="O968" s="41" t="n"/>
      <c r="P968" s="72" t="n"/>
    </row>
    <row r="969" ht="15" customHeight="1">
      <c r="B969" s="72" t="n"/>
      <c r="C969" s="32" t="n"/>
      <c r="D969" s="32" t="n"/>
      <c r="E969" s="283" t="n"/>
      <c r="F969" s="32" t="n"/>
      <c r="G969" s="32" t="n"/>
      <c r="H969" s="283" t="n"/>
      <c r="I969" s="236" t="n"/>
      <c r="J969" s="32" t="n"/>
      <c r="K969" s="32" t="n"/>
      <c r="L969" s="32" t="n"/>
      <c r="M969" s="247">
        <f>IF(OR(K969="Jet-A",K969="Jet-A1",K969="TS-1",K969="No. 3 Jet"),3.16,IF(OR(K969="Jet-B",K969="AvGas"),3.1,""))</f>
        <v/>
      </c>
      <c r="N969" s="235" t="n"/>
      <c r="O969" s="41" t="n"/>
      <c r="P969" s="72" t="n"/>
    </row>
    <row r="970" ht="15" customHeight="1">
      <c r="B970" s="72" t="n"/>
      <c r="C970" s="32" t="n"/>
      <c r="D970" s="32" t="n"/>
      <c r="E970" s="283" t="n"/>
      <c r="F970" s="32" t="n"/>
      <c r="G970" s="32" t="n"/>
      <c r="H970" s="283" t="n"/>
      <c r="I970" s="236" t="n"/>
      <c r="J970" s="32" t="n"/>
      <c r="K970" s="32" t="n"/>
      <c r="L970" s="32" t="n"/>
      <c r="M970" s="247">
        <f>IF(OR(K970="Jet-A",K970="Jet-A1",K970="TS-1",K970="No. 3 Jet"),3.16,IF(OR(K970="Jet-B",K970="AvGas"),3.1,""))</f>
        <v/>
      </c>
      <c r="N970" s="235" t="n"/>
      <c r="O970" s="41" t="n"/>
      <c r="P970" s="72" t="n"/>
    </row>
    <row r="971" ht="15" customHeight="1">
      <c r="B971" s="72" t="n"/>
      <c r="C971" s="32" t="n"/>
      <c r="D971" s="32" t="n"/>
      <c r="E971" s="283" t="n"/>
      <c r="F971" s="32" t="n"/>
      <c r="G971" s="32" t="n"/>
      <c r="H971" s="283" t="n"/>
      <c r="I971" s="236" t="n"/>
      <c r="J971" s="32" t="n"/>
      <c r="K971" s="32" t="n"/>
      <c r="L971" s="32" t="n"/>
      <c r="M971" s="247">
        <f>IF(OR(K971="Jet-A",K971="Jet-A1",K971="TS-1",K971="No. 3 Jet"),3.16,IF(OR(K971="Jet-B",K971="AvGas"),3.1,""))</f>
        <v/>
      </c>
      <c r="N971" s="235" t="n"/>
      <c r="O971" s="41" t="n"/>
      <c r="P971" s="72" t="n"/>
    </row>
    <row r="972" ht="15" customHeight="1">
      <c r="B972" s="72" t="n"/>
      <c r="C972" s="32" t="n"/>
      <c r="D972" s="32" t="n"/>
      <c r="E972" s="283" t="n"/>
      <c r="F972" s="32" t="n"/>
      <c r="G972" s="32" t="n"/>
      <c r="H972" s="283" t="n"/>
      <c r="I972" s="236" t="n"/>
      <c r="J972" s="32" t="n"/>
      <c r="K972" s="32" t="n"/>
      <c r="L972" s="32" t="n"/>
      <c r="M972" s="247">
        <f>IF(OR(K972="Jet-A",K972="Jet-A1",K972="TS-1",K972="No. 3 Jet"),3.16,IF(OR(K972="Jet-B",K972="AvGas"),3.1,""))</f>
        <v/>
      </c>
      <c r="N972" s="235" t="n"/>
      <c r="O972" s="41" t="n"/>
      <c r="P972" s="72" t="n"/>
    </row>
    <row r="973" ht="15" customHeight="1">
      <c r="B973" s="72" t="n"/>
      <c r="C973" s="32" t="n"/>
      <c r="D973" s="32" t="n"/>
      <c r="E973" s="283" t="n"/>
      <c r="F973" s="32" t="n"/>
      <c r="G973" s="32" t="n"/>
      <c r="H973" s="283" t="n"/>
      <c r="I973" s="236" t="n"/>
      <c r="J973" s="32" t="n"/>
      <c r="K973" s="32" t="n"/>
      <c r="L973" s="32" t="n"/>
      <c r="M973" s="247">
        <f>IF(OR(K973="Jet-A",K973="Jet-A1",K973="TS-1",K973="No. 3 Jet"),3.16,IF(OR(K973="Jet-B",K973="AvGas"),3.1,""))</f>
        <v/>
      </c>
      <c r="N973" s="235" t="n"/>
      <c r="O973" s="41" t="n"/>
      <c r="P973" s="72" t="n"/>
    </row>
    <row r="974" ht="15" customHeight="1">
      <c r="B974" s="72" t="n"/>
      <c r="C974" s="32" t="n"/>
      <c r="D974" s="32" t="n"/>
      <c r="E974" s="283" t="n"/>
      <c r="F974" s="32" t="n"/>
      <c r="G974" s="32" t="n"/>
      <c r="H974" s="283" t="n"/>
      <c r="I974" s="236" t="n"/>
      <c r="J974" s="32" t="n"/>
      <c r="K974" s="32" t="n"/>
      <c r="L974" s="32" t="n"/>
      <c r="M974" s="247">
        <f>IF(OR(K974="Jet-A",K974="Jet-A1",K974="TS-1",K974="No. 3 Jet"),3.16,IF(OR(K974="Jet-B",K974="AvGas"),3.1,""))</f>
        <v/>
      </c>
      <c r="N974" s="235" t="n"/>
      <c r="O974" s="41" t="n"/>
      <c r="P974" s="72" t="n"/>
    </row>
    <row r="975" ht="15" customHeight="1">
      <c r="B975" s="72" t="n"/>
      <c r="C975" s="32" t="n"/>
      <c r="D975" s="32" t="n"/>
      <c r="E975" s="283" t="n"/>
      <c r="F975" s="32" t="n"/>
      <c r="G975" s="32" t="n"/>
      <c r="H975" s="283" t="n"/>
      <c r="I975" s="236" t="n"/>
      <c r="J975" s="32" t="n"/>
      <c r="K975" s="32" t="n"/>
      <c r="L975" s="32" t="n"/>
      <c r="M975" s="247">
        <f>IF(OR(K975="Jet-A",K975="Jet-A1",K975="TS-1",K975="No. 3 Jet"),3.16,IF(OR(K975="Jet-B",K975="AvGas"),3.1,""))</f>
        <v/>
      </c>
      <c r="N975" s="235" t="n"/>
      <c r="O975" s="41" t="n"/>
      <c r="P975" s="72" t="n"/>
    </row>
    <row r="976" ht="15" customHeight="1">
      <c r="B976" s="72" t="n"/>
      <c r="C976" s="32" t="n"/>
      <c r="D976" s="32" t="n"/>
      <c r="E976" s="283" t="n"/>
      <c r="F976" s="32" t="n"/>
      <c r="G976" s="32" t="n"/>
      <c r="H976" s="283" t="n"/>
      <c r="I976" s="236" t="n"/>
      <c r="J976" s="32" t="n"/>
      <c r="K976" s="32" t="n"/>
      <c r="L976" s="32" t="n"/>
      <c r="M976" s="247">
        <f>IF(OR(K976="Jet-A",K976="Jet-A1",K976="TS-1",K976="No. 3 Jet"),3.16,IF(OR(K976="Jet-B",K976="AvGas"),3.1,""))</f>
        <v/>
      </c>
      <c r="N976" s="235" t="n"/>
      <c r="O976" s="41" t="n"/>
      <c r="P976" s="72" t="n"/>
    </row>
    <row r="977" ht="15" customHeight="1">
      <c r="B977" s="72" t="n"/>
      <c r="C977" s="32" t="n"/>
      <c r="D977" s="32" t="n"/>
      <c r="E977" s="283" t="n"/>
      <c r="F977" s="32" t="n"/>
      <c r="G977" s="32" t="n"/>
      <c r="H977" s="283" t="n"/>
      <c r="I977" s="236" t="n"/>
      <c r="J977" s="32" t="n"/>
      <c r="K977" s="32" t="n"/>
      <c r="L977" s="32" t="n"/>
      <c r="M977" s="247">
        <f>IF(OR(K977="Jet-A",K977="Jet-A1",K977="TS-1",K977="No. 3 Jet"),3.16,IF(OR(K977="Jet-B",K977="AvGas"),3.1,""))</f>
        <v/>
      </c>
      <c r="N977" s="235" t="n"/>
      <c r="O977" s="41" t="n"/>
      <c r="P977" s="72" t="n"/>
    </row>
    <row r="978" ht="15" customHeight="1">
      <c r="B978" s="72" t="n"/>
      <c r="C978" s="32" t="n"/>
      <c r="D978" s="32" t="n"/>
      <c r="E978" s="283" t="n"/>
      <c r="F978" s="32" t="n"/>
      <c r="G978" s="32" t="n"/>
      <c r="H978" s="283" t="n"/>
      <c r="I978" s="236" t="n"/>
      <c r="J978" s="32" t="n"/>
      <c r="K978" s="32" t="n"/>
      <c r="L978" s="32" t="n"/>
      <c r="M978" s="247">
        <f>IF(OR(K978="Jet-A",K978="Jet-A1",K978="TS-1",K978="No. 3 Jet"),3.16,IF(OR(K978="Jet-B",K978="AvGas"),3.1,""))</f>
        <v/>
      </c>
      <c r="N978" s="235" t="n"/>
      <c r="O978" s="41" t="n"/>
      <c r="P978" s="72" t="n"/>
    </row>
    <row r="979" ht="15" customHeight="1">
      <c r="B979" s="72" t="n"/>
      <c r="C979" s="32" t="n"/>
      <c r="D979" s="32" t="n"/>
      <c r="E979" s="283" t="n"/>
      <c r="F979" s="32" t="n"/>
      <c r="G979" s="32" t="n"/>
      <c r="H979" s="283" t="n"/>
      <c r="I979" s="236" t="n"/>
      <c r="J979" s="32" t="n"/>
      <c r="K979" s="32" t="n"/>
      <c r="L979" s="32" t="n"/>
      <c r="M979" s="247">
        <f>IF(OR(K979="Jet-A",K979="Jet-A1",K979="TS-1",K979="No. 3 Jet"),3.16,IF(OR(K979="Jet-B",K979="AvGas"),3.1,""))</f>
        <v/>
      </c>
      <c r="N979" s="235" t="n"/>
      <c r="O979" s="41" t="n"/>
      <c r="P979" s="72" t="n"/>
    </row>
    <row r="980" ht="15" customHeight="1">
      <c r="B980" s="72" t="n"/>
      <c r="C980" s="32" t="n"/>
      <c r="D980" s="32" t="n"/>
      <c r="E980" s="283" t="n"/>
      <c r="F980" s="32" t="n"/>
      <c r="G980" s="32" t="n"/>
      <c r="H980" s="283" t="n"/>
      <c r="I980" s="236" t="n"/>
      <c r="J980" s="32" t="n"/>
      <c r="K980" s="32" t="n"/>
      <c r="L980" s="32" t="n"/>
      <c r="M980" s="247">
        <f>IF(OR(K980="Jet-A",K980="Jet-A1",K980="TS-1",K980="No. 3 Jet"),3.16,IF(OR(K980="Jet-B",K980="AvGas"),3.1,""))</f>
        <v/>
      </c>
      <c r="N980" s="235" t="n"/>
      <c r="O980" s="41" t="n"/>
      <c r="P980" s="72" t="n"/>
    </row>
    <row r="981" ht="15" customHeight="1">
      <c r="B981" s="72" t="n"/>
      <c r="C981" s="32" t="n"/>
      <c r="D981" s="32" t="n"/>
      <c r="E981" s="283" t="n"/>
      <c r="F981" s="32" t="n"/>
      <c r="G981" s="32" t="n"/>
      <c r="H981" s="283" t="n"/>
      <c r="I981" s="236" t="n"/>
      <c r="J981" s="32" t="n"/>
      <c r="K981" s="32" t="n"/>
      <c r="L981" s="32" t="n"/>
      <c r="M981" s="247">
        <f>IF(OR(K981="Jet-A",K981="Jet-A1",K981="TS-1",K981="No. 3 Jet"),3.16,IF(OR(K981="Jet-B",K981="AvGas"),3.1,""))</f>
        <v/>
      </c>
      <c r="N981" s="235" t="n"/>
      <c r="O981" s="41" t="n"/>
      <c r="P981" s="72" t="n"/>
    </row>
    <row r="982" ht="15" customHeight="1">
      <c r="B982" s="72" t="n"/>
      <c r="C982" s="32" t="n"/>
      <c r="D982" s="32" t="n"/>
      <c r="E982" s="283" t="n"/>
      <c r="F982" s="32" t="n"/>
      <c r="G982" s="32" t="n"/>
      <c r="H982" s="283" t="n"/>
      <c r="I982" s="236" t="n"/>
      <c r="J982" s="32" t="n"/>
      <c r="K982" s="32" t="n"/>
      <c r="L982" s="32" t="n"/>
      <c r="M982" s="247">
        <f>IF(OR(K982="Jet-A",K982="Jet-A1",K982="TS-1",K982="No. 3 Jet"),3.16,IF(OR(K982="Jet-B",K982="AvGas"),3.1,""))</f>
        <v/>
      </c>
      <c r="N982" s="235" t="n"/>
      <c r="O982" s="41" t="n"/>
      <c r="P982" s="72" t="n"/>
    </row>
    <row r="983" ht="15" customHeight="1">
      <c r="B983" s="72" t="n"/>
      <c r="C983" s="32" t="n"/>
      <c r="D983" s="32" t="n"/>
      <c r="E983" s="283" t="n"/>
      <c r="F983" s="32" t="n"/>
      <c r="G983" s="32" t="n"/>
      <c r="H983" s="283" t="n"/>
      <c r="I983" s="236" t="n"/>
      <c r="J983" s="32" t="n"/>
      <c r="K983" s="32" t="n"/>
      <c r="L983" s="32" t="n"/>
      <c r="M983" s="247">
        <f>IF(OR(K983="Jet-A",K983="Jet-A1",K983="TS-1",K983="No. 3 Jet"),3.16,IF(OR(K983="Jet-B",K983="AvGas"),3.1,""))</f>
        <v/>
      </c>
      <c r="N983" s="235" t="n"/>
      <c r="O983" s="41" t="n"/>
      <c r="P983" s="72" t="n"/>
    </row>
    <row r="984" ht="15" customHeight="1">
      <c r="B984" s="72" t="n"/>
      <c r="C984" s="32" t="n"/>
      <c r="D984" s="32" t="n"/>
      <c r="E984" s="283" t="n"/>
      <c r="F984" s="32" t="n"/>
      <c r="G984" s="32" t="n"/>
      <c r="H984" s="283" t="n"/>
      <c r="I984" s="236" t="n"/>
      <c r="J984" s="32" t="n"/>
      <c r="K984" s="32" t="n"/>
      <c r="L984" s="32" t="n"/>
      <c r="M984" s="247">
        <f>IF(OR(K984="Jet-A",K984="Jet-A1",K984="TS-1",K984="No. 3 Jet"),3.16,IF(OR(K984="Jet-B",K984="AvGas"),3.1,""))</f>
        <v/>
      </c>
      <c r="N984" s="235" t="n"/>
      <c r="O984" s="41" t="n"/>
      <c r="P984" s="72" t="n"/>
    </row>
    <row r="985" ht="15" customHeight="1">
      <c r="B985" s="72" t="n"/>
      <c r="C985" s="32" t="n"/>
      <c r="D985" s="32" t="n"/>
      <c r="E985" s="283" t="n"/>
      <c r="F985" s="32" t="n"/>
      <c r="G985" s="32" t="n"/>
      <c r="H985" s="283" t="n"/>
      <c r="I985" s="236" t="n"/>
      <c r="J985" s="32" t="n"/>
      <c r="K985" s="32" t="n"/>
      <c r="L985" s="32" t="n"/>
      <c r="M985" s="247">
        <f>IF(OR(K985="Jet-A",K985="Jet-A1",K985="TS-1",K985="No. 3 Jet"),3.16,IF(OR(K985="Jet-B",K985="AvGas"),3.1,""))</f>
        <v/>
      </c>
      <c r="N985" s="235" t="n"/>
      <c r="O985" s="41" t="n"/>
      <c r="P985" s="72" t="n"/>
    </row>
    <row r="986" ht="15" customHeight="1">
      <c r="B986" s="72" t="n"/>
      <c r="C986" s="32" t="n"/>
      <c r="D986" s="32" t="n"/>
      <c r="E986" s="283" t="n"/>
      <c r="F986" s="32" t="n"/>
      <c r="G986" s="32" t="n"/>
      <c r="H986" s="283" t="n"/>
      <c r="I986" s="236" t="n"/>
      <c r="J986" s="32" t="n"/>
      <c r="K986" s="32" t="n"/>
      <c r="L986" s="32" t="n"/>
      <c r="M986" s="247">
        <f>IF(OR(K986="Jet-A",K986="Jet-A1",K986="TS-1",K986="No. 3 Jet"),3.16,IF(OR(K986="Jet-B",K986="AvGas"),3.1,""))</f>
        <v/>
      </c>
      <c r="N986" s="235" t="n"/>
      <c r="O986" s="41" t="n"/>
      <c r="P986" s="72" t="n"/>
    </row>
    <row r="987" ht="15" customHeight="1">
      <c r="B987" s="72" t="n"/>
      <c r="C987" s="32" t="n"/>
      <c r="D987" s="32" t="n"/>
      <c r="E987" s="283" t="n"/>
      <c r="F987" s="32" t="n"/>
      <c r="G987" s="32" t="n"/>
      <c r="H987" s="283" t="n"/>
      <c r="I987" s="236" t="n"/>
      <c r="J987" s="32" t="n"/>
      <c r="K987" s="32" t="n"/>
      <c r="L987" s="32" t="n"/>
      <c r="M987" s="247">
        <f>IF(OR(K987="Jet-A",K987="Jet-A1",K987="TS-1",K987="No. 3 Jet"),3.16,IF(OR(K987="Jet-B",K987="AvGas"),3.1,""))</f>
        <v/>
      </c>
      <c r="N987" s="235" t="n"/>
      <c r="O987" s="41" t="n"/>
      <c r="P987" s="72" t="n"/>
    </row>
    <row r="988" ht="15" customHeight="1">
      <c r="B988" s="72" t="n"/>
      <c r="C988" s="32" t="n"/>
      <c r="D988" s="32" t="n"/>
      <c r="E988" s="283" t="n"/>
      <c r="F988" s="32" t="n"/>
      <c r="G988" s="32" t="n"/>
      <c r="H988" s="283" t="n"/>
      <c r="I988" s="236" t="n"/>
      <c r="J988" s="32" t="n"/>
      <c r="K988" s="32" t="n"/>
      <c r="L988" s="32" t="n"/>
      <c r="M988" s="247">
        <f>IF(OR(K988="Jet-A",K988="Jet-A1",K988="TS-1",K988="No. 3 Jet"),3.16,IF(OR(K988="Jet-B",K988="AvGas"),3.1,""))</f>
        <v/>
      </c>
      <c r="N988" s="235" t="n"/>
      <c r="O988" s="41" t="n"/>
      <c r="P988" s="72" t="n"/>
    </row>
    <row r="989" ht="15" customHeight="1">
      <c r="B989" s="72" t="n"/>
      <c r="C989" s="32" t="n"/>
      <c r="D989" s="32" t="n"/>
      <c r="E989" s="283" t="n"/>
      <c r="F989" s="32" t="n"/>
      <c r="G989" s="32" t="n"/>
      <c r="H989" s="283" t="n"/>
      <c r="I989" s="236" t="n"/>
      <c r="J989" s="32" t="n"/>
      <c r="K989" s="32" t="n"/>
      <c r="L989" s="32" t="n"/>
      <c r="M989" s="247">
        <f>IF(OR(K989="Jet-A",K989="Jet-A1",K989="TS-1",K989="No. 3 Jet"),3.16,IF(OR(K989="Jet-B",K989="AvGas"),3.1,""))</f>
        <v/>
      </c>
      <c r="N989" s="235" t="n"/>
      <c r="O989" s="41" t="n"/>
      <c r="P989" s="72" t="n"/>
    </row>
    <row r="990" ht="15" customHeight="1">
      <c r="B990" s="72" t="n"/>
      <c r="C990" s="32" t="n"/>
      <c r="D990" s="32" t="n"/>
      <c r="E990" s="283" t="n"/>
      <c r="F990" s="32" t="n"/>
      <c r="G990" s="32" t="n"/>
      <c r="H990" s="283" t="n"/>
      <c r="I990" s="236" t="n"/>
      <c r="J990" s="32" t="n"/>
      <c r="K990" s="32" t="n"/>
      <c r="L990" s="32" t="n"/>
      <c r="M990" s="247">
        <f>IF(OR(K990="Jet-A",K990="Jet-A1",K990="TS-1",K990="No. 3 Jet"),3.16,IF(OR(K990="Jet-B",K990="AvGas"),3.1,""))</f>
        <v/>
      </c>
      <c r="N990" s="235" t="n"/>
      <c r="O990" s="41" t="n"/>
      <c r="P990" s="72" t="n"/>
    </row>
    <row r="991" ht="15" customHeight="1">
      <c r="B991" s="72" t="n"/>
      <c r="C991" s="32" t="n"/>
      <c r="D991" s="32" t="n"/>
      <c r="E991" s="283" t="n"/>
      <c r="F991" s="32" t="n"/>
      <c r="G991" s="32" t="n"/>
      <c r="H991" s="283" t="n"/>
      <c r="I991" s="236" t="n"/>
      <c r="J991" s="32" t="n"/>
      <c r="K991" s="32" t="n"/>
      <c r="L991" s="32" t="n"/>
      <c r="M991" s="247">
        <f>IF(OR(K991="Jet-A",K991="Jet-A1",K991="TS-1",K991="No. 3 Jet"),3.16,IF(OR(K991="Jet-B",K991="AvGas"),3.1,""))</f>
        <v/>
      </c>
      <c r="N991" s="235" t="n"/>
      <c r="O991" s="41" t="n"/>
      <c r="P991" s="72" t="n"/>
    </row>
    <row r="992" ht="15" customHeight="1">
      <c r="B992" s="72" t="n"/>
      <c r="C992" s="32" t="n"/>
      <c r="D992" s="32" t="n"/>
      <c r="E992" s="283" t="n"/>
      <c r="F992" s="32" t="n"/>
      <c r="G992" s="32" t="n"/>
      <c r="H992" s="283" t="n"/>
      <c r="I992" s="236" t="n"/>
      <c r="J992" s="32" t="n"/>
      <c r="K992" s="32" t="n"/>
      <c r="L992" s="32" t="n"/>
      <c r="M992" s="247">
        <f>IF(OR(K992="Jet-A",K992="Jet-A1",K992="TS-1",K992="No. 3 Jet"),3.16,IF(OR(K992="Jet-B",K992="AvGas"),3.1,""))</f>
        <v/>
      </c>
      <c r="N992" s="235" t="n"/>
      <c r="O992" s="41" t="n"/>
      <c r="P992" s="72" t="n"/>
    </row>
    <row r="993" ht="15" customHeight="1">
      <c r="B993" s="72" t="n"/>
      <c r="C993" s="32" t="n"/>
      <c r="D993" s="32" t="n"/>
      <c r="E993" s="283" t="n"/>
      <c r="F993" s="32" t="n"/>
      <c r="G993" s="32" t="n"/>
      <c r="H993" s="283" t="n"/>
      <c r="I993" s="236" t="n"/>
      <c r="J993" s="32" t="n"/>
      <c r="K993" s="32" t="n"/>
      <c r="L993" s="32" t="n"/>
      <c r="M993" s="247">
        <f>IF(OR(K993="Jet-A",K993="Jet-A1",K993="TS-1",K993="No. 3 Jet"),3.16,IF(OR(K993="Jet-B",K993="AvGas"),3.1,""))</f>
        <v/>
      </c>
      <c r="N993" s="235" t="n"/>
      <c r="O993" s="41" t="n"/>
      <c r="P993" s="72" t="n"/>
    </row>
    <row r="994" ht="15" customHeight="1">
      <c r="B994" s="72" t="n"/>
      <c r="C994" s="32" t="n"/>
      <c r="D994" s="32" t="n"/>
      <c r="E994" s="283" t="n"/>
      <c r="F994" s="32" t="n"/>
      <c r="G994" s="32" t="n"/>
      <c r="H994" s="283" t="n"/>
      <c r="I994" s="236" t="n"/>
      <c r="J994" s="32" t="n"/>
      <c r="K994" s="32" t="n"/>
      <c r="L994" s="32" t="n"/>
      <c r="M994" s="247">
        <f>IF(OR(K994="Jet-A",K994="Jet-A1",K994="TS-1",K994="No. 3 Jet"),3.16,IF(OR(K994="Jet-B",K994="AvGas"),3.1,""))</f>
        <v/>
      </c>
      <c r="N994" s="235" t="n"/>
      <c r="O994" s="41" t="n"/>
      <c r="P994" s="72" t="n"/>
    </row>
    <row r="995" ht="15" customHeight="1">
      <c r="B995" s="72" t="n"/>
      <c r="C995" s="32" t="n"/>
      <c r="D995" s="32" t="n"/>
      <c r="E995" s="283" t="n"/>
      <c r="F995" s="32" t="n"/>
      <c r="G995" s="32" t="n"/>
      <c r="H995" s="283" t="n"/>
      <c r="I995" s="236" t="n"/>
      <c r="J995" s="32" t="n"/>
      <c r="K995" s="32" t="n"/>
      <c r="L995" s="32" t="n"/>
      <c r="M995" s="247">
        <f>IF(OR(K995="Jet-A",K995="Jet-A1",K995="TS-1",K995="No. 3 Jet"),3.16,IF(OR(K995="Jet-B",K995="AvGas"),3.1,""))</f>
        <v/>
      </c>
      <c r="N995" s="235" t="n"/>
      <c r="O995" s="41" t="n"/>
      <c r="P995" s="72" t="n"/>
    </row>
    <row r="996" ht="15" customHeight="1">
      <c r="B996" s="72" t="n"/>
      <c r="C996" s="32" t="n"/>
      <c r="D996" s="32" t="n"/>
      <c r="E996" s="283" t="n"/>
      <c r="F996" s="32" t="n"/>
      <c r="G996" s="32" t="n"/>
      <c r="H996" s="283" t="n"/>
      <c r="I996" s="236" t="n"/>
      <c r="J996" s="32" t="n"/>
      <c r="K996" s="32" t="n"/>
      <c r="L996" s="32" t="n"/>
      <c r="M996" s="247">
        <f>IF(OR(K996="Jet-A",K996="Jet-A1",K996="TS-1",K996="No. 3 Jet"),3.16,IF(OR(K996="Jet-B",K996="AvGas"),3.1,""))</f>
        <v/>
      </c>
      <c r="N996" s="235" t="n"/>
      <c r="O996" s="41" t="n"/>
      <c r="P996" s="72" t="n"/>
    </row>
    <row r="997" ht="15" customHeight="1">
      <c r="B997" s="72" t="n"/>
      <c r="C997" s="32" t="n"/>
      <c r="D997" s="32" t="n"/>
      <c r="E997" s="283" t="n"/>
      <c r="F997" s="32" t="n"/>
      <c r="G997" s="32" t="n"/>
      <c r="H997" s="283" t="n"/>
      <c r="I997" s="236" t="n"/>
      <c r="J997" s="32" t="n"/>
      <c r="K997" s="32" t="n"/>
      <c r="L997" s="32" t="n"/>
      <c r="M997" s="247">
        <f>IF(OR(K997="Jet-A",K997="Jet-A1",K997="TS-1",K997="No. 3 Jet"),3.16,IF(OR(K997="Jet-B",K997="AvGas"),3.1,""))</f>
        <v/>
      </c>
      <c r="N997" s="235" t="n"/>
      <c r="O997" s="41" t="n"/>
      <c r="P997" s="72" t="n"/>
    </row>
    <row r="998" ht="15" customHeight="1">
      <c r="B998" s="72" t="n"/>
      <c r="C998" s="32" t="n"/>
      <c r="D998" s="32" t="n"/>
      <c r="E998" s="283" t="n"/>
      <c r="F998" s="32" t="n"/>
      <c r="G998" s="32" t="n"/>
      <c r="H998" s="283" t="n"/>
      <c r="I998" s="236" t="n"/>
      <c r="J998" s="32" t="n"/>
      <c r="K998" s="32" t="n"/>
      <c r="L998" s="32" t="n"/>
      <c r="M998" s="247">
        <f>IF(OR(K998="Jet-A",K998="Jet-A1",K998="TS-1",K998="No. 3 Jet"),3.16,IF(OR(K998="Jet-B",K998="AvGas"),3.1,""))</f>
        <v/>
      </c>
      <c r="N998" s="235" t="n"/>
      <c r="O998" s="41" t="n"/>
      <c r="P998" s="72" t="n"/>
    </row>
    <row r="999" ht="15" customHeight="1">
      <c r="B999" s="72" t="n"/>
      <c r="C999" s="32" t="n"/>
      <c r="D999" s="32" t="n"/>
      <c r="E999" s="283" t="n"/>
      <c r="F999" s="32" t="n"/>
      <c r="G999" s="32" t="n"/>
      <c r="H999" s="283" t="n"/>
      <c r="I999" s="236" t="n"/>
      <c r="J999" s="32" t="n"/>
      <c r="K999" s="32" t="n"/>
      <c r="L999" s="32" t="n"/>
      <c r="M999" s="247">
        <f>IF(OR(K999="Jet-A",K999="Jet-A1",K999="TS-1",K999="No. 3 Jet"),3.16,IF(OR(K999="Jet-B",K999="AvGas"),3.1,""))</f>
        <v/>
      </c>
      <c r="N999" s="235" t="n"/>
      <c r="O999" s="41" t="n"/>
      <c r="P999" s="72" t="n"/>
    </row>
    <row r="1000" ht="15" customHeight="1">
      <c r="B1000" s="72" t="n"/>
      <c r="C1000" s="32" t="n"/>
      <c r="D1000" s="32" t="n"/>
      <c r="E1000" s="283" t="n"/>
      <c r="F1000" s="32" t="n"/>
      <c r="G1000" s="32" t="n"/>
      <c r="H1000" s="283" t="n"/>
      <c r="I1000" s="236" t="n"/>
      <c r="J1000" s="32" t="n"/>
      <c r="K1000" s="32" t="n"/>
      <c r="L1000" s="32" t="n"/>
      <c r="M1000" s="247">
        <f>IF(OR(K1000="Jet-A",K1000="Jet-A1",K1000="TS-1",K1000="No. 3 Jet"),3.16,IF(OR(K1000="Jet-B",K1000="AvGas"),3.1,""))</f>
        <v/>
      </c>
      <c r="N1000" s="235" t="n"/>
      <c r="O1000" s="41" t="n"/>
      <c r="P1000" s="72" t="n"/>
    </row>
    <row r="1001" ht="15" customHeight="1">
      <c r="B1001" s="72" t="n"/>
      <c r="C1001" s="32" t="n"/>
      <c r="D1001" s="32" t="n"/>
      <c r="E1001" s="283" t="n"/>
      <c r="F1001" s="32" t="n"/>
      <c r="G1001" s="32" t="n"/>
      <c r="H1001" s="283" t="n"/>
      <c r="I1001" s="236" t="n"/>
      <c r="J1001" s="32" t="n"/>
      <c r="K1001" s="32" t="n"/>
      <c r="L1001" s="32" t="n"/>
      <c r="M1001" s="247">
        <f>IF(OR(K1001="Jet-A",K1001="Jet-A1",K1001="TS-1",K1001="No. 3 Jet"),3.16,IF(OR(K1001="Jet-B",K1001="AvGas"),3.1,""))</f>
        <v/>
      </c>
      <c r="N1001" s="235" t="n"/>
      <c r="O1001" s="41" t="n"/>
      <c r="P1001" s="72" t="n"/>
    </row>
    <row r="1002" ht="15" customHeight="1">
      <c r="B1002" s="72" t="n"/>
      <c r="C1002" s="32" t="n"/>
      <c r="D1002" s="32" t="n"/>
      <c r="E1002" s="283" t="n"/>
      <c r="F1002" s="32" t="n"/>
      <c r="G1002" s="32" t="n"/>
      <c r="H1002" s="283" t="n"/>
      <c r="I1002" s="236" t="n"/>
      <c r="J1002" s="32" t="n"/>
      <c r="K1002" s="32" t="n"/>
      <c r="L1002" s="32" t="n"/>
      <c r="M1002" s="247">
        <f>IF(OR(K1002="Jet-A",K1002="Jet-A1",K1002="TS-1",K1002="No. 3 Jet"),3.16,IF(OR(K1002="Jet-B",K1002="AvGas"),3.1,""))</f>
        <v/>
      </c>
      <c r="N1002" s="235" t="n"/>
      <c r="O1002" s="41" t="n"/>
      <c r="P1002" s="72" t="n"/>
    </row>
    <row r="1003" ht="15" customHeight="1">
      <c r="B1003" s="72" t="n"/>
      <c r="C1003" s="32" t="n"/>
      <c r="D1003" s="32" t="n"/>
      <c r="E1003" s="283" t="n"/>
      <c r="F1003" s="32" t="n"/>
      <c r="G1003" s="32" t="n"/>
      <c r="H1003" s="283" t="n"/>
      <c r="I1003" s="236" t="n"/>
      <c r="J1003" s="32" t="n"/>
      <c r="K1003" s="32" t="n"/>
      <c r="L1003" s="32" t="n"/>
      <c r="M1003" s="247">
        <f>IF(OR(K1003="Jet-A",K1003="Jet-A1",K1003="TS-1",K1003="No. 3 Jet"),3.16,IF(OR(K1003="Jet-B",K1003="AvGas"),3.1,""))</f>
        <v/>
      </c>
      <c r="N1003" s="235" t="n"/>
      <c r="O1003" s="41" t="n"/>
      <c r="P1003" s="72" t="n"/>
    </row>
    <row r="1004" ht="15" customHeight="1">
      <c r="B1004" s="72" t="n"/>
      <c r="C1004" s="32" t="n"/>
      <c r="D1004" s="32" t="n"/>
      <c r="E1004" s="283" t="n"/>
      <c r="F1004" s="32" t="n"/>
      <c r="G1004" s="32" t="n"/>
      <c r="H1004" s="283" t="n"/>
      <c r="I1004" s="236" t="n"/>
      <c r="J1004" s="32" t="n"/>
      <c r="K1004" s="32" t="n"/>
      <c r="L1004" s="32" t="n"/>
      <c r="M1004" s="247">
        <f>IF(OR(K1004="Jet-A",K1004="Jet-A1",K1004="TS-1",K1004="No. 3 Jet"),3.16,IF(OR(K1004="Jet-B",K1004="AvGas"),3.1,""))</f>
        <v/>
      </c>
      <c r="N1004" s="235" t="n"/>
      <c r="O1004" s="41" t="n"/>
      <c r="P1004" s="72" t="n"/>
    </row>
    <row r="1005" ht="15" customHeight="1">
      <c r="B1005" s="72" t="n"/>
      <c r="C1005" s="32" t="n"/>
      <c r="D1005" s="32" t="n"/>
      <c r="E1005" s="283" t="n"/>
      <c r="F1005" s="32" t="n"/>
      <c r="G1005" s="32" t="n"/>
      <c r="H1005" s="283" t="n"/>
      <c r="I1005" s="236" t="n"/>
      <c r="J1005" s="32" t="n"/>
      <c r="K1005" s="32" t="n"/>
      <c r="L1005" s="32" t="n"/>
      <c r="M1005" s="247">
        <f>IF(OR(K1005="Jet-A",K1005="Jet-A1",K1005="TS-1",K1005="No. 3 Jet"),3.16,IF(OR(K1005="Jet-B",K1005="AvGas"),3.1,""))</f>
        <v/>
      </c>
      <c r="N1005" s="235" t="n"/>
      <c r="O1005" s="41" t="n"/>
      <c r="P1005" s="72" t="n"/>
    </row>
    <row r="1006" ht="15" customHeight="1">
      <c r="B1006" s="72" t="n"/>
      <c r="C1006" s="32" t="n"/>
      <c r="D1006" s="32" t="n"/>
      <c r="E1006" s="283" t="n"/>
      <c r="F1006" s="32" t="n"/>
      <c r="G1006" s="32" t="n"/>
      <c r="H1006" s="283" t="n"/>
      <c r="I1006" s="236" t="n"/>
      <c r="J1006" s="32" t="n"/>
      <c r="K1006" s="32" t="n"/>
      <c r="L1006" s="32" t="n"/>
      <c r="M1006" s="247">
        <f>IF(OR(K1006="Jet-A",K1006="Jet-A1",K1006="TS-1",K1006="No. 3 Jet"),3.16,IF(OR(K1006="Jet-B",K1006="AvGas"),3.1,""))</f>
        <v/>
      </c>
      <c r="N1006" s="235" t="n"/>
      <c r="O1006" s="41" t="n"/>
      <c r="P1006" s="72" t="n"/>
    </row>
    <row r="1007" ht="15" customHeight="1">
      <c r="B1007" s="72" t="n"/>
      <c r="C1007" s="32" t="n"/>
      <c r="D1007" s="32" t="n"/>
      <c r="E1007" s="283" t="n"/>
      <c r="F1007" s="32" t="n"/>
      <c r="G1007" s="32" t="n"/>
      <c r="H1007" s="283" t="n"/>
      <c r="I1007" s="236" t="n"/>
      <c r="J1007" s="32" t="n"/>
      <c r="K1007" s="32" t="n"/>
      <c r="L1007" s="32" t="n"/>
      <c r="M1007" s="247">
        <f>IF(OR(K1007="Jet-A",K1007="Jet-A1",K1007="TS-1",K1007="No. 3 Jet"),3.16,IF(OR(K1007="Jet-B",K1007="AvGas"),3.1,""))</f>
        <v/>
      </c>
      <c r="N1007" s="235" t="n"/>
      <c r="O1007" s="41" t="n"/>
      <c r="P1007" s="72" t="n"/>
    </row>
    <row r="1008" ht="15" customHeight="1">
      <c r="B1008" s="72" t="n"/>
      <c r="C1008" s="32" t="n"/>
      <c r="D1008" s="32" t="n"/>
      <c r="E1008" s="283" t="n"/>
      <c r="F1008" s="32" t="n"/>
      <c r="G1008" s="32" t="n"/>
      <c r="H1008" s="283" t="n"/>
      <c r="I1008" s="236" t="n"/>
      <c r="J1008" s="32" t="n"/>
      <c r="K1008" s="32" t="n"/>
      <c r="L1008" s="32" t="n"/>
      <c r="M1008" s="247">
        <f>IF(OR(K1008="Jet-A",K1008="Jet-A1",K1008="TS-1",K1008="No. 3 Jet"),3.16,IF(OR(K1008="Jet-B",K1008="AvGas"),3.1,""))</f>
        <v/>
      </c>
      <c r="N1008" s="235" t="n"/>
      <c r="O1008" s="41" t="n"/>
      <c r="P1008" s="72" t="n"/>
    </row>
    <row r="1009" ht="15" customHeight="1">
      <c r="B1009" s="72" t="n"/>
      <c r="C1009" s="32" t="n"/>
      <c r="D1009" s="32" t="n"/>
      <c r="E1009" s="283" t="n"/>
      <c r="F1009" s="32" t="n"/>
      <c r="G1009" s="32" t="n"/>
      <c r="H1009" s="283" t="n"/>
      <c r="I1009" s="236" t="n"/>
      <c r="J1009" s="32" t="n"/>
      <c r="K1009" s="32" t="n"/>
      <c r="L1009" s="32" t="n"/>
      <c r="M1009" s="247">
        <f>IF(OR(K1009="Jet-A",K1009="Jet-A1",K1009="TS-1",K1009="No. 3 Jet"),3.16,IF(OR(K1009="Jet-B",K1009="AvGas"),3.1,""))</f>
        <v/>
      </c>
      <c r="N1009" s="235" t="n"/>
      <c r="O1009" s="41" t="n"/>
      <c r="P1009" s="72" t="n"/>
    </row>
    <row r="1010" ht="15" customHeight="1">
      <c r="B1010" s="72" t="n"/>
      <c r="C1010" s="32" t="n"/>
      <c r="D1010" s="32" t="n"/>
      <c r="E1010" s="283" t="n"/>
      <c r="F1010" s="32" t="n"/>
      <c r="G1010" s="32" t="n"/>
      <c r="H1010" s="283" t="n"/>
      <c r="I1010" s="236" t="n"/>
      <c r="J1010" s="32" t="n"/>
      <c r="K1010" s="32" t="n"/>
      <c r="L1010" s="32" t="n"/>
      <c r="M1010" s="247">
        <f>IF(OR(K1010="Jet-A",K1010="Jet-A1",K1010="TS-1",K1010="No. 3 Jet"),3.16,IF(OR(K1010="Jet-B",K1010="AvGas"),3.1,""))</f>
        <v/>
      </c>
      <c r="N1010" s="235" t="n"/>
      <c r="O1010" s="41" t="n"/>
      <c r="P1010" s="72" t="n"/>
    </row>
    <row r="1011" ht="15" customHeight="1">
      <c r="B1011" s="72" t="n"/>
      <c r="C1011" s="32" t="n"/>
      <c r="D1011" s="32" t="n"/>
      <c r="E1011" s="283" t="n"/>
      <c r="F1011" s="32" t="n"/>
      <c r="G1011" s="32" t="n"/>
      <c r="H1011" s="283" t="n"/>
      <c r="I1011" s="236" t="n"/>
      <c r="J1011" s="32" t="n"/>
      <c r="K1011" s="32" t="n"/>
      <c r="L1011" s="32" t="n"/>
      <c r="M1011" s="247">
        <f>IF(OR(K1011="Jet-A",K1011="Jet-A1",K1011="TS-1",K1011="No. 3 Jet"),3.16,IF(OR(K1011="Jet-B",K1011="AvGas"),3.1,""))</f>
        <v/>
      </c>
      <c r="N1011" s="235" t="n"/>
      <c r="O1011" s="41" t="n"/>
      <c r="P1011" s="72" t="n"/>
    </row>
    <row r="1012" ht="15" customHeight="1">
      <c r="B1012" s="72" t="n"/>
      <c r="C1012" s="32" t="n"/>
      <c r="D1012" s="32" t="n"/>
      <c r="E1012" s="283" t="n"/>
      <c r="F1012" s="32" t="n"/>
      <c r="G1012" s="32" t="n"/>
      <c r="H1012" s="283" t="n"/>
      <c r="I1012" s="236" t="n"/>
      <c r="J1012" s="32" t="n"/>
      <c r="K1012" s="32" t="n"/>
      <c r="L1012" s="32" t="n"/>
      <c r="M1012" s="247">
        <f>IF(OR(K1012="Jet-A",K1012="Jet-A1",K1012="TS-1",K1012="No. 3 Jet"),3.16,IF(OR(K1012="Jet-B",K1012="AvGas"),3.1,""))</f>
        <v/>
      </c>
      <c r="N1012" s="235" t="n"/>
      <c r="O1012" s="41" t="n"/>
      <c r="P1012" s="72" t="n"/>
    </row>
    <row r="1013" ht="15" customHeight="1">
      <c r="B1013" s="72" t="n"/>
      <c r="C1013" s="32" t="n"/>
      <c r="D1013" s="32" t="n"/>
      <c r="E1013" s="283" t="n"/>
      <c r="F1013" s="32" t="n"/>
      <c r="G1013" s="32" t="n"/>
      <c r="H1013" s="283" t="n"/>
      <c r="I1013" s="236" t="n"/>
      <c r="J1013" s="32" t="n"/>
      <c r="K1013" s="32" t="n"/>
      <c r="L1013" s="32" t="n"/>
      <c r="M1013" s="247">
        <f>IF(OR(K1013="Jet-A",K1013="Jet-A1",K1013="TS-1",K1013="No. 3 Jet"),3.16,IF(OR(K1013="Jet-B",K1013="AvGas"),3.1,""))</f>
        <v/>
      </c>
      <c r="N1013" s="235" t="n"/>
      <c r="O1013" s="41" t="n"/>
      <c r="P1013" s="72" t="n"/>
    </row>
    <row r="1014" ht="15" customHeight="1">
      <c r="B1014" s="72" t="n"/>
      <c r="C1014" s="32" t="n"/>
      <c r="D1014" s="32" t="n"/>
      <c r="E1014" s="283" t="n"/>
      <c r="F1014" s="32" t="n"/>
      <c r="G1014" s="32" t="n"/>
      <c r="H1014" s="283" t="n"/>
      <c r="I1014" s="236" t="n"/>
      <c r="J1014" s="32" t="n"/>
      <c r="K1014" s="32" t="n"/>
      <c r="L1014" s="32" t="n"/>
      <c r="M1014" s="247">
        <f>IF(OR(K1014="Jet-A",K1014="Jet-A1",K1014="TS-1",K1014="No. 3 Jet"),3.16,IF(OR(K1014="Jet-B",K1014="AvGas"),3.1,""))</f>
        <v/>
      </c>
      <c r="N1014" s="235" t="n"/>
      <c r="O1014" s="41" t="n"/>
      <c r="P1014" s="72" t="n"/>
    </row>
    <row r="1015" ht="15" customHeight="1">
      <c r="B1015" s="72" t="n"/>
      <c r="C1015" s="32" t="n"/>
      <c r="D1015" s="32" t="n"/>
      <c r="E1015" s="283" t="n"/>
      <c r="F1015" s="32" t="n"/>
      <c r="G1015" s="32" t="n"/>
      <c r="H1015" s="283" t="n"/>
      <c r="I1015" s="236" t="n"/>
      <c r="J1015" s="32" t="n"/>
      <c r="K1015" s="32" t="n"/>
      <c r="L1015" s="32" t="n"/>
      <c r="M1015" s="247">
        <f>IF(OR(K1015="Jet-A",K1015="Jet-A1",K1015="TS-1",K1015="No. 3 Jet"),3.16,IF(OR(K1015="Jet-B",K1015="AvGas"),3.1,""))</f>
        <v/>
      </c>
      <c r="N1015" s="235" t="n"/>
      <c r="O1015" s="41" t="n"/>
      <c r="P1015" s="72" t="n"/>
    </row>
    <row r="1016" ht="15" customHeight="1">
      <c r="B1016" s="72" t="n"/>
      <c r="C1016" s="32" t="n"/>
      <c r="D1016" s="32" t="n"/>
      <c r="E1016" s="283" t="n"/>
      <c r="F1016" s="32" t="n"/>
      <c r="G1016" s="32" t="n"/>
      <c r="H1016" s="283" t="n"/>
      <c r="I1016" s="236" t="n"/>
      <c r="J1016" s="32" t="n"/>
      <c r="K1016" s="32" t="n"/>
      <c r="L1016" s="32" t="n"/>
      <c r="M1016" s="247">
        <f>IF(OR(K1016="Jet-A",K1016="Jet-A1",K1016="TS-1",K1016="No. 3 Jet"),3.16,IF(OR(K1016="Jet-B",K1016="AvGas"),3.1,""))</f>
        <v/>
      </c>
      <c r="N1016" s="235" t="n"/>
      <c r="O1016" s="41" t="n"/>
      <c r="P1016" s="72" t="n"/>
    </row>
    <row r="1017" ht="15" customHeight="1">
      <c r="B1017" s="72" t="n"/>
      <c r="C1017" s="32" t="n"/>
      <c r="D1017" s="32" t="n"/>
      <c r="E1017" s="283" t="n"/>
      <c r="F1017" s="32" t="n"/>
      <c r="G1017" s="32" t="n"/>
      <c r="H1017" s="283" t="n"/>
      <c r="I1017" s="236" t="n"/>
      <c r="J1017" s="32" t="n"/>
      <c r="K1017" s="32" t="n"/>
      <c r="L1017" s="32" t="n"/>
      <c r="M1017" s="247">
        <f>IF(OR(K1017="Jet-A",K1017="Jet-A1",K1017="TS-1",K1017="No. 3 Jet"),3.16,IF(OR(K1017="Jet-B",K1017="AvGas"),3.1,""))</f>
        <v/>
      </c>
      <c r="N1017" s="235" t="n"/>
      <c r="O1017" s="41" t="n"/>
      <c r="P1017" s="72" t="n"/>
    </row>
    <row r="1018" ht="15" customHeight="1">
      <c r="B1018" s="72" t="n"/>
      <c r="C1018" s="32" t="n"/>
      <c r="D1018" s="32" t="n"/>
      <c r="E1018" s="283" t="n"/>
      <c r="F1018" s="32" t="n"/>
      <c r="G1018" s="32" t="n"/>
      <c r="H1018" s="283" t="n"/>
      <c r="I1018" s="236" t="n"/>
      <c r="J1018" s="32" t="n"/>
      <c r="K1018" s="32" t="n"/>
      <c r="L1018" s="32" t="n"/>
      <c r="M1018" s="247">
        <f>IF(OR(K1018="Jet-A",K1018="Jet-A1",K1018="TS-1",K1018="No. 3 Jet"),3.16,IF(OR(K1018="Jet-B",K1018="AvGas"),3.1,""))</f>
        <v/>
      </c>
      <c r="N1018" s="235" t="n"/>
      <c r="O1018" s="41" t="n"/>
      <c r="P1018" s="72" t="n"/>
    </row>
    <row r="1019" ht="15" customHeight="1">
      <c r="B1019" s="72" t="n"/>
      <c r="C1019" s="32" t="n"/>
      <c r="D1019" s="32" t="n"/>
      <c r="E1019" s="283" t="n"/>
      <c r="F1019" s="32" t="n"/>
      <c r="G1019" s="32" t="n"/>
      <c r="H1019" s="283" t="n"/>
      <c r="I1019" s="236" t="n"/>
      <c r="J1019" s="32" t="n"/>
      <c r="K1019" s="32" t="n"/>
      <c r="L1019" s="32" t="n"/>
      <c r="M1019" s="247">
        <f>IF(OR(K1019="Jet-A",K1019="Jet-A1",K1019="TS-1",K1019="No. 3 Jet"),3.16,IF(OR(K1019="Jet-B",K1019="AvGas"),3.1,""))</f>
        <v/>
      </c>
      <c r="N1019" s="235" t="n"/>
      <c r="O1019" s="41" t="n"/>
      <c r="P1019" s="72" t="n"/>
    </row>
    <row r="1020" ht="15" customHeight="1">
      <c r="B1020" s="72" t="n"/>
      <c r="C1020" s="32" t="n"/>
      <c r="D1020" s="32" t="n"/>
      <c r="E1020" s="283" t="n"/>
      <c r="F1020" s="32" t="n"/>
      <c r="G1020" s="32" t="n"/>
      <c r="H1020" s="283" t="n"/>
      <c r="I1020" s="236" t="n"/>
      <c r="J1020" s="32" t="n"/>
      <c r="K1020" s="32" t="n"/>
      <c r="L1020" s="32" t="n"/>
      <c r="M1020" s="247">
        <f>IF(OR(K1020="Jet-A",K1020="Jet-A1",K1020="TS-1",K1020="No. 3 Jet"),3.16,IF(OR(K1020="Jet-B",K1020="AvGas"),3.1,""))</f>
        <v/>
      </c>
      <c r="N1020" s="235" t="n"/>
      <c r="O1020" s="41" t="n"/>
      <c r="P1020" s="72" t="n"/>
    </row>
    <row r="1021" ht="15" customHeight="1">
      <c r="B1021" s="72" t="n"/>
      <c r="C1021" s="32" t="n"/>
      <c r="D1021" s="32" t="n"/>
      <c r="E1021" s="283" t="n"/>
      <c r="F1021" s="32" t="n"/>
      <c r="G1021" s="32" t="n"/>
      <c r="H1021" s="283" t="n"/>
      <c r="I1021" s="236" t="n"/>
      <c r="J1021" s="32" t="n"/>
      <c r="K1021" s="32" t="n"/>
      <c r="L1021" s="32" t="n"/>
      <c r="M1021" s="247">
        <f>IF(OR(K1021="Jet-A",K1021="Jet-A1",K1021="TS-1",K1021="No. 3 Jet"),3.16,IF(OR(K1021="Jet-B",K1021="AvGas"),3.1,""))</f>
        <v/>
      </c>
      <c r="N1021" s="235" t="n"/>
      <c r="O1021" s="41" t="n"/>
      <c r="P1021" s="72" t="n"/>
    </row>
    <row r="1022" ht="15" customHeight="1">
      <c r="B1022" s="72" t="n"/>
      <c r="C1022" s="32" t="n"/>
      <c r="D1022" s="32" t="n"/>
      <c r="E1022" s="283" t="n"/>
      <c r="F1022" s="32" t="n"/>
      <c r="G1022" s="32" t="n"/>
      <c r="H1022" s="283" t="n"/>
      <c r="I1022" s="236" t="n"/>
      <c r="J1022" s="32" t="n"/>
      <c r="K1022" s="32" t="n"/>
      <c r="L1022" s="32" t="n"/>
      <c r="M1022" s="247">
        <f>IF(OR(K1022="Jet-A",K1022="Jet-A1",K1022="TS-1",K1022="No. 3 Jet"),3.16,IF(OR(K1022="Jet-B",K1022="AvGas"),3.1,""))</f>
        <v/>
      </c>
      <c r="N1022" s="235" t="n"/>
      <c r="O1022" s="41" t="n"/>
      <c r="P1022" s="72" t="n"/>
    </row>
    <row r="1023" ht="15" customHeight="1">
      <c r="B1023" s="72" t="n"/>
      <c r="C1023" s="32" t="n"/>
      <c r="D1023" s="32" t="n"/>
      <c r="E1023" s="283" t="n"/>
      <c r="F1023" s="32" t="n"/>
      <c r="G1023" s="32" t="n"/>
      <c r="H1023" s="283" t="n"/>
      <c r="I1023" s="236" t="n"/>
      <c r="J1023" s="32" t="n"/>
      <c r="K1023" s="32" t="n"/>
      <c r="L1023" s="32" t="n"/>
      <c r="M1023" s="247">
        <f>IF(OR(K1023="Jet-A",K1023="Jet-A1",K1023="TS-1",K1023="No. 3 Jet"),3.16,IF(OR(K1023="Jet-B",K1023="AvGas"),3.1,""))</f>
        <v/>
      </c>
      <c r="N1023" s="235" t="n"/>
      <c r="O1023" s="41" t="n"/>
      <c r="P1023" s="72" t="n"/>
    </row>
    <row r="1024" ht="15" customHeight="1">
      <c r="B1024" s="72" t="n"/>
      <c r="C1024" s="32" t="n"/>
      <c r="D1024" s="32" t="n"/>
      <c r="E1024" s="283" t="n"/>
      <c r="F1024" s="32" t="n"/>
      <c r="G1024" s="32" t="n"/>
      <c r="H1024" s="283" t="n"/>
      <c r="I1024" s="236" t="n"/>
      <c r="J1024" s="32" t="n"/>
      <c r="K1024" s="32" t="n"/>
      <c r="L1024" s="32" t="n"/>
      <c r="M1024" s="247">
        <f>IF(OR(K1024="Jet-A",K1024="Jet-A1",K1024="TS-1",K1024="No. 3 Jet"),3.16,IF(OR(K1024="Jet-B",K1024="AvGas"),3.1,""))</f>
        <v/>
      </c>
      <c r="N1024" s="235" t="n"/>
      <c r="O1024" s="41" t="n"/>
      <c r="P1024" s="72" t="n"/>
    </row>
    <row r="1025" ht="15" customHeight="1">
      <c r="B1025" s="72" t="n"/>
      <c r="C1025" s="32" t="n"/>
      <c r="D1025" s="32" t="n"/>
      <c r="E1025" s="283" t="n"/>
      <c r="F1025" s="32" t="n"/>
      <c r="G1025" s="32" t="n"/>
      <c r="H1025" s="283" t="n"/>
      <c r="I1025" s="236" t="n"/>
      <c r="J1025" s="32" t="n"/>
      <c r="K1025" s="32" t="n"/>
      <c r="L1025" s="32" t="n"/>
      <c r="M1025" s="247">
        <f>IF(OR(K1025="Jet-A",K1025="Jet-A1",K1025="TS-1",K1025="No. 3 Jet"),3.16,IF(OR(K1025="Jet-B",K1025="AvGas"),3.1,""))</f>
        <v/>
      </c>
      <c r="N1025" s="235" t="n"/>
      <c r="O1025" s="41" t="n"/>
      <c r="P1025" s="72" t="n"/>
    </row>
    <row r="1026" ht="15" customHeight="1">
      <c r="B1026" s="72" t="n"/>
      <c r="C1026" s="32" t="n"/>
      <c r="D1026" s="32" t="n"/>
      <c r="E1026" s="283" t="n"/>
      <c r="F1026" s="32" t="n"/>
      <c r="G1026" s="32" t="n"/>
      <c r="H1026" s="283" t="n"/>
      <c r="I1026" s="236" t="n"/>
      <c r="J1026" s="32" t="n"/>
      <c r="K1026" s="32" t="n"/>
      <c r="L1026" s="32" t="n"/>
      <c r="M1026" s="247">
        <f>IF(OR(K1026="Jet-A",K1026="Jet-A1",K1026="TS-1",K1026="No. 3 Jet"),3.16,IF(OR(K1026="Jet-B",K1026="AvGas"),3.1,""))</f>
        <v/>
      </c>
      <c r="N1026" s="235" t="n"/>
      <c r="O1026" s="41" t="n"/>
      <c r="P1026" s="72" t="n"/>
    </row>
    <row r="1027" ht="15" customHeight="1">
      <c r="B1027" s="72" t="n"/>
      <c r="C1027" s="32" t="n"/>
      <c r="D1027" s="32" t="n"/>
      <c r="E1027" s="283" t="n"/>
      <c r="F1027" s="32" t="n"/>
      <c r="G1027" s="32" t="n"/>
      <c r="H1027" s="283" t="n"/>
      <c r="I1027" s="236" t="n"/>
      <c r="J1027" s="32" t="n"/>
      <c r="K1027" s="32" t="n"/>
      <c r="L1027" s="32" t="n"/>
      <c r="M1027" s="247">
        <f>IF(OR(K1027="Jet-A",K1027="Jet-A1",K1027="TS-1",K1027="No. 3 Jet"),3.16,IF(OR(K1027="Jet-B",K1027="AvGas"),3.1,""))</f>
        <v/>
      </c>
      <c r="N1027" s="235" t="n"/>
      <c r="O1027" s="41" t="n"/>
      <c r="P1027" s="72" t="n"/>
    </row>
    <row r="1028" ht="15" customHeight="1">
      <c r="B1028" s="72" t="n"/>
      <c r="C1028" s="32" t="n"/>
      <c r="D1028" s="32" t="n"/>
      <c r="E1028" s="283" t="n"/>
      <c r="F1028" s="32" t="n"/>
      <c r="G1028" s="32" t="n"/>
      <c r="H1028" s="283" t="n"/>
      <c r="I1028" s="236" t="n"/>
      <c r="J1028" s="32" t="n"/>
      <c r="K1028" s="32" t="n"/>
      <c r="L1028" s="32" t="n"/>
      <c r="M1028" s="247">
        <f>IF(OR(K1028="Jet-A",K1028="Jet-A1",K1028="TS-1",K1028="No. 3 Jet"),3.16,IF(OR(K1028="Jet-B",K1028="AvGas"),3.1,""))</f>
        <v/>
      </c>
      <c r="N1028" s="235" t="n"/>
      <c r="O1028" s="41" t="n"/>
      <c r="P1028" s="72" t="n"/>
    </row>
    <row r="1029" ht="15" customHeight="1">
      <c r="B1029" s="72" t="n"/>
      <c r="C1029" s="32" t="n"/>
      <c r="D1029" s="32" t="n"/>
      <c r="E1029" s="283" t="n"/>
      <c r="F1029" s="32" t="n"/>
      <c r="G1029" s="32" t="n"/>
      <c r="H1029" s="283" t="n"/>
      <c r="I1029" s="236" t="n"/>
      <c r="J1029" s="32" t="n"/>
      <c r="K1029" s="32" t="n"/>
      <c r="L1029" s="32" t="n"/>
      <c r="M1029" s="247">
        <f>IF(OR(K1029="Jet-A",K1029="Jet-A1",K1029="TS-1",K1029="No. 3 Jet"),3.16,IF(OR(K1029="Jet-B",K1029="AvGas"),3.1,""))</f>
        <v/>
      </c>
      <c r="N1029" s="235" t="n"/>
      <c r="O1029" s="41" t="n"/>
      <c r="P1029" s="72" t="n"/>
    </row>
    <row r="1030" ht="15" customHeight="1">
      <c r="B1030" s="72" t="n"/>
      <c r="C1030" s="32" t="n"/>
      <c r="D1030" s="32" t="n"/>
      <c r="E1030" s="283" t="n"/>
      <c r="F1030" s="32" t="n"/>
      <c r="G1030" s="32" t="n"/>
      <c r="H1030" s="283" t="n"/>
      <c r="I1030" s="236" t="n"/>
      <c r="J1030" s="32" t="n"/>
      <c r="K1030" s="32" t="n"/>
      <c r="L1030" s="32" t="n"/>
      <c r="M1030" s="247">
        <f>IF(OR(K1030="Jet-A",K1030="Jet-A1",K1030="TS-1",K1030="No. 3 Jet"),3.16,IF(OR(K1030="Jet-B",K1030="AvGas"),3.1,""))</f>
        <v/>
      </c>
      <c r="N1030" s="235" t="n"/>
      <c r="O1030" s="41" t="n"/>
      <c r="P1030" s="72" t="n"/>
    </row>
    <row r="1031" ht="15" customHeight="1">
      <c r="B1031" s="72" t="n"/>
      <c r="C1031" s="32" t="n"/>
      <c r="D1031" s="32" t="n"/>
      <c r="E1031" s="283" t="n"/>
      <c r="F1031" s="32" t="n"/>
      <c r="G1031" s="32" t="n"/>
      <c r="H1031" s="283" t="n"/>
      <c r="I1031" s="236" t="n"/>
      <c r="J1031" s="32" t="n"/>
      <c r="K1031" s="32" t="n"/>
      <c r="L1031" s="32" t="n"/>
      <c r="M1031" s="247">
        <f>IF(OR(K1031="Jet-A",K1031="Jet-A1",K1031="TS-1",K1031="No. 3 Jet"),3.16,IF(OR(K1031="Jet-B",K1031="AvGas"),3.1,""))</f>
        <v/>
      </c>
      <c r="N1031" s="235" t="n"/>
      <c r="O1031" s="41" t="n"/>
      <c r="P1031" s="72" t="n"/>
    </row>
    <row r="1032" ht="15" customHeight="1">
      <c r="B1032" s="72" t="n"/>
      <c r="C1032" s="32" t="n"/>
      <c r="D1032" s="32" t="n"/>
      <c r="E1032" s="283" t="n"/>
      <c r="F1032" s="32" t="n"/>
      <c r="G1032" s="32" t="n"/>
      <c r="H1032" s="283" t="n"/>
      <c r="I1032" s="236" t="n"/>
      <c r="J1032" s="32" t="n"/>
      <c r="K1032" s="32" t="n"/>
      <c r="L1032" s="32" t="n"/>
      <c r="M1032" s="247">
        <f>IF(OR(K1032="Jet-A",K1032="Jet-A1",K1032="TS-1",K1032="No. 3 Jet"),3.16,IF(OR(K1032="Jet-B",K1032="AvGas"),3.1,""))</f>
        <v/>
      </c>
      <c r="N1032" s="235" t="n"/>
      <c r="O1032" s="41" t="n"/>
      <c r="P1032" s="72" t="n"/>
    </row>
    <row r="1033" ht="15" customHeight="1">
      <c r="B1033" s="72" t="n"/>
      <c r="C1033" s="32" t="n"/>
      <c r="D1033" s="32" t="n"/>
      <c r="E1033" s="283" t="n"/>
      <c r="F1033" s="32" t="n"/>
      <c r="G1033" s="32" t="n"/>
      <c r="H1033" s="283" t="n"/>
      <c r="I1033" s="236" t="n"/>
      <c r="J1033" s="32" t="n"/>
      <c r="K1033" s="32" t="n"/>
      <c r="L1033" s="32" t="n"/>
      <c r="M1033" s="247">
        <f>IF(OR(K1033="Jet-A",K1033="Jet-A1",K1033="TS-1",K1033="No. 3 Jet"),3.16,IF(OR(K1033="Jet-B",K1033="AvGas"),3.1,""))</f>
        <v/>
      </c>
      <c r="N1033" s="235" t="n"/>
      <c r="O1033" s="41" t="n"/>
      <c r="P1033" s="72" t="n"/>
    </row>
    <row r="1034" ht="15" customHeight="1">
      <c r="B1034" s="72" t="n"/>
      <c r="C1034" s="32" t="n"/>
      <c r="D1034" s="32" t="n"/>
      <c r="E1034" s="283" t="n"/>
      <c r="F1034" s="32" t="n"/>
      <c r="G1034" s="32" t="n"/>
      <c r="H1034" s="283" t="n"/>
      <c r="I1034" s="236" t="n"/>
      <c r="J1034" s="32" t="n"/>
      <c r="K1034" s="32" t="n"/>
      <c r="L1034" s="32" t="n"/>
      <c r="M1034" s="247">
        <f>IF(OR(K1034="Jet-A",K1034="Jet-A1",K1034="TS-1",K1034="No. 3 Jet"),3.16,IF(OR(K1034="Jet-B",K1034="AvGas"),3.1,""))</f>
        <v/>
      </c>
      <c r="N1034" s="235" t="n"/>
      <c r="O1034" s="41" t="n"/>
      <c r="P1034" s="72" t="n"/>
    </row>
    <row r="1035" ht="15" customHeight="1">
      <c r="B1035" s="72" t="n"/>
      <c r="C1035" s="32" t="n"/>
      <c r="D1035" s="32" t="n"/>
      <c r="E1035" s="283" t="n"/>
      <c r="F1035" s="32" t="n"/>
      <c r="G1035" s="32" t="n"/>
      <c r="H1035" s="283" t="n"/>
      <c r="I1035" s="236" t="n"/>
      <c r="J1035" s="32" t="n"/>
      <c r="K1035" s="32" t="n"/>
      <c r="L1035" s="32" t="n"/>
      <c r="M1035" s="247">
        <f>IF(OR(K1035="Jet-A",K1035="Jet-A1",K1035="TS-1",K1035="No. 3 Jet"),3.16,IF(OR(K1035="Jet-B",K1035="AvGas"),3.1,""))</f>
        <v/>
      </c>
      <c r="N1035" s="235" t="n"/>
      <c r="O1035" s="41" t="n"/>
      <c r="P1035" s="72" t="n"/>
    </row>
    <row r="1036" ht="15" customHeight="1">
      <c r="B1036" s="72" t="n"/>
      <c r="C1036" s="32" t="n"/>
      <c r="D1036" s="32" t="n"/>
      <c r="E1036" s="283" t="n"/>
      <c r="F1036" s="32" t="n"/>
      <c r="G1036" s="32" t="n"/>
      <c r="H1036" s="283" t="n"/>
      <c r="I1036" s="236" t="n"/>
      <c r="J1036" s="32" t="n"/>
      <c r="K1036" s="32" t="n"/>
      <c r="L1036" s="32" t="n"/>
      <c r="M1036" s="247">
        <f>IF(OR(K1036="Jet-A",K1036="Jet-A1",K1036="TS-1",K1036="No. 3 Jet"),3.16,IF(OR(K1036="Jet-B",K1036="AvGas"),3.1,""))</f>
        <v/>
      </c>
      <c r="N1036" s="235" t="n"/>
      <c r="O1036" s="41" t="n"/>
      <c r="P1036" s="72" t="n"/>
    </row>
    <row r="1037" ht="15" customHeight="1">
      <c r="B1037" s="72" t="n"/>
      <c r="C1037" s="32" t="n"/>
      <c r="D1037" s="32" t="n"/>
      <c r="E1037" s="283" t="n"/>
      <c r="F1037" s="32" t="n"/>
      <c r="G1037" s="32" t="n"/>
      <c r="H1037" s="283" t="n"/>
      <c r="I1037" s="236" t="n"/>
      <c r="J1037" s="32" t="n"/>
      <c r="K1037" s="32" t="n"/>
      <c r="L1037" s="32" t="n"/>
      <c r="M1037" s="247">
        <f>IF(OR(K1037="Jet-A",K1037="Jet-A1",K1037="TS-1",K1037="No. 3 Jet"),3.16,IF(OR(K1037="Jet-B",K1037="AvGas"),3.1,""))</f>
        <v/>
      </c>
      <c r="N1037" s="235" t="n"/>
      <c r="O1037" s="41" t="n"/>
      <c r="P1037" s="72" t="n"/>
    </row>
    <row r="1038" ht="15" customHeight="1">
      <c r="B1038" s="72" t="n"/>
      <c r="C1038" s="32" t="n"/>
      <c r="D1038" s="32" t="n"/>
      <c r="E1038" s="283" t="n"/>
      <c r="F1038" s="32" t="n"/>
      <c r="G1038" s="32" t="n"/>
      <c r="H1038" s="283" t="n"/>
      <c r="I1038" s="236" t="n"/>
      <c r="J1038" s="32" t="n"/>
      <c r="K1038" s="32" t="n"/>
      <c r="L1038" s="32" t="n"/>
      <c r="M1038" s="247">
        <f>IF(OR(K1038="Jet-A",K1038="Jet-A1",K1038="TS-1",K1038="No. 3 Jet"),3.16,IF(OR(K1038="Jet-B",K1038="AvGas"),3.1,""))</f>
        <v/>
      </c>
      <c r="N1038" s="235" t="n"/>
      <c r="O1038" s="41" t="n"/>
      <c r="P1038" s="72" t="n"/>
    </row>
    <row r="1039" ht="15" customHeight="1">
      <c r="B1039" s="72" t="n"/>
      <c r="C1039" s="32" t="n"/>
      <c r="D1039" s="32" t="n"/>
      <c r="E1039" s="283" t="n"/>
      <c r="F1039" s="32" t="n"/>
      <c r="G1039" s="32" t="n"/>
      <c r="H1039" s="283" t="n"/>
      <c r="I1039" s="236" t="n"/>
      <c r="J1039" s="32" t="n"/>
      <c r="K1039" s="32" t="n"/>
      <c r="L1039" s="32" t="n"/>
      <c r="M1039" s="247">
        <f>IF(OR(K1039="Jet-A",K1039="Jet-A1",K1039="TS-1",K1039="No. 3 Jet"),3.16,IF(OR(K1039="Jet-B",K1039="AvGas"),3.1,""))</f>
        <v/>
      </c>
      <c r="N1039" s="235" t="n"/>
      <c r="O1039" s="41" t="n"/>
      <c r="P1039" s="72" t="n"/>
    </row>
    <row r="1040" ht="15" customHeight="1">
      <c r="B1040" s="72" t="n"/>
      <c r="C1040" s="32" t="n"/>
      <c r="D1040" s="32" t="n"/>
      <c r="E1040" s="283" t="n"/>
      <c r="F1040" s="32" t="n"/>
      <c r="G1040" s="32" t="n"/>
      <c r="H1040" s="283" t="n"/>
      <c r="I1040" s="236" t="n"/>
      <c r="J1040" s="32" t="n"/>
      <c r="K1040" s="32" t="n"/>
      <c r="L1040" s="32" t="n"/>
      <c r="M1040" s="247">
        <f>IF(OR(K1040="Jet-A",K1040="Jet-A1",K1040="TS-1",K1040="No. 3 Jet"),3.16,IF(OR(K1040="Jet-B",K1040="AvGas"),3.1,""))</f>
        <v/>
      </c>
      <c r="N1040" s="235" t="n"/>
      <c r="O1040" s="41" t="n"/>
      <c r="P1040" s="72" t="n"/>
    </row>
    <row r="1041" ht="15" customHeight="1">
      <c r="B1041" s="72" t="n"/>
      <c r="C1041" s="32" t="n"/>
      <c r="D1041" s="32" t="n"/>
      <c r="E1041" s="283" t="n"/>
      <c r="F1041" s="32" t="n"/>
      <c r="G1041" s="32" t="n"/>
      <c r="H1041" s="283" t="n"/>
      <c r="I1041" s="236" t="n"/>
      <c r="J1041" s="32" t="n"/>
      <c r="K1041" s="32" t="n"/>
      <c r="L1041" s="32" t="n"/>
      <c r="M1041" s="247">
        <f>IF(OR(K1041="Jet-A",K1041="Jet-A1",K1041="TS-1",K1041="No. 3 Jet"),3.16,IF(OR(K1041="Jet-B",K1041="AvGas"),3.1,""))</f>
        <v/>
      </c>
      <c r="N1041" s="235" t="n"/>
      <c r="O1041" s="41" t="n"/>
      <c r="P1041" s="72" t="n"/>
    </row>
    <row r="1042" ht="15" customHeight="1">
      <c r="B1042" s="72" t="n"/>
      <c r="C1042" s="32" t="n"/>
      <c r="D1042" s="32" t="n"/>
      <c r="E1042" s="283" t="n"/>
      <c r="F1042" s="32" t="n"/>
      <c r="G1042" s="32" t="n"/>
      <c r="H1042" s="283" t="n"/>
      <c r="I1042" s="236" t="n"/>
      <c r="J1042" s="32" t="n"/>
      <c r="K1042" s="32" t="n"/>
      <c r="L1042" s="32" t="n"/>
      <c r="M1042" s="247">
        <f>IF(OR(K1042="Jet-A",K1042="Jet-A1",K1042="TS-1",K1042="No. 3 Jet"),3.16,IF(OR(K1042="Jet-B",K1042="AvGas"),3.1,""))</f>
        <v/>
      </c>
      <c r="N1042" s="235" t="n"/>
      <c r="O1042" s="41" t="n"/>
      <c r="P1042" s="72" t="n"/>
    </row>
    <row r="1043" ht="15" customHeight="1">
      <c r="B1043" s="72" t="n"/>
      <c r="C1043" s="32" t="n"/>
      <c r="D1043" s="32" t="n"/>
      <c r="E1043" s="283" t="n"/>
      <c r="F1043" s="32" t="n"/>
      <c r="G1043" s="32" t="n"/>
      <c r="H1043" s="283" t="n"/>
      <c r="I1043" s="236" t="n"/>
      <c r="J1043" s="32" t="n"/>
      <c r="K1043" s="32" t="n"/>
      <c r="L1043" s="32" t="n"/>
      <c r="M1043" s="247">
        <f>IF(OR(K1043="Jet-A",K1043="Jet-A1",K1043="TS-1",K1043="No. 3 Jet"),3.16,IF(OR(K1043="Jet-B",K1043="AvGas"),3.1,""))</f>
        <v/>
      </c>
      <c r="N1043" s="235" t="n"/>
      <c r="O1043" s="41" t="n"/>
      <c r="P1043" s="72" t="n"/>
    </row>
    <row r="1044" ht="15" customHeight="1">
      <c r="B1044" s="72" t="n"/>
      <c r="C1044" s="32" t="n"/>
      <c r="D1044" s="32" t="n"/>
      <c r="E1044" s="283" t="n"/>
      <c r="F1044" s="32" t="n"/>
      <c r="G1044" s="32" t="n"/>
      <c r="H1044" s="283" t="n"/>
      <c r="I1044" s="236" t="n"/>
      <c r="J1044" s="32" t="n"/>
      <c r="K1044" s="32" t="n"/>
      <c r="L1044" s="32" t="n"/>
      <c r="M1044" s="247">
        <f>IF(OR(K1044="Jet-A",K1044="Jet-A1",K1044="TS-1",K1044="No. 3 Jet"),3.16,IF(OR(K1044="Jet-B",K1044="AvGas"),3.1,""))</f>
        <v/>
      </c>
      <c r="N1044" s="235" t="n"/>
      <c r="O1044" s="41" t="n"/>
      <c r="P1044" s="72" t="n"/>
    </row>
    <row r="1045" ht="15" customHeight="1">
      <c r="B1045" s="72" t="n"/>
      <c r="C1045" s="32" t="n"/>
      <c r="D1045" s="32" t="n"/>
      <c r="E1045" s="283" t="n"/>
      <c r="F1045" s="32" t="n"/>
      <c r="G1045" s="32" t="n"/>
      <c r="H1045" s="283" t="n"/>
      <c r="I1045" s="236" t="n"/>
      <c r="J1045" s="32" t="n"/>
      <c r="K1045" s="32" t="n"/>
      <c r="L1045" s="32" t="n"/>
      <c r="M1045" s="247">
        <f>IF(OR(K1045="Jet-A",K1045="Jet-A1",K1045="TS-1",K1045="No. 3 Jet"),3.16,IF(OR(K1045="Jet-B",K1045="AvGas"),3.1,""))</f>
        <v/>
      </c>
      <c r="N1045" s="235" t="n"/>
      <c r="O1045" s="41" t="n"/>
      <c r="P1045" s="72" t="n"/>
    </row>
    <row r="1046" ht="15" customHeight="1">
      <c r="B1046" s="72" t="n"/>
      <c r="C1046" s="32" t="n"/>
      <c r="D1046" s="32" t="n"/>
      <c r="E1046" s="283" t="n"/>
      <c r="F1046" s="32" t="n"/>
      <c r="G1046" s="32" t="n"/>
      <c r="H1046" s="283" t="n"/>
      <c r="I1046" s="236" t="n"/>
      <c r="J1046" s="32" t="n"/>
      <c r="K1046" s="32" t="n"/>
      <c r="L1046" s="32" t="n"/>
      <c r="M1046" s="247">
        <f>IF(OR(K1046="Jet-A",K1046="Jet-A1",K1046="TS-1",K1046="No. 3 Jet"),3.16,IF(OR(K1046="Jet-B",K1046="AvGas"),3.1,""))</f>
        <v/>
      </c>
      <c r="N1046" s="235" t="n"/>
      <c r="O1046" s="41" t="n"/>
      <c r="P1046" s="72" t="n"/>
    </row>
    <row r="1047" ht="15" customHeight="1">
      <c r="B1047" s="72" t="n"/>
      <c r="C1047" s="32" t="n"/>
      <c r="D1047" s="32" t="n"/>
      <c r="E1047" s="283" t="n"/>
      <c r="F1047" s="32" t="n"/>
      <c r="G1047" s="32" t="n"/>
      <c r="H1047" s="283" t="n"/>
      <c r="I1047" s="236" t="n"/>
      <c r="J1047" s="32" t="n"/>
      <c r="K1047" s="32" t="n"/>
      <c r="L1047" s="32" t="n"/>
      <c r="M1047" s="247">
        <f>IF(OR(K1047="Jet-A",K1047="Jet-A1",K1047="TS-1",K1047="No. 3 Jet"),3.16,IF(OR(K1047="Jet-B",K1047="AvGas"),3.1,""))</f>
        <v/>
      </c>
      <c r="N1047" s="235" t="n"/>
      <c r="O1047" s="41" t="n"/>
      <c r="P1047" s="72" t="n"/>
    </row>
    <row r="1048" ht="15" customHeight="1">
      <c r="B1048" s="72" t="n"/>
      <c r="C1048" s="32" t="n"/>
      <c r="D1048" s="32" t="n"/>
      <c r="E1048" s="283" t="n"/>
      <c r="F1048" s="32" t="n"/>
      <c r="G1048" s="32" t="n"/>
      <c r="H1048" s="283" t="n"/>
      <c r="I1048" s="236" t="inlineStr">
        <is>
          <t>no</t>
        </is>
      </c>
      <c r="J1048" s="32" t="n"/>
      <c r="K1048" s="32" t="n"/>
      <c r="L1048" s="32" t="n"/>
      <c r="M1048" s="247">
        <f>IF(OR(K1048="Jet-A",K1048="Jet-A1",K1048="TS-1",K1048="No. 3 Jet"),3.16,IF(OR(K1048="Jet-B",K1048="AvGas"),3.1,""))</f>
        <v/>
      </c>
      <c r="N1048" s="235" t="n"/>
      <c r="O1048" s="41" t="n"/>
      <c r="P1048" s="72" t="n"/>
    </row>
    <row r="1049" ht="15" customHeight="1">
      <c r="B1049" s="72" t="n"/>
      <c r="C1049" s="72" t="n"/>
      <c r="D1049" s="72" t="n"/>
      <c r="E1049" s="72" t="n"/>
      <c r="F1049" s="72" t="n"/>
      <c r="G1049" s="72" t="n"/>
      <c r="H1049" s="72" t="n"/>
      <c r="I1049" s="72" t="n"/>
      <c r="J1049" s="72" t="n"/>
      <c r="K1049" s="72" t="n"/>
      <c r="L1049" s="72" t="n"/>
      <c r="M1049" s="72" t="n"/>
      <c r="N1049" s="72" t="n"/>
      <c r="O1049" s="72" t="n"/>
      <c r="P1049" s="72" t="n"/>
    </row>
    <row r="1050" ht="15" customHeight="1">
      <c r="B1050" s="72" t="n"/>
      <c r="C1050" s="72" t="n"/>
      <c r="D1050" s="72" t="n"/>
      <c r="E1050" s="72" t="n"/>
      <c r="F1050" s="72" t="n"/>
      <c r="G1050" s="72" t="n"/>
      <c r="H1050" s="72" t="n"/>
      <c r="I1050" s="72" t="n"/>
      <c r="J1050" s="72" t="n"/>
      <c r="K1050" s="72" t="n"/>
      <c r="L1050" s="72" t="n"/>
      <c r="M1050" s="72" t="n"/>
      <c r="N1050" s="72" t="n"/>
      <c r="O1050" s="72" t="n"/>
      <c r="P1050" s="72" t="n"/>
    </row>
    <row r="1051" ht="15" customHeight="1">
      <c r="B1051" s="72" t="n"/>
      <c r="C1051" s="72" t="n"/>
      <c r="D1051" s="72" t="n"/>
      <c r="E1051" s="72" t="n"/>
      <c r="F1051" s="72" t="n"/>
      <c r="G1051" s="72" t="n"/>
      <c r="H1051" s="72" t="n"/>
      <c r="I1051" s="72" t="n"/>
      <c r="J1051" s="72" t="n"/>
      <c r="K1051" s="72" t="n"/>
      <c r="L1051" s="72" t="n"/>
      <c r="M1051" s="72" t="n"/>
      <c r="N1051" s="72" t="n"/>
      <c r="O1051" s="72" t="n"/>
      <c r="P1051" s="72" t="n"/>
    </row>
    <row r="1052" ht="15" customHeight="1">
      <c r="B1052" s="72" t="n"/>
      <c r="C1052" s="72" t="n"/>
      <c r="D1052" s="72" t="n"/>
      <c r="E1052" s="72" t="n"/>
      <c r="F1052" s="72" t="n"/>
      <c r="G1052" s="72" t="n"/>
      <c r="H1052" s="72" t="n"/>
      <c r="I1052" s="72" t="n"/>
      <c r="J1052" s="72" t="n"/>
      <c r="K1052" s="72" t="n"/>
      <c r="L1052" s="72" t="n"/>
      <c r="M1052" s="72" t="n"/>
      <c r="N1052" s="72" t="n"/>
      <c r="O1052" s="72" t="n"/>
      <c r="P1052" s="72" t="n"/>
    </row>
  </sheetData>
  <sheetProtection selectLockedCells="1" selectUnlockedCells="0" sheet="1" objects="0" insertRows="1" insertHyperlinks="1" autoFilter="1" scenarios="0" formatColumns="0" deleteColumns="1" insertColumns="1" pivotTables="1" deleteRows="1" formatCells="1" formatRows="0" sort="1"/>
  <mergeCells count="2059">
    <mergeCell ref="D1013:E1013"/>
    <mergeCell ref="D619:E619"/>
    <mergeCell ref="G778:H778"/>
    <mergeCell ref="D410:E410"/>
    <mergeCell ref="D708:E708"/>
    <mergeCell ref="D281:E281"/>
    <mergeCell ref="J52:J56"/>
    <mergeCell ref="G594:H594"/>
    <mergeCell ref="G892:H892"/>
    <mergeCell ref="G137:H137"/>
    <mergeCell ref="D312:E312"/>
    <mergeCell ref="D766:E766"/>
    <mergeCell ref="D426:E426"/>
    <mergeCell ref="G925:H925"/>
    <mergeCell ref="G139:H139"/>
    <mergeCell ref="G804:H804"/>
    <mergeCell ref="G489:H489"/>
    <mergeCell ref="D332:E332"/>
    <mergeCell ref="D307:E307"/>
    <mergeCell ref="G168:H168"/>
    <mergeCell ref="G491:H491"/>
    <mergeCell ref="D761:E761"/>
    <mergeCell ref="D638:E638"/>
    <mergeCell ref="G522:H522"/>
    <mergeCell ref="G59:H59"/>
    <mergeCell ref="D479:E479"/>
    <mergeCell ref="G67:H67"/>
    <mergeCell ref="G822:H822"/>
    <mergeCell ref="D777:E777"/>
    <mergeCell ref="G61:H61"/>
    <mergeCell ref="G359:H359"/>
    <mergeCell ref="G219:H219"/>
    <mergeCell ref="G911:H911"/>
    <mergeCell ref="G517:H517"/>
    <mergeCell ref="G824:H824"/>
    <mergeCell ref="G946:H946"/>
    <mergeCell ref="D779:E779"/>
    <mergeCell ref="D360:E360"/>
    <mergeCell ref="G519:H519"/>
    <mergeCell ref="D474:E474"/>
    <mergeCell ref="G62:H62"/>
    <mergeCell ref="G817:H817"/>
    <mergeCell ref="D351:E351"/>
    <mergeCell ref="D482:E482"/>
    <mergeCell ref="D780:E780"/>
    <mergeCell ref="G201:H201"/>
    <mergeCell ref="G535:H535"/>
    <mergeCell ref="C24:N24"/>
    <mergeCell ref="D805:E805"/>
    <mergeCell ref="G964:H964"/>
    <mergeCell ref="G203:H203"/>
    <mergeCell ref="G230:H230"/>
    <mergeCell ref="D378:E378"/>
    <mergeCell ref="G361:H361"/>
    <mergeCell ref="G537:H537"/>
    <mergeCell ref="G659:H659"/>
    <mergeCell ref="D536:E536"/>
    <mergeCell ref="D834:E834"/>
    <mergeCell ref="D807:E807"/>
    <mergeCell ref="D79:E79"/>
    <mergeCell ref="G966:H966"/>
    <mergeCell ref="G238:H238"/>
    <mergeCell ref="G232:H232"/>
    <mergeCell ref="D502:E502"/>
    <mergeCell ref="G530:H530"/>
    <mergeCell ref="D800:E800"/>
    <mergeCell ref="I52:I56"/>
    <mergeCell ref="D836:E836"/>
    <mergeCell ref="D81:E81"/>
    <mergeCell ref="G959:H959"/>
    <mergeCell ref="D379:E379"/>
    <mergeCell ref="D677:E677"/>
    <mergeCell ref="G532:H532"/>
    <mergeCell ref="D406:E406"/>
    <mergeCell ref="G749:H749"/>
    <mergeCell ref="D704:E704"/>
    <mergeCell ref="G563:H563"/>
    <mergeCell ref="G590:H590"/>
    <mergeCell ref="G894:H894"/>
    <mergeCell ref="G888:H888"/>
    <mergeCell ref="D520:E520"/>
    <mergeCell ref="G133:H133"/>
    <mergeCell ref="G54:H56"/>
    <mergeCell ref="G135:H135"/>
    <mergeCell ref="D432:E432"/>
    <mergeCell ref="G433:H433"/>
    <mergeCell ref="D117:E117"/>
    <mergeCell ref="D92:E92"/>
    <mergeCell ref="G731:H731"/>
    <mergeCell ref="G591:H591"/>
    <mergeCell ref="G889:H889"/>
    <mergeCell ref="C28:G28"/>
    <mergeCell ref="D303:E303"/>
    <mergeCell ref="G164:H164"/>
    <mergeCell ref="D94:E94"/>
    <mergeCell ref="D732:E732"/>
    <mergeCell ref="D417:E417"/>
    <mergeCell ref="G217:H217"/>
    <mergeCell ref="G891:H891"/>
    <mergeCell ref="C30:G30"/>
    <mergeCell ref="D603:E603"/>
    <mergeCell ref="G916:H916"/>
    <mergeCell ref="G1030:H1030"/>
    <mergeCell ref="D748:E748"/>
    <mergeCell ref="D906:E906"/>
    <mergeCell ref="G190:H190"/>
    <mergeCell ref="G603:H603"/>
    <mergeCell ref="D145:E145"/>
    <mergeCell ref="G146:H146"/>
    <mergeCell ref="D443:E443"/>
    <mergeCell ref="G304:H304"/>
    <mergeCell ref="G602:H602"/>
    <mergeCell ref="D750:E750"/>
    <mergeCell ref="D908:E908"/>
    <mergeCell ref="G1031:H1031"/>
    <mergeCell ref="G515:H515"/>
    <mergeCell ref="D147:E147"/>
    <mergeCell ref="G490:H490"/>
    <mergeCell ref="D445:E445"/>
    <mergeCell ref="G604:H604"/>
    <mergeCell ref="G902:H902"/>
    <mergeCell ref="G815:H815"/>
    <mergeCell ref="C52:E53"/>
    <mergeCell ref="G960:H960"/>
    <mergeCell ref="G935:H935"/>
    <mergeCell ref="G655:H655"/>
    <mergeCell ref="D803:E803"/>
    <mergeCell ref="G962:H962"/>
    <mergeCell ref="D621:E621"/>
    <mergeCell ref="D919:E919"/>
    <mergeCell ref="G228:H228"/>
    <mergeCell ref="D158:E158"/>
    <mergeCell ref="G657:H657"/>
    <mergeCell ref="D832:E832"/>
    <mergeCell ref="D77:E77"/>
    <mergeCell ref="G955:H955"/>
    <mergeCell ref="D375:E375"/>
    <mergeCell ref="D369:E369"/>
    <mergeCell ref="D921:E921"/>
    <mergeCell ref="G528:H528"/>
    <mergeCell ref="D160:E160"/>
    <mergeCell ref="G957:H957"/>
    <mergeCell ref="D377:E377"/>
    <mergeCell ref="D675:E675"/>
    <mergeCell ref="D72:E72"/>
    <mergeCell ref="G231:H231"/>
    <mergeCell ref="G988:H988"/>
    <mergeCell ref="G683:H683"/>
    <mergeCell ref="G859:H859"/>
    <mergeCell ref="G981:H981"/>
    <mergeCell ref="D814:E814"/>
    <mergeCell ref="G675:H675"/>
    <mergeCell ref="G1017:H1017"/>
    <mergeCell ref="G973:H973"/>
    <mergeCell ref="G256:H256"/>
    <mergeCell ref="G554:H554"/>
    <mergeCell ref="G983:H983"/>
    <mergeCell ref="D545:E545"/>
    <mergeCell ref="D88:E88"/>
    <mergeCell ref="D974:E974"/>
    <mergeCell ref="G247:H247"/>
    <mergeCell ref="D517:E517"/>
    <mergeCell ref="G854:H854"/>
    <mergeCell ref="G676:H676"/>
    <mergeCell ref="D851:E851"/>
    <mergeCell ref="G257:H257"/>
    <mergeCell ref="D845:E845"/>
    <mergeCell ref="D90:E90"/>
    <mergeCell ref="D388:E388"/>
    <mergeCell ref="D546:E546"/>
    <mergeCell ref="D817:E817"/>
    <mergeCell ref="D844:E844"/>
    <mergeCell ref="G272:H272"/>
    <mergeCell ref="D390:E390"/>
    <mergeCell ref="D548:E548"/>
    <mergeCell ref="D846:E846"/>
    <mergeCell ref="G1001:H1001"/>
    <mergeCell ref="G398:H398"/>
    <mergeCell ref="G702:H702"/>
    <mergeCell ref="D573:E573"/>
    <mergeCell ref="G696:H696"/>
    <mergeCell ref="D871:E871"/>
    <mergeCell ref="G275:H275"/>
    <mergeCell ref="D230:E230"/>
    <mergeCell ref="G269:H269"/>
    <mergeCell ref="L44:M44"/>
    <mergeCell ref="D118:E118"/>
    <mergeCell ref="D993:E993"/>
    <mergeCell ref="G302:H302"/>
    <mergeCell ref="D232:E232"/>
    <mergeCell ref="D530:E530"/>
    <mergeCell ref="D532:E532"/>
    <mergeCell ref="G931:H931"/>
    <mergeCell ref="G328:H328"/>
    <mergeCell ref="G626:H626"/>
    <mergeCell ref="D617:E617"/>
    <mergeCell ref="G172:H172"/>
    <mergeCell ref="D915:E915"/>
    <mergeCell ref="D890:E890"/>
    <mergeCell ref="G199:H199"/>
    <mergeCell ref="G628:H628"/>
    <mergeCell ref="G288:H288"/>
    <mergeCell ref="G926:H926"/>
    <mergeCell ref="D917:E917"/>
    <mergeCell ref="D162:E162"/>
    <mergeCell ref="G323:H323"/>
    <mergeCell ref="D156:E156"/>
    <mergeCell ref="D460:E460"/>
    <mergeCell ref="G499:H499"/>
    <mergeCell ref="G44:I44"/>
    <mergeCell ref="D454:E454"/>
    <mergeCell ref="G928:H928"/>
    <mergeCell ref="D612:E612"/>
    <mergeCell ref="D912:E912"/>
    <mergeCell ref="D157:E157"/>
    <mergeCell ref="J42:K42"/>
    <mergeCell ref="D487:E487"/>
    <mergeCell ref="D943:E943"/>
    <mergeCell ref="G944:H944"/>
    <mergeCell ref="D182:E182"/>
    <mergeCell ref="J44:K44"/>
    <mergeCell ref="D480:E480"/>
    <mergeCell ref="G341:H341"/>
    <mergeCell ref="G979:H979"/>
    <mergeCell ref="G639:H639"/>
    <mergeCell ref="D945:E945"/>
    <mergeCell ref="D190:E190"/>
    <mergeCell ref="D488:E488"/>
    <mergeCell ref="G641:H641"/>
    <mergeCell ref="D938:E938"/>
    <mergeCell ref="D183:E183"/>
    <mergeCell ref="D219:E219"/>
    <mergeCell ref="D185:E185"/>
    <mergeCell ref="D842:E842"/>
    <mergeCell ref="D656:E656"/>
    <mergeCell ref="G728:H728"/>
    <mergeCell ref="D658:E658"/>
    <mergeCell ref="G271:H271"/>
    <mergeCell ref="G781:H781"/>
    <mergeCell ref="D956:E956"/>
    <mergeCell ref="D201:E201"/>
    <mergeCell ref="G265:H265"/>
    <mergeCell ref="G700:H700"/>
    <mergeCell ref="G694:H694"/>
    <mergeCell ref="G998:H998"/>
    <mergeCell ref="G992:H992"/>
    <mergeCell ref="D286:E286"/>
    <mergeCell ref="G1028:H1028"/>
    <mergeCell ref="G273:H273"/>
    <mergeCell ref="G571:H571"/>
    <mergeCell ref="G565:H565"/>
    <mergeCell ref="G869:H869"/>
    <mergeCell ref="D868:E868"/>
    <mergeCell ref="G695:H695"/>
    <mergeCell ref="D870:E870"/>
    <mergeCell ref="D555:E555"/>
    <mergeCell ref="G268:H268"/>
    <mergeCell ref="G710:H710"/>
    <mergeCell ref="C18:L18"/>
    <mergeCell ref="D1015:E1015"/>
    <mergeCell ref="G712:H712"/>
    <mergeCell ref="D254:E254"/>
    <mergeCell ref="G413:H413"/>
    <mergeCell ref="G407:H407"/>
    <mergeCell ref="G705:H705"/>
    <mergeCell ref="D125:E125"/>
    <mergeCell ref="D283:E283"/>
    <mergeCell ref="D554:E554"/>
    <mergeCell ref="G284:H284"/>
    <mergeCell ref="D581:E581"/>
    <mergeCell ref="D852:E852"/>
    <mergeCell ref="G415:H415"/>
    <mergeCell ref="G713:H713"/>
    <mergeCell ref="D1010:E1010"/>
    <mergeCell ref="D888:E888"/>
    <mergeCell ref="G1011:H1011"/>
    <mergeCell ref="D127:E127"/>
    <mergeCell ref="G110:H110"/>
    <mergeCell ref="D285:E285"/>
    <mergeCell ref="G408:H408"/>
    <mergeCell ref="D583:E583"/>
    <mergeCell ref="D881:E881"/>
    <mergeCell ref="G742:H742"/>
    <mergeCell ref="D1012:E1012"/>
    <mergeCell ref="G738:H738"/>
    <mergeCell ref="G410:H410"/>
    <mergeCell ref="G439:H439"/>
    <mergeCell ref="D883:E883"/>
    <mergeCell ref="L37:M40"/>
    <mergeCell ref="G441:H441"/>
    <mergeCell ref="G435:H435"/>
    <mergeCell ref="G739:H739"/>
    <mergeCell ref="D939:E939"/>
    <mergeCell ref="G312:H312"/>
    <mergeCell ref="D267:E267"/>
    <mergeCell ref="G610:H610"/>
    <mergeCell ref="G741:H741"/>
    <mergeCell ref="D425:E425"/>
    <mergeCell ref="D941:E941"/>
    <mergeCell ref="G1039:H1039"/>
    <mergeCell ref="D601:E601"/>
    <mergeCell ref="D723:E723"/>
    <mergeCell ref="D1030:E1030"/>
    <mergeCell ref="D636:E636"/>
    <mergeCell ref="D269:E269"/>
    <mergeCell ref="D296:E296"/>
    <mergeCell ref="D934:E934"/>
    <mergeCell ref="D427:E427"/>
    <mergeCell ref="D725:E725"/>
    <mergeCell ref="D1023:E1023"/>
    <mergeCell ref="D298:E298"/>
    <mergeCell ref="D181:E181"/>
    <mergeCell ref="D596:E596"/>
    <mergeCell ref="D1025:E1025"/>
    <mergeCell ref="G65:H65"/>
    <mergeCell ref="G154:H154"/>
    <mergeCell ref="D627:E627"/>
    <mergeCell ref="G365:H365"/>
    <mergeCell ref="G454:H454"/>
    <mergeCell ref="D654:E654"/>
    <mergeCell ref="G60:H60"/>
    <mergeCell ref="G777:H777"/>
    <mergeCell ref="D952:E952"/>
    <mergeCell ref="G236:H236"/>
    <mergeCell ref="G665:H665"/>
    <mergeCell ref="D954:E954"/>
    <mergeCell ref="D199:E199"/>
    <mergeCell ref="D497:E497"/>
    <mergeCell ref="D655:E655"/>
    <mergeCell ref="D649:E649"/>
    <mergeCell ref="H30:N30"/>
    <mergeCell ref="D194:E194"/>
    <mergeCell ref="G78:H78"/>
    <mergeCell ref="G376:H376"/>
    <mergeCell ref="G534:H534"/>
    <mergeCell ref="D367:E367"/>
    <mergeCell ref="D796:E796"/>
    <mergeCell ref="G80:H80"/>
    <mergeCell ref="G378:H378"/>
    <mergeCell ref="G536:H536"/>
    <mergeCell ref="G834:H834"/>
    <mergeCell ref="G79:H79"/>
    <mergeCell ref="D667:E667"/>
    <mergeCell ref="G73:H73"/>
    <mergeCell ref="D368:E368"/>
    <mergeCell ref="G1045:H1045"/>
    <mergeCell ref="D975:E975"/>
    <mergeCell ref="D797:E797"/>
    <mergeCell ref="G836:H836"/>
    <mergeCell ref="D256:E256"/>
    <mergeCell ref="D370:E370"/>
    <mergeCell ref="D668:E668"/>
    <mergeCell ref="D222:E222"/>
    <mergeCell ref="G406:H406"/>
    <mergeCell ref="G518:H518"/>
    <mergeCell ref="D693:E693"/>
    <mergeCell ref="G437:H437"/>
    <mergeCell ref="G852:H852"/>
    <mergeCell ref="G765:H765"/>
    <mergeCell ref="G547:H547"/>
    <mergeCell ref="G308:H308"/>
    <mergeCell ref="D1026:E1026"/>
    <mergeCell ref="G310:H310"/>
    <mergeCell ref="G92:H92"/>
    <mergeCell ref="G608:H608"/>
    <mergeCell ref="D292:E292"/>
    <mergeCell ref="G766:H766"/>
    <mergeCell ref="D721:E721"/>
    <mergeCell ref="C27:G27"/>
    <mergeCell ref="D1019:E1019"/>
    <mergeCell ref="D294:E294"/>
    <mergeCell ref="D592:E592"/>
    <mergeCell ref="D1021:E1021"/>
    <mergeCell ref="G150:H150"/>
    <mergeCell ref="D408:E408"/>
    <mergeCell ref="D594:E594"/>
    <mergeCell ref="G478:H478"/>
    <mergeCell ref="D318:E318"/>
    <mergeCell ref="G450:H450"/>
    <mergeCell ref="D747:E747"/>
    <mergeCell ref="G748:H748"/>
    <mergeCell ref="G906:H906"/>
    <mergeCell ref="D739:E739"/>
    <mergeCell ref="G145:H145"/>
    <mergeCell ref="D320:E320"/>
    <mergeCell ref="C37:F37"/>
    <mergeCell ref="D618:E618"/>
    <mergeCell ref="G181:H181"/>
    <mergeCell ref="G452:H452"/>
    <mergeCell ref="G479:H479"/>
    <mergeCell ref="D749:E749"/>
    <mergeCell ref="G750:H750"/>
    <mergeCell ref="D1047:E1047"/>
    <mergeCell ref="G908:H908"/>
    <mergeCell ref="G147:H147"/>
    <mergeCell ref="D1039:E1039"/>
    <mergeCell ref="G174:H174"/>
    <mergeCell ref="G445:H445"/>
    <mergeCell ref="D620:E620"/>
    <mergeCell ref="G481:H481"/>
    <mergeCell ref="G779:H779"/>
    <mergeCell ref="D321:E321"/>
    <mergeCell ref="G163:H163"/>
    <mergeCell ref="G42:I42"/>
    <mergeCell ref="D164:E164"/>
    <mergeCell ref="G165:H165"/>
    <mergeCell ref="G830:H830"/>
    <mergeCell ref="D462:E462"/>
    <mergeCell ref="D760:E760"/>
    <mergeCell ref="G919:H919"/>
    <mergeCell ref="G158:H158"/>
    <mergeCell ref="D333:E333"/>
    <mergeCell ref="G832:H832"/>
    <mergeCell ref="G77:H77"/>
    <mergeCell ref="D762:E762"/>
    <mergeCell ref="G375:H375"/>
    <mergeCell ref="D305:E305"/>
    <mergeCell ref="D544:E544"/>
    <mergeCell ref="G191:H191"/>
    <mergeCell ref="G848:H848"/>
    <mergeCell ref="D175:E175"/>
    <mergeCell ref="D691:E691"/>
    <mergeCell ref="D989:E989"/>
    <mergeCell ref="G850:H850"/>
    <mergeCell ref="G972:H972"/>
    <mergeCell ref="D392:E392"/>
    <mergeCell ref="G545:H545"/>
    <mergeCell ref="G843:H843"/>
    <mergeCell ref="D475:E475"/>
    <mergeCell ref="G88:H88"/>
    <mergeCell ref="G974:H974"/>
    <mergeCell ref="D394:E394"/>
    <mergeCell ref="D692:E692"/>
    <mergeCell ref="D686:E686"/>
    <mergeCell ref="D990:E990"/>
    <mergeCell ref="G845:H845"/>
    <mergeCell ref="G90:H90"/>
    <mergeCell ref="D265:E265"/>
    <mergeCell ref="G546:H546"/>
    <mergeCell ref="D694:E694"/>
    <mergeCell ref="G115:H115"/>
    <mergeCell ref="D833:E833"/>
    <mergeCell ref="E44:F44"/>
    <mergeCell ref="D105:E105"/>
    <mergeCell ref="C46:K46"/>
    <mergeCell ref="G579:H579"/>
    <mergeCell ref="G573:H573"/>
    <mergeCell ref="G877:H877"/>
    <mergeCell ref="G141:H141"/>
    <mergeCell ref="G116:H116"/>
    <mergeCell ref="G871:H871"/>
    <mergeCell ref="G414:H414"/>
    <mergeCell ref="D862:E862"/>
    <mergeCell ref="D107:E107"/>
    <mergeCell ref="D745:E745"/>
    <mergeCell ref="D405:E405"/>
    <mergeCell ref="D1043:E1043"/>
    <mergeCell ref="G118:H118"/>
    <mergeCell ref="D828:E828"/>
    <mergeCell ref="G416:H416"/>
    <mergeCell ref="D407:E407"/>
    <mergeCell ref="D1045:E1045"/>
    <mergeCell ref="D705:E705"/>
    <mergeCell ref="D863:E863"/>
    <mergeCell ref="D102:E102"/>
    <mergeCell ref="D133:E133"/>
    <mergeCell ref="G134:H134"/>
    <mergeCell ref="F52:H53"/>
    <mergeCell ref="G286:H286"/>
    <mergeCell ref="G584:H584"/>
    <mergeCell ref="G503:H503"/>
    <mergeCell ref="D458:E458"/>
    <mergeCell ref="D433:E433"/>
    <mergeCell ref="D756:E756"/>
    <mergeCell ref="D731:E731"/>
    <mergeCell ref="G932:H932"/>
    <mergeCell ref="G617:H617"/>
    <mergeCell ref="H27:N27"/>
    <mergeCell ref="G915:H915"/>
    <mergeCell ref="G803:H803"/>
    <mergeCell ref="G488:H488"/>
    <mergeCell ref="D758:E758"/>
    <mergeCell ref="G917:H917"/>
    <mergeCell ref="G156:H156"/>
    <mergeCell ref="G498:H498"/>
    <mergeCell ref="D331:E331"/>
    <mergeCell ref="G788:H788"/>
    <mergeCell ref="G187:H187"/>
    <mergeCell ref="G485:H485"/>
    <mergeCell ref="G643:H643"/>
    <mergeCell ref="G819:H819"/>
    <mergeCell ref="G180:H180"/>
    <mergeCell ref="J41:K41"/>
    <mergeCell ref="G216:H216"/>
    <mergeCell ref="G487:H487"/>
    <mergeCell ref="G514:H514"/>
    <mergeCell ref="G645:H645"/>
    <mergeCell ref="G943:H943"/>
    <mergeCell ref="G188:H188"/>
    <mergeCell ref="G182:H182"/>
    <mergeCell ref="G111:H111"/>
    <mergeCell ref="J43:K43"/>
    <mergeCell ref="G218:H218"/>
    <mergeCell ref="D173:E173"/>
    <mergeCell ref="D515:E515"/>
    <mergeCell ref="D786:E786"/>
    <mergeCell ref="D471:E471"/>
    <mergeCell ref="G516:H516"/>
    <mergeCell ref="G814:H814"/>
    <mergeCell ref="D769:E769"/>
    <mergeCell ref="G945:H945"/>
    <mergeCell ref="G970:H970"/>
    <mergeCell ref="G211:H211"/>
    <mergeCell ref="D473:E473"/>
    <mergeCell ref="D60:E60"/>
    <mergeCell ref="D815:E815"/>
    <mergeCell ref="D174:E174"/>
    <mergeCell ref="D472:E472"/>
    <mergeCell ref="D802:E802"/>
    <mergeCell ref="G358:H358"/>
    <mergeCell ref="G656:H656"/>
    <mergeCell ref="D70:E70"/>
    <mergeCell ref="G569:H569"/>
    <mergeCell ref="D505:E505"/>
    <mergeCell ref="G229:H229"/>
    <mergeCell ref="D499:E499"/>
    <mergeCell ref="G867:H867"/>
    <mergeCell ref="G360:H360"/>
    <mergeCell ref="G148:H148"/>
    <mergeCell ref="G658:H658"/>
    <mergeCell ref="G956:H956"/>
    <mergeCell ref="D78:E78"/>
    <mergeCell ref="D376:E376"/>
    <mergeCell ref="G875:H875"/>
    <mergeCell ref="G114:H114"/>
    <mergeCell ref="C20:L20"/>
    <mergeCell ref="D71:E71"/>
    <mergeCell ref="G143:H143"/>
    <mergeCell ref="D98:E98"/>
    <mergeCell ref="D73:E73"/>
    <mergeCell ref="G870:H870"/>
    <mergeCell ref="D861:E861"/>
    <mergeCell ref="G1043:H1043"/>
    <mergeCell ref="G711:H711"/>
    <mergeCell ref="G1015:H1015"/>
    <mergeCell ref="G1009:H1009"/>
    <mergeCell ref="D131:E131"/>
    <mergeCell ref="G588:H588"/>
    <mergeCell ref="D543:E543"/>
    <mergeCell ref="D518:E518"/>
    <mergeCell ref="G582:H582"/>
    <mergeCell ref="D124:E124"/>
    <mergeCell ref="G125:H125"/>
    <mergeCell ref="G740:H740"/>
    <mergeCell ref="D877:E877"/>
    <mergeCell ref="G283:H283"/>
    <mergeCell ref="D431:E431"/>
    <mergeCell ref="G1038:H1038"/>
    <mergeCell ref="L42:M42"/>
    <mergeCell ref="D729:E729"/>
    <mergeCell ref="D887:E887"/>
    <mergeCell ref="D843:E843"/>
    <mergeCell ref="D126:E126"/>
    <mergeCell ref="G127:H127"/>
    <mergeCell ref="G285:H285"/>
    <mergeCell ref="G583:H583"/>
    <mergeCell ref="G1027:H1027"/>
    <mergeCell ref="D142:E142"/>
    <mergeCell ref="G301:H301"/>
    <mergeCell ref="G939:H939"/>
    <mergeCell ref="D869:E869"/>
    <mergeCell ref="G730:H730"/>
    <mergeCell ref="D899:E899"/>
    <mergeCell ref="D144:E144"/>
    <mergeCell ref="D442:E442"/>
    <mergeCell ref="D302:E302"/>
    <mergeCell ref="G303:H303"/>
    <mergeCell ref="G941:H941"/>
    <mergeCell ref="D600:E600"/>
    <mergeCell ref="G601:H601"/>
    <mergeCell ref="D898:E898"/>
    <mergeCell ref="G636:H636"/>
    <mergeCell ref="D811:E811"/>
    <mergeCell ref="G296:H296"/>
    <mergeCell ref="D925:E925"/>
    <mergeCell ref="D900:E900"/>
    <mergeCell ref="D139:E139"/>
    <mergeCell ref="D470:E470"/>
    <mergeCell ref="G354:H354"/>
    <mergeCell ref="G329:H329"/>
    <mergeCell ref="G652:H652"/>
    <mergeCell ref="D284:E284"/>
    <mergeCell ref="G627:H627"/>
    <mergeCell ref="D501:E501"/>
    <mergeCell ref="D495:E495"/>
    <mergeCell ref="D793:E793"/>
    <mergeCell ref="G356:H356"/>
    <mergeCell ref="G654:H654"/>
    <mergeCell ref="G629:H629"/>
    <mergeCell ref="D313:E313"/>
    <mergeCell ref="D584:E584"/>
    <mergeCell ref="D829:E829"/>
    <mergeCell ref="G952:H952"/>
    <mergeCell ref="D918:E918"/>
    <mergeCell ref="D801:E801"/>
    <mergeCell ref="G349:H349"/>
    <mergeCell ref="D524:E524"/>
    <mergeCell ref="D795:E795"/>
    <mergeCell ref="D67:E67"/>
    <mergeCell ref="D953:E953"/>
    <mergeCell ref="G954:H954"/>
    <mergeCell ref="G226:H226"/>
    <mergeCell ref="D496:E496"/>
    <mergeCell ref="D911:E911"/>
    <mergeCell ref="C51:O51"/>
    <mergeCell ref="D830:E830"/>
    <mergeCell ref="D824:E824"/>
    <mergeCell ref="D69:E69"/>
    <mergeCell ref="D498:E498"/>
    <mergeCell ref="G251:H251"/>
    <mergeCell ref="G382:H382"/>
    <mergeCell ref="G680:H680"/>
    <mergeCell ref="D527:E527"/>
    <mergeCell ref="D969:E969"/>
    <mergeCell ref="G253:H253"/>
    <mergeCell ref="G551:H551"/>
    <mergeCell ref="G682:H682"/>
    <mergeCell ref="G980:H980"/>
    <mergeCell ref="D38:D40"/>
    <mergeCell ref="D971:E971"/>
    <mergeCell ref="D210:E210"/>
    <mergeCell ref="D514:E514"/>
    <mergeCell ref="G254:H254"/>
    <mergeCell ref="D87:E87"/>
    <mergeCell ref="D209:E209"/>
    <mergeCell ref="G248:H248"/>
    <mergeCell ref="D245:E245"/>
    <mergeCell ref="D516:E516"/>
    <mergeCell ref="D122:E122"/>
    <mergeCell ref="D972:E972"/>
    <mergeCell ref="D966:E966"/>
    <mergeCell ref="D211:E211"/>
    <mergeCell ref="D82:E82"/>
    <mergeCell ref="D240:E240"/>
    <mergeCell ref="D511:E511"/>
    <mergeCell ref="G395:H395"/>
    <mergeCell ref="G693:H693"/>
    <mergeCell ref="D982:E982"/>
    <mergeCell ref="G726:H726"/>
    <mergeCell ref="D229:E229"/>
    <mergeCell ref="D894:E894"/>
    <mergeCell ref="D565:E565"/>
    <mergeCell ref="G1026:H1026"/>
    <mergeCell ref="D108:E108"/>
    <mergeCell ref="G1020:H1020"/>
    <mergeCell ref="G292:H292"/>
    <mergeCell ref="G267:H267"/>
    <mergeCell ref="D598:E598"/>
    <mergeCell ref="G721:H721"/>
    <mergeCell ref="D896:E896"/>
    <mergeCell ref="D141:E141"/>
    <mergeCell ref="D135:E135"/>
    <mergeCell ref="G294:H294"/>
    <mergeCell ref="G907:H907"/>
    <mergeCell ref="G752:H752"/>
    <mergeCell ref="G108:H108"/>
    <mergeCell ref="G325:H325"/>
    <mergeCell ref="D255:E255"/>
    <mergeCell ref="G318:H318"/>
    <mergeCell ref="D624:E624"/>
    <mergeCell ref="G625:H625"/>
    <mergeCell ref="D309:E309"/>
    <mergeCell ref="G747:H747"/>
    <mergeCell ref="G923:H923"/>
    <mergeCell ref="D914:E914"/>
    <mergeCell ref="D1036:E1036"/>
    <mergeCell ref="G198:H198"/>
    <mergeCell ref="G320:H320"/>
    <mergeCell ref="D311:E311"/>
    <mergeCell ref="D924:E924"/>
    <mergeCell ref="D609:E609"/>
    <mergeCell ref="D1038:E1038"/>
    <mergeCell ref="G620:H620"/>
    <mergeCell ref="D611:E611"/>
    <mergeCell ref="D909:E909"/>
    <mergeCell ref="D940:E940"/>
    <mergeCell ref="D179:E179"/>
    <mergeCell ref="G162:H162"/>
    <mergeCell ref="G678:H678"/>
    <mergeCell ref="D337:E337"/>
    <mergeCell ref="G338:H338"/>
    <mergeCell ref="G460:H460"/>
    <mergeCell ref="D635:E635"/>
    <mergeCell ref="G496:H496"/>
    <mergeCell ref="G767:H767"/>
    <mergeCell ref="G41:I41"/>
    <mergeCell ref="G794:H794"/>
    <mergeCell ref="G707:H707"/>
    <mergeCell ref="D339:E339"/>
    <mergeCell ref="D643:E643"/>
    <mergeCell ref="G340:H340"/>
    <mergeCell ref="D637:E637"/>
    <mergeCell ref="G462:H462"/>
    <mergeCell ref="G978:H978"/>
    <mergeCell ref="D935:E935"/>
    <mergeCell ref="D180:E180"/>
    <mergeCell ref="G43:I43"/>
    <mergeCell ref="G796:H796"/>
    <mergeCell ref="G673:H673"/>
    <mergeCell ref="G333:H333"/>
    <mergeCell ref="G252:H252"/>
    <mergeCell ref="G762:H762"/>
    <mergeCell ref="D962:E962"/>
    <mergeCell ref="D937:E937"/>
    <mergeCell ref="G550:H550"/>
    <mergeCell ref="G366:H366"/>
    <mergeCell ref="D970:E970"/>
    <mergeCell ref="D507:E507"/>
    <mergeCell ref="G391:H391"/>
    <mergeCell ref="G689:H689"/>
    <mergeCell ref="G480:H480"/>
    <mergeCell ref="G122:H122"/>
    <mergeCell ref="G697:H697"/>
    <mergeCell ref="G691:H691"/>
    <mergeCell ref="D350:E350"/>
    <mergeCell ref="D866:E866"/>
    <mergeCell ref="G989:H989"/>
    <mergeCell ref="G849:H849"/>
    <mergeCell ref="G392:H392"/>
    <mergeCell ref="D567:E567"/>
    <mergeCell ref="G386:H386"/>
    <mergeCell ref="D996:E996"/>
    <mergeCell ref="D681:E681"/>
    <mergeCell ref="D352:E352"/>
    <mergeCell ref="G263:H263"/>
    <mergeCell ref="G394:H394"/>
    <mergeCell ref="D569:E569"/>
    <mergeCell ref="G692:H692"/>
    <mergeCell ref="D867:E867"/>
    <mergeCell ref="D106:E106"/>
    <mergeCell ref="D981:E981"/>
    <mergeCell ref="D264:E264"/>
    <mergeCell ref="D220:E220"/>
    <mergeCell ref="D991:E991"/>
    <mergeCell ref="E41:F41"/>
    <mergeCell ref="D251:E251"/>
    <mergeCell ref="G106:H106"/>
    <mergeCell ref="G448:H448"/>
    <mergeCell ref="G404:H404"/>
    <mergeCell ref="G860:H860"/>
    <mergeCell ref="D1008:E1008"/>
    <mergeCell ref="G105:H105"/>
    <mergeCell ref="E43:F43"/>
    <mergeCell ref="D280:E280"/>
    <mergeCell ref="D551:E551"/>
    <mergeCell ref="D709:E709"/>
    <mergeCell ref="D1007:E1007"/>
    <mergeCell ref="G868:H868"/>
    <mergeCell ref="D246:E246"/>
    <mergeCell ref="G107:H107"/>
    <mergeCell ref="D282:E282"/>
    <mergeCell ref="G405:H405"/>
    <mergeCell ref="D580:E580"/>
    <mergeCell ref="D711:E711"/>
    <mergeCell ref="D1009:E1009"/>
    <mergeCell ref="D248:E248"/>
    <mergeCell ref="D275:E275"/>
    <mergeCell ref="D582:E582"/>
    <mergeCell ref="D277:E277"/>
    <mergeCell ref="D422:E422"/>
    <mergeCell ref="D335:E335"/>
    <mergeCell ref="D633:E633"/>
    <mergeCell ref="D931:E931"/>
    <mergeCell ref="G792:H792"/>
    <mergeCell ref="D424:E424"/>
    <mergeCell ref="D722:E722"/>
    <mergeCell ref="D295:E295"/>
    <mergeCell ref="D178:E178"/>
    <mergeCell ref="D933:E933"/>
    <mergeCell ref="D172:E172"/>
    <mergeCell ref="D724:E724"/>
    <mergeCell ref="G331:H331"/>
    <mergeCell ref="G176:H176"/>
    <mergeCell ref="G476:H476"/>
    <mergeCell ref="G818:H818"/>
    <mergeCell ref="G57:H57"/>
    <mergeCell ref="G171:H171"/>
    <mergeCell ref="D346:E346"/>
    <mergeCell ref="D477:E477"/>
    <mergeCell ref="G820:H820"/>
    <mergeCell ref="D775:E775"/>
    <mergeCell ref="G776:H776"/>
    <mergeCell ref="G357:H357"/>
    <mergeCell ref="G471:H471"/>
    <mergeCell ref="D348:E348"/>
    <mergeCell ref="H25:N25"/>
    <mergeCell ref="G58:H58"/>
    <mergeCell ref="D646:E646"/>
    <mergeCell ref="D652:E652"/>
    <mergeCell ref="D944:E944"/>
    <mergeCell ref="D804:E804"/>
    <mergeCell ref="D347:E347"/>
    <mergeCell ref="D648:E648"/>
    <mergeCell ref="D349:E349"/>
    <mergeCell ref="D647:E647"/>
    <mergeCell ref="G75:H75"/>
    <mergeCell ref="G531:H531"/>
    <mergeCell ref="G802:H802"/>
    <mergeCell ref="H28:N28"/>
    <mergeCell ref="D374:E374"/>
    <mergeCell ref="G497:H497"/>
    <mergeCell ref="D672:E672"/>
    <mergeCell ref="G533:H533"/>
    <mergeCell ref="G831:H831"/>
    <mergeCell ref="G70:H70"/>
    <mergeCell ref="G744:H744"/>
    <mergeCell ref="D674:E674"/>
    <mergeCell ref="D359:E359"/>
    <mergeCell ref="G858:H858"/>
    <mergeCell ref="D794:E794"/>
    <mergeCell ref="G833:H833"/>
    <mergeCell ref="D707:E707"/>
    <mergeCell ref="D489:E489"/>
    <mergeCell ref="D1005:E1005"/>
    <mergeCell ref="D999:E999"/>
    <mergeCell ref="G745:H745"/>
    <mergeCell ref="D700:E700"/>
    <mergeCell ref="D789:E789"/>
    <mergeCell ref="D273:E273"/>
    <mergeCell ref="G432:H432"/>
    <mergeCell ref="G428:H428"/>
    <mergeCell ref="G246:H246"/>
    <mergeCell ref="G129:H129"/>
    <mergeCell ref="L46:M46"/>
    <mergeCell ref="G463:H463"/>
    <mergeCell ref="G734:H734"/>
    <mergeCell ref="D418:E418"/>
    <mergeCell ref="D89:E89"/>
    <mergeCell ref="D393:E393"/>
    <mergeCell ref="G886:H886"/>
    <mergeCell ref="G131:H131"/>
    <mergeCell ref="G429:H429"/>
    <mergeCell ref="G727:H727"/>
    <mergeCell ref="D420:E420"/>
    <mergeCell ref="G763:H763"/>
    <mergeCell ref="D718:E718"/>
    <mergeCell ref="G300:H300"/>
    <mergeCell ref="G431:H431"/>
    <mergeCell ref="G458:H458"/>
    <mergeCell ref="G729:H729"/>
    <mergeCell ref="D413:E413"/>
    <mergeCell ref="G887:H887"/>
    <mergeCell ref="D720:E720"/>
    <mergeCell ref="G126:H126"/>
    <mergeCell ref="C26:G26"/>
    <mergeCell ref="D1018:E1018"/>
    <mergeCell ref="L43:M43"/>
    <mergeCell ref="D415:E415"/>
    <mergeCell ref="G758:H758"/>
    <mergeCell ref="D715:E715"/>
    <mergeCell ref="D446:E446"/>
    <mergeCell ref="G447:H447"/>
    <mergeCell ref="G142:H142"/>
    <mergeCell ref="D317:E317"/>
    <mergeCell ref="D439:E439"/>
    <mergeCell ref="G816:H816"/>
    <mergeCell ref="D746:E746"/>
    <mergeCell ref="D1044:E1044"/>
    <mergeCell ref="G905:H905"/>
    <mergeCell ref="G899:H899"/>
    <mergeCell ref="D143:E143"/>
    <mergeCell ref="G144:H144"/>
    <mergeCell ref="D319:E319"/>
    <mergeCell ref="D441:E441"/>
    <mergeCell ref="G442:H442"/>
    <mergeCell ref="G600:H600"/>
    <mergeCell ref="G898:H898"/>
    <mergeCell ref="D1046:E1046"/>
    <mergeCell ref="G173:H173"/>
    <mergeCell ref="G811:H811"/>
    <mergeCell ref="D741:E741"/>
    <mergeCell ref="G900:H900"/>
    <mergeCell ref="D314:E314"/>
    <mergeCell ref="G473:H473"/>
    <mergeCell ref="D159:E159"/>
    <mergeCell ref="D645:E645"/>
    <mergeCell ref="G170:H170"/>
    <mergeCell ref="G529:H529"/>
    <mergeCell ref="G504:H504"/>
    <mergeCell ref="G827:H827"/>
    <mergeCell ref="D459:E459"/>
    <mergeCell ref="G958:H958"/>
    <mergeCell ref="H26:N26"/>
    <mergeCell ref="D154:E154"/>
    <mergeCell ref="D670:E670"/>
    <mergeCell ref="G829:H829"/>
    <mergeCell ref="D461:E461"/>
    <mergeCell ref="G74:H74"/>
    <mergeCell ref="G951:H951"/>
    <mergeCell ref="G524:H524"/>
    <mergeCell ref="D792:E792"/>
    <mergeCell ref="G953:H953"/>
    <mergeCell ref="D373:E373"/>
    <mergeCell ref="D58:E58"/>
    <mergeCell ref="D785:E785"/>
    <mergeCell ref="D673:E673"/>
    <mergeCell ref="D358:E358"/>
    <mergeCell ref="D787:E787"/>
    <mergeCell ref="G242:H242"/>
    <mergeCell ref="G671:H671"/>
    <mergeCell ref="G969:H969"/>
    <mergeCell ref="D389:E389"/>
    <mergeCell ref="G208:H208"/>
    <mergeCell ref="G244:H244"/>
    <mergeCell ref="D818:E818"/>
    <mergeCell ref="G542:H542"/>
    <mergeCell ref="D812:E812"/>
    <mergeCell ref="G840:H840"/>
    <mergeCell ref="D84:E84"/>
    <mergeCell ref="G971:H971"/>
    <mergeCell ref="C38:C40"/>
    <mergeCell ref="G552:H552"/>
    <mergeCell ref="G237:H237"/>
    <mergeCell ref="D689:E689"/>
    <mergeCell ref="C32:O32"/>
    <mergeCell ref="D385:E385"/>
    <mergeCell ref="G544:H544"/>
    <mergeCell ref="D841:E841"/>
    <mergeCell ref="D86:E86"/>
    <mergeCell ref="D384:E384"/>
    <mergeCell ref="G245:H245"/>
    <mergeCell ref="G543:H543"/>
    <mergeCell ref="D813:E813"/>
    <mergeCell ref="D849:E849"/>
    <mergeCell ref="G456:H456"/>
    <mergeCell ref="G754:H754"/>
    <mergeCell ref="D386:E386"/>
    <mergeCell ref="D684:E684"/>
    <mergeCell ref="G568:H568"/>
    <mergeCell ref="G997:H997"/>
    <mergeCell ref="D531:E531"/>
    <mergeCell ref="G570:H570"/>
    <mergeCell ref="C50:O50"/>
    <mergeCell ref="G113:H113"/>
    <mergeCell ref="G999:H999"/>
    <mergeCell ref="D226:E226"/>
    <mergeCell ref="G901:H901"/>
    <mergeCell ref="D560:E560"/>
    <mergeCell ref="D831:E831"/>
    <mergeCell ref="D437:E437"/>
    <mergeCell ref="D228:E228"/>
    <mergeCell ref="D744:E744"/>
    <mergeCell ref="D404:E404"/>
    <mergeCell ref="D526:E526"/>
    <mergeCell ref="D1042:E1042"/>
    <mergeCell ref="G903:H903"/>
    <mergeCell ref="D562:E562"/>
    <mergeCell ref="G169:H169"/>
    <mergeCell ref="D860:E860"/>
    <mergeCell ref="D99:E99"/>
    <mergeCell ref="D737:E737"/>
    <mergeCell ref="D397:E397"/>
    <mergeCell ref="G598:H598"/>
    <mergeCell ref="G896:H896"/>
    <mergeCell ref="D528:E528"/>
    <mergeCell ref="D826:E826"/>
    <mergeCell ref="D310:E310"/>
    <mergeCell ref="G469:H469"/>
    <mergeCell ref="D101:E101"/>
    <mergeCell ref="D455:E455"/>
    <mergeCell ref="D430:E430"/>
    <mergeCell ref="G614:H614"/>
    <mergeCell ref="G195:H195"/>
    <mergeCell ref="G493:H493"/>
    <mergeCell ref="G624:H624"/>
    <mergeCell ref="G309:H309"/>
    <mergeCell ref="D457:E457"/>
    <mergeCell ref="G800:H800"/>
    <mergeCell ref="G922:H922"/>
    <mergeCell ref="D755:E755"/>
    <mergeCell ref="G616:H616"/>
    <mergeCell ref="D913:E913"/>
    <mergeCell ref="G197:H197"/>
    <mergeCell ref="G914:H914"/>
    <mergeCell ref="G1036:H1036"/>
    <mergeCell ref="D152:E152"/>
    <mergeCell ref="G495:H495"/>
    <mergeCell ref="D450:E450"/>
    <mergeCell ref="G924:H924"/>
    <mergeCell ref="D757:E757"/>
    <mergeCell ref="D452:E452"/>
    <mergeCell ref="G795:H795"/>
    <mergeCell ref="G940:H940"/>
    <mergeCell ref="G179:H179"/>
    <mergeCell ref="G337:H337"/>
    <mergeCell ref="D170:E170"/>
    <mergeCell ref="G635:H635"/>
    <mergeCell ref="D468:E468"/>
    <mergeCell ref="G942:H942"/>
    <mergeCell ref="D478:E478"/>
    <mergeCell ref="D163:E163"/>
    <mergeCell ref="G339:H339"/>
    <mergeCell ref="G662:H662"/>
    <mergeCell ref="G637:H637"/>
    <mergeCell ref="D171:E171"/>
    <mergeCell ref="G210:H210"/>
    <mergeCell ref="G937:H937"/>
    <mergeCell ref="D196:E196"/>
    <mergeCell ref="G993:H993"/>
    <mergeCell ref="G566:H566"/>
    <mergeCell ref="G864:H864"/>
    <mergeCell ref="G995:H995"/>
    <mergeCell ref="G1022:H1022"/>
    <mergeCell ref="D191:E191"/>
    <mergeCell ref="G690:H690"/>
    <mergeCell ref="C23:O23"/>
    <mergeCell ref="G350:H350"/>
    <mergeCell ref="G866:H866"/>
    <mergeCell ref="C17:L17"/>
    <mergeCell ref="G1024:H1024"/>
    <mergeCell ref="G567:H567"/>
    <mergeCell ref="D522:E522"/>
    <mergeCell ref="G561:H561"/>
    <mergeCell ref="G865:H865"/>
    <mergeCell ref="G996:H996"/>
    <mergeCell ref="D552:E552"/>
    <mergeCell ref="C19:L19"/>
    <mergeCell ref="D856:E856"/>
    <mergeCell ref="D850:E850"/>
    <mergeCell ref="D95:E95"/>
    <mergeCell ref="D822:E822"/>
    <mergeCell ref="D858:E858"/>
    <mergeCell ref="G264:H264"/>
    <mergeCell ref="D97:E97"/>
    <mergeCell ref="D395:E395"/>
    <mergeCell ref="D553:E553"/>
    <mergeCell ref="G279:H279"/>
    <mergeCell ref="G708:H708"/>
    <mergeCell ref="G1006:H1006"/>
    <mergeCell ref="D853:E853"/>
    <mergeCell ref="G281:H281"/>
    <mergeCell ref="G585:H585"/>
    <mergeCell ref="D121:E121"/>
    <mergeCell ref="G737:H737"/>
    <mergeCell ref="G1008:H1008"/>
    <mergeCell ref="G280:H280"/>
    <mergeCell ref="G274:H274"/>
    <mergeCell ref="G411:H411"/>
    <mergeCell ref="D848:E848"/>
    <mergeCell ref="G709:H709"/>
    <mergeCell ref="G1007:H1007"/>
    <mergeCell ref="D542:E542"/>
    <mergeCell ref="D884:E884"/>
    <mergeCell ref="G703:H703"/>
    <mergeCell ref="D840:E840"/>
    <mergeCell ref="D123:E123"/>
    <mergeCell ref="D878:E878"/>
    <mergeCell ref="D421:E421"/>
    <mergeCell ref="G1037:H1037"/>
    <mergeCell ref="G282:H282"/>
    <mergeCell ref="G920:H920"/>
    <mergeCell ref="G580:H580"/>
    <mergeCell ref="D579:E579"/>
    <mergeCell ref="D535:E535"/>
    <mergeCell ref="D886:E886"/>
    <mergeCell ref="D423:E423"/>
    <mergeCell ref="D879:E879"/>
    <mergeCell ref="G307:H307"/>
    <mergeCell ref="G1034:H1034"/>
    <mergeCell ref="E38:F40"/>
    <mergeCell ref="D297:E297"/>
    <mergeCell ref="D568:E568"/>
    <mergeCell ref="G631:H631"/>
    <mergeCell ref="D263:E263"/>
    <mergeCell ref="G422:H422"/>
    <mergeCell ref="D597:E597"/>
    <mergeCell ref="D134:E134"/>
    <mergeCell ref="G335:H335"/>
    <mergeCell ref="D1020:E1020"/>
    <mergeCell ref="G633:H633"/>
    <mergeCell ref="D563:E563"/>
    <mergeCell ref="D599:E599"/>
    <mergeCell ref="G722:H722"/>
    <mergeCell ref="D897:E897"/>
    <mergeCell ref="G206:H206"/>
    <mergeCell ref="D932:E932"/>
    <mergeCell ref="G933:H933"/>
    <mergeCell ref="G506:H506"/>
    <mergeCell ref="G351:H351"/>
    <mergeCell ref="G651:H651"/>
    <mergeCell ref="D650:E650"/>
    <mergeCell ref="D948:E948"/>
    <mergeCell ref="G346:H346"/>
    <mergeCell ref="D494:E494"/>
    <mergeCell ref="G653:H653"/>
    <mergeCell ref="D950:E950"/>
    <mergeCell ref="D195:E195"/>
    <mergeCell ref="D610:E610"/>
    <mergeCell ref="D493:E493"/>
    <mergeCell ref="D189:E189"/>
    <mergeCell ref="G348:H348"/>
    <mergeCell ref="G646:H646"/>
    <mergeCell ref="D66:E66"/>
    <mergeCell ref="D197:E197"/>
    <mergeCell ref="C14:O14"/>
    <mergeCell ref="D951:E951"/>
    <mergeCell ref="G648:H648"/>
    <mergeCell ref="G677:H677"/>
    <mergeCell ref="G835:H835"/>
    <mergeCell ref="G250:H250"/>
    <mergeCell ref="G372:H372"/>
    <mergeCell ref="G76:H76"/>
    <mergeCell ref="G380:H380"/>
    <mergeCell ref="G374:H374"/>
    <mergeCell ref="G672:H672"/>
    <mergeCell ref="D365:E365"/>
    <mergeCell ref="D663:E663"/>
    <mergeCell ref="D961:E961"/>
    <mergeCell ref="D880:E880"/>
    <mergeCell ref="G674:H674"/>
    <mergeCell ref="G1033:H1033"/>
    <mergeCell ref="D665:E665"/>
    <mergeCell ref="D963:E963"/>
    <mergeCell ref="D208:E208"/>
    <mergeCell ref="D366:E366"/>
    <mergeCell ref="D882:E882"/>
    <mergeCell ref="G1005:H1005"/>
    <mergeCell ref="D664:E664"/>
    <mergeCell ref="D875:E875"/>
    <mergeCell ref="D666:E666"/>
    <mergeCell ref="D964:E964"/>
    <mergeCell ref="G87:H87"/>
    <mergeCell ref="G761:H761"/>
    <mergeCell ref="D259:E259"/>
    <mergeCell ref="G95:H95"/>
    <mergeCell ref="G418:H418"/>
    <mergeCell ref="G89:H89"/>
    <mergeCell ref="G393:H393"/>
    <mergeCell ref="D593:E593"/>
    <mergeCell ref="D1022:E1022"/>
    <mergeCell ref="G306:H306"/>
    <mergeCell ref="D236:E236"/>
    <mergeCell ref="D559:E559"/>
    <mergeCell ref="G420:H420"/>
    <mergeCell ref="D595:E595"/>
    <mergeCell ref="G718:H718"/>
    <mergeCell ref="D893:E893"/>
    <mergeCell ref="D1024:E1024"/>
    <mergeCell ref="D290:E290"/>
    <mergeCell ref="D588:E588"/>
    <mergeCell ref="D859:E859"/>
    <mergeCell ref="G720:H720"/>
    <mergeCell ref="D895:E895"/>
    <mergeCell ref="D1017:E1017"/>
    <mergeCell ref="G1018:H1018"/>
    <mergeCell ref="D590:E590"/>
    <mergeCell ref="E42:F42"/>
    <mergeCell ref="G446:H446"/>
    <mergeCell ref="G622:H622"/>
    <mergeCell ref="D735:E735"/>
    <mergeCell ref="G774:H774"/>
    <mergeCell ref="D316:E316"/>
    <mergeCell ref="G317:H317"/>
    <mergeCell ref="D272:E272"/>
    <mergeCell ref="G746:H746"/>
    <mergeCell ref="D308:E308"/>
    <mergeCell ref="G1044:H1044"/>
    <mergeCell ref="G773:H773"/>
    <mergeCell ref="D606:E606"/>
    <mergeCell ref="D1035:E1035"/>
    <mergeCell ref="G319:H319"/>
    <mergeCell ref="D274:E274"/>
    <mergeCell ref="D616:E616"/>
    <mergeCell ref="D301:E301"/>
    <mergeCell ref="G477:H477"/>
    <mergeCell ref="G775:H775"/>
    <mergeCell ref="G1046:H1046"/>
    <mergeCell ref="D608:E608"/>
    <mergeCell ref="D730:E730"/>
    <mergeCell ref="D1037:E1037"/>
    <mergeCell ref="D916:E916"/>
    <mergeCell ref="G159:H159"/>
    <mergeCell ref="D334:E334"/>
    <mergeCell ref="G72:H72"/>
    <mergeCell ref="G370:H370"/>
    <mergeCell ref="G668:H668"/>
    <mergeCell ref="G161:H161"/>
    <mergeCell ref="G459:H459"/>
    <mergeCell ref="D634:E634"/>
    <mergeCell ref="G793:H793"/>
    <mergeCell ref="G670:H670"/>
    <mergeCell ref="D329:E329"/>
    <mergeCell ref="G461:H461"/>
    <mergeCell ref="D629:E629"/>
    <mergeCell ref="G373:H373"/>
    <mergeCell ref="D662:E662"/>
    <mergeCell ref="D960:E960"/>
    <mergeCell ref="D235:E235"/>
    <mergeCell ref="G844:H844"/>
    <mergeCell ref="G846:H846"/>
    <mergeCell ref="G91:H91"/>
    <mergeCell ref="G85:H85"/>
    <mergeCell ref="G389:H389"/>
    <mergeCell ref="D776:E776"/>
    <mergeCell ref="D260:E260"/>
    <mergeCell ref="G383:H383"/>
    <mergeCell ref="G541:H541"/>
    <mergeCell ref="G839:H839"/>
    <mergeCell ref="D987:E987"/>
    <mergeCell ref="G84:H84"/>
    <mergeCell ref="D688:E688"/>
    <mergeCell ref="G385:H385"/>
    <mergeCell ref="D986:E986"/>
    <mergeCell ref="D680:E680"/>
    <mergeCell ref="G86:H86"/>
    <mergeCell ref="G841:H841"/>
    <mergeCell ref="D261:E261"/>
    <mergeCell ref="D690:E690"/>
    <mergeCell ref="D988:E988"/>
    <mergeCell ref="G872:H872"/>
    <mergeCell ref="D561:E561"/>
    <mergeCell ref="G986:H986"/>
    <mergeCell ref="G559:H559"/>
    <mergeCell ref="D402:E402"/>
    <mergeCell ref="D706:E706"/>
    <mergeCell ref="D103:E103"/>
    <mergeCell ref="G104:H104"/>
    <mergeCell ref="D401:E401"/>
    <mergeCell ref="G1040:H1040"/>
    <mergeCell ref="G560:H560"/>
    <mergeCell ref="D1006:E1006"/>
    <mergeCell ref="G771:H771"/>
    <mergeCell ref="D403:E403"/>
    <mergeCell ref="D1041:E1041"/>
    <mergeCell ref="D726:E726"/>
    <mergeCell ref="D701:E701"/>
    <mergeCell ref="G99:H99"/>
    <mergeCell ref="D728:E728"/>
    <mergeCell ref="D703:E703"/>
    <mergeCell ref="D1001:E1001"/>
    <mergeCell ref="G155:H155"/>
    <mergeCell ref="G130:H130"/>
    <mergeCell ref="G885:H885"/>
    <mergeCell ref="D330:E330"/>
    <mergeCell ref="D1028:E1028"/>
    <mergeCell ref="D759:E759"/>
    <mergeCell ref="G157:H157"/>
    <mergeCell ref="G132:H132"/>
    <mergeCell ref="G455:H455"/>
    <mergeCell ref="G430:H430"/>
    <mergeCell ref="D630:E630"/>
    <mergeCell ref="G789:H789"/>
    <mergeCell ref="C25:G25"/>
    <mergeCell ref="D325:E325"/>
    <mergeCell ref="G186:H186"/>
    <mergeCell ref="D456:E456"/>
    <mergeCell ref="G457:H457"/>
    <mergeCell ref="G484:H484"/>
    <mergeCell ref="D116:E116"/>
    <mergeCell ref="D632:E632"/>
    <mergeCell ref="D754:E754"/>
    <mergeCell ref="D414:E414"/>
    <mergeCell ref="D930:E930"/>
    <mergeCell ref="G755:H755"/>
    <mergeCell ref="D790:E790"/>
    <mergeCell ref="G791:H791"/>
    <mergeCell ref="G913:H913"/>
    <mergeCell ref="G152:H152"/>
    <mergeCell ref="D327:E327"/>
    <mergeCell ref="D631:E631"/>
    <mergeCell ref="D625:E625"/>
    <mergeCell ref="G486:H486"/>
    <mergeCell ref="G757:H757"/>
    <mergeCell ref="G784:H784"/>
    <mergeCell ref="D416:E416"/>
    <mergeCell ref="G786:H786"/>
    <mergeCell ref="D328:E328"/>
    <mergeCell ref="G212:H212"/>
    <mergeCell ref="G510:H510"/>
    <mergeCell ref="D343:E343"/>
    <mergeCell ref="D772:E772"/>
    <mergeCell ref="G214:H214"/>
    <mergeCell ref="G512:H512"/>
    <mergeCell ref="D345:E345"/>
    <mergeCell ref="D467:E467"/>
    <mergeCell ref="G468:H468"/>
    <mergeCell ref="G810:H810"/>
    <mergeCell ref="D774:E774"/>
    <mergeCell ref="D338:E338"/>
    <mergeCell ref="G837:H837"/>
    <mergeCell ref="D469:E469"/>
    <mergeCell ref="D773:E773"/>
    <mergeCell ref="G812:H812"/>
    <mergeCell ref="D767:E767"/>
    <mergeCell ref="D984:E984"/>
    <mergeCell ref="D340:E340"/>
    <mergeCell ref="G196:H196"/>
    <mergeCell ref="D371:E371"/>
    <mergeCell ref="F54:F56"/>
    <mergeCell ref="D485:E485"/>
    <mergeCell ref="G984:H984"/>
    <mergeCell ref="G225:H225"/>
    <mergeCell ref="D74:E74"/>
    <mergeCell ref="D68:E68"/>
    <mergeCell ref="D372:E372"/>
    <mergeCell ref="J37:K40"/>
    <mergeCell ref="D188:E188"/>
    <mergeCell ref="G227:H227"/>
    <mergeCell ref="G525:H525"/>
    <mergeCell ref="G444:H444"/>
    <mergeCell ref="D399:E399"/>
    <mergeCell ref="D59:E59"/>
    <mergeCell ref="D697:E697"/>
    <mergeCell ref="G856:H856"/>
    <mergeCell ref="D699:E699"/>
    <mergeCell ref="D997:E997"/>
    <mergeCell ref="G97:H97"/>
    <mergeCell ref="G881:H881"/>
    <mergeCell ref="G883:H883"/>
    <mergeCell ref="G128:H128"/>
    <mergeCell ref="G426:H426"/>
    <mergeCell ref="G1041:H1041"/>
    <mergeCell ref="L45:M45"/>
    <mergeCell ref="G876:H876"/>
    <mergeCell ref="G121:H121"/>
    <mergeCell ref="D112:E112"/>
    <mergeCell ref="G586:H586"/>
    <mergeCell ref="G884:H884"/>
    <mergeCell ref="D717:E717"/>
    <mergeCell ref="G123:H123"/>
    <mergeCell ref="G878:H878"/>
    <mergeCell ref="D114:E114"/>
    <mergeCell ref="D412:E412"/>
    <mergeCell ref="D710:E710"/>
    <mergeCell ref="G423:H423"/>
    <mergeCell ref="D712:E712"/>
    <mergeCell ref="G596:H596"/>
    <mergeCell ref="D138:E138"/>
    <mergeCell ref="G1025:H1025"/>
    <mergeCell ref="G297:H297"/>
    <mergeCell ref="D743:E743"/>
    <mergeCell ref="G508:H508"/>
    <mergeCell ref="D140:E140"/>
    <mergeCell ref="G806:H806"/>
    <mergeCell ref="D438:E438"/>
    <mergeCell ref="G299:H299"/>
    <mergeCell ref="G293:H293"/>
    <mergeCell ref="G597:H597"/>
    <mergeCell ref="D465:E465"/>
    <mergeCell ref="D440:E440"/>
    <mergeCell ref="G808:H808"/>
    <mergeCell ref="D763:E763"/>
    <mergeCell ref="D738:E738"/>
    <mergeCell ref="G599:H599"/>
    <mergeCell ref="G897:H897"/>
    <mergeCell ref="D771:E771"/>
    <mergeCell ref="D765:E765"/>
    <mergeCell ref="G192:H192"/>
    <mergeCell ref="C6:O12"/>
    <mergeCell ref="G221:H221"/>
    <mergeCell ref="G492:H492"/>
    <mergeCell ref="G650:H650"/>
    <mergeCell ref="D825:E825"/>
    <mergeCell ref="G948:H948"/>
    <mergeCell ref="G223:H223"/>
    <mergeCell ref="G521:H521"/>
    <mergeCell ref="D153:E153"/>
    <mergeCell ref="D791:E791"/>
    <mergeCell ref="G828:H828"/>
    <mergeCell ref="G950:H950"/>
    <mergeCell ref="D364:E364"/>
    <mergeCell ref="D186:E186"/>
    <mergeCell ref="D484:E484"/>
    <mergeCell ref="G523:H523"/>
    <mergeCell ref="D820:E820"/>
    <mergeCell ref="D65:E65"/>
    <mergeCell ref="G821:H821"/>
    <mergeCell ref="G249:H249"/>
    <mergeCell ref="G205:H205"/>
    <mergeCell ref="G363:H363"/>
    <mergeCell ref="G539:H539"/>
    <mergeCell ref="D809:E809"/>
    <mergeCell ref="D967:E967"/>
    <mergeCell ref="D212:E212"/>
    <mergeCell ref="G968:H968"/>
    <mergeCell ref="D510:E510"/>
    <mergeCell ref="G549:H549"/>
    <mergeCell ref="G234:H234"/>
    <mergeCell ref="D540:E540"/>
    <mergeCell ref="G663:H663"/>
    <mergeCell ref="G961:H961"/>
    <mergeCell ref="D83:E83"/>
    <mergeCell ref="G880:H880"/>
    <mergeCell ref="D512:E512"/>
    <mergeCell ref="G874:H874"/>
    <mergeCell ref="D506:E506"/>
    <mergeCell ref="D810:E810"/>
    <mergeCell ref="G963:H963"/>
    <mergeCell ref="D85:E85"/>
    <mergeCell ref="D207:E207"/>
    <mergeCell ref="D383:E383"/>
    <mergeCell ref="G882:H882"/>
    <mergeCell ref="D541:E541"/>
    <mergeCell ref="G664:H664"/>
    <mergeCell ref="D839:E839"/>
    <mergeCell ref="G994:H994"/>
    <mergeCell ref="D80:E80"/>
    <mergeCell ref="G1021:H1021"/>
    <mergeCell ref="G262:H262"/>
    <mergeCell ref="C49:O49"/>
    <mergeCell ref="D136:E136"/>
    <mergeCell ref="D434:E434"/>
    <mergeCell ref="D980:E980"/>
    <mergeCell ref="D225:E225"/>
    <mergeCell ref="G593:H593"/>
    <mergeCell ref="G1016:H1016"/>
    <mergeCell ref="D436:E436"/>
    <mergeCell ref="D734:E734"/>
    <mergeCell ref="G595:H595"/>
    <mergeCell ref="D227:E227"/>
    <mergeCell ref="G893:H893"/>
    <mergeCell ref="D525:E525"/>
    <mergeCell ref="G290:H290"/>
    <mergeCell ref="D736:E736"/>
    <mergeCell ref="D1034:E1034"/>
    <mergeCell ref="C33:M36"/>
    <mergeCell ref="G321:H321"/>
    <mergeCell ref="G621:H621"/>
    <mergeCell ref="G735:H735"/>
    <mergeCell ref="D910:E910"/>
    <mergeCell ref="D155:E155"/>
    <mergeCell ref="G194:H194"/>
    <mergeCell ref="G316:H316"/>
    <mergeCell ref="D149:E149"/>
    <mergeCell ref="D447:E447"/>
    <mergeCell ref="G623:H623"/>
    <mergeCell ref="G921:H921"/>
    <mergeCell ref="D605:E605"/>
    <mergeCell ref="G606:H606"/>
    <mergeCell ref="G160:H160"/>
    <mergeCell ref="G1035:H1035"/>
    <mergeCell ref="D151:E151"/>
    <mergeCell ref="G494:H494"/>
    <mergeCell ref="D449:E449"/>
    <mergeCell ref="D607:E607"/>
    <mergeCell ref="D905:E905"/>
    <mergeCell ref="D150:E150"/>
    <mergeCell ref="G189:H189"/>
    <mergeCell ref="D907:E907"/>
    <mergeCell ref="D936:E936"/>
    <mergeCell ref="G334:H334"/>
    <mergeCell ref="D177:E177"/>
    <mergeCell ref="G336:H336"/>
    <mergeCell ref="G634:H634"/>
    <mergeCell ref="D589:E589"/>
    <mergeCell ref="D508:E508"/>
    <mergeCell ref="D923:E923"/>
    <mergeCell ref="D806:E806"/>
    <mergeCell ref="G661:H661"/>
    <mergeCell ref="G1003:H1003"/>
    <mergeCell ref="D808:E808"/>
    <mergeCell ref="D835:E835"/>
    <mergeCell ref="G233:H233"/>
    <mergeCell ref="D503:E503"/>
    <mergeCell ref="G990:H990"/>
    <mergeCell ref="D837:E837"/>
    <mergeCell ref="D76:E76"/>
    <mergeCell ref="G258:H258"/>
    <mergeCell ref="G556:H556"/>
    <mergeCell ref="G687:H687"/>
    <mergeCell ref="G985:H985"/>
    <mergeCell ref="G266:H266"/>
    <mergeCell ref="D976:E976"/>
    <mergeCell ref="D221:E221"/>
    <mergeCell ref="G260:H260"/>
    <mergeCell ref="G564:H564"/>
    <mergeCell ref="G558:H558"/>
    <mergeCell ref="G987:H987"/>
    <mergeCell ref="C16:L16"/>
    <mergeCell ref="G259:H259"/>
    <mergeCell ref="D978:E978"/>
    <mergeCell ref="D223:E223"/>
    <mergeCell ref="G688:H688"/>
    <mergeCell ref="G37:I40"/>
    <mergeCell ref="D521:E521"/>
    <mergeCell ref="D819:E819"/>
    <mergeCell ref="D857:E857"/>
    <mergeCell ref="D977:E977"/>
    <mergeCell ref="G261:H261"/>
    <mergeCell ref="D216:E216"/>
    <mergeCell ref="D252:E252"/>
    <mergeCell ref="D550:E550"/>
    <mergeCell ref="D979:E979"/>
    <mergeCell ref="D218:E218"/>
    <mergeCell ref="D247:E247"/>
    <mergeCell ref="G400:H400"/>
    <mergeCell ref="G698:H698"/>
    <mergeCell ref="D1004:E1004"/>
    <mergeCell ref="D249:E249"/>
    <mergeCell ref="D276:E276"/>
    <mergeCell ref="D547:E547"/>
    <mergeCell ref="G402:H402"/>
    <mergeCell ref="G706:H706"/>
    <mergeCell ref="D577:E577"/>
    <mergeCell ref="D120:E120"/>
    <mergeCell ref="D242:E242"/>
    <mergeCell ref="G103:H103"/>
    <mergeCell ref="G619:H619"/>
    <mergeCell ref="D278:E278"/>
    <mergeCell ref="D549:E549"/>
    <mergeCell ref="G401:H401"/>
    <mergeCell ref="D234:E234"/>
    <mergeCell ref="D576:E576"/>
    <mergeCell ref="D847:E847"/>
    <mergeCell ref="D244:E244"/>
    <mergeCell ref="G403:H403"/>
    <mergeCell ref="D578:E578"/>
    <mergeCell ref="G701:H701"/>
    <mergeCell ref="D901:E901"/>
    <mergeCell ref="D876:E876"/>
    <mergeCell ref="D903:E903"/>
    <mergeCell ref="G330:H330"/>
    <mergeCell ref="D1048:E1048"/>
    <mergeCell ref="G332:H332"/>
    <mergeCell ref="G630:H630"/>
    <mergeCell ref="D262:E262"/>
    <mergeCell ref="D927:E927"/>
    <mergeCell ref="G421:H421"/>
    <mergeCell ref="G632:H632"/>
    <mergeCell ref="D291:E291"/>
    <mergeCell ref="D929:E929"/>
    <mergeCell ref="D614:E614"/>
    <mergeCell ref="G790:H790"/>
    <mergeCell ref="G930:H930"/>
    <mergeCell ref="G327:H327"/>
    <mergeCell ref="D293:E293"/>
    <mergeCell ref="G472:H472"/>
    <mergeCell ref="D184:E184"/>
    <mergeCell ref="G343:H343"/>
    <mergeCell ref="G501:H501"/>
    <mergeCell ref="G772:H772"/>
    <mergeCell ref="D947:E947"/>
    <mergeCell ref="D192:E192"/>
    <mergeCell ref="D344:E344"/>
    <mergeCell ref="G345:H345"/>
    <mergeCell ref="G467:H467"/>
    <mergeCell ref="D642:E642"/>
    <mergeCell ref="G801:H801"/>
    <mergeCell ref="D949:E949"/>
    <mergeCell ref="G1012:H1012"/>
    <mergeCell ref="D644:E644"/>
    <mergeCell ref="D942:E942"/>
    <mergeCell ref="D187:E187"/>
    <mergeCell ref="C15:M15"/>
    <mergeCell ref="G71:H71"/>
    <mergeCell ref="G371:H371"/>
    <mergeCell ref="L52:L56"/>
    <mergeCell ref="D660:E660"/>
    <mergeCell ref="G66:H66"/>
    <mergeCell ref="D238:E238"/>
    <mergeCell ref="D486:E486"/>
    <mergeCell ref="D784:E784"/>
    <mergeCell ref="G68:H68"/>
    <mergeCell ref="D572:E572"/>
    <mergeCell ref="D205:E205"/>
    <mergeCell ref="G704:H704"/>
    <mergeCell ref="G427:H427"/>
    <mergeCell ref="D363:E363"/>
    <mergeCell ref="D357:E357"/>
    <mergeCell ref="G399:H399"/>
    <mergeCell ref="D574:E574"/>
    <mergeCell ref="D872:E872"/>
    <mergeCell ref="D1003:E1003"/>
    <mergeCell ref="G213:H213"/>
    <mergeCell ref="G270:H270"/>
    <mergeCell ref="G699:H699"/>
    <mergeCell ref="D874:E874"/>
    <mergeCell ref="G513:H513"/>
    <mergeCell ref="G117:H117"/>
    <mergeCell ref="G724:H724"/>
    <mergeCell ref="G425:H425"/>
    <mergeCell ref="D258:E258"/>
    <mergeCell ref="D556:E556"/>
    <mergeCell ref="G417:H417"/>
    <mergeCell ref="G759:H759"/>
    <mergeCell ref="D714:E714"/>
    <mergeCell ref="G753:H753"/>
    <mergeCell ref="G112:H112"/>
    <mergeCell ref="G725:H725"/>
    <mergeCell ref="D287:E287"/>
    <mergeCell ref="D558:E558"/>
    <mergeCell ref="D585:E585"/>
    <mergeCell ref="D716:E716"/>
    <mergeCell ref="D1014:E1014"/>
    <mergeCell ref="G298:H298"/>
    <mergeCell ref="D253:E253"/>
    <mergeCell ref="D289:E289"/>
    <mergeCell ref="D411:E411"/>
    <mergeCell ref="G412:H412"/>
    <mergeCell ref="D587:E587"/>
    <mergeCell ref="D885:E885"/>
    <mergeCell ref="D1016:E1016"/>
    <mergeCell ref="G443:H443"/>
    <mergeCell ref="G453:H453"/>
    <mergeCell ref="G138:H138"/>
    <mergeCell ref="D129:E129"/>
    <mergeCell ref="D742:E742"/>
    <mergeCell ref="G743:H743"/>
    <mergeCell ref="G895:H895"/>
    <mergeCell ref="G140:H140"/>
    <mergeCell ref="D1032:E1032"/>
    <mergeCell ref="D315:E315"/>
    <mergeCell ref="G438:H438"/>
    <mergeCell ref="D613:E613"/>
    <mergeCell ref="G474:H474"/>
    <mergeCell ref="G797:H797"/>
    <mergeCell ref="D429:E429"/>
    <mergeCell ref="K52:K56"/>
    <mergeCell ref="D727:E727"/>
    <mergeCell ref="G440:H440"/>
    <mergeCell ref="D640:E640"/>
    <mergeCell ref="D615:E615"/>
    <mergeCell ref="D300:E300"/>
    <mergeCell ref="G799:H799"/>
    <mergeCell ref="D1027:E1027"/>
    <mergeCell ref="G69:H69"/>
    <mergeCell ref="G367:H367"/>
    <mergeCell ref="D214:E214"/>
    <mergeCell ref="G823:H823"/>
    <mergeCell ref="G369:H369"/>
    <mergeCell ref="G667:H667"/>
    <mergeCell ref="D326:E326"/>
    <mergeCell ref="G527:H527"/>
    <mergeCell ref="G825:H825"/>
    <mergeCell ref="G64:H64"/>
    <mergeCell ref="G368:H368"/>
    <mergeCell ref="G153:H153"/>
    <mergeCell ref="D353:E353"/>
    <mergeCell ref="D651:E651"/>
    <mergeCell ref="D782:E782"/>
    <mergeCell ref="G364:H364"/>
    <mergeCell ref="D361:E361"/>
    <mergeCell ref="D659:E659"/>
    <mergeCell ref="D653:E653"/>
    <mergeCell ref="D354:E354"/>
    <mergeCell ref="D356:E356"/>
    <mergeCell ref="G965:H965"/>
    <mergeCell ref="D798:E798"/>
    <mergeCell ref="G82:H82"/>
    <mergeCell ref="G240:H240"/>
    <mergeCell ref="G538:H538"/>
    <mergeCell ref="G669:H669"/>
    <mergeCell ref="G967:H967"/>
    <mergeCell ref="D387:E387"/>
    <mergeCell ref="D381:E381"/>
    <mergeCell ref="D685:E685"/>
    <mergeCell ref="D679:E679"/>
    <mergeCell ref="G540:H540"/>
    <mergeCell ref="C2:O3"/>
    <mergeCell ref="G83:H83"/>
    <mergeCell ref="G838:H838"/>
    <mergeCell ref="D380:E380"/>
    <mergeCell ref="G235:H235"/>
    <mergeCell ref="D687:E687"/>
    <mergeCell ref="D985:E985"/>
    <mergeCell ref="D224:E224"/>
    <mergeCell ref="D382:E382"/>
    <mergeCell ref="D682:E682"/>
    <mergeCell ref="D855:E855"/>
    <mergeCell ref="D100:E100"/>
    <mergeCell ref="D523:E523"/>
    <mergeCell ref="D827:E827"/>
    <mergeCell ref="G136:H136"/>
    <mergeCell ref="D821:E821"/>
    <mergeCell ref="G434:H434"/>
    <mergeCell ref="G470:H470"/>
    <mergeCell ref="D740:E740"/>
    <mergeCell ref="G768:H768"/>
    <mergeCell ref="D400:E400"/>
    <mergeCell ref="D698:E698"/>
    <mergeCell ref="C29:G29"/>
    <mergeCell ref="G436:H436"/>
    <mergeCell ref="G770:H770"/>
    <mergeCell ref="D306:E306"/>
    <mergeCell ref="G465:H465"/>
    <mergeCell ref="M16:N16"/>
    <mergeCell ref="G736:H736"/>
    <mergeCell ref="M18:N18"/>
    <mergeCell ref="G909:H909"/>
    <mergeCell ref="D451:E451"/>
    <mergeCell ref="M17:N17"/>
    <mergeCell ref="D322:E322"/>
    <mergeCell ref="G183:H183"/>
    <mergeCell ref="D453:E453"/>
    <mergeCell ref="D113:E113"/>
    <mergeCell ref="D751:E751"/>
    <mergeCell ref="G612:H612"/>
    <mergeCell ref="M19:N19"/>
    <mergeCell ref="G910:H910"/>
    <mergeCell ref="G193:H193"/>
    <mergeCell ref="G904:H904"/>
    <mergeCell ref="D148:E148"/>
    <mergeCell ref="G149:H149"/>
    <mergeCell ref="D324:E324"/>
    <mergeCell ref="G185:H185"/>
    <mergeCell ref="D622:E622"/>
    <mergeCell ref="G483:H483"/>
    <mergeCell ref="D115:E115"/>
    <mergeCell ref="D753:E753"/>
    <mergeCell ref="G605:H605"/>
    <mergeCell ref="G912:H912"/>
    <mergeCell ref="G151:H151"/>
    <mergeCell ref="G178:H178"/>
    <mergeCell ref="D448:E448"/>
    <mergeCell ref="D752:E752"/>
    <mergeCell ref="G449:H449"/>
    <mergeCell ref="G607:H607"/>
    <mergeCell ref="G209:H209"/>
    <mergeCell ref="G638:H638"/>
    <mergeCell ref="H29:N29"/>
    <mergeCell ref="G936:H936"/>
    <mergeCell ref="G175:H175"/>
    <mergeCell ref="D166:E166"/>
    <mergeCell ref="G509:H509"/>
    <mergeCell ref="D464:E464"/>
    <mergeCell ref="G938:H938"/>
    <mergeCell ref="G177:H177"/>
    <mergeCell ref="G204:H204"/>
    <mergeCell ref="G475:H475"/>
    <mergeCell ref="D168:E168"/>
    <mergeCell ref="G511:H511"/>
    <mergeCell ref="D466:E466"/>
    <mergeCell ref="G809:H809"/>
    <mergeCell ref="D764:E764"/>
    <mergeCell ref="D922:E922"/>
    <mergeCell ref="D167:E167"/>
    <mergeCell ref="D683:E683"/>
    <mergeCell ref="D161:E161"/>
    <mergeCell ref="D169:E169"/>
    <mergeCell ref="D678:E678"/>
    <mergeCell ref="D63:E63"/>
    <mergeCell ref="G562:H562"/>
    <mergeCell ref="D492:E492"/>
    <mergeCell ref="G991:H991"/>
    <mergeCell ref="D96:E96"/>
    <mergeCell ref="D823:E823"/>
    <mergeCell ref="G224:H224"/>
    <mergeCell ref="G862:H862"/>
    <mergeCell ref="G101:H101"/>
    <mergeCell ref="G976:H976"/>
    <mergeCell ref="D396:E396"/>
    <mergeCell ref="G847:H847"/>
    <mergeCell ref="D91:E91"/>
    <mergeCell ref="D398:E398"/>
    <mergeCell ref="G863:H863"/>
    <mergeCell ref="D696:E696"/>
    <mergeCell ref="D994:E994"/>
    <mergeCell ref="G977:H977"/>
    <mergeCell ref="D93:E93"/>
    <mergeCell ref="D391:E391"/>
    <mergeCell ref="G1002:H1002"/>
    <mergeCell ref="G277:H277"/>
    <mergeCell ref="G581:H581"/>
    <mergeCell ref="G575:H575"/>
    <mergeCell ref="G873:H873"/>
    <mergeCell ref="G1010:H1010"/>
    <mergeCell ref="G733:H733"/>
    <mergeCell ref="G1004:H1004"/>
    <mergeCell ref="G276:H276"/>
    <mergeCell ref="D109:E109"/>
    <mergeCell ref="D538:E538"/>
    <mergeCell ref="G577:H577"/>
    <mergeCell ref="D119:E119"/>
    <mergeCell ref="G120:H120"/>
    <mergeCell ref="G278:H278"/>
    <mergeCell ref="D111:E111"/>
    <mergeCell ref="D233:E233"/>
    <mergeCell ref="G576:H576"/>
    <mergeCell ref="D409:E409"/>
    <mergeCell ref="D838:E838"/>
    <mergeCell ref="D865:E865"/>
    <mergeCell ref="D444:E444"/>
    <mergeCell ref="D419:E419"/>
    <mergeCell ref="D104:E104"/>
    <mergeCell ref="G578:H578"/>
    <mergeCell ref="D778:E778"/>
    <mergeCell ref="D533:E533"/>
    <mergeCell ref="D719:E719"/>
    <mergeCell ref="D564:E564"/>
    <mergeCell ref="G419:H419"/>
    <mergeCell ref="G723:H723"/>
    <mergeCell ref="G207:H207"/>
    <mergeCell ref="G717:H717"/>
    <mergeCell ref="D892:E892"/>
    <mergeCell ref="D137:E137"/>
    <mergeCell ref="G505:H505"/>
    <mergeCell ref="G934:H934"/>
    <mergeCell ref="D864:E864"/>
    <mergeCell ref="G200:H200"/>
    <mergeCell ref="D130:E130"/>
    <mergeCell ref="G719:H719"/>
    <mergeCell ref="G1023:H1023"/>
    <mergeCell ref="G507:H507"/>
    <mergeCell ref="G805:H805"/>
    <mergeCell ref="G202:H202"/>
    <mergeCell ref="D132:E132"/>
    <mergeCell ref="G291:H291"/>
    <mergeCell ref="G807:H807"/>
    <mergeCell ref="G929:H929"/>
    <mergeCell ref="G589:H589"/>
    <mergeCell ref="D920:E920"/>
    <mergeCell ref="D463:E463"/>
    <mergeCell ref="G502:H502"/>
    <mergeCell ref="G347:H347"/>
    <mergeCell ref="G647:H647"/>
    <mergeCell ref="D61:E61"/>
    <mergeCell ref="G184:H184"/>
    <mergeCell ref="J45:K45"/>
    <mergeCell ref="G220:H220"/>
    <mergeCell ref="D490:E490"/>
    <mergeCell ref="G342:H342"/>
    <mergeCell ref="D788:E788"/>
    <mergeCell ref="G649:H649"/>
    <mergeCell ref="D946:E946"/>
    <mergeCell ref="G947:H947"/>
    <mergeCell ref="G222:H222"/>
    <mergeCell ref="G344:H344"/>
    <mergeCell ref="D519:E519"/>
    <mergeCell ref="G520:H520"/>
    <mergeCell ref="G642:H642"/>
    <mergeCell ref="D62:E62"/>
    <mergeCell ref="G949:H949"/>
    <mergeCell ref="D193:E193"/>
    <mergeCell ref="D491:E491"/>
    <mergeCell ref="D176:E176"/>
    <mergeCell ref="G215:H215"/>
    <mergeCell ref="G644:H644"/>
    <mergeCell ref="D64:E64"/>
    <mergeCell ref="D362:E362"/>
    <mergeCell ref="G861:H861"/>
    <mergeCell ref="D476:E476"/>
    <mergeCell ref="D203:E203"/>
    <mergeCell ref="O52:O56"/>
    <mergeCell ref="G362:H362"/>
    <mergeCell ref="G975:H975"/>
    <mergeCell ref="G1000:H1000"/>
    <mergeCell ref="G660:H660"/>
    <mergeCell ref="G241:H241"/>
    <mergeCell ref="D509:E509"/>
    <mergeCell ref="G355:H355"/>
    <mergeCell ref="G1029:H1029"/>
    <mergeCell ref="D661:E661"/>
    <mergeCell ref="D965:E965"/>
    <mergeCell ref="D959:E959"/>
    <mergeCell ref="D204:E204"/>
    <mergeCell ref="G243:H243"/>
    <mergeCell ref="G572:H572"/>
    <mergeCell ref="D198:E198"/>
    <mergeCell ref="D75:E75"/>
    <mergeCell ref="G574:H574"/>
    <mergeCell ref="D206:E206"/>
    <mergeCell ref="C54:C56"/>
    <mergeCell ref="D504:E504"/>
    <mergeCell ref="G388:H388"/>
    <mergeCell ref="G1047:H1047"/>
    <mergeCell ref="G715:H715"/>
    <mergeCell ref="G1019:H1019"/>
    <mergeCell ref="D54:E56"/>
    <mergeCell ref="G1013:H1013"/>
    <mergeCell ref="D591:E591"/>
    <mergeCell ref="G592:H592"/>
    <mergeCell ref="G714:H714"/>
    <mergeCell ref="D889:E889"/>
    <mergeCell ref="G890:H890"/>
    <mergeCell ref="D128:E128"/>
    <mergeCell ref="G1048:H1048"/>
    <mergeCell ref="G1042:H1042"/>
    <mergeCell ref="G287:H287"/>
    <mergeCell ref="D435:E435"/>
    <mergeCell ref="D217:E217"/>
    <mergeCell ref="G716:H716"/>
    <mergeCell ref="D891:E891"/>
    <mergeCell ref="G1014:H1014"/>
    <mergeCell ref="D428:E428"/>
    <mergeCell ref="G289:H289"/>
    <mergeCell ref="D586:E586"/>
    <mergeCell ref="G587:H587"/>
    <mergeCell ref="G314:H314"/>
    <mergeCell ref="G618:H618"/>
    <mergeCell ref="G313:H313"/>
    <mergeCell ref="D146:E146"/>
    <mergeCell ref="D304:E304"/>
    <mergeCell ref="G305:H305"/>
    <mergeCell ref="G918:H918"/>
    <mergeCell ref="D602:E602"/>
    <mergeCell ref="D873:E873"/>
    <mergeCell ref="D733:E733"/>
    <mergeCell ref="D1031:E1031"/>
    <mergeCell ref="G315:H315"/>
    <mergeCell ref="G1032:H1032"/>
    <mergeCell ref="G613:H613"/>
    <mergeCell ref="N52:N56"/>
    <mergeCell ref="D604:E604"/>
    <mergeCell ref="D902:E902"/>
    <mergeCell ref="D481:E481"/>
    <mergeCell ref="D1033:E1033"/>
    <mergeCell ref="G640:H640"/>
    <mergeCell ref="G615:H615"/>
    <mergeCell ref="D299:E299"/>
    <mergeCell ref="D904:E904"/>
    <mergeCell ref="G760:H760"/>
    <mergeCell ref="D816:E816"/>
    <mergeCell ref="D288:E288"/>
    <mergeCell ref="G783:H783"/>
    <mergeCell ref="G666:H666"/>
    <mergeCell ref="G326:H326"/>
    <mergeCell ref="D657:E657"/>
    <mergeCell ref="D955:E955"/>
    <mergeCell ref="D200:E200"/>
    <mergeCell ref="G239:H239"/>
    <mergeCell ref="D534:E534"/>
    <mergeCell ref="G353:H353"/>
    <mergeCell ref="D957:E957"/>
    <mergeCell ref="D202:E202"/>
    <mergeCell ref="D500:E500"/>
    <mergeCell ref="G384:H384"/>
    <mergeCell ref="D231:E231"/>
    <mergeCell ref="D529:E529"/>
    <mergeCell ref="G255:H255"/>
    <mergeCell ref="D958:E958"/>
    <mergeCell ref="G684:H684"/>
    <mergeCell ref="G982:H982"/>
    <mergeCell ref="G842:H842"/>
    <mergeCell ref="G81:H81"/>
    <mergeCell ref="D973:E973"/>
    <mergeCell ref="G379:H379"/>
    <mergeCell ref="G686:H686"/>
    <mergeCell ref="D983:E983"/>
    <mergeCell ref="G387:H387"/>
    <mergeCell ref="G381:H381"/>
    <mergeCell ref="G685:H685"/>
    <mergeCell ref="G679:H679"/>
    <mergeCell ref="D854:E854"/>
    <mergeCell ref="D676:E676"/>
    <mergeCell ref="D257:E257"/>
    <mergeCell ref="D968:E968"/>
    <mergeCell ref="D213:E213"/>
    <mergeCell ref="D215:E215"/>
    <mergeCell ref="D557:E557"/>
    <mergeCell ref="D513:E513"/>
    <mergeCell ref="D671:E671"/>
    <mergeCell ref="M52:M56"/>
    <mergeCell ref="G397:H397"/>
    <mergeCell ref="G555:H555"/>
    <mergeCell ref="D702:E702"/>
    <mergeCell ref="G557:H557"/>
    <mergeCell ref="G855:H855"/>
    <mergeCell ref="G100:H100"/>
    <mergeCell ref="G94:H94"/>
    <mergeCell ref="D1002:E1002"/>
    <mergeCell ref="G311:H311"/>
    <mergeCell ref="G609:H609"/>
    <mergeCell ref="D241:E241"/>
    <mergeCell ref="G857:H857"/>
    <mergeCell ref="D539:E539"/>
    <mergeCell ref="G102:H102"/>
    <mergeCell ref="D575:E575"/>
    <mergeCell ref="D1029:E1029"/>
    <mergeCell ref="G611:H611"/>
    <mergeCell ref="D243:E243"/>
    <mergeCell ref="D270:E270"/>
    <mergeCell ref="D570:E570"/>
    <mergeCell ref="G756:H756"/>
    <mergeCell ref="G451:H451"/>
    <mergeCell ref="D626:E626"/>
    <mergeCell ref="G785:H785"/>
    <mergeCell ref="G322:H322"/>
    <mergeCell ref="D628:E628"/>
    <mergeCell ref="G751:H751"/>
    <mergeCell ref="D926:E926"/>
    <mergeCell ref="G787:H787"/>
    <mergeCell ref="D165:E165"/>
    <mergeCell ref="D1040:E1040"/>
    <mergeCell ref="D323:E323"/>
    <mergeCell ref="G324:H324"/>
    <mergeCell ref="D279:E279"/>
    <mergeCell ref="G482:H482"/>
    <mergeCell ref="G780:H780"/>
    <mergeCell ref="D928:E928"/>
    <mergeCell ref="D623:E623"/>
    <mergeCell ref="G782:H782"/>
    <mergeCell ref="G813:H813"/>
    <mergeCell ref="D768:E768"/>
    <mergeCell ref="G769:H769"/>
    <mergeCell ref="G927:H927"/>
    <mergeCell ref="G166:H166"/>
    <mergeCell ref="D341:E341"/>
    <mergeCell ref="G464:H464"/>
    <mergeCell ref="D639:E639"/>
    <mergeCell ref="G500:H500"/>
    <mergeCell ref="D770:E770"/>
    <mergeCell ref="G45:I45"/>
    <mergeCell ref="G377:H377"/>
    <mergeCell ref="G352:H352"/>
    <mergeCell ref="G681:H681"/>
    <mergeCell ref="G798:H798"/>
    <mergeCell ref="G466:H466"/>
    <mergeCell ref="D641:E641"/>
    <mergeCell ref="G764:H764"/>
    <mergeCell ref="D799:E799"/>
    <mergeCell ref="G167:H167"/>
    <mergeCell ref="D342:E342"/>
    <mergeCell ref="D336:E336"/>
    <mergeCell ref="G526:H526"/>
    <mergeCell ref="G63:H63"/>
    <mergeCell ref="D669:E669"/>
    <mergeCell ref="G553:H553"/>
    <mergeCell ref="G851:H851"/>
    <mergeCell ref="D483:E483"/>
    <mergeCell ref="G96:H96"/>
    <mergeCell ref="G826:H826"/>
    <mergeCell ref="D271:E271"/>
    <mergeCell ref="D781:E781"/>
    <mergeCell ref="D998:E998"/>
    <mergeCell ref="D992:E992"/>
    <mergeCell ref="D237:E237"/>
    <mergeCell ref="G853:H853"/>
    <mergeCell ref="G98:H98"/>
    <mergeCell ref="D783:E783"/>
    <mergeCell ref="G396:H396"/>
    <mergeCell ref="D571:E571"/>
    <mergeCell ref="G390:H390"/>
    <mergeCell ref="G732:H732"/>
    <mergeCell ref="G548:H548"/>
    <mergeCell ref="D1000:E1000"/>
    <mergeCell ref="D239:E239"/>
    <mergeCell ref="D266:E266"/>
    <mergeCell ref="D537:E537"/>
    <mergeCell ref="M20:N20"/>
    <mergeCell ref="D57:E57"/>
    <mergeCell ref="D695:E695"/>
    <mergeCell ref="D355:E355"/>
    <mergeCell ref="G93:H93"/>
    <mergeCell ref="D268:E268"/>
    <mergeCell ref="D566:E566"/>
    <mergeCell ref="D995:E995"/>
    <mergeCell ref="G879:H879"/>
    <mergeCell ref="G124:H124"/>
    <mergeCell ref="E45:F45"/>
    <mergeCell ref="L41:M41"/>
    <mergeCell ref="G424:H424"/>
    <mergeCell ref="G109:H109"/>
    <mergeCell ref="D713:E713"/>
    <mergeCell ref="G119:H119"/>
    <mergeCell ref="D1011:E1011"/>
    <mergeCell ref="G295:H295"/>
    <mergeCell ref="D250:E250"/>
    <mergeCell ref="D110:E110"/>
    <mergeCell ref="G409:H409"/>
  </mergeCells>
  <conditionalFormatting sqref="C6:O1048">
    <cfRule type="expression" priority="1" dxfId="3">
      <formula>$A$1="reporting on a State pair level"</formula>
    </cfRule>
  </conditionalFormatting>
  <conditionalFormatting sqref="K57:M1048">
    <cfRule type="expression" priority="2" dxfId="3">
      <formula>$I57="yes"</formula>
    </cfRule>
  </conditionalFormatting>
  <dataValidations count="2">
    <dataValidation sqref="I57:I1048 O57:O1048" showDropDown="0" showInputMessage="1" showErrorMessage="1" allowBlank="1" type="list">
      <formula1>"yes, no"</formula1>
    </dataValidation>
    <dataValidation sqref="C41:C45 K57:K1048" showDropDown="0" showInputMessage="1" showErrorMessage="1" allowBlank="1" type="list">
      <formula1>"Jet-A, Jet-A1, TS-1, No. 3 Jet, Jet-B, AvGas"</formula1>
    </dataValidation>
  </dataValidations>
  <hyperlinks>
    <hyperlink ref="S3" location="'Template Information'!E19" display="CONTENTS"/>
    <hyperlink ref="T3" location="'Template Information'!E19" display="CONTENTS"/>
    <hyperlink ref="S4" location="'1 Identification'!C8" display="Aeroplane operator identification and description of activities"/>
    <hyperlink ref="T4" location="'1 Identification'!C8" display="Aeroplane operator identification and description of activities"/>
    <hyperlink ref="U4" location="'1 Identification'!C8" display="Aeroplane operator identification and description of activities"/>
    <hyperlink ref="V4" location="'1 Identification'!C8" display="Aeroplane operator identification and description of activities"/>
    <hyperlink ref="W4" location="'1 Identification'!C8" display="Aeroplane operator identification and description of activities"/>
    <hyperlink ref="S5" location="'2 Underlying Basic Info'!C8" display="Underlying basic information of the Emissions Report"/>
    <hyperlink ref="T5" location="'2 Underlying Basic Info'!C8" display="Underlying basic information of the Emissions Report"/>
    <hyperlink ref="U5" location="'2 Underlying Basic Info'!C8" display="Underlying basic information of the Emissions Report"/>
    <hyperlink ref="V5" location="'2 Underlying Basic Info'!C8" display="Underlying basic information of the Emissions Report"/>
    <hyperlink ref="S6" location="'3 Aeroplane Fleet'!D18" display="Aeroplane fleet and fuel types"/>
    <hyperlink ref="T6" location="'3 Aeroplane Fleet'!D18" display="Aeroplane fleet and fuel types"/>
    <hyperlink ref="U6" location="'3 Aeroplane Fleet'!D18" display="Aeroplane fleet and fuel types"/>
    <hyperlink ref="S7" location="'4 Density'!C8" display="Fuel density"/>
    <hyperlink ref="S8" location="'5 Reporting'!C11" display="Reporting"/>
    <hyperlink ref="S9" location="'5.1 Reporting-State Pairs'!K16" display="Reporting - State pairs"/>
    <hyperlink ref="T9" location="'5.1 Reporting-State Pairs'!K16" display="Reporting - State pairs"/>
    <hyperlink ref="S10" location="'5.2 Reporting-Aerodrome Pairs'!M16" display="Reporting - Aerodrome pairs"/>
    <hyperlink ref="T10" location="'5.2 Reporting-Aerodrome Pairs'!M16" display="Reporting - Aerodrome pairs"/>
    <hyperlink ref="U10" location="'5.2 Reporting-Aerodrome Pairs'!M16" display="Reporting - Aerodrome pairs"/>
    <hyperlink ref="S11" location="'6 Data Gaps'!C11" display="Data gaps"/>
  </hyperlinks>
  <pageMargins left="0.7" right="0.7" top="0.787401575" bottom="0.787401575" header="0.3" footer="0.3"/>
  <pageSetup orientation="landscape" paperSize="9"/>
  <rowBreaks count="1" manualBreakCount="1">
    <brk id="31" min="0" max="16383" man="1"/>
  </rowBreaks>
</worksheet>
</file>

<file path=xl/worksheets/sheet9.xml><?xml version="1.0" encoding="utf-8"?>
<worksheet xmlns="http://schemas.openxmlformats.org/spreadsheetml/2006/main">
  <sheetPr codeName="Sheet9">
    <outlinePr summaryBelow="1" summaryRight="1"/>
    <pageSetUpPr/>
  </sheetPr>
  <dimension ref="B2:W290"/>
  <sheetViews>
    <sheetView showGridLines="0" zoomScaleNormal="100" workbookViewId="0">
      <selection activeCell="S3" sqref="S3"/>
    </sheetView>
  </sheetViews>
  <sheetFormatPr baseColWidth="8" defaultColWidth="11.5703125" defaultRowHeight="15" customHeight="1"/>
  <cols>
    <col width="11.5703125" customWidth="1" style="64" min="1" max="1"/>
    <col width="6.140625" customWidth="1" style="71" min="2" max="2"/>
    <col width="5" customWidth="1" style="64" min="3" max="3"/>
    <col width="11.5703125" customWidth="1" style="64" min="4" max="6"/>
    <col width="11.5703125" customWidth="1" style="64" min="7" max="7"/>
    <col width="8.5703125" customWidth="1" style="64" min="8" max="9"/>
    <col width="9.28515625" customWidth="1" style="64" min="10" max="11"/>
    <col width="8.5703125" customWidth="1" style="64" min="12" max="13"/>
    <col width="11.5703125" customWidth="1" style="64" min="14" max="15"/>
    <col width="6.140625" customWidth="1" style="64" min="16" max="16"/>
    <col width="11.5703125" customWidth="1" style="64" min="17" max="16384"/>
  </cols>
  <sheetData>
    <row r="2" ht="15" customHeight="1">
      <c r="B2" s="62" t="n"/>
      <c r="C2" s="230" t="inlineStr">
        <is>
          <t>6 DATA GAPS</t>
        </is>
      </c>
      <c r="P2" s="63" t="n"/>
      <c r="S2" s="81" t="n"/>
      <c r="T2" s="81" t="n"/>
    </row>
    <row r="3" ht="15" customHeight="1">
      <c r="B3" s="62" t="n"/>
      <c r="P3" s="63" t="n"/>
      <c r="R3" s="50" t="n"/>
      <c r="S3" s="82" t="inlineStr">
        <is>
          <t>CONTENTS</t>
        </is>
      </c>
      <c r="T3" s="82" t="inlineStr">
        <is>
          <t>'Template Information'!E19</t>
        </is>
      </c>
      <c r="U3" s="24" t="n"/>
      <c r="V3" s="24" t="n"/>
      <c r="W3" s="24" t="n"/>
    </row>
    <row r="4" ht="15" customHeight="1">
      <c r="B4" s="62" t="n"/>
      <c r="C4" s="230" t="n"/>
      <c r="D4" s="63" t="n"/>
      <c r="E4" s="63" t="n"/>
      <c r="F4" s="63" t="n"/>
      <c r="G4" s="63" t="n"/>
      <c r="H4" s="63" t="n"/>
      <c r="I4" s="63" t="n"/>
      <c r="J4" s="63" t="n"/>
      <c r="K4" s="63" t="n"/>
      <c r="L4" s="63" t="n"/>
      <c r="M4" s="63" t="n"/>
      <c r="N4" s="63" t="n"/>
      <c r="O4" s="63" t="n"/>
      <c r="P4" s="63" t="n"/>
      <c r="R4" s="33" t="n">
        <v>1</v>
      </c>
      <c r="S4" s="45" t="inlineStr">
        <is>
          <t>Aeroplane operator identification and description of activities</t>
        </is>
      </c>
      <c r="T4" s="87" t="inlineStr">
        <is>
          <t>'1 Identification'!C8</t>
        </is>
      </c>
      <c r="U4" s="87" t="inlineStr">
        <is>
          <t>'1 Identification'!C8</t>
        </is>
      </c>
      <c r="V4" s="87" t="inlineStr">
        <is>
          <t>'1 Identification'!C8</t>
        </is>
      </c>
      <c r="W4" s="87" t="inlineStr">
        <is>
          <t>'1 Identification'!C8</t>
        </is>
      </c>
    </row>
    <row r="5" ht="15" customHeight="1">
      <c r="B5" s="62" t="n"/>
      <c r="C5" s="230" t="n"/>
      <c r="D5" s="63" t="n"/>
      <c r="E5" s="63" t="n"/>
      <c r="F5" s="63" t="n"/>
      <c r="G5" s="63" t="n"/>
      <c r="H5" s="63" t="n"/>
      <c r="I5" s="63" t="n"/>
      <c r="J5" s="63" t="n"/>
      <c r="K5" s="63" t="n"/>
      <c r="L5" s="63" t="n"/>
      <c r="M5" s="63" t="n"/>
      <c r="N5" s="63" t="n"/>
      <c r="O5" s="63" t="n"/>
      <c r="P5" s="63" t="n"/>
      <c r="R5" s="33" t="n">
        <v>2</v>
      </c>
      <c r="S5" s="45" t="inlineStr">
        <is>
          <t>Underlying basic information of the Emissions Report</t>
        </is>
      </c>
      <c r="T5" s="87" t="inlineStr">
        <is>
          <t>'2 Underlying Basic Info'!C8</t>
        </is>
      </c>
      <c r="U5" s="87" t="inlineStr">
        <is>
          <t>'2 Underlying Basic Info'!C8</t>
        </is>
      </c>
      <c r="V5" s="87" t="inlineStr">
        <is>
          <t>'2 Underlying Basic Info'!C8</t>
        </is>
      </c>
      <c r="W5" s="83" t="n"/>
    </row>
    <row r="6" ht="15" customHeight="1">
      <c r="B6" s="62" t="n"/>
      <c r="C6" s="95" t="inlineStr">
        <is>
          <t>Explanation: "Data gaps" occur when an aeroplane operator is missing data which is relevant for the determination of its fuel use for one or more international flights in accordance with Annex 16, Volume IV, Part II, Chapter 2, 2.2.1.1.</t>
        </is>
      </c>
      <c r="P6" s="63" t="n"/>
      <c r="R6" s="33" t="n">
        <v>3</v>
      </c>
      <c r="S6" s="45" t="inlineStr">
        <is>
          <t>Aeroplane fleet and fuel types</t>
        </is>
      </c>
      <c r="T6" s="87" t="inlineStr">
        <is>
          <t>'3 Aeroplane Fleet'!D18</t>
        </is>
      </c>
      <c r="U6" s="86" t="inlineStr">
        <is>
          <t>'3 Aeroplane Fleet'!D18</t>
        </is>
      </c>
      <c r="V6" s="83" t="n"/>
      <c r="W6" s="83" t="n"/>
    </row>
    <row r="7" ht="15" customHeight="1">
      <c r="B7" s="62" t="n"/>
      <c r="P7" s="63" t="n"/>
      <c r="R7" s="33" t="n">
        <v>4</v>
      </c>
      <c r="S7" s="45" t="inlineStr">
        <is>
          <t>Fuel density</t>
        </is>
      </c>
      <c r="T7" s="83" t="n"/>
      <c r="U7" s="83" t="n"/>
      <c r="V7" s="83" t="n"/>
      <c r="W7" s="83" t="n"/>
    </row>
    <row r="8" ht="15" customHeight="1">
      <c r="B8" s="62" t="n"/>
      <c r="C8" s="78" t="n"/>
      <c r="D8" s="78" t="n"/>
      <c r="E8" s="78" t="n"/>
      <c r="F8" s="78" t="n"/>
      <c r="G8" s="78" t="n"/>
      <c r="H8" s="78" t="n"/>
      <c r="I8" s="78" t="n"/>
      <c r="J8" s="78" t="n"/>
      <c r="K8" s="78" t="n"/>
      <c r="L8" s="78" t="n"/>
      <c r="M8" s="78" t="n"/>
      <c r="N8" s="78" t="n"/>
      <c r="O8" s="78" t="n"/>
      <c r="P8" s="63" t="n"/>
      <c r="R8" s="84" t="inlineStr">
        <is>
          <t>5.</t>
        </is>
      </c>
      <c r="S8" s="45" t="inlineStr">
        <is>
          <t>Reporting</t>
        </is>
      </c>
      <c r="T8" s="83" t="n"/>
      <c r="U8" s="83" t="n"/>
      <c r="V8" s="83" t="n"/>
      <c r="W8" s="83" t="n"/>
    </row>
    <row r="9" ht="15" customHeight="1">
      <c r="B9" s="19" t="inlineStr">
        <is>
          <t>a)</t>
        </is>
      </c>
      <c r="C9" s="144" t="inlineStr">
        <is>
          <t>Did any data gaps occur during the reporting year?</t>
        </is>
      </c>
      <c r="P9" s="63" t="n"/>
      <c r="R9" s="85" t="inlineStr">
        <is>
          <t>5.1</t>
        </is>
      </c>
      <c r="S9" s="45" t="inlineStr">
        <is>
          <t>Reporting - State pairs</t>
        </is>
      </c>
      <c r="T9" s="87" t="inlineStr">
        <is>
          <t>'5.1 Reporting-State Pairs'!K16</t>
        </is>
      </c>
      <c r="U9" s="83" t="n"/>
      <c r="V9" s="83" t="n"/>
      <c r="W9" s="83" t="n"/>
    </row>
    <row r="10" ht="15" customHeight="1">
      <c r="B10" s="19" t="n"/>
      <c r="C10" s="136" t="n"/>
      <c r="D10" s="271" t="n"/>
      <c r="E10" s="271" t="n"/>
      <c r="F10" s="271" t="n"/>
      <c r="G10" s="271" t="n"/>
      <c r="H10" s="271" t="n"/>
      <c r="I10" s="271" t="n"/>
      <c r="J10" s="271" t="n"/>
      <c r="K10" s="271" t="n"/>
      <c r="L10" s="271" t="n"/>
      <c r="M10" s="271" t="n"/>
      <c r="N10" s="271" t="n"/>
      <c r="O10" s="271" t="n"/>
      <c r="P10" s="63" t="n"/>
      <c r="R10" s="85" t="inlineStr">
        <is>
          <t>5.2</t>
        </is>
      </c>
      <c r="S10" s="45" t="inlineStr">
        <is>
          <t>Reporting - Aerodrome pairs</t>
        </is>
      </c>
      <c r="T10" s="87" t="inlineStr">
        <is>
          <t>'5.2 Reporting-Aerodrome Pairs'!M16</t>
        </is>
      </c>
      <c r="U10" s="88" t="inlineStr">
        <is>
          <t>'5.2 Reporting-Aerodrome Pairs'!M16</t>
        </is>
      </c>
      <c r="V10" s="83" t="n"/>
      <c r="W10" s="83" t="n"/>
    </row>
    <row r="11" ht="15" customHeight="1">
      <c r="B11" s="65" t="n"/>
      <c r="C11" s="31" t="n"/>
      <c r="D11" s="268" t="n"/>
      <c r="E11" s="268" t="n"/>
      <c r="F11" s="268" t="n"/>
      <c r="G11" s="268" t="n"/>
      <c r="H11" s="268" t="n"/>
      <c r="I11" s="268" t="n"/>
      <c r="J11" s="268" t="n"/>
      <c r="K11" s="268" t="n"/>
      <c r="L11" s="268" t="n"/>
      <c r="M11" s="268" t="n"/>
      <c r="N11" s="268" t="n"/>
      <c r="O11" s="269" t="n"/>
      <c r="P11" s="63" t="n"/>
      <c r="R11" s="33" t="n">
        <v>6</v>
      </c>
      <c r="S11" s="45" t="inlineStr">
        <is>
          <t>Data gaps</t>
        </is>
      </c>
      <c r="T11" s="24" t="n"/>
      <c r="U11" s="24" t="n"/>
      <c r="V11" s="24" t="n"/>
      <c r="W11" s="24" t="n"/>
    </row>
    <row r="12" ht="15" customHeight="1">
      <c r="B12" s="62" t="n"/>
      <c r="C12" s="79" t="n"/>
      <c r="D12" s="79" t="n"/>
      <c r="E12" s="79" t="n"/>
      <c r="F12" s="79" t="n"/>
      <c r="G12" s="79" t="n"/>
      <c r="H12" s="79" t="n"/>
      <c r="I12" s="79" t="n"/>
      <c r="J12" s="79" t="n"/>
      <c r="K12" s="79" t="n"/>
      <c r="L12" s="63" t="n"/>
      <c r="M12" s="63" t="n"/>
      <c r="N12" s="63" t="n"/>
      <c r="O12" s="63" t="n"/>
      <c r="P12" s="63" t="n"/>
      <c r="R12" s="24" t="n"/>
      <c r="S12" s="24" t="n"/>
      <c r="T12" s="24" t="n"/>
      <c r="U12" s="24" t="n"/>
      <c r="V12" s="24" t="n"/>
      <c r="W12" s="24" t="n"/>
    </row>
    <row r="13" ht="15" customHeight="1">
      <c r="B13" s="19" t="inlineStr">
        <is>
          <t>b)</t>
        </is>
      </c>
      <c r="C13" s="144" t="inlineStr">
        <is>
          <t>Is the threshold of 5 per cent for data gaps exceeded?</t>
        </is>
      </c>
      <c r="P13" s="63" t="n"/>
    </row>
    <row r="14" ht="15" customHeight="1">
      <c r="B14" s="19" t="n"/>
      <c r="C14" s="136" t="inlineStr">
        <is>
          <t>In 2019 and 2020, 5 per cent refers to international flights, as defined in Annex 16, Volume IV, Part II, Chapter 1, 1.1.2, and Chapter 2, 2.1. 
From 2021 onwards, 5 per cent refers to international flights subject to offsetting requirements, as defined in Annex 16, Volume IV, Part II, Chapter 1, 1.1.2, and Chapter 3, 3.1.
The aeroplane operator using a Fuel Use Monitoring Method shall fill data gaps using the ICAO CORSIA CERT, provided that the data gaps during a compliance period do not exceed the thresholds described above.
Estimated emissions should then appear in spreadsheet 5.1 Reporting - State Pairs as separate State pairs (if reporting is done at State pair level) or in spreadsheet 5.2 Reporting - Aerodrome Pairs as separate aerodrome pairs (if reporting is done at aerodrome pair level).</t>
        </is>
      </c>
      <c r="P14" s="63" t="n"/>
    </row>
    <row r="15" ht="15" customHeight="1">
      <c r="B15" s="19" t="n"/>
      <c r="P15" s="63" t="n"/>
    </row>
    <row r="16" ht="15" customHeight="1">
      <c r="B16" s="19" t="n"/>
      <c r="P16" s="63" t="n"/>
    </row>
    <row r="17" ht="15" customHeight="1">
      <c r="B17" s="19" t="n"/>
      <c r="P17" s="63" t="n"/>
    </row>
    <row r="18" ht="15" customHeight="1">
      <c r="B18" s="19" t="n"/>
      <c r="P18" s="63" t="n"/>
    </row>
    <row r="19" ht="15" customHeight="1">
      <c r="B19" s="19" t="n"/>
      <c r="P19" s="63" t="n"/>
    </row>
    <row r="20" ht="15" customHeight="1">
      <c r="B20" s="19" t="n"/>
      <c r="C20" s="271" t="n"/>
      <c r="D20" s="271" t="n"/>
      <c r="E20" s="271" t="n"/>
      <c r="F20" s="271" t="n"/>
      <c r="G20" s="271" t="n"/>
      <c r="H20" s="271" t="n"/>
      <c r="I20" s="271" t="n"/>
      <c r="J20" s="271" t="n"/>
      <c r="K20" s="271" t="n"/>
      <c r="L20" s="271" t="n"/>
      <c r="M20" s="271" t="n"/>
      <c r="N20" s="271" t="n"/>
      <c r="O20" s="271" t="n"/>
      <c r="P20" s="63" t="n"/>
    </row>
    <row r="21" ht="15" customHeight="1">
      <c r="B21" s="65" t="n"/>
      <c r="C21" s="31" t="n"/>
      <c r="D21" s="268" t="n"/>
      <c r="E21" s="268" t="n"/>
      <c r="F21" s="268" t="n"/>
      <c r="G21" s="268" t="n"/>
      <c r="H21" s="268" t="n"/>
      <c r="I21" s="268" t="n"/>
      <c r="J21" s="268" t="n"/>
      <c r="K21" s="268" t="n"/>
      <c r="L21" s="268" t="n"/>
      <c r="M21" s="268" t="n"/>
      <c r="N21" s="268" t="n"/>
      <c r="O21" s="269" t="n"/>
      <c r="P21" s="63" t="n"/>
    </row>
    <row r="22" ht="15" customHeight="1">
      <c r="B22" s="62" t="n"/>
      <c r="C22" s="63" t="n"/>
      <c r="D22" s="63" t="n"/>
      <c r="E22" s="63" t="n"/>
      <c r="F22" s="63" t="n"/>
      <c r="G22" s="63" t="n"/>
      <c r="H22" s="63" t="n"/>
      <c r="I22" s="63" t="n"/>
      <c r="J22" s="63" t="n"/>
      <c r="K22" s="63" t="n"/>
      <c r="L22" s="63" t="n"/>
      <c r="M22" s="63" t="n"/>
      <c r="N22" s="63" t="n"/>
      <c r="O22" s="63" t="n"/>
      <c r="P22" s="63" t="n"/>
    </row>
    <row r="23" ht="15" customHeight="1">
      <c r="B23" s="19" t="inlineStr">
        <is>
          <t>b1)</t>
        </is>
      </c>
      <c r="C23" s="144" t="inlineStr">
        <is>
          <t>Per cent of data gaps</t>
        </is>
      </c>
      <c r="P23" s="63" t="n"/>
    </row>
    <row r="24" ht="15" customHeight="1">
      <c r="B24" s="19" t="n"/>
      <c r="C24" s="95" t="inlineStr">
        <is>
          <t>Please enter per cent of data gaps (according to criteria defined in Part II, Chapter 2, 2.5.1 and rounded to the nearest 0.1 per cent)</t>
        </is>
      </c>
      <c r="P24" s="63" t="n"/>
    </row>
    <row r="25" ht="15" customHeight="1">
      <c r="B25" s="19" t="n"/>
      <c r="C25" s="31" t="n"/>
      <c r="D25" s="268" t="n"/>
      <c r="E25" s="268" t="n"/>
      <c r="F25" s="268" t="n"/>
      <c r="G25" s="268" t="n"/>
      <c r="H25" s="268" t="n"/>
      <c r="I25" s="268" t="n"/>
      <c r="J25" s="268" t="n"/>
      <c r="K25" s="268" t="n"/>
      <c r="L25" s="268" t="n"/>
      <c r="M25" s="268" t="n"/>
      <c r="N25" s="268" t="n"/>
      <c r="O25" s="269" t="n"/>
      <c r="P25" s="63" t="n"/>
    </row>
    <row r="26" ht="15" customHeight="1">
      <c r="B26" s="62" t="n"/>
      <c r="C26" s="63" t="n"/>
      <c r="D26" s="63" t="n"/>
      <c r="E26" s="63" t="n"/>
      <c r="F26" s="63" t="n"/>
      <c r="G26" s="63" t="n"/>
      <c r="H26" s="63" t="n"/>
      <c r="I26" s="63" t="n"/>
      <c r="J26" s="63" t="n"/>
      <c r="K26" s="63" t="n"/>
      <c r="L26" s="63" t="n"/>
      <c r="M26" s="63" t="n"/>
      <c r="N26" s="63" t="n"/>
      <c r="O26" s="63" t="n"/>
      <c r="P26" s="63" t="n"/>
    </row>
    <row r="27" ht="15" customHeight="1">
      <c r="B27" s="19" t="inlineStr">
        <is>
          <t>b2)</t>
        </is>
      </c>
      <c r="C27" s="144" t="inlineStr">
        <is>
          <t>List of data gaps if the 5 per cent threshold has been exceeded in the reporting year</t>
        </is>
      </c>
      <c r="P27" s="63" t="n"/>
    </row>
    <row r="28" ht="15" customHeight="1">
      <c r="B28" s="19" t="n"/>
      <c r="C28" s="136" t="inlineStr">
        <is>
          <t>Please complete the list underneath if the threshold has been exceeded.</t>
        </is>
      </c>
      <c r="D28" s="271" t="n"/>
      <c r="E28" s="271" t="n"/>
      <c r="F28" s="271" t="n"/>
      <c r="G28" s="271" t="n"/>
      <c r="H28" s="271" t="n"/>
      <c r="I28" s="271" t="n"/>
      <c r="J28" s="271" t="n"/>
      <c r="K28" s="271" t="n"/>
      <c r="L28" s="271" t="n"/>
      <c r="M28" s="271" t="n"/>
      <c r="N28" s="271" t="n"/>
      <c r="O28" s="271" t="n"/>
      <c r="P28" s="63" t="n"/>
    </row>
    <row r="29" ht="15" customHeight="1">
      <c r="B29" s="62" t="n"/>
      <c r="C29" s="304" t="inlineStr">
        <is>
          <t>No.</t>
        </is>
      </c>
      <c r="D29" s="304" t="inlineStr">
        <is>
          <t>Reference
(Describe the data gap, either by referencing the aeroplane, aerodrome, flight number, etc. for which the data gap occurred and/or the start and end date of the period where the data gap occured.)</t>
        </is>
      </c>
      <c r="E29" s="288" t="n"/>
      <c r="F29" s="304" t="inlineStr">
        <is>
          <t>Cause
(Please describe the cause why the data gap ocurred.)</t>
        </is>
      </c>
      <c r="G29" s="288" t="n"/>
      <c r="H29" s="304" t="inlineStr">
        <is>
          <t>Type
(Describe the type of data gap, such as "density measurement not available", "fuel uplift not available", etc.)</t>
        </is>
      </c>
      <c r="I29" s="288" t="n"/>
      <c r="J29" s="304" t="inlineStr">
        <is>
          <t>Replacement method
(Describe the method of determining alternative data, such as referencing the procedure in your Emissions Monitoring Plan, "by ... Tool", etc.)</t>
        </is>
      </c>
      <c r="K29" s="288" t="n"/>
      <c r="L29" s="304" t="inlineStr">
        <is>
          <t>CO2 emissions 
(in tonnes)
(Provide the amount of CO2 emissions which are effected by the data gap).</t>
        </is>
      </c>
      <c r="M29" s="288" t="n"/>
      <c r="N29" s="38" t="inlineStr">
        <is>
          <t>Remarks</t>
        </is>
      </c>
      <c r="O29" s="288" t="n"/>
      <c r="P29" s="63" t="n"/>
    </row>
    <row r="30" ht="15" customHeight="1">
      <c r="B30" s="62" t="n"/>
      <c r="C30" s="290" t="n"/>
      <c r="D30" s="296" t="n"/>
      <c r="E30" s="297" t="n"/>
      <c r="F30" s="296" t="n"/>
      <c r="G30" s="297" t="n"/>
      <c r="H30" s="296" t="n"/>
      <c r="I30" s="297" t="n"/>
      <c r="J30" s="296" t="n"/>
      <c r="K30" s="297" t="n"/>
      <c r="L30" s="296" t="n"/>
      <c r="M30" s="297" t="n"/>
      <c r="N30" s="296" t="n"/>
      <c r="O30" s="297" t="n"/>
      <c r="P30" s="63" t="n"/>
    </row>
    <row r="31" ht="15" customHeight="1">
      <c r="B31" s="62" t="n"/>
      <c r="C31" s="290" t="n"/>
      <c r="D31" s="296" t="n"/>
      <c r="E31" s="297" t="n"/>
      <c r="F31" s="296" t="n"/>
      <c r="G31" s="297" t="n"/>
      <c r="H31" s="296" t="n"/>
      <c r="I31" s="297" t="n"/>
      <c r="J31" s="296" t="n"/>
      <c r="K31" s="297" t="n"/>
      <c r="L31" s="296" t="n"/>
      <c r="M31" s="297" t="n"/>
      <c r="N31" s="296" t="n"/>
      <c r="O31" s="297" t="n"/>
      <c r="P31" s="63" t="n"/>
    </row>
    <row r="32" ht="15" customHeight="1">
      <c r="B32" s="62" t="n"/>
      <c r="C32" s="290" t="n"/>
      <c r="D32" s="296" t="n"/>
      <c r="E32" s="297" t="n"/>
      <c r="F32" s="296" t="n"/>
      <c r="G32" s="297" t="n"/>
      <c r="H32" s="296" t="n"/>
      <c r="I32" s="297" t="n"/>
      <c r="J32" s="296" t="n"/>
      <c r="K32" s="297" t="n"/>
      <c r="L32" s="296" t="n"/>
      <c r="M32" s="297" t="n"/>
      <c r="N32" s="296" t="n"/>
      <c r="O32" s="297" t="n"/>
      <c r="P32" s="63" t="n"/>
    </row>
    <row r="33" ht="15" customHeight="1">
      <c r="B33" s="62" t="n"/>
      <c r="C33" s="290" t="n"/>
      <c r="D33" s="296" t="n"/>
      <c r="E33" s="297" t="n"/>
      <c r="F33" s="296" t="n"/>
      <c r="G33" s="297" t="n"/>
      <c r="H33" s="296" t="n"/>
      <c r="I33" s="297" t="n"/>
      <c r="J33" s="296" t="n"/>
      <c r="K33" s="297" t="n"/>
      <c r="L33" s="296" t="n"/>
      <c r="M33" s="297" t="n"/>
      <c r="N33" s="296" t="n"/>
      <c r="O33" s="297" t="n"/>
      <c r="P33" s="63" t="n"/>
    </row>
    <row r="34" ht="15" customHeight="1">
      <c r="B34" s="62" t="n"/>
      <c r="C34" s="290" t="n"/>
      <c r="D34" s="296" t="n"/>
      <c r="E34" s="297" t="n"/>
      <c r="F34" s="296" t="n"/>
      <c r="G34" s="297" t="n"/>
      <c r="H34" s="296" t="n"/>
      <c r="I34" s="297" t="n"/>
      <c r="J34" s="296" t="n"/>
      <c r="K34" s="297" t="n"/>
      <c r="L34" s="296" t="n"/>
      <c r="M34" s="297" t="n"/>
      <c r="N34" s="296" t="n"/>
      <c r="O34" s="297" t="n"/>
      <c r="P34" s="63" t="n"/>
    </row>
    <row r="35" ht="15" customHeight="1">
      <c r="B35" s="62" t="n"/>
      <c r="C35" s="290" t="n"/>
      <c r="D35" s="296" t="n"/>
      <c r="E35" s="297" t="n"/>
      <c r="F35" s="296" t="n"/>
      <c r="G35" s="297" t="n"/>
      <c r="H35" s="296" t="n"/>
      <c r="I35" s="297" t="n"/>
      <c r="J35" s="296" t="n"/>
      <c r="K35" s="297" t="n"/>
      <c r="L35" s="296" t="n"/>
      <c r="M35" s="297" t="n"/>
      <c r="N35" s="296" t="n"/>
      <c r="O35" s="297" t="n"/>
      <c r="P35" s="63" t="n"/>
    </row>
    <row r="36" ht="15" customHeight="1">
      <c r="B36" s="62" t="n"/>
      <c r="C36" s="298" t="n"/>
      <c r="D36" s="291" t="n"/>
      <c r="E36" s="292" t="n"/>
      <c r="F36" s="291" t="n"/>
      <c r="G36" s="292" t="n"/>
      <c r="H36" s="291" t="n"/>
      <c r="I36" s="292" t="n"/>
      <c r="J36" s="291" t="n"/>
      <c r="K36" s="292" t="n"/>
      <c r="L36" s="291" t="n"/>
      <c r="M36" s="292" t="n"/>
      <c r="N36" s="291" t="n"/>
      <c r="O36" s="292" t="n"/>
      <c r="P36" s="63" t="n"/>
    </row>
    <row r="37" ht="15" customHeight="1">
      <c r="B37" s="62" t="n"/>
      <c r="C37" s="38" t="n">
        <v>1</v>
      </c>
      <c r="D37" s="318" t="n"/>
      <c r="E37" s="278" t="n"/>
      <c r="F37" s="318" t="n"/>
      <c r="G37" s="278" t="n"/>
      <c r="H37" s="318" t="n"/>
      <c r="I37" s="278" t="n"/>
      <c r="J37" s="318" t="n"/>
      <c r="K37" s="278" t="n"/>
      <c r="L37" s="302" t="n"/>
      <c r="M37" s="278" t="n"/>
      <c r="N37" s="318" t="n"/>
      <c r="O37" s="278" t="n"/>
      <c r="P37" s="63" t="n"/>
    </row>
    <row r="38" ht="15" customHeight="1">
      <c r="B38" s="62" t="n"/>
      <c r="C38" s="290" t="n"/>
      <c r="D38" s="279" t="n"/>
      <c r="E38" s="280" t="n"/>
      <c r="F38" s="279" t="n"/>
      <c r="G38" s="280" t="n"/>
      <c r="H38" s="279" t="n"/>
      <c r="I38" s="280" t="n"/>
      <c r="J38" s="279" t="n"/>
      <c r="K38" s="280" t="n"/>
      <c r="L38" s="279" t="n"/>
      <c r="M38" s="280" t="n"/>
      <c r="N38" s="279" t="n"/>
      <c r="O38" s="280" t="n"/>
      <c r="P38" s="63" t="n"/>
    </row>
    <row r="39" ht="15" customHeight="1">
      <c r="B39" s="62" t="n"/>
      <c r="C39" s="290" t="n"/>
      <c r="D39" s="279" t="n"/>
      <c r="E39" s="280" t="n"/>
      <c r="F39" s="279" t="n"/>
      <c r="G39" s="280" t="n"/>
      <c r="H39" s="279" t="n"/>
      <c r="I39" s="280" t="n"/>
      <c r="J39" s="279" t="n"/>
      <c r="K39" s="280" t="n"/>
      <c r="L39" s="279" t="n"/>
      <c r="M39" s="280" t="n"/>
      <c r="N39" s="279" t="n"/>
      <c r="O39" s="280" t="n"/>
      <c r="P39" s="63" t="n"/>
    </row>
    <row r="40" ht="15" customHeight="1">
      <c r="B40" s="62" t="n"/>
      <c r="C40" s="290" t="n"/>
      <c r="D40" s="279" t="n"/>
      <c r="E40" s="280" t="n"/>
      <c r="F40" s="279" t="n"/>
      <c r="G40" s="280" t="n"/>
      <c r="H40" s="279" t="n"/>
      <c r="I40" s="280" t="n"/>
      <c r="J40" s="279" t="n"/>
      <c r="K40" s="280" t="n"/>
      <c r="L40" s="279" t="n"/>
      <c r="M40" s="280" t="n"/>
      <c r="N40" s="279" t="n"/>
      <c r="O40" s="280" t="n"/>
      <c r="P40" s="63" t="n"/>
    </row>
    <row r="41" ht="15" customHeight="1">
      <c r="B41" s="62" t="n"/>
      <c r="C41" s="298" t="n"/>
      <c r="D41" s="281" t="n"/>
      <c r="E41" s="283" t="n"/>
      <c r="F41" s="281" t="n"/>
      <c r="G41" s="283" t="n"/>
      <c r="H41" s="281" t="n"/>
      <c r="I41" s="283" t="n"/>
      <c r="J41" s="281" t="n"/>
      <c r="K41" s="283" t="n"/>
      <c r="L41" s="281" t="n"/>
      <c r="M41" s="283" t="n"/>
      <c r="N41" s="281" t="n"/>
      <c r="O41" s="283" t="n"/>
      <c r="P41" s="63" t="n"/>
    </row>
    <row r="42" ht="15" customHeight="1">
      <c r="B42" s="62" t="n"/>
      <c r="C42" s="38" t="n">
        <v>2</v>
      </c>
      <c r="D42" s="318" t="n"/>
      <c r="E42" s="278" t="n"/>
      <c r="F42" s="318" t="n"/>
      <c r="G42" s="278" t="n"/>
      <c r="H42" s="318" t="n"/>
      <c r="I42" s="278" t="n"/>
      <c r="J42" s="318" t="n"/>
      <c r="K42" s="278" t="n"/>
      <c r="L42" s="302" t="n"/>
      <c r="M42" s="278" t="n"/>
      <c r="N42" s="318" t="n"/>
      <c r="O42" s="278" t="n"/>
      <c r="P42" s="63" t="n"/>
    </row>
    <row r="43" ht="15" customHeight="1">
      <c r="B43" s="62" t="n"/>
      <c r="C43" s="290" t="n"/>
      <c r="D43" s="279" t="n"/>
      <c r="E43" s="280" t="n"/>
      <c r="F43" s="279" t="n"/>
      <c r="G43" s="280" t="n"/>
      <c r="H43" s="279" t="n"/>
      <c r="I43" s="280" t="n"/>
      <c r="J43" s="279" t="n"/>
      <c r="K43" s="280" t="n"/>
      <c r="L43" s="279" t="n"/>
      <c r="M43" s="280" t="n"/>
      <c r="N43" s="279" t="n"/>
      <c r="O43" s="280" t="n"/>
      <c r="P43" s="63" t="n"/>
    </row>
    <row r="44" ht="15" customHeight="1">
      <c r="B44" s="62" t="n"/>
      <c r="C44" s="290" t="n"/>
      <c r="D44" s="279" t="n"/>
      <c r="E44" s="280" t="n"/>
      <c r="F44" s="279" t="n"/>
      <c r="G44" s="280" t="n"/>
      <c r="H44" s="279" t="n"/>
      <c r="I44" s="280" t="n"/>
      <c r="J44" s="279" t="n"/>
      <c r="K44" s="280" t="n"/>
      <c r="L44" s="279" t="n"/>
      <c r="M44" s="280" t="n"/>
      <c r="N44" s="279" t="n"/>
      <c r="O44" s="280" t="n"/>
      <c r="P44" s="63" t="n"/>
    </row>
    <row r="45" ht="15" customHeight="1">
      <c r="B45" s="62" t="n"/>
      <c r="C45" s="290" t="n"/>
      <c r="D45" s="279" t="n"/>
      <c r="E45" s="280" t="n"/>
      <c r="F45" s="279" t="n"/>
      <c r="G45" s="280" t="n"/>
      <c r="H45" s="279" t="n"/>
      <c r="I45" s="280" t="n"/>
      <c r="J45" s="279" t="n"/>
      <c r="K45" s="280" t="n"/>
      <c r="L45" s="279" t="n"/>
      <c r="M45" s="280" t="n"/>
      <c r="N45" s="279" t="n"/>
      <c r="O45" s="280" t="n"/>
      <c r="P45" s="63" t="n"/>
    </row>
    <row r="46" ht="15" customHeight="1">
      <c r="B46" s="62" t="n"/>
      <c r="C46" s="298" t="n"/>
      <c r="D46" s="281" t="n"/>
      <c r="E46" s="283" t="n"/>
      <c r="F46" s="281" t="n"/>
      <c r="G46" s="283" t="n"/>
      <c r="H46" s="281" t="n"/>
      <c r="I46" s="283" t="n"/>
      <c r="J46" s="281" t="n"/>
      <c r="K46" s="283" t="n"/>
      <c r="L46" s="281" t="n"/>
      <c r="M46" s="283" t="n"/>
      <c r="N46" s="281" t="n"/>
      <c r="O46" s="283" t="n"/>
      <c r="P46" s="63" t="n"/>
    </row>
    <row r="47" ht="15" customHeight="1">
      <c r="B47" s="62" t="n"/>
      <c r="C47" s="38" t="n">
        <v>3</v>
      </c>
      <c r="D47" s="318" t="n"/>
      <c r="E47" s="278" t="n"/>
      <c r="F47" s="318" t="n"/>
      <c r="G47" s="278" t="n"/>
      <c r="H47" s="318" t="n"/>
      <c r="I47" s="278" t="n"/>
      <c r="J47" s="318" t="n"/>
      <c r="K47" s="278" t="n"/>
      <c r="L47" s="302" t="n"/>
      <c r="M47" s="278" t="n"/>
      <c r="N47" s="318" t="n"/>
      <c r="O47" s="278" t="n"/>
      <c r="P47" s="63" t="n"/>
    </row>
    <row r="48" ht="15" customHeight="1">
      <c r="B48" s="62" t="n"/>
      <c r="C48" s="290" t="n"/>
      <c r="D48" s="279" t="n"/>
      <c r="E48" s="280" t="n"/>
      <c r="F48" s="279" t="n"/>
      <c r="G48" s="280" t="n"/>
      <c r="H48" s="279" t="n"/>
      <c r="I48" s="280" t="n"/>
      <c r="J48" s="279" t="n"/>
      <c r="K48" s="280" t="n"/>
      <c r="L48" s="279" t="n"/>
      <c r="M48" s="280" t="n"/>
      <c r="N48" s="279" t="n"/>
      <c r="O48" s="280" t="n"/>
      <c r="P48" s="63" t="n"/>
    </row>
    <row r="49" ht="15" customHeight="1">
      <c r="B49" s="62" t="n"/>
      <c r="C49" s="290" t="n"/>
      <c r="D49" s="279" t="n"/>
      <c r="E49" s="280" t="n"/>
      <c r="F49" s="279" t="n"/>
      <c r="G49" s="280" t="n"/>
      <c r="H49" s="279" t="n"/>
      <c r="I49" s="280" t="n"/>
      <c r="J49" s="279" t="n"/>
      <c r="K49" s="280" t="n"/>
      <c r="L49" s="279" t="n"/>
      <c r="M49" s="280" t="n"/>
      <c r="N49" s="279" t="n"/>
      <c r="O49" s="280" t="n"/>
      <c r="P49" s="63" t="n"/>
    </row>
    <row r="50" ht="15" customHeight="1">
      <c r="B50" s="62" t="n"/>
      <c r="C50" s="290" t="n"/>
      <c r="D50" s="279" t="n"/>
      <c r="E50" s="280" t="n"/>
      <c r="F50" s="279" t="n"/>
      <c r="G50" s="280" t="n"/>
      <c r="H50" s="279" t="n"/>
      <c r="I50" s="280" t="n"/>
      <c r="J50" s="279" t="n"/>
      <c r="K50" s="280" t="n"/>
      <c r="L50" s="279" t="n"/>
      <c r="M50" s="280" t="n"/>
      <c r="N50" s="279" t="n"/>
      <c r="O50" s="280" t="n"/>
      <c r="P50" s="63" t="n"/>
    </row>
    <row r="51" ht="15" customHeight="1">
      <c r="B51" s="62" t="n"/>
      <c r="C51" s="298" t="n"/>
      <c r="D51" s="281" t="n"/>
      <c r="E51" s="283" t="n"/>
      <c r="F51" s="281" t="n"/>
      <c r="G51" s="283" t="n"/>
      <c r="H51" s="281" t="n"/>
      <c r="I51" s="283" t="n"/>
      <c r="J51" s="281" t="n"/>
      <c r="K51" s="283" t="n"/>
      <c r="L51" s="281" t="n"/>
      <c r="M51" s="283" t="n"/>
      <c r="N51" s="281" t="n"/>
      <c r="O51" s="283" t="n"/>
      <c r="P51" s="63" t="n"/>
    </row>
    <row r="52" ht="15" customHeight="1">
      <c r="B52" s="62" t="n"/>
      <c r="C52" s="38" t="n">
        <v>4</v>
      </c>
      <c r="D52" s="318" t="n"/>
      <c r="E52" s="278" t="n"/>
      <c r="F52" s="318" t="n"/>
      <c r="G52" s="278" t="n"/>
      <c r="H52" s="318" t="n"/>
      <c r="I52" s="278" t="n"/>
      <c r="J52" s="318" t="n"/>
      <c r="K52" s="278" t="n"/>
      <c r="L52" s="302" t="n"/>
      <c r="M52" s="278" t="n"/>
      <c r="N52" s="318" t="n"/>
      <c r="O52" s="278" t="n"/>
      <c r="P52" s="63" t="n"/>
    </row>
    <row r="53" ht="15" customHeight="1">
      <c r="B53" s="62" t="n"/>
      <c r="C53" s="290" t="n"/>
      <c r="D53" s="279" t="n"/>
      <c r="E53" s="280" t="n"/>
      <c r="F53" s="279" t="n"/>
      <c r="G53" s="280" t="n"/>
      <c r="H53" s="279" t="n"/>
      <c r="I53" s="280" t="n"/>
      <c r="J53" s="279" t="n"/>
      <c r="K53" s="280" t="n"/>
      <c r="L53" s="279" t="n"/>
      <c r="M53" s="280" t="n"/>
      <c r="N53" s="279" t="n"/>
      <c r="O53" s="280" t="n"/>
      <c r="P53" s="63" t="n"/>
    </row>
    <row r="54" ht="15" customHeight="1">
      <c r="B54" s="62" t="n"/>
      <c r="C54" s="290" t="n"/>
      <c r="D54" s="279" t="n"/>
      <c r="E54" s="280" t="n"/>
      <c r="F54" s="279" t="n"/>
      <c r="G54" s="280" t="n"/>
      <c r="H54" s="279" t="n"/>
      <c r="I54" s="280" t="n"/>
      <c r="J54" s="279" t="n"/>
      <c r="K54" s="280" t="n"/>
      <c r="L54" s="279" t="n"/>
      <c r="M54" s="280" t="n"/>
      <c r="N54" s="279" t="n"/>
      <c r="O54" s="280" t="n"/>
      <c r="P54" s="63" t="n"/>
    </row>
    <row r="55" ht="15" customHeight="1">
      <c r="B55" s="62" t="n"/>
      <c r="C55" s="290" t="n"/>
      <c r="D55" s="279" t="n"/>
      <c r="E55" s="280" t="n"/>
      <c r="F55" s="279" t="n"/>
      <c r="G55" s="280" t="n"/>
      <c r="H55" s="279" t="n"/>
      <c r="I55" s="280" t="n"/>
      <c r="J55" s="279" t="n"/>
      <c r="K55" s="280" t="n"/>
      <c r="L55" s="279" t="n"/>
      <c r="M55" s="280" t="n"/>
      <c r="N55" s="279" t="n"/>
      <c r="O55" s="280" t="n"/>
      <c r="P55" s="63" t="n"/>
    </row>
    <row r="56" ht="15" customHeight="1">
      <c r="B56" s="62" t="n"/>
      <c r="C56" s="298" t="n"/>
      <c r="D56" s="281" t="n"/>
      <c r="E56" s="283" t="n"/>
      <c r="F56" s="281" t="n"/>
      <c r="G56" s="283" t="n"/>
      <c r="H56" s="281" t="n"/>
      <c r="I56" s="283" t="n"/>
      <c r="J56" s="281" t="n"/>
      <c r="K56" s="283" t="n"/>
      <c r="L56" s="281" t="n"/>
      <c r="M56" s="283" t="n"/>
      <c r="N56" s="281" t="n"/>
      <c r="O56" s="283" t="n"/>
      <c r="P56" s="63" t="n"/>
    </row>
    <row r="57" ht="15" customHeight="1">
      <c r="B57" s="62" t="n"/>
      <c r="C57" s="38" t="n">
        <v>5</v>
      </c>
      <c r="D57" s="318" t="n"/>
      <c r="E57" s="278" t="n"/>
      <c r="F57" s="318" t="n"/>
      <c r="G57" s="278" t="n"/>
      <c r="H57" s="318" t="n"/>
      <c r="I57" s="278" t="n"/>
      <c r="J57" s="318" t="n"/>
      <c r="K57" s="278" t="n"/>
      <c r="L57" s="302" t="n"/>
      <c r="M57" s="278" t="n"/>
      <c r="N57" s="318" t="n"/>
      <c r="O57" s="278" t="n"/>
      <c r="P57" s="63" t="n"/>
    </row>
    <row r="58" ht="15" customHeight="1">
      <c r="B58" s="62" t="n"/>
      <c r="C58" s="290" t="n"/>
      <c r="D58" s="279" t="n"/>
      <c r="E58" s="280" t="n"/>
      <c r="F58" s="279" t="n"/>
      <c r="G58" s="280" t="n"/>
      <c r="H58" s="279" t="n"/>
      <c r="I58" s="280" t="n"/>
      <c r="J58" s="279" t="n"/>
      <c r="K58" s="280" t="n"/>
      <c r="L58" s="279" t="n"/>
      <c r="M58" s="280" t="n"/>
      <c r="N58" s="279" t="n"/>
      <c r="O58" s="280" t="n"/>
      <c r="P58" s="63" t="n"/>
    </row>
    <row r="59" ht="15" customHeight="1">
      <c r="B59" s="62" t="n"/>
      <c r="C59" s="290" t="n"/>
      <c r="D59" s="279" t="n"/>
      <c r="E59" s="280" t="n"/>
      <c r="F59" s="279" t="n"/>
      <c r="G59" s="280" t="n"/>
      <c r="H59" s="279" t="n"/>
      <c r="I59" s="280" t="n"/>
      <c r="J59" s="279" t="n"/>
      <c r="K59" s="280" t="n"/>
      <c r="L59" s="279" t="n"/>
      <c r="M59" s="280" t="n"/>
      <c r="N59" s="279" t="n"/>
      <c r="O59" s="280" t="n"/>
      <c r="P59" s="63" t="n"/>
    </row>
    <row r="60" ht="15" customHeight="1">
      <c r="B60" s="62" t="n"/>
      <c r="C60" s="290" t="n"/>
      <c r="D60" s="279" t="n"/>
      <c r="E60" s="280" t="n"/>
      <c r="F60" s="279" t="n"/>
      <c r="G60" s="280" t="n"/>
      <c r="H60" s="279" t="n"/>
      <c r="I60" s="280" t="n"/>
      <c r="J60" s="279" t="n"/>
      <c r="K60" s="280" t="n"/>
      <c r="L60" s="279" t="n"/>
      <c r="M60" s="280" t="n"/>
      <c r="N60" s="279" t="n"/>
      <c r="O60" s="280" t="n"/>
      <c r="P60" s="63" t="n"/>
    </row>
    <row r="61" ht="15" customHeight="1">
      <c r="B61" s="62" t="n"/>
      <c r="C61" s="298" t="n"/>
      <c r="D61" s="281" t="n"/>
      <c r="E61" s="283" t="n"/>
      <c r="F61" s="281" t="n"/>
      <c r="G61" s="283" t="n"/>
      <c r="H61" s="281" t="n"/>
      <c r="I61" s="283" t="n"/>
      <c r="J61" s="281" t="n"/>
      <c r="K61" s="283" t="n"/>
      <c r="L61" s="281" t="n"/>
      <c r="M61" s="283" t="n"/>
      <c r="N61" s="281" t="n"/>
      <c r="O61" s="283" t="n"/>
      <c r="P61" s="63" t="n"/>
    </row>
    <row r="62" ht="15" customHeight="1">
      <c r="B62" s="62" t="n"/>
      <c r="C62" s="38" t="n">
        <v>6</v>
      </c>
      <c r="D62" s="318" t="n"/>
      <c r="E62" s="278" t="n"/>
      <c r="F62" s="318" t="n"/>
      <c r="G62" s="278" t="n"/>
      <c r="H62" s="318" t="n"/>
      <c r="I62" s="278" t="n"/>
      <c r="J62" s="318" t="n"/>
      <c r="K62" s="278" t="n"/>
      <c r="L62" s="302" t="n"/>
      <c r="M62" s="278" t="n"/>
      <c r="N62" s="318" t="n"/>
      <c r="O62" s="278" t="n"/>
      <c r="P62" s="63" t="n"/>
    </row>
    <row r="63" ht="15" customHeight="1">
      <c r="B63" s="62" t="n"/>
      <c r="C63" s="290" t="n"/>
      <c r="D63" s="279" t="n"/>
      <c r="E63" s="280" t="n"/>
      <c r="F63" s="279" t="n"/>
      <c r="G63" s="280" t="n"/>
      <c r="H63" s="279" t="n"/>
      <c r="I63" s="280" t="n"/>
      <c r="J63" s="279" t="n"/>
      <c r="K63" s="280" t="n"/>
      <c r="L63" s="279" t="n"/>
      <c r="M63" s="280" t="n"/>
      <c r="N63" s="279" t="n"/>
      <c r="O63" s="280" t="n"/>
      <c r="P63" s="63" t="n"/>
    </row>
    <row r="64" ht="15" customHeight="1">
      <c r="B64" s="62" t="n"/>
      <c r="C64" s="290" t="n"/>
      <c r="D64" s="279" t="n"/>
      <c r="E64" s="280" t="n"/>
      <c r="F64" s="279" t="n"/>
      <c r="G64" s="280" t="n"/>
      <c r="H64" s="279" t="n"/>
      <c r="I64" s="280" t="n"/>
      <c r="J64" s="279" t="n"/>
      <c r="K64" s="280" t="n"/>
      <c r="L64" s="279" t="n"/>
      <c r="M64" s="280" t="n"/>
      <c r="N64" s="279" t="n"/>
      <c r="O64" s="280" t="n"/>
      <c r="P64" s="63" t="n"/>
    </row>
    <row r="65" ht="15" customHeight="1">
      <c r="B65" s="62" t="n"/>
      <c r="C65" s="290" t="n"/>
      <c r="D65" s="279" t="n"/>
      <c r="E65" s="280" t="n"/>
      <c r="F65" s="279" t="n"/>
      <c r="G65" s="280" t="n"/>
      <c r="H65" s="279" t="n"/>
      <c r="I65" s="280" t="n"/>
      <c r="J65" s="279" t="n"/>
      <c r="K65" s="280" t="n"/>
      <c r="L65" s="279" t="n"/>
      <c r="M65" s="280" t="n"/>
      <c r="N65" s="279" t="n"/>
      <c r="O65" s="280" t="n"/>
      <c r="P65" s="63" t="n"/>
    </row>
    <row r="66" ht="15" customHeight="1">
      <c r="B66" s="62" t="n"/>
      <c r="C66" s="298" t="n"/>
      <c r="D66" s="281" t="n"/>
      <c r="E66" s="283" t="n"/>
      <c r="F66" s="281" t="n"/>
      <c r="G66" s="283" t="n"/>
      <c r="H66" s="281" t="n"/>
      <c r="I66" s="283" t="n"/>
      <c r="J66" s="281" t="n"/>
      <c r="K66" s="283" t="n"/>
      <c r="L66" s="281" t="n"/>
      <c r="M66" s="283" t="n"/>
      <c r="N66" s="281" t="n"/>
      <c r="O66" s="283" t="n"/>
      <c r="P66" s="63" t="n"/>
    </row>
    <row r="67" ht="15" customHeight="1">
      <c r="B67" s="62" t="n"/>
      <c r="C67" s="38" t="n">
        <v>7</v>
      </c>
      <c r="D67" s="318" t="n"/>
      <c r="E67" s="278" t="n"/>
      <c r="F67" s="318" t="n"/>
      <c r="G67" s="278" t="n"/>
      <c r="H67" s="318" t="n"/>
      <c r="I67" s="278" t="n"/>
      <c r="J67" s="318" t="n"/>
      <c r="K67" s="278" t="n"/>
      <c r="L67" s="302" t="n"/>
      <c r="M67" s="278" t="n"/>
      <c r="N67" s="318" t="n"/>
      <c r="O67" s="278" t="n"/>
      <c r="P67" s="63" t="n"/>
    </row>
    <row r="68" ht="15" customHeight="1">
      <c r="B68" s="62" t="n"/>
      <c r="C68" s="290" t="n"/>
      <c r="D68" s="279" t="n"/>
      <c r="E68" s="280" t="n"/>
      <c r="F68" s="279" t="n"/>
      <c r="G68" s="280" t="n"/>
      <c r="H68" s="279" t="n"/>
      <c r="I68" s="280" t="n"/>
      <c r="J68" s="279" t="n"/>
      <c r="K68" s="280" t="n"/>
      <c r="L68" s="279" t="n"/>
      <c r="M68" s="280" t="n"/>
      <c r="N68" s="279" t="n"/>
      <c r="O68" s="280" t="n"/>
      <c r="P68" s="63" t="n"/>
    </row>
    <row r="69" ht="15" customHeight="1">
      <c r="B69" s="62" t="n"/>
      <c r="C69" s="290" t="n"/>
      <c r="D69" s="279" t="n"/>
      <c r="E69" s="280" t="n"/>
      <c r="F69" s="279" t="n"/>
      <c r="G69" s="280" t="n"/>
      <c r="H69" s="279" t="n"/>
      <c r="I69" s="280" t="n"/>
      <c r="J69" s="279" t="n"/>
      <c r="K69" s="280" t="n"/>
      <c r="L69" s="279" t="n"/>
      <c r="M69" s="280" t="n"/>
      <c r="N69" s="279" t="n"/>
      <c r="O69" s="280" t="n"/>
      <c r="P69" s="63" t="n"/>
    </row>
    <row r="70" ht="15" customHeight="1">
      <c r="B70" s="62" t="n"/>
      <c r="C70" s="290" t="n"/>
      <c r="D70" s="279" t="n"/>
      <c r="E70" s="280" t="n"/>
      <c r="F70" s="279" t="n"/>
      <c r="G70" s="280" t="n"/>
      <c r="H70" s="279" t="n"/>
      <c r="I70" s="280" t="n"/>
      <c r="J70" s="279" t="n"/>
      <c r="K70" s="280" t="n"/>
      <c r="L70" s="279" t="n"/>
      <c r="M70" s="280" t="n"/>
      <c r="N70" s="279" t="n"/>
      <c r="O70" s="280" t="n"/>
      <c r="P70" s="63" t="n"/>
    </row>
    <row r="71" ht="15" customHeight="1">
      <c r="B71" s="62" t="n"/>
      <c r="C71" s="298" t="n"/>
      <c r="D71" s="281" t="n"/>
      <c r="E71" s="283" t="n"/>
      <c r="F71" s="281" t="n"/>
      <c r="G71" s="283" t="n"/>
      <c r="H71" s="281" t="n"/>
      <c r="I71" s="283" t="n"/>
      <c r="J71" s="281" t="n"/>
      <c r="K71" s="283" t="n"/>
      <c r="L71" s="281" t="n"/>
      <c r="M71" s="283" t="n"/>
      <c r="N71" s="281" t="n"/>
      <c r="O71" s="283" t="n"/>
      <c r="P71" s="63" t="n"/>
    </row>
    <row r="72" ht="15" customHeight="1">
      <c r="B72" s="62" t="n"/>
      <c r="C72" s="38" t="n">
        <v>8</v>
      </c>
      <c r="D72" s="318" t="n"/>
      <c r="E72" s="278" t="n"/>
      <c r="F72" s="318" t="n"/>
      <c r="G72" s="278" t="n"/>
      <c r="H72" s="318" t="n"/>
      <c r="I72" s="278" t="n"/>
      <c r="J72" s="318" t="n"/>
      <c r="K72" s="278" t="n"/>
      <c r="L72" s="302" t="n"/>
      <c r="M72" s="278" t="n"/>
      <c r="N72" s="318" t="n"/>
      <c r="O72" s="278" t="n"/>
      <c r="P72" s="63" t="n"/>
    </row>
    <row r="73" ht="15" customHeight="1">
      <c r="B73" s="62" t="n"/>
      <c r="C73" s="290" t="n"/>
      <c r="D73" s="279" t="n"/>
      <c r="E73" s="280" t="n"/>
      <c r="F73" s="279" t="n"/>
      <c r="G73" s="280" t="n"/>
      <c r="H73" s="279" t="n"/>
      <c r="I73" s="280" t="n"/>
      <c r="J73" s="279" t="n"/>
      <c r="K73" s="280" t="n"/>
      <c r="L73" s="279" t="n"/>
      <c r="M73" s="280" t="n"/>
      <c r="N73" s="279" t="n"/>
      <c r="O73" s="280" t="n"/>
      <c r="P73" s="63" t="n"/>
    </row>
    <row r="74" ht="15" customHeight="1">
      <c r="B74" s="62" t="n"/>
      <c r="C74" s="290" t="n"/>
      <c r="D74" s="279" t="n"/>
      <c r="E74" s="280" t="n"/>
      <c r="F74" s="279" t="n"/>
      <c r="G74" s="280" t="n"/>
      <c r="H74" s="279" t="n"/>
      <c r="I74" s="280" t="n"/>
      <c r="J74" s="279" t="n"/>
      <c r="K74" s="280" t="n"/>
      <c r="L74" s="279" t="n"/>
      <c r="M74" s="280" t="n"/>
      <c r="N74" s="279" t="n"/>
      <c r="O74" s="280" t="n"/>
      <c r="P74" s="63" t="n"/>
    </row>
    <row r="75" ht="15" customHeight="1">
      <c r="B75" s="62" t="n"/>
      <c r="C75" s="290" t="n"/>
      <c r="D75" s="279" t="n"/>
      <c r="E75" s="280" t="n"/>
      <c r="F75" s="279" t="n"/>
      <c r="G75" s="280" t="n"/>
      <c r="H75" s="279" t="n"/>
      <c r="I75" s="280" t="n"/>
      <c r="J75" s="279" t="n"/>
      <c r="K75" s="280" t="n"/>
      <c r="L75" s="279" t="n"/>
      <c r="M75" s="280" t="n"/>
      <c r="N75" s="279" t="n"/>
      <c r="O75" s="280" t="n"/>
      <c r="P75" s="63" t="n"/>
    </row>
    <row r="76" ht="15" customHeight="1">
      <c r="B76" s="62" t="n"/>
      <c r="C76" s="298" t="n"/>
      <c r="D76" s="281" t="n"/>
      <c r="E76" s="283" t="n"/>
      <c r="F76" s="281" t="n"/>
      <c r="G76" s="283" t="n"/>
      <c r="H76" s="281" t="n"/>
      <c r="I76" s="283" t="n"/>
      <c r="J76" s="281" t="n"/>
      <c r="K76" s="283" t="n"/>
      <c r="L76" s="281" t="n"/>
      <c r="M76" s="283" t="n"/>
      <c r="N76" s="281" t="n"/>
      <c r="O76" s="283" t="n"/>
      <c r="P76" s="63" t="n"/>
    </row>
    <row r="77" ht="15" customHeight="1">
      <c r="B77" s="62" t="n"/>
      <c r="C77" s="38" t="n">
        <v>9</v>
      </c>
      <c r="D77" s="318" t="n"/>
      <c r="E77" s="278" t="n"/>
      <c r="F77" s="318" t="n"/>
      <c r="G77" s="278" t="n"/>
      <c r="H77" s="318" t="n"/>
      <c r="I77" s="278" t="n"/>
      <c r="J77" s="318" t="n"/>
      <c r="K77" s="278" t="n"/>
      <c r="L77" s="302" t="n"/>
      <c r="M77" s="278" t="n"/>
      <c r="N77" s="318" t="n"/>
      <c r="O77" s="278" t="n"/>
      <c r="P77" s="63" t="n"/>
    </row>
    <row r="78" ht="15" customHeight="1">
      <c r="B78" s="62" t="n"/>
      <c r="C78" s="290" t="n"/>
      <c r="D78" s="279" t="n"/>
      <c r="E78" s="280" t="n"/>
      <c r="F78" s="279" t="n"/>
      <c r="G78" s="280" t="n"/>
      <c r="H78" s="279" t="n"/>
      <c r="I78" s="280" t="n"/>
      <c r="J78" s="279" t="n"/>
      <c r="K78" s="280" t="n"/>
      <c r="L78" s="279" t="n"/>
      <c r="M78" s="280" t="n"/>
      <c r="N78" s="279" t="n"/>
      <c r="O78" s="280" t="n"/>
      <c r="P78" s="63" t="n"/>
    </row>
    <row r="79" ht="15" customHeight="1">
      <c r="B79" s="62" t="n"/>
      <c r="C79" s="290" t="n"/>
      <c r="D79" s="279" t="n"/>
      <c r="E79" s="280" t="n"/>
      <c r="F79" s="279" t="n"/>
      <c r="G79" s="280" t="n"/>
      <c r="H79" s="279" t="n"/>
      <c r="I79" s="280" t="n"/>
      <c r="J79" s="279" t="n"/>
      <c r="K79" s="280" t="n"/>
      <c r="L79" s="279" t="n"/>
      <c r="M79" s="280" t="n"/>
      <c r="N79" s="279" t="n"/>
      <c r="O79" s="280" t="n"/>
      <c r="P79" s="63" t="n"/>
    </row>
    <row r="80" ht="15" customHeight="1">
      <c r="B80" s="62" t="n"/>
      <c r="C80" s="290" t="n"/>
      <c r="D80" s="279" t="n"/>
      <c r="E80" s="280" t="n"/>
      <c r="F80" s="279" t="n"/>
      <c r="G80" s="280" t="n"/>
      <c r="H80" s="279" t="n"/>
      <c r="I80" s="280" t="n"/>
      <c r="J80" s="279" t="n"/>
      <c r="K80" s="280" t="n"/>
      <c r="L80" s="279" t="n"/>
      <c r="M80" s="280" t="n"/>
      <c r="N80" s="279" t="n"/>
      <c r="O80" s="280" t="n"/>
      <c r="P80" s="63" t="n"/>
    </row>
    <row r="81" ht="15" customHeight="1">
      <c r="B81" s="62" t="n"/>
      <c r="C81" s="298" t="n"/>
      <c r="D81" s="281" t="n"/>
      <c r="E81" s="283" t="n"/>
      <c r="F81" s="281" t="n"/>
      <c r="G81" s="283" t="n"/>
      <c r="H81" s="281" t="n"/>
      <c r="I81" s="283" t="n"/>
      <c r="J81" s="281" t="n"/>
      <c r="K81" s="283" t="n"/>
      <c r="L81" s="281" t="n"/>
      <c r="M81" s="283" t="n"/>
      <c r="N81" s="281" t="n"/>
      <c r="O81" s="283" t="n"/>
      <c r="P81" s="63" t="n"/>
    </row>
    <row r="82" ht="15" customHeight="1">
      <c r="B82" s="62" t="n"/>
      <c r="C82" s="38" t="n">
        <v>10</v>
      </c>
      <c r="D82" s="318" t="n"/>
      <c r="E82" s="278" t="n"/>
      <c r="F82" s="318" t="n"/>
      <c r="G82" s="278" t="n"/>
      <c r="H82" s="318" t="n"/>
      <c r="I82" s="278" t="n"/>
      <c r="J82" s="318" t="n"/>
      <c r="K82" s="278" t="n"/>
      <c r="L82" s="302" t="n"/>
      <c r="M82" s="278" t="n"/>
      <c r="N82" s="318" t="n"/>
      <c r="O82" s="278" t="n"/>
      <c r="P82" s="63" t="n"/>
    </row>
    <row r="83" ht="15" customHeight="1">
      <c r="B83" s="62" t="n"/>
      <c r="C83" s="290" t="n"/>
      <c r="D83" s="279" t="n"/>
      <c r="E83" s="280" t="n"/>
      <c r="F83" s="279" t="n"/>
      <c r="G83" s="280" t="n"/>
      <c r="H83" s="279" t="n"/>
      <c r="I83" s="280" t="n"/>
      <c r="J83" s="279" t="n"/>
      <c r="K83" s="280" t="n"/>
      <c r="L83" s="279" t="n"/>
      <c r="M83" s="280" t="n"/>
      <c r="N83" s="279" t="n"/>
      <c r="O83" s="280" t="n"/>
      <c r="P83" s="63" t="n"/>
    </row>
    <row r="84" ht="15" customHeight="1">
      <c r="B84" s="62" t="n"/>
      <c r="C84" s="290" t="n"/>
      <c r="D84" s="279" t="n"/>
      <c r="E84" s="280" t="n"/>
      <c r="F84" s="279" t="n"/>
      <c r="G84" s="280" t="n"/>
      <c r="H84" s="279" t="n"/>
      <c r="I84" s="280" t="n"/>
      <c r="J84" s="279" t="n"/>
      <c r="K84" s="280" t="n"/>
      <c r="L84" s="279" t="n"/>
      <c r="M84" s="280" t="n"/>
      <c r="N84" s="279" t="n"/>
      <c r="O84" s="280" t="n"/>
      <c r="P84" s="63" t="n"/>
    </row>
    <row r="85" ht="15" customHeight="1">
      <c r="B85" s="62" t="n"/>
      <c r="C85" s="290" t="n"/>
      <c r="D85" s="279" t="n"/>
      <c r="E85" s="280" t="n"/>
      <c r="F85" s="279" t="n"/>
      <c r="G85" s="280" t="n"/>
      <c r="H85" s="279" t="n"/>
      <c r="I85" s="280" t="n"/>
      <c r="J85" s="279" t="n"/>
      <c r="K85" s="280" t="n"/>
      <c r="L85" s="279" t="n"/>
      <c r="M85" s="280" t="n"/>
      <c r="N85" s="279" t="n"/>
      <c r="O85" s="280" t="n"/>
      <c r="P85" s="63" t="n"/>
    </row>
    <row r="86" ht="15" customHeight="1">
      <c r="B86" s="62" t="n"/>
      <c r="C86" s="298" t="n"/>
      <c r="D86" s="281" t="n"/>
      <c r="E86" s="283" t="n"/>
      <c r="F86" s="281" t="n"/>
      <c r="G86" s="283" t="n"/>
      <c r="H86" s="281" t="n"/>
      <c r="I86" s="283" t="n"/>
      <c r="J86" s="281" t="n"/>
      <c r="K86" s="283" t="n"/>
      <c r="L86" s="281" t="n"/>
      <c r="M86" s="283" t="n"/>
      <c r="N86" s="281" t="n"/>
      <c r="O86" s="283" t="n"/>
      <c r="P86" s="63" t="n"/>
    </row>
    <row r="87" ht="15" customHeight="1">
      <c r="B87" s="62" t="n"/>
      <c r="C87" s="38" t="n">
        <v>11</v>
      </c>
      <c r="D87" s="318" t="n"/>
      <c r="E87" s="278" t="n"/>
      <c r="F87" s="318" t="n"/>
      <c r="G87" s="278" t="n"/>
      <c r="H87" s="318" t="n"/>
      <c r="I87" s="278" t="n"/>
      <c r="J87" s="318" t="n"/>
      <c r="K87" s="278" t="n"/>
      <c r="L87" s="302" t="n"/>
      <c r="M87" s="278" t="n"/>
      <c r="N87" s="318" t="n"/>
      <c r="O87" s="278" t="n"/>
      <c r="P87" s="63" t="n"/>
    </row>
    <row r="88" ht="15" customHeight="1">
      <c r="B88" s="62" t="n"/>
      <c r="C88" s="290" t="n"/>
      <c r="D88" s="279" t="n"/>
      <c r="E88" s="280" t="n"/>
      <c r="F88" s="279" t="n"/>
      <c r="G88" s="280" t="n"/>
      <c r="H88" s="279" t="n"/>
      <c r="I88" s="280" t="n"/>
      <c r="J88" s="279" t="n"/>
      <c r="K88" s="280" t="n"/>
      <c r="L88" s="279" t="n"/>
      <c r="M88" s="280" t="n"/>
      <c r="N88" s="279" t="n"/>
      <c r="O88" s="280" t="n"/>
      <c r="P88" s="63" t="n"/>
    </row>
    <row r="89" ht="15" customHeight="1">
      <c r="B89" s="62" t="n"/>
      <c r="C89" s="290" t="n"/>
      <c r="D89" s="279" t="n"/>
      <c r="E89" s="280" t="n"/>
      <c r="F89" s="279" t="n"/>
      <c r="G89" s="280" t="n"/>
      <c r="H89" s="279" t="n"/>
      <c r="I89" s="280" t="n"/>
      <c r="J89" s="279" t="n"/>
      <c r="K89" s="280" t="n"/>
      <c r="L89" s="279" t="n"/>
      <c r="M89" s="280" t="n"/>
      <c r="N89" s="279" t="n"/>
      <c r="O89" s="280" t="n"/>
      <c r="P89" s="63" t="n"/>
    </row>
    <row r="90" ht="15" customHeight="1">
      <c r="B90" s="62" t="n"/>
      <c r="C90" s="290" t="n"/>
      <c r="D90" s="279" t="n"/>
      <c r="E90" s="280" t="n"/>
      <c r="F90" s="279" t="n"/>
      <c r="G90" s="280" t="n"/>
      <c r="H90" s="279" t="n"/>
      <c r="I90" s="280" t="n"/>
      <c r="J90" s="279" t="n"/>
      <c r="K90" s="280" t="n"/>
      <c r="L90" s="279" t="n"/>
      <c r="M90" s="280" t="n"/>
      <c r="N90" s="279" t="n"/>
      <c r="O90" s="280" t="n"/>
      <c r="P90" s="63" t="n"/>
    </row>
    <row r="91" ht="15" customHeight="1">
      <c r="B91" s="62" t="n"/>
      <c r="C91" s="298" t="n"/>
      <c r="D91" s="281" t="n"/>
      <c r="E91" s="283" t="n"/>
      <c r="F91" s="281" t="n"/>
      <c r="G91" s="283" t="n"/>
      <c r="H91" s="281" t="n"/>
      <c r="I91" s="283" t="n"/>
      <c r="J91" s="281" t="n"/>
      <c r="K91" s="283" t="n"/>
      <c r="L91" s="281" t="n"/>
      <c r="M91" s="283" t="n"/>
      <c r="N91" s="281" t="n"/>
      <c r="O91" s="283" t="n"/>
      <c r="P91" s="63" t="n"/>
    </row>
    <row r="92" ht="15" customHeight="1">
      <c r="B92" s="62" t="n"/>
      <c r="C92" s="38" t="n">
        <v>12</v>
      </c>
      <c r="D92" s="318" t="n"/>
      <c r="E92" s="278" t="n"/>
      <c r="F92" s="318" t="n"/>
      <c r="G92" s="278" t="n"/>
      <c r="H92" s="318" t="n"/>
      <c r="I92" s="278" t="n"/>
      <c r="J92" s="318" t="n"/>
      <c r="K92" s="278" t="n"/>
      <c r="L92" s="302" t="n"/>
      <c r="M92" s="278" t="n"/>
      <c r="N92" s="318" t="n"/>
      <c r="O92" s="278" t="n"/>
      <c r="P92" s="63" t="n"/>
    </row>
    <row r="93" ht="15" customHeight="1">
      <c r="B93" s="62" t="n"/>
      <c r="C93" s="290" t="n"/>
      <c r="D93" s="279" t="n"/>
      <c r="E93" s="280" t="n"/>
      <c r="F93" s="279" t="n"/>
      <c r="G93" s="280" t="n"/>
      <c r="H93" s="279" t="n"/>
      <c r="I93" s="280" t="n"/>
      <c r="J93" s="279" t="n"/>
      <c r="K93" s="280" t="n"/>
      <c r="L93" s="279" t="n"/>
      <c r="M93" s="280" t="n"/>
      <c r="N93" s="279" t="n"/>
      <c r="O93" s="280" t="n"/>
      <c r="P93" s="63" t="n"/>
    </row>
    <row r="94" ht="15" customHeight="1">
      <c r="B94" s="62" t="n"/>
      <c r="C94" s="290" t="n"/>
      <c r="D94" s="279" t="n"/>
      <c r="E94" s="280" t="n"/>
      <c r="F94" s="279" t="n"/>
      <c r="G94" s="280" t="n"/>
      <c r="H94" s="279" t="n"/>
      <c r="I94" s="280" t="n"/>
      <c r="J94" s="279" t="n"/>
      <c r="K94" s="280" t="n"/>
      <c r="L94" s="279" t="n"/>
      <c r="M94" s="280" t="n"/>
      <c r="N94" s="279" t="n"/>
      <c r="O94" s="280" t="n"/>
      <c r="P94" s="63" t="n"/>
    </row>
    <row r="95" ht="15" customHeight="1">
      <c r="B95" s="62" t="n"/>
      <c r="C95" s="290" t="n"/>
      <c r="D95" s="279" t="n"/>
      <c r="E95" s="280" t="n"/>
      <c r="F95" s="279" t="n"/>
      <c r="G95" s="280" t="n"/>
      <c r="H95" s="279" t="n"/>
      <c r="I95" s="280" t="n"/>
      <c r="J95" s="279" t="n"/>
      <c r="K95" s="280" t="n"/>
      <c r="L95" s="279" t="n"/>
      <c r="M95" s="280" t="n"/>
      <c r="N95" s="279" t="n"/>
      <c r="O95" s="280" t="n"/>
      <c r="P95" s="63" t="n"/>
    </row>
    <row r="96" ht="15" customHeight="1">
      <c r="B96" s="62" t="n"/>
      <c r="C96" s="298" t="n"/>
      <c r="D96" s="281" t="n"/>
      <c r="E96" s="283" t="n"/>
      <c r="F96" s="281" t="n"/>
      <c r="G96" s="283" t="n"/>
      <c r="H96" s="281" t="n"/>
      <c r="I96" s="283" t="n"/>
      <c r="J96" s="281" t="n"/>
      <c r="K96" s="283" t="n"/>
      <c r="L96" s="281" t="n"/>
      <c r="M96" s="283" t="n"/>
      <c r="N96" s="281" t="n"/>
      <c r="O96" s="283" t="n"/>
      <c r="P96" s="63" t="n"/>
    </row>
    <row r="97" ht="15" customHeight="1">
      <c r="B97" s="62" t="n"/>
      <c r="C97" s="38" t="n">
        <v>13</v>
      </c>
      <c r="D97" s="318" t="n"/>
      <c r="E97" s="278" t="n"/>
      <c r="F97" s="318" t="n"/>
      <c r="G97" s="278" t="n"/>
      <c r="H97" s="318" t="n"/>
      <c r="I97" s="278" t="n"/>
      <c r="J97" s="318" t="n"/>
      <c r="K97" s="278" t="n"/>
      <c r="L97" s="302" t="n"/>
      <c r="M97" s="278" t="n"/>
      <c r="N97" s="318" t="n"/>
      <c r="O97" s="278" t="n"/>
      <c r="P97" s="63" t="n"/>
    </row>
    <row r="98" ht="15" customHeight="1">
      <c r="B98" s="62" t="n"/>
      <c r="C98" s="290" t="n"/>
      <c r="D98" s="279" t="n"/>
      <c r="E98" s="280" t="n"/>
      <c r="F98" s="279" t="n"/>
      <c r="G98" s="280" t="n"/>
      <c r="H98" s="279" t="n"/>
      <c r="I98" s="280" t="n"/>
      <c r="J98" s="279" t="n"/>
      <c r="K98" s="280" t="n"/>
      <c r="L98" s="279" t="n"/>
      <c r="M98" s="280" t="n"/>
      <c r="N98" s="279" t="n"/>
      <c r="O98" s="280" t="n"/>
      <c r="P98" s="63" t="n"/>
    </row>
    <row r="99" ht="15" customHeight="1">
      <c r="B99" s="62" t="n"/>
      <c r="C99" s="290" t="n"/>
      <c r="D99" s="279" t="n"/>
      <c r="E99" s="280" t="n"/>
      <c r="F99" s="279" t="n"/>
      <c r="G99" s="280" t="n"/>
      <c r="H99" s="279" t="n"/>
      <c r="I99" s="280" t="n"/>
      <c r="J99" s="279" t="n"/>
      <c r="K99" s="280" t="n"/>
      <c r="L99" s="279" t="n"/>
      <c r="M99" s="280" t="n"/>
      <c r="N99" s="279" t="n"/>
      <c r="O99" s="280" t="n"/>
      <c r="P99" s="63" t="n"/>
    </row>
    <row r="100" ht="15" customHeight="1">
      <c r="B100" s="62" t="n"/>
      <c r="C100" s="290" t="n"/>
      <c r="D100" s="279" t="n"/>
      <c r="E100" s="280" t="n"/>
      <c r="F100" s="279" t="n"/>
      <c r="G100" s="280" t="n"/>
      <c r="H100" s="279" t="n"/>
      <c r="I100" s="280" t="n"/>
      <c r="J100" s="279" t="n"/>
      <c r="K100" s="280" t="n"/>
      <c r="L100" s="279" t="n"/>
      <c r="M100" s="280" t="n"/>
      <c r="N100" s="279" t="n"/>
      <c r="O100" s="280" t="n"/>
      <c r="P100" s="63" t="n"/>
    </row>
    <row r="101" ht="15" customHeight="1">
      <c r="B101" s="62" t="n"/>
      <c r="C101" s="298" t="n"/>
      <c r="D101" s="281" t="n"/>
      <c r="E101" s="283" t="n"/>
      <c r="F101" s="281" t="n"/>
      <c r="G101" s="283" t="n"/>
      <c r="H101" s="281" t="n"/>
      <c r="I101" s="283" t="n"/>
      <c r="J101" s="281" t="n"/>
      <c r="K101" s="283" t="n"/>
      <c r="L101" s="281" t="n"/>
      <c r="M101" s="283" t="n"/>
      <c r="N101" s="281" t="n"/>
      <c r="O101" s="283" t="n"/>
      <c r="P101" s="63" t="n"/>
    </row>
    <row r="102" ht="15" customHeight="1">
      <c r="B102" s="62" t="n"/>
      <c r="C102" s="38" t="n">
        <v>14</v>
      </c>
      <c r="D102" s="318" t="n"/>
      <c r="E102" s="278" t="n"/>
      <c r="F102" s="318" t="n"/>
      <c r="G102" s="278" t="n"/>
      <c r="H102" s="318" t="n"/>
      <c r="I102" s="278" t="n"/>
      <c r="J102" s="318" t="n"/>
      <c r="K102" s="278" t="n"/>
      <c r="L102" s="302" t="n"/>
      <c r="M102" s="278" t="n"/>
      <c r="N102" s="318" t="n"/>
      <c r="O102" s="278" t="n"/>
      <c r="P102" s="63" t="n"/>
    </row>
    <row r="103" ht="15" customHeight="1">
      <c r="B103" s="62" t="n"/>
      <c r="C103" s="290" t="n"/>
      <c r="D103" s="279" t="n"/>
      <c r="E103" s="280" t="n"/>
      <c r="F103" s="279" t="n"/>
      <c r="G103" s="280" t="n"/>
      <c r="H103" s="279" t="n"/>
      <c r="I103" s="280" t="n"/>
      <c r="J103" s="279" t="n"/>
      <c r="K103" s="280" t="n"/>
      <c r="L103" s="279" t="n"/>
      <c r="M103" s="280" t="n"/>
      <c r="N103" s="279" t="n"/>
      <c r="O103" s="280" t="n"/>
      <c r="P103" s="63" t="n"/>
    </row>
    <row r="104" ht="15" customHeight="1">
      <c r="B104" s="62" t="n"/>
      <c r="C104" s="290" t="n"/>
      <c r="D104" s="279" t="n"/>
      <c r="E104" s="280" t="n"/>
      <c r="F104" s="279" t="n"/>
      <c r="G104" s="280" t="n"/>
      <c r="H104" s="279" t="n"/>
      <c r="I104" s="280" t="n"/>
      <c r="J104" s="279" t="n"/>
      <c r="K104" s="280" t="n"/>
      <c r="L104" s="279" t="n"/>
      <c r="M104" s="280" t="n"/>
      <c r="N104" s="279" t="n"/>
      <c r="O104" s="280" t="n"/>
      <c r="P104" s="63" t="n"/>
    </row>
    <row r="105" ht="15" customHeight="1">
      <c r="B105" s="62" t="n"/>
      <c r="C105" s="290" t="n"/>
      <c r="D105" s="279" t="n"/>
      <c r="E105" s="280" t="n"/>
      <c r="F105" s="279" t="n"/>
      <c r="G105" s="280" t="n"/>
      <c r="H105" s="279" t="n"/>
      <c r="I105" s="280" t="n"/>
      <c r="J105" s="279" t="n"/>
      <c r="K105" s="280" t="n"/>
      <c r="L105" s="279" t="n"/>
      <c r="M105" s="280" t="n"/>
      <c r="N105" s="279" t="n"/>
      <c r="O105" s="280" t="n"/>
      <c r="P105" s="63" t="n"/>
    </row>
    <row r="106" ht="15" customHeight="1">
      <c r="B106" s="62" t="n"/>
      <c r="C106" s="298" t="n"/>
      <c r="D106" s="281" t="n"/>
      <c r="E106" s="283" t="n"/>
      <c r="F106" s="281" t="n"/>
      <c r="G106" s="283" t="n"/>
      <c r="H106" s="281" t="n"/>
      <c r="I106" s="283" t="n"/>
      <c r="J106" s="281" t="n"/>
      <c r="K106" s="283" t="n"/>
      <c r="L106" s="281" t="n"/>
      <c r="M106" s="283" t="n"/>
      <c r="N106" s="281" t="n"/>
      <c r="O106" s="283" t="n"/>
      <c r="P106" s="63" t="n"/>
    </row>
    <row r="107" ht="15" customHeight="1">
      <c r="B107" s="62" t="n"/>
      <c r="C107" s="38" t="n">
        <v>15</v>
      </c>
      <c r="D107" s="318" t="n"/>
      <c r="E107" s="278" t="n"/>
      <c r="F107" s="318" t="n"/>
      <c r="G107" s="278" t="n"/>
      <c r="H107" s="318" t="n"/>
      <c r="I107" s="278" t="n"/>
      <c r="J107" s="318" t="n"/>
      <c r="K107" s="278" t="n"/>
      <c r="L107" s="302" t="n"/>
      <c r="M107" s="278" t="n"/>
      <c r="N107" s="318" t="n"/>
      <c r="O107" s="278" t="n"/>
      <c r="P107" s="63" t="n"/>
    </row>
    <row r="108" ht="15" customHeight="1">
      <c r="B108" s="62" t="n"/>
      <c r="C108" s="290" t="n"/>
      <c r="D108" s="279" t="n"/>
      <c r="E108" s="280" t="n"/>
      <c r="F108" s="279" t="n"/>
      <c r="G108" s="280" t="n"/>
      <c r="H108" s="279" t="n"/>
      <c r="I108" s="280" t="n"/>
      <c r="J108" s="279" t="n"/>
      <c r="K108" s="280" t="n"/>
      <c r="L108" s="279" t="n"/>
      <c r="M108" s="280" t="n"/>
      <c r="N108" s="279" t="n"/>
      <c r="O108" s="280" t="n"/>
      <c r="P108" s="63" t="n"/>
    </row>
    <row r="109" ht="15" customHeight="1">
      <c r="B109" s="62" t="n"/>
      <c r="C109" s="290" t="n"/>
      <c r="D109" s="279" t="n"/>
      <c r="E109" s="280" t="n"/>
      <c r="F109" s="279" t="n"/>
      <c r="G109" s="280" t="n"/>
      <c r="H109" s="279" t="n"/>
      <c r="I109" s="280" t="n"/>
      <c r="J109" s="279" t="n"/>
      <c r="K109" s="280" t="n"/>
      <c r="L109" s="279" t="n"/>
      <c r="M109" s="280" t="n"/>
      <c r="N109" s="279" t="n"/>
      <c r="O109" s="280" t="n"/>
      <c r="P109" s="63" t="n"/>
    </row>
    <row r="110" ht="15" customHeight="1">
      <c r="B110" s="62" t="n"/>
      <c r="C110" s="290" t="n"/>
      <c r="D110" s="279" t="n"/>
      <c r="E110" s="280" t="n"/>
      <c r="F110" s="279" t="n"/>
      <c r="G110" s="280" t="n"/>
      <c r="H110" s="279" t="n"/>
      <c r="I110" s="280" t="n"/>
      <c r="J110" s="279" t="n"/>
      <c r="K110" s="280" t="n"/>
      <c r="L110" s="279" t="n"/>
      <c r="M110" s="280" t="n"/>
      <c r="N110" s="279" t="n"/>
      <c r="O110" s="280" t="n"/>
      <c r="P110" s="63" t="n"/>
    </row>
    <row r="111" ht="15" customHeight="1">
      <c r="B111" s="62" t="n"/>
      <c r="C111" s="298" t="n"/>
      <c r="D111" s="281" t="n"/>
      <c r="E111" s="283" t="n"/>
      <c r="F111" s="281" t="n"/>
      <c r="G111" s="283" t="n"/>
      <c r="H111" s="281" t="n"/>
      <c r="I111" s="283" t="n"/>
      <c r="J111" s="281" t="n"/>
      <c r="K111" s="283" t="n"/>
      <c r="L111" s="281" t="n"/>
      <c r="M111" s="283" t="n"/>
      <c r="N111" s="281" t="n"/>
      <c r="O111" s="283" t="n"/>
      <c r="P111" s="63" t="n"/>
    </row>
    <row r="112" ht="15" customHeight="1">
      <c r="B112" s="62" t="n"/>
      <c r="C112" s="38" t="n">
        <v>16</v>
      </c>
      <c r="D112" s="318" t="n"/>
      <c r="E112" s="278" t="n"/>
      <c r="F112" s="318" t="n"/>
      <c r="G112" s="278" t="n"/>
      <c r="H112" s="318" t="n"/>
      <c r="I112" s="278" t="n"/>
      <c r="J112" s="318" t="n"/>
      <c r="K112" s="278" t="n"/>
      <c r="L112" s="302" t="n"/>
      <c r="M112" s="278" t="n"/>
      <c r="N112" s="318" t="n"/>
      <c r="O112" s="278" t="n"/>
      <c r="P112" s="63" t="n"/>
    </row>
    <row r="113" ht="15" customHeight="1">
      <c r="B113" s="62" t="n"/>
      <c r="C113" s="290" t="n"/>
      <c r="D113" s="279" t="n"/>
      <c r="E113" s="280" t="n"/>
      <c r="F113" s="279" t="n"/>
      <c r="G113" s="280" t="n"/>
      <c r="H113" s="279" t="n"/>
      <c r="I113" s="280" t="n"/>
      <c r="J113" s="279" t="n"/>
      <c r="K113" s="280" t="n"/>
      <c r="L113" s="279" t="n"/>
      <c r="M113" s="280" t="n"/>
      <c r="N113" s="279" t="n"/>
      <c r="O113" s="280" t="n"/>
      <c r="P113" s="63" t="n"/>
    </row>
    <row r="114" ht="15" customHeight="1">
      <c r="B114" s="62" t="n"/>
      <c r="C114" s="290" t="n"/>
      <c r="D114" s="279" t="n"/>
      <c r="E114" s="280" t="n"/>
      <c r="F114" s="279" t="n"/>
      <c r="G114" s="280" t="n"/>
      <c r="H114" s="279" t="n"/>
      <c r="I114" s="280" t="n"/>
      <c r="J114" s="279" t="n"/>
      <c r="K114" s="280" t="n"/>
      <c r="L114" s="279" t="n"/>
      <c r="M114" s="280" t="n"/>
      <c r="N114" s="279" t="n"/>
      <c r="O114" s="280" t="n"/>
      <c r="P114" s="63" t="n"/>
    </row>
    <row r="115" ht="15" customHeight="1">
      <c r="B115" s="62" t="n"/>
      <c r="C115" s="290" t="n"/>
      <c r="D115" s="279" t="n"/>
      <c r="E115" s="280" t="n"/>
      <c r="F115" s="279" t="n"/>
      <c r="G115" s="280" t="n"/>
      <c r="H115" s="279" t="n"/>
      <c r="I115" s="280" t="n"/>
      <c r="J115" s="279" t="n"/>
      <c r="K115" s="280" t="n"/>
      <c r="L115" s="279" t="n"/>
      <c r="M115" s="280" t="n"/>
      <c r="N115" s="279" t="n"/>
      <c r="O115" s="280" t="n"/>
      <c r="P115" s="63" t="n"/>
    </row>
    <row r="116" ht="15" customHeight="1">
      <c r="B116" s="62" t="n"/>
      <c r="C116" s="298" t="n"/>
      <c r="D116" s="281" t="n"/>
      <c r="E116" s="283" t="n"/>
      <c r="F116" s="281" t="n"/>
      <c r="G116" s="283" t="n"/>
      <c r="H116" s="281" t="n"/>
      <c r="I116" s="283" t="n"/>
      <c r="J116" s="281" t="n"/>
      <c r="K116" s="283" t="n"/>
      <c r="L116" s="281" t="n"/>
      <c r="M116" s="283" t="n"/>
      <c r="N116" s="281" t="n"/>
      <c r="O116" s="283" t="n"/>
      <c r="P116" s="63" t="n"/>
    </row>
    <row r="117" ht="15" customHeight="1">
      <c r="B117" s="62" t="n"/>
      <c r="C117" s="38" t="n">
        <v>17</v>
      </c>
      <c r="D117" s="318" t="n"/>
      <c r="E117" s="278" t="n"/>
      <c r="F117" s="318" t="n"/>
      <c r="G117" s="278" t="n"/>
      <c r="H117" s="318" t="n"/>
      <c r="I117" s="278" t="n"/>
      <c r="J117" s="318" t="n"/>
      <c r="K117" s="278" t="n"/>
      <c r="L117" s="302" t="n"/>
      <c r="M117" s="278" t="n"/>
      <c r="N117" s="318" t="n"/>
      <c r="O117" s="278" t="n"/>
      <c r="P117" s="63" t="n"/>
    </row>
    <row r="118" ht="15" customHeight="1">
      <c r="B118" s="62" t="n"/>
      <c r="C118" s="290" t="n"/>
      <c r="D118" s="279" t="n"/>
      <c r="E118" s="280" t="n"/>
      <c r="F118" s="279" t="n"/>
      <c r="G118" s="280" t="n"/>
      <c r="H118" s="279" t="n"/>
      <c r="I118" s="280" t="n"/>
      <c r="J118" s="279" t="n"/>
      <c r="K118" s="280" t="n"/>
      <c r="L118" s="279" t="n"/>
      <c r="M118" s="280" t="n"/>
      <c r="N118" s="279" t="n"/>
      <c r="O118" s="280" t="n"/>
      <c r="P118" s="63" t="n"/>
    </row>
    <row r="119" ht="15" customHeight="1">
      <c r="B119" s="62" t="n"/>
      <c r="C119" s="290" t="n"/>
      <c r="D119" s="279" t="n"/>
      <c r="E119" s="280" t="n"/>
      <c r="F119" s="279" t="n"/>
      <c r="G119" s="280" t="n"/>
      <c r="H119" s="279" t="n"/>
      <c r="I119" s="280" t="n"/>
      <c r="J119" s="279" t="n"/>
      <c r="K119" s="280" t="n"/>
      <c r="L119" s="279" t="n"/>
      <c r="M119" s="280" t="n"/>
      <c r="N119" s="279" t="n"/>
      <c r="O119" s="280" t="n"/>
      <c r="P119" s="63" t="n"/>
    </row>
    <row r="120" ht="15" customHeight="1">
      <c r="B120" s="62" t="n"/>
      <c r="C120" s="290" t="n"/>
      <c r="D120" s="279" t="n"/>
      <c r="E120" s="280" t="n"/>
      <c r="F120" s="279" t="n"/>
      <c r="G120" s="280" t="n"/>
      <c r="H120" s="279" t="n"/>
      <c r="I120" s="280" t="n"/>
      <c r="J120" s="279" t="n"/>
      <c r="K120" s="280" t="n"/>
      <c r="L120" s="279" t="n"/>
      <c r="M120" s="280" t="n"/>
      <c r="N120" s="279" t="n"/>
      <c r="O120" s="280" t="n"/>
      <c r="P120" s="63" t="n"/>
    </row>
    <row r="121" ht="15" customHeight="1">
      <c r="B121" s="62" t="n"/>
      <c r="C121" s="298" t="n"/>
      <c r="D121" s="281" t="n"/>
      <c r="E121" s="283" t="n"/>
      <c r="F121" s="281" t="n"/>
      <c r="G121" s="283" t="n"/>
      <c r="H121" s="281" t="n"/>
      <c r="I121" s="283" t="n"/>
      <c r="J121" s="281" t="n"/>
      <c r="K121" s="283" t="n"/>
      <c r="L121" s="281" t="n"/>
      <c r="M121" s="283" t="n"/>
      <c r="N121" s="281" t="n"/>
      <c r="O121" s="283" t="n"/>
      <c r="P121" s="63" t="n"/>
    </row>
    <row r="122" ht="15" customHeight="1">
      <c r="B122" s="62" t="n"/>
      <c r="C122" s="38" t="n">
        <v>18</v>
      </c>
      <c r="D122" s="318" t="n"/>
      <c r="E122" s="278" t="n"/>
      <c r="F122" s="318" t="n"/>
      <c r="G122" s="278" t="n"/>
      <c r="H122" s="318" t="n"/>
      <c r="I122" s="278" t="n"/>
      <c r="J122" s="318" t="n"/>
      <c r="K122" s="278" t="n"/>
      <c r="L122" s="302" t="n"/>
      <c r="M122" s="278" t="n"/>
      <c r="N122" s="318" t="n"/>
      <c r="O122" s="278" t="n"/>
      <c r="P122" s="63" t="n"/>
    </row>
    <row r="123" ht="15" customHeight="1">
      <c r="B123" s="62" t="n"/>
      <c r="C123" s="290" t="n"/>
      <c r="D123" s="279" t="n"/>
      <c r="E123" s="280" t="n"/>
      <c r="F123" s="279" t="n"/>
      <c r="G123" s="280" t="n"/>
      <c r="H123" s="279" t="n"/>
      <c r="I123" s="280" t="n"/>
      <c r="J123" s="279" t="n"/>
      <c r="K123" s="280" t="n"/>
      <c r="L123" s="279" t="n"/>
      <c r="M123" s="280" t="n"/>
      <c r="N123" s="279" t="n"/>
      <c r="O123" s="280" t="n"/>
      <c r="P123" s="63" t="n"/>
    </row>
    <row r="124" ht="15" customHeight="1">
      <c r="B124" s="62" t="n"/>
      <c r="C124" s="290" t="n"/>
      <c r="D124" s="279" t="n"/>
      <c r="E124" s="280" t="n"/>
      <c r="F124" s="279" t="n"/>
      <c r="G124" s="280" t="n"/>
      <c r="H124" s="279" t="n"/>
      <c r="I124" s="280" t="n"/>
      <c r="J124" s="279" t="n"/>
      <c r="K124" s="280" t="n"/>
      <c r="L124" s="279" t="n"/>
      <c r="M124" s="280" t="n"/>
      <c r="N124" s="279" t="n"/>
      <c r="O124" s="280" t="n"/>
      <c r="P124" s="63" t="n"/>
    </row>
    <row r="125" ht="15" customHeight="1">
      <c r="B125" s="62" t="n"/>
      <c r="C125" s="290" t="n"/>
      <c r="D125" s="279" t="n"/>
      <c r="E125" s="280" t="n"/>
      <c r="F125" s="279" t="n"/>
      <c r="G125" s="280" t="n"/>
      <c r="H125" s="279" t="n"/>
      <c r="I125" s="280" t="n"/>
      <c r="J125" s="279" t="n"/>
      <c r="K125" s="280" t="n"/>
      <c r="L125" s="279" t="n"/>
      <c r="M125" s="280" t="n"/>
      <c r="N125" s="279" t="n"/>
      <c r="O125" s="280" t="n"/>
      <c r="P125" s="63" t="n"/>
    </row>
    <row r="126" ht="15" customHeight="1">
      <c r="B126" s="62" t="n"/>
      <c r="C126" s="298" t="n"/>
      <c r="D126" s="281" t="n"/>
      <c r="E126" s="283" t="n"/>
      <c r="F126" s="281" t="n"/>
      <c r="G126" s="283" t="n"/>
      <c r="H126" s="281" t="n"/>
      <c r="I126" s="283" t="n"/>
      <c r="J126" s="281" t="n"/>
      <c r="K126" s="283" t="n"/>
      <c r="L126" s="281" t="n"/>
      <c r="M126" s="283" t="n"/>
      <c r="N126" s="281" t="n"/>
      <c r="O126" s="283" t="n"/>
      <c r="P126" s="63" t="n"/>
    </row>
    <row r="127" ht="15" customHeight="1">
      <c r="B127" s="62" t="n"/>
      <c r="C127" s="38" t="n">
        <v>19</v>
      </c>
      <c r="D127" s="318" t="n"/>
      <c r="E127" s="278" t="n"/>
      <c r="F127" s="318" t="n"/>
      <c r="G127" s="278" t="n"/>
      <c r="H127" s="318" t="n"/>
      <c r="I127" s="278" t="n"/>
      <c r="J127" s="318" t="n"/>
      <c r="K127" s="278" t="n"/>
      <c r="L127" s="302" t="n"/>
      <c r="M127" s="278" t="n"/>
      <c r="N127" s="318" t="n"/>
      <c r="O127" s="278" t="n"/>
      <c r="P127" s="63" t="n"/>
    </row>
    <row r="128" ht="15" customHeight="1">
      <c r="B128" s="62" t="n"/>
      <c r="C128" s="290" t="n"/>
      <c r="D128" s="279" t="n"/>
      <c r="E128" s="280" t="n"/>
      <c r="F128" s="279" t="n"/>
      <c r="G128" s="280" t="n"/>
      <c r="H128" s="279" t="n"/>
      <c r="I128" s="280" t="n"/>
      <c r="J128" s="279" t="n"/>
      <c r="K128" s="280" t="n"/>
      <c r="L128" s="279" t="n"/>
      <c r="M128" s="280" t="n"/>
      <c r="N128" s="279" t="n"/>
      <c r="O128" s="280" t="n"/>
      <c r="P128" s="63" t="n"/>
    </row>
    <row r="129" ht="15" customHeight="1">
      <c r="B129" s="62" t="n"/>
      <c r="C129" s="290" t="n"/>
      <c r="D129" s="279" t="n"/>
      <c r="E129" s="280" t="n"/>
      <c r="F129" s="279" t="n"/>
      <c r="G129" s="280" t="n"/>
      <c r="H129" s="279" t="n"/>
      <c r="I129" s="280" t="n"/>
      <c r="J129" s="279" t="n"/>
      <c r="K129" s="280" t="n"/>
      <c r="L129" s="279" t="n"/>
      <c r="M129" s="280" t="n"/>
      <c r="N129" s="279" t="n"/>
      <c r="O129" s="280" t="n"/>
      <c r="P129" s="63" t="n"/>
    </row>
    <row r="130" ht="15" customHeight="1">
      <c r="B130" s="62" t="n"/>
      <c r="C130" s="290" t="n"/>
      <c r="D130" s="279" t="n"/>
      <c r="E130" s="280" t="n"/>
      <c r="F130" s="279" t="n"/>
      <c r="G130" s="280" t="n"/>
      <c r="H130" s="279" t="n"/>
      <c r="I130" s="280" t="n"/>
      <c r="J130" s="279" t="n"/>
      <c r="K130" s="280" t="n"/>
      <c r="L130" s="279" t="n"/>
      <c r="M130" s="280" t="n"/>
      <c r="N130" s="279" t="n"/>
      <c r="O130" s="280" t="n"/>
      <c r="P130" s="63" t="n"/>
    </row>
    <row r="131" ht="15" customHeight="1">
      <c r="B131" s="62" t="n"/>
      <c r="C131" s="298" t="n"/>
      <c r="D131" s="281" t="n"/>
      <c r="E131" s="283" t="n"/>
      <c r="F131" s="281" t="n"/>
      <c r="G131" s="283" t="n"/>
      <c r="H131" s="281" t="n"/>
      <c r="I131" s="283" t="n"/>
      <c r="J131" s="281" t="n"/>
      <c r="K131" s="283" t="n"/>
      <c r="L131" s="281" t="n"/>
      <c r="M131" s="283" t="n"/>
      <c r="N131" s="281" t="n"/>
      <c r="O131" s="283" t="n"/>
      <c r="P131" s="63" t="n"/>
    </row>
    <row r="132" ht="15" customHeight="1">
      <c r="B132" s="62" t="n"/>
      <c r="C132" s="38" t="n">
        <v>20</v>
      </c>
      <c r="D132" s="318" t="n"/>
      <c r="E132" s="278" t="n"/>
      <c r="F132" s="318" t="n"/>
      <c r="G132" s="278" t="n"/>
      <c r="H132" s="318" t="n"/>
      <c r="I132" s="278" t="n"/>
      <c r="J132" s="318" t="n"/>
      <c r="K132" s="278" t="n"/>
      <c r="L132" s="302" t="n"/>
      <c r="M132" s="278" t="n"/>
      <c r="N132" s="318" t="n"/>
      <c r="O132" s="278" t="n"/>
      <c r="P132" s="63" t="n"/>
    </row>
    <row r="133" ht="15" customHeight="1">
      <c r="B133" s="62" t="n"/>
      <c r="C133" s="290" t="n"/>
      <c r="D133" s="279" t="n"/>
      <c r="E133" s="280" t="n"/>
      <c r="F133" s="279" t="n"/>
      <c r="G133" s="280" t="n"/>
      <c r="H133" s="279" t="n"/>
      <c r="I133" s="280" t="n"/>
      <c r="J133" s="279" t="n"/>
      <c r="K133" s="280" t="n"/>
      <c r="L133" s="279" t="n"/>
      <c r="M133" s="280" t="n"/>
      <c r="N133" s="279" t="n"/>
      <c r="O133" s="280" t="n"/>
      <c r="P133" s="63" t="n"/>
    </row>
    <row r="134" ht="15" customHeight="1">
      <c r="B134" s="62" t="n"/>
      <c r="C134" s="290" t="n"/>
      <c r="D134" s="279" t="n"/>
      <c r="E134" s="280" t="n"/>
      <c r="F134" s="279" t="n"/>
      <c r="G134" s="280" t="n"/>
      <c r="H134" s="279" t="n"/>
      <c r="I134" s="280" t="n"/>
      <c r="J134" s="279" t="n"/>
      <c r="K134" s="280" t="n"/>
      <c r="L134" s="279" t="n"/>
      <c r="M134" s="280" t="n"/>
      <c r="N134" s="279" t="n"/>
      <c r="O134" s="280" t="n"/>
      <c r="P134" s="63" t="n"/>
    </row>
    <row r="135" ht="15" customHeight="1">
      <c r="B135" s="62" t="n"/>
      <c r="C135" s="290" t="n"/>
      <c r="D135" s="279" t="n"/>
      <c r="E135" s="280" t="n"/>
      <c r="F135" s="279" t="n"/>
      <c r="G135" s="280" t="n"/>
      <c r="H135" s="279" t="n"/>
      <c r="I135" s="280" t="n"/>
      <c r="J135" s="279" t="n"/>
      <c r="K135" s="280" t="n"/>
      <c r="L135" s="279" t="n"/>
      <c r="M135" s="280" t="n"/>
      <c r="N135" s="279" t="n"/>
      <c r="O135" s="280" t="n"/>
      <c r="P135" s="63" t="n"/>
    </row>
    <row r="136" ht="15" customHeight="1">
      <c r="B136" s="62" t="n"/>
      <c r="C136" s="298" t="n"/>
      <c r="D136" s="281" t="n"/>
      <c r="E136" s="283" t="n"/>
      <c r="F136" s="281" t="n"/>
      <c r="G136" s="283" t="n"/>
      <c r="H136" s="281" t="n"/>
      <c r="I136" s="283" t="n"/>
      <c r="J136" s="281" t="n"/>
      <c r="K136" s="283" t="n"/>
      <c r="L136" s="281" t="n"/>
      <c r="M136" s="283" t="n"/>
      <c r="N136" s="281" t="n"/>
      <c r="O136" s="283" t="n"/>
      <c r="P136" s="63" t="n"/>
    </row>
    <row r="137" ht="15" customHeight="1">
      <c r="B137" s="62" t="n"/>
      <c r="C137" s="38" t="n">
        <v>21</v>
      </c>
      <c r="D137" s="318" t="n"/>
      <c r="E137" s="278" t="n"/>
      <c r="F137" s="318" t="n"/>
      <c r="G137" s="278" t="n"/>
      <c r="H137" s="318" t="n"/>
      <c r="I137" s="278" t="n"/>
      <c r="J137" s="318" t="n"/>
      <c r="K137" s="278" t="n"/>
      <c r="L137" s="302" t="n"/>
      <c r="M137" s="278" t="n"/>
      <c r="N137" s="318" t="n"/>
      <c r="O137" s="278" t="n"/>
      <c r="P137" s="63" t="n"/>
    </row>
    <row r="138" ht="15" customHeight="1">
      <c r="B138" s="62" t="n"/>
      <c r="C138" s="290" t="n"/>
      <c r="D138" s="279" t="n"/>
      <c r="E138" s="280" t="n"/>
      <c r="F138" s="279" t="n"/>
      <c r="G138" s="280" t="n"/>
      <c r="H138" s="279" t="n"/>
      <c r="I138" s="280" t="n"/>
      <c r="J138" s="279" t="n"/>
      <c r="K138" s="280" t="n"/>
      <c r="L138" s="279" t="n"/>
      <c r="M138" s="280" t="n"/>
      <c r="N138" s="279" t="n"/>
      <c r="O138" s="280" t="n"/>
      <c r="P138" s="63" t="n"/>
    </row>
    <row r="139" ht="15" customHeight="1">
      <c r="B139" s="62" t="n"/>
      <c r="C139" s="290" t="n"/>
      <c r="D139" s="279" t="n"/>
      <c r="E139" s="280" t="n"/>
      <c r="F139" s="279" t="n"/>
      <c r="G139" s="280" t="n"/>
      <c r="H139" s="279" t="n"/>
      <c r="I139" s="280" t="n"/>
      <c r="J139" s="279" t="n"/>
      <c r="K139" s="280" t="n"/>
      <c r="L139" s="279" t="n"/>
      <c r="M139" s="280" t="n"/>
      <c r="N139" s="279" t="n"/>
      <c r="O139" s="280" t="n"/>
      <c r="P139" s="63" t="n"/>
    </row>
    <row r="140" ht="15" customHeight="1">
      <c r="B140" s="62" t="n"/>
      <c r="C140" s="290" t="n"/>
      <c r="D140" s="279" t="n"/>
      <c r="E140" s="280" t="n"/>
      <c r="F140" s="279" t="n"/>
      <c r="G140" s="280" t="n"/>
      <c r="H140" s="279" t="n"/>
      <c r="I140" s="280" t="n"/>
      <c r="J140" s="279" t="n"/>
      <c r="K140" s="280" t="n"/>
      <c r="L140" s="279" t="n"/>
      <c r="M140" s="280" t="n"/>
      <c r="N140" s="279" t="n"/>
      <c r="O140" s="280" t="n"/>
      <c r="P140" s="63" t="n"/>
    </row>
    <row r="141" ht="15" customHeight="1">
      <c r="B141" s="62" t="n"/>
      <c r="C141" s="298" t="n"/>
      <c r="D141" s="281" t="n"/>
      <c r="E141" s="283" t="n"/>
      <c r="F141" s="281" t="n"/>
      <c r="G141" s="283" t="n"/>
      <c r="H141" s="281" t="n"/>
      <c r="I141" s="283" t="n"/>
      <c r="J141" s="281" t="n"/>
      <c r="K141" s="283" t="n"/>
      <c r="L141" s="281" t="n"/>
      <c r="M141" s="283" t="n"/>
      <c r="N141" s="281" t="n"/>
      <c r="O141" s="283" t="n"/>
      <c r="P141" s="63" t="n"/>
    </row>
    <row r="142" ht="15" customHeight="1">
      <c r="B142" s="62" t="n"/>
      <c r="C142" s="38" t="n">
        <v>22</v>
      </c>
      <c r="D142" s="318" t="n"/>
      <c r="E142" s="278" t="n"/>
      <c r="F142" s="318" t="n"/>
      <c r="G142" s="278" t="n"/>
      <c r="H142" s="318" t="n"/>
      <c r="I142" s="278" t="n"/>
      <c r="J142" s="318" t="n"/>
      <c r="K142" s="278" t="n"/>
      <c r="L142" s="302" t="n"/>
      <c r="M142" s="278" t="n"/>
      <c r="N142" s="318" t="n"/>
      <c r="O142" s="278" t="n"/>
      <c r="P142" s="63" t="n"/>
    </row>
    <row r="143" ht="15" customHeight="1">
      <c r="B143" s="62" t="n"/>
      <c r="C143" s="290" t="n"/>
      <c r="D143" s="279" t="n"/>
      <c r="E143" s="280" t="n"/>
      <c r="F143" s="279" t="n"/>
      <c r="G143" s="280" t="n"/>
      <c r="H143" s="279" t="n"/>
      <c r="I143" s="280" t="n"/>
      <c r="J143" s="279" t="n"/>
      <c r="K143" s="280" t="n"/>
      <c r="L143" s="279" t="n"/>
      <c r="M143" s="280" t="n"/>
      <c r="N143" s="279" t="n"/>
      <c r="O143" s="280" t="n"/>
      <c r="P143" s="63" t="n"/>
    </row>
    <row r="144" ht="15" customHeight="1">
      <c r="B144" s="62" t="n"/>
      <c r="C144" s="290" t="n"/>
      <c r="D144" s="279" t="n"/>
      <c r="E144" s="280" t="n"/>
      <c r="F144" s="279" t="n"/>
      <c r="G144" s="280" t="n"/>
      <c r="H144" s="279" t="n"/>
      <c r="I144" s="280" t="n"/>
      <c r="J144" s="279" t="n"/>
      <c r="K144" s="280" t="n"/>
      <c r="L144" s="279" t="n"/>
      <c r="M144" s="280" t="n"/>
      <c r="N144" s="279" t="n"/>
      <c r="O144" s="280" t="n"/>
      <c r="P144" s="63" t="n"/>
    </row>
    <row r="145" ht="15" customHeight="1">
      <c r="B145" s="62" t="n"/>
      <c r="C145" s="290" t="n"/>
      <c r="D145" s="279" t="n"/>
      <c r="E145" s="280" t="n"/>
      <c r="F145" s="279" t="n"/>
      <c r="G145" s="280" t="n"/>
      <c r="H145" s="279" t="n"/>
      <c r="I145" s="280" t="n"/>
      <c r="J145" s="279" t="n"/>
      <c r="K145" s="280" t="n"/>
      <c r="L145" s="279" t="n"/>
      <c r="M145" s="280" t="n"/>
      <c r="N145" s="279" t="n"/>
      <c r="O145" s="280" t="n"/>
      <c r="P145" s="63" t="n"/>
    </row>
    <row r="146" ht="15" customHeight="1">
      <c r="B146" s="62" t="n"/>
      <c r="C146" s="298" t="n"/>
      <c r="D146" s="281" t="n"/>
      <c r="E146" s="283" t="n"/>
      <c r="F146" s="281" t="n"/>
      <c r="G146" s="283" t="n"/>
      <c r="H146" s="281" t="n"/>
      <c r="I146" s="283" t="n"/>
      <c r="J146" s="281" t="n"/>
      <c r="K146" s="283" t="n"/>
      <c r="L146" s="281" t="n"/>
      <c r="M146" s="283" t="n"/>
      <c r="N146" s="281" t="n"/>
      <c r="O146" s="283" t="n"/>
      <c r="P146" s="63" t="n"/>
    </row>
    <row r="147" ht="15" customHeight="1">
      <c r="B147" s="62" t="n"/>
      <c r="C147" s="38" t="n">
        <v>23</v>
      </c>
      <c r="D147" s="318" t="n"/>
      <c r="E147" s="278" t="n"/>
      <c r="F147" s="318" t="n"/>
      <c r="G147" s="278" t="n"/>
      <c r="H147" s="318" t="n"/>
      <c r="I147" s="278" t="n"/>
      <c r="J147" s="318" t="n"/>
      <c r="K147" s="278" t="n"/>
      <c r="L147" s="302" t="n"/>
      <c r="M147" s="278" t="n"/>
      <c r="N147" s="318" t="n"/>
      <c r="O147" s="278" t="n"/>
      <c r="P147" s="63" t="n"/>
    </row>
    <row r="148" ht="15" customHeight="1">
      <c r="B148" s="62" t="n"/>
      <c r="C148" s="290" t="n"/>
      <c r="D148" s="279" t="n"/>
      <c r="E148" s="280" t="n"/>
      <c r="F148" s="279" t="n"/>
      <c r="G148" s="280" t="n"/>
      <c r="H148" s="279" t="n"/>
      <c r="I148" s="280" t="n"/>
      <c r="J148" s="279" t="n"/>
      <c r="K148" s="280" t="n"/>
      <c r="L148" s="279" t="n"/>
      <c r="M148" s="280" t="n"/>
      <c r="N148" s="279" t="n"/>
      <c r="O148" s="280" t="n"/>
      <c r="P148" s="63" t="n"/>
    </row>
    <row r="149" ht="15" customHeight="1">
      <c r="B149" s="62" t="n"/>
      <c r="C149" s="290" t="n"/>
      <c r="D149" s="279" t="n"/>
      <c r="E149" s="280" t="n"/>
      <c r="F149" s="279" t="n"/>
      <c r="G149" s="280" t="n"/>
      <c r="H149" s="279" t="n"/>
      <c r="I149" s="280" t="n"/>
      <c r="J149" s="279" t="n"/>
      <c r="K149" s="280" t="n"/>
      <c r="L149" s="279" t="n"/>
      <c r="M149" s="280" t="n"/>
      <c r="N149" s="279" t="n"/>
      <c r="O149" s="280" t="n"/>
      <c r="P149" s="63" t="n"/>
    </row>
    <row r="150" ht="15" customHeight="1">
      <c r="B150" s="62" t="n"/>
      <c r="C150" s="290" t="n"/>
      <c r="D150" s="279" t="n"/>
      <c r="E150" s="280" t="n"/>
      <c r="F150" s="279" t="n"/>
      <c r="G150" s="280" t="n"/>
      <c r="H150" s="279" t="n"/>
      <c r="I150" s="280" t="n"/>
      <c r="J150" s="279" t="n"/>
      <c r="K150" s="280" t="n"/>
      <c r="L150" s="279" t="n"/>
      <c r="M150" s="280" t="n"/>
      <c r="N150" s="279" t="n"/>
      <c r="O150" s="280" t="n"/>
      <c r="P150" s="63" t="n"/>
    </row>
    <row r="151" ht="15" customHeight="1">
      <c r="B151" s="62" t="n"/>
      <c r="C151" s="298" t="n"/>
      <c r="D151" s="281" t="n"/>
      <c r="E151" s="283" t="n"/>
      <c r="F151" s="281" t="n"/>
      <c r="G151" s="283" t="n"/>
      <c r="H151" s="281" t="n"/>
      <c r="I151" s="283" t="n"/>
      <c r="J151" s="281" t="n"/>
      <c r="K151" s="283" t="n"/>
      <c r="L151" s="281" t="n"/>
      <c r="M151" s="283" t="n"/>
      <c r="N151" s="281" t="n"/>
      <c r="O151" s="283" t="n"/>
      <c r="P151" s="63" t="n"/>
    </row>
    <row r="152" ht="15" customHeight="1">
      <c r="B152" s="62" t="n"/>
      <c r="C152" s="38" t="n">
        <v>24</v>
      </c>
      <c r="D152" s="318" t="n"/>
      <c r="E152" s="278" t="n"/>
      <c r="F152" s="318" t="n"/>
      <c r="G152" s="278" t="n"/>
      <c r="H152" s="318" t="n"/>
      <c r="I152" s="278" t="n"/>
      <c r="J152" s="318" t="n"/>
      <c r="K152" s="278" t="n"/>
      <c r="L152" s="302" t="n"/>
      <c r="M152" s="278" t="n"/>
      <c r="N152" s="318" t="n"/>
      <c r="O152" s="278" t="n"/>
      <c r="P152" s="63" t="n"/>
    </row>
    <row r="153" ht="15" customHeight="1">
      <c r="B153" s="62" t="n"/>
      <c r="C153" s="290" t="n"/>
      <c r="D153" s="279" t="n"/>
      <c r="E153" s="280" t="n"/>
      <c r="F153" s="279" t="n"/>
      <c r="G153" s="280" t="n"/>
      <c r="H153" s="279" t="n"/>
      <c r="I153" s="280" t="n"/>
      <c r="J153" s="279" t="n"/>
      <c r="K153" s="280" t="n"/>
      <c r="L153" s="279" t="n"/>
      <c r="M153" s="280" t="n"/>
      <c r="N153" s="279" t="n"/>
      <c r="O153" s="280" t="n"/>
      <c r="P153" s="63" t="n"/>
    </row>
    <row r="154" ht="15" customHeight="1">
      <c r="B154" s="62" t="n"/>
      <c r="C154" s="290" t="n"/>
      <c r="D154" s="279" t="n"/>
      <c r="E154" s="280" t="n"/>
      <c r="F154" s="279" t="n"/>
      <c r="G154" s="280" t="n"/>
      <c r="H154" s="279" t="n"/>
      <c r="I154" s="280" t="n"/>
      <c r="J154" s="279" t="n"/>
      <c r="K154" s="280" t="n"/>
      <c r="L154" s="279" t="n"/>
      <c r="M154" s="280" t="n"/>
      <c r="N154" s="279" t="n"/>
      <c r="O154" s="280" t="n"/>
      <c r="P154" s="63" t="n"/>
    </row>
    <row r="155" ht="15" customHeight="1">
      <c r="B155" s="62" t="n"/>
      <c r="C155" s="290" t="n"/>
      <c r="D155" s="279" t="n"/>
      <c r="E155" s="280" t="n"/>
      <c r="F155" s="279" t="n"/>
      <c r="G155" s="280" t="n"/>
      <c r="H155" s="279" t="n"/>
      <c r="I155" s="280" t="n"/>
      <c r="J155" s="279" t="n"/>
      <c r="K155" s="280" t="n"/>
      <c r="L155" s="279" t="n"/>
      <c r="M155" s="280" t="n"/>
      <c r="N155" s="279" t="n"/>
      <c r="O155" s="280" t="n"/>
      <c r="P155" s="63" t="n"/>
    </row>
    <row r="156" ht="15" customHeight="1">
      <c r="B156" s="62" t="n"/>
      <c r="C156" s="298" t="n"/>
      <c r="D156" s="281" t="n"/>
      <c r="E156" s="283" t="n"/>
      <c r="F156" s="281" t="n"/>
      <c r="G156" s="283" t="n"/>
      <c r="H156" s="281" t="n"/>
      <c r="I156" s="283" t="n"/>
      <c r="J156" s="281" t="n"/>
      <c r="K156" s="283" t="n"/>
      <c r="L156" s="281" t="n"/>
      <c r="M156" s="283" t="n"/>
      <c r="N156" s="281" t="n"/>
      <c r="O156" s="283" t="n"/>
      <c r="P156" s="63" t="n"/>
    </row>
    <row r="157" ht="15" customHeight="1">
      <c r="B157" s="62" t="n"/>
      <c r="C157" s="38" t="n">
        <v>25</v>
      </c>
      <c r="D157" s="318" t="n"/>
      <c r="E157" s="278" t="n"/>
      <c r="F157" s="318" t="n"/>
      <c r="G157" s="278" t="n"/>
      <c r="H157" s="318" t="n"/>
      <c r="I157" s="278" t="n"/>
      <c r="J157" s="318" t="n"/>
      <c r="K157" s="278" t="n"/>
      <c r="L157" s="302" t="n"/>
      <c r="M157" s="278" t="n"/>
      <c r="N157" s="318" t="n"/>
      <c r="O157" s="278" t="n"/>
      <c r="P157" s="63" t="n"/>
    </row>
    <row r="158" ht="15" customHeight="1">
      <c r="B158" s="62" t="n"/>
      <c r="C158" s="290" t="n"/>
      <c r="D158" s="279" t="n"/>
      <c r="E158" s="280" t="n"/>
      <c r="F158" s="279" t="n"/>
      <c r="G158" s="280" t="n"/>
      <c r="H158" s="279" t="n"/>
      <c r="I158" s="280" t="n"/>
      <c r="J158" s="279" t="n"/>
      <c r="K158" s="280" t="n"/>
      <c r="L158" s="279" t="n"/>
      <c r="M158" s="280" t="n"/>
      <c r="N158" s="279" t="n"/>
      <c r="O158" s="280" t="n"/>
      <c r="P158" s="63" t="n"/>
    </row>
    <row r="159" ht="15" customHeight="1">
      <c r="B159" s="62" t="n"/>
      <c r="C159" s="290" t="n"/>
      <c r="D159" s="279" t="n"/>
      <c r="E159" s="280" t="n"/>
      <c r="F159" s="279" t="n"/>
      <c r="G159" s="280" t="n"/>
      <c r="H159" s="279" t="n"/>
      <c r="I159" s="280" t="n"/>
      <c r="J159" s="279" t="n"/>
      <c r="K159" s="280" t="n"/>
      <c r="L159" s="279" t="n"/>
      <c r="M159" s="280" t="n"/>
      <c r="N159" s="279" t="n"/>
      <c r="O159" s="280" t="n"/>
      <c r="P159" s="63" t="n"/>
    </row>
    <row r="160" ht="15" customHeight="1">
      <c r="B160" s="62" t="n"/>
      <c r="C160" s="290" t="n"/>
      <c r="D160" s="279" t="n"/>
      <c r="E160" s="280" t="n"/>
      <c r="F160" s="279" t="n"/>
      <c r="G160" s="280" t="n"/>
      <c r="H160" s="279" t="n"/>
      <c r="I160" s="280" t="n"/>
      <c r="J160" s="279" t="n"/>
      <c r="K160" s="280" t="n"/>
      <c r="L160" s="279" t="n"/>
      <c r="M160" s="280" t="n"/>
      <c r="N160" s="279" t="n"/>
      <c r="O160" s="280" t="n"/>
      <c r="P160" s="63" t="n"/>
    </row>
    <row r="161" ht="15" customHeight="1">
      <c r="B161" s="62" t="n"/>
      <c r="C161" s="298" t="n"/>
      <c r="D161" s="281" t="n"/>
      <c r="E161" s="283" t="n"/>
      <c r="F161" s="281" t="n"/>
      <c r="G161" s="283" t="n"/>
      <c r="H161" s="281" t="n"/>
      <c r="I161" s="283" t="n"/>
      <c r="J161" s="281" t="n"/>
      <c r="K161" s="283" t="n"/>
      <c r="L161" s="281" t="n"/>
      <c r="M161" s="283" t="n"/>
      <c r="N161" s="281" t="n"/>
      <c r="O161" s="283" t="n"/>
      <c r="P161" s="63" t="n"/>
    </row>
    <row r="162" ht="15" customHeight="1">
      <c r="B162" s="62" t="n"/>
      <c r="C162" s="38" t="n">
        <v>26</v>
      </c>
      <c r="D162" s="318" t="n"/>
      <c r="E162" s="278" t="n"/>
      <c r="F162" s="318" t="n"/>
      <c r="G162" s="278" t="n"/>
      <c r="H162" s="318" t="n"/>
      <c r="I162" s="278" t="n"/>
      <c r="J162" s="318" t="n"/>
      <c r="K162" s="278" t="n"/>
      <c r="L162" s="302" t="n"/>
      <c r="M162" s="278" t="n"/>
      <c r="N162" s="318" t="n"/>
      <c r="O162" s="278" t="n"/>
      <c r="P162" s="63" t="n"/>
    </row>
    <row r="163" ht="15" customHeight="1">
      <c r="B163" s="62" t="n"/>
      <c r="C163" s="290" t="n"/>
      <c r="D163" s="279" t="n"/>
      <c r="E163" s="280" t="n"/>
      <c r="F163" s="279" t="n"/>
      <c r="G163" s="280" t="n"/>
      <c r="H163" s="279" t="n"/>
      <c r="I163" s="280" t="n"/>
      <c r="J163" s="279" t="n"/>
      <c r="K163" s="280" t="n"/>
      <c r="L163" s="279" t="n"/>
      <c r="M163" s="280" t="n"/>
      <c r="N163" s="279" t="n"/>
      <c r="O163" s="280" t="n"/>
      <c r="P163" s="63" t="n"/>
    </row>
    <row r="164" ht="15" customHeight="1">
      <c r="B164" s="62" t="n"/>
      <c r="C164" s="290" t="n"/>
      <c r="D164" s="279" t="n"/>
      <c r="E164" s="280" t="n"/>
      <c r="F164" s="279" t="n"/>
      <c r="G164" s="280" t="n"/>
      <c r="H164" s="279" t="n"/>
      <c r="I164" s="280" t="n"/>
      <c r="J164" s="279" t="n"/>
      <c r="K164" s="280" t="n"/>
      <c r="L164" s="279" t="n"/>
      <c r="M164" s="280" t="n"/>
      <c r="N164" s="279" t="n"/>
      <c r="O164" s="280" t="n"/>
      <c r="P164" s="63" t="n"/>
    </row>
    <row r="165" ht="15" customHeight="1">
      <c r="B165" s="62" t="n"/>
      <c r="C165" s="290" t="n"/>
      <c r="D165" s="279" t="n"/>
      <c r="E165" s="280" t="n"/>
      <c r="F165" s="279" t="n"/>
      <c r="G165" s="280" t="n"/>
      <c r="H165" s="279" t="n"/>
      <c r="I165" s="280" t="n"/>
      <c r="J165" s="279" t="n"/>
      <c r="K165" s="280" t="n"/>
      <c r="L165" s="279" t="n"/>
      <c r="M165" s="280" t="n"/>
      <c r="N165" s="279" t="n"/>
      <c r="O165" s="280" t="n"/>
      <c r="P165" s="63" t="n"/>
    </row>
    <row r="166" ht="15" customHeight="1">
      <c r="B166" s="62" t="n"/>
      <c r="C166" s="298" t="n"/>
      <c r="D166" s="281" t="n"/>
      <c r="E166" s="283" t="n"/>
      <c r="F166" s="281" t="n"/>
      <c r="G166" s="283" t="n"/>
      <c r="H166" s="281" t="n"/>
      <c r="I166" s="283" t="n"/>
      <c r="J166" s="281" t="n"/>
      <c r="K166" s="283" t="n"/>
      <c r="L166" s="281" t="n"/>
      <c r="M166" s="283" t="n"/>
      <c r="N166" s="281" t="n"/>
      <c r="O166" s="283" t="n"/>
      <c r="P166" s="63" t="n"/>
    </row>
    <row r="167" ht="15" customHeight="1">
      <c r="B167" s="62" t="n"/>
      <c r="C167" s="38" t="n">
        <v>27</v>
      </c>
      <c r="D167" s="318" t="n"/>
      <c r="E167" s="278" t="n"/>
      <c r="F167" s="318" t="n"/>
      <c r="G167" s="278" t="n"/>
      <c r="H167" s="318" t="n"/>
      <c r="I167" s="278" t="n"/>
      <c r="J167" s="318" t="n"/>
      <c r="K167" s="278" t="n"/>
      <c r="L167" s="302" t="n"/>
      <c r="M167" s="278" t="n"/>
      <c r="N167" s="318" t="n"/>
      <c r="O167" s="278" t="n"/>
      <c r="P167" s="63" t="n"/>
    </row>
    <row r="168" ht="15" customHeight="1">
      <c r="B168" s="62" t="n"/>
      <c r="C168" s="290" t="n"/>
      <c r="D168" s="279" t="n"/>
      <c r="E168" s="280" t="n"/>
      <c r="F168" s="279" t="n"/>
      <c r="G168" s="280" t="n"/>
      <c r="H168" s="279" t="n"/>
      <c r="I168" s="280" t="n"/>
      <c r="J168" s="279" t="n"/>
      <c r="K168" s="280" t="n"/>
      <c r="L168" s="279" t="n"/>
      <c r="M168" s="280" t="n"/>
      <c r="N168" s="279" t="n"/>
      <c r="O168" s="280" t="n"/>
      <c r="P168" s="63" t="n"/>
    </row>
    <row r="169" ht="15" customHeight="1">
      <c r="B169" s="62" t="n"/>
      <c r="C169" s="290" t="n"/>
      <c r="D169" s="279" t="n"/>
      <c r="E169" s="280" t="n"/>
      <c r="F169" s="279" t="n"/>
      <c r="G169" s="280" t="n"/>
      <c r="H169" s="279" t="n"/>
      <c r="I169" s="280" t="n"/>
      <c r="J169" s="279" t="n"/>
      <c r="K169" s="280" t="n"/>
      <c r="L169" s="279" t="n"/>
      <c r="M169" s="280" t="n"/>
      <c r="N169" s="279" t="n"/>
      <c r="O169" s="280" t="n"/>
      <c r="P169" s="63" t="n"/>
    </row>
    <row r="170" ht="15" customHeight="1">
      <c r="B170" s="62" t="n"/>
      <c r="C170" s="290" t="n"/>
      <c r="D170" s="279" t="n"/>
      <c r="E170" s="280" t="n"/>
      <c r="F170" s="279" t="n"/>
      <c r="G170" s="280" t="n"/>
      <c r="H170" s="279" t="n"/>
      <c r="I170" s="280" t="n"/>
      <c r="J170" s="279" t="n"/>
      <c r="K170" s="280" t="n"/>
      <c r="L170" s="279" t="n"/>
      <c r="M170" s="280" t="n"/>
      <c r="N170" s="279" t="n"/>
      <c r="O170" s="280" t="n"/>
      <c r="P170" s="63" t="n"/>
    </row>
    <row r="171" ht="15" customHeight="1">
      <c r="B171" s="62" t="n"/>
      <c r="C171" s="298" t="n"/>
      <c r="D171" s="281" t="n"/>
      <c r="E171" s="283" t="n"/>
      <c r="F171" s="281" t="n"/>
      <c r="G171" s="283" t="n"/>
      <c r="H171" s="281" t="n"/>
      <c r="I171" s="283" t="n"/>
      <c r="J171" s="281" t="n"/>
      <c r="K171" s="283" t="n"/>
      <c r="L171" s="281" t="n"/>
      <c r="M171" s="283" t="n"/>
      <c r="N171" s="281" t="n"/>
      <c r="O171" s="283" t="n"/>
      <c r="P171" s="63" t="n"/>
    </row>
    <row r="172" ht="15" customHeight="1">
      <c r="B172" s="62" t="n"/>
      <c r="C172" s="38" t="n">
        <v>28</v>
      </c>
      <c r="D172" s="318" t="n"/>
      <c r="E172" s="278" t="n"/>
      <c r="F172" s="318" t="n"/>
      <c r="G172" s="278" t="n"/>
      <c r="H172" s="318" t="n"/>
      <c r="I172" s="278" t="n"/>
      <c r="J172" s="318" t="n"/>
      <c r="K172" s="278" t="n"/>
      <c r="L172" s="302" t="n"/>
      <c r="M172" s="278" t="n"/>
      <c r="N172" s="318" t="n"/>
      <c r="O172" s="278" t="n"/>
      <c r="P172" s="63" t="n"/>
    </row>
    <row r="173" ht="15" customHeight="1">
      <c r="B173" s="62" t="n"/>
      <c r="C173" s="290" t="n"/>
      <c r="D173" s="279" t="n"/>
      <c r="E173" s="280" t="n"/>
      <c r="F173" s="279" t="n"/>
      <c r="G173" s="280" t="n"/>
      <c r="H173" s="279" t="n"/>
      <c r="I173" s="280" t="n"/>
      <c r="J173" s="279" t="n"/>
      <c r="K173" s="280" t="n"/>
      <c r="L173" s="279" t="n"/>
      <c r="M173" s="280" t="n"/>
      <c r="N173" s="279" t="n"/>
      <c r="O173" s="280" t="n"/>
      <c r="P173" s="63" t="n"/>
    </row>
    <row r="174" ht="15" customHeight="1">
      <c r="B174" s="62" t="n"/>
      <c r="C174" s="290" t="n"/>
      <c r="D174" s="279" t="n"/>
      <c r="E174" s="280" t="n"/>
      <c r="F174" s="279" t="n"/>
      <c r="G174" s="280" t="n"/>
      <c r="H174" s="279" t="n"/>
      <c r="I174" s="280" t="n"/>
      <c r="J174" s="279" t="n"/>
      <c r="K174" s="280" t="n"/>
      <c r="L174" s="279" t="n"/>
      <c r="M174" s="280" t="n"/>
      <c r="N174" s="279" t="n"/>
      <c r="O174" s="280" t="n"/>
      <c r="P174" s="63" t="n"/>
    </row>
    <row r="175" ht="15" customHeight="1">
      <c r="B175" s="62" t="n"/>
      <c r="C175" s="290" t="n"/>
      <c r="D175" s="279" t="n"/>
      <c r="E175" s="280" t="n"/>
      <c r="F175" s="279" t="n"/>
      <c r="G175" s="280" t="n"/>
      <c r="H175" s="279" t="n"/>
      <c r="I175" s="280" t="n"/>
      <c r="J175" s="279" t="n"/>
      <c r="K175" s="280" t="n"/>
      <c r="L175" s="279" t="n"/>
      <c r="M175" s="280" t="n"/>
      <c r="N175" s="279" t="n"/>
      <c r="O175" s="280" t="n"/>
      <c r="P175" s="63" t="n"/>
    </row>
    <row r="176" ht="15" customHeight="1">
      <c r="B176" s="62" t="n"/>
      <c r="C176" s="298" t="n"/>
      <c r="D176" s="281" t="n"/>
      <c r="E176" s="283" t="n"/>
      <c r="F176" s="281" t="n"/>
      <c r="G176" s="283" t="n"/>
      <c r="H176" s="281" t="n"/>
      <c r="I176" s="283" t="n"/>
      <c r="J176" s="281" t="n"/>
      <c r="K176" s="283" t="n"/>
      <c r="L176" s="281" t="n"/>
      <c r="M176" s="283" t="n"/>
      <c r="N176" s="281" t="n"/>
      <c r="O176" s="283" t="n"/>
      <c r="P176" s="63" t="n"/>
    </row>
    <row r="177" ht="15" customHeight="1">
      <c r="B177" s="62" t="n"/>
      <c r="C177" s="38" t="n">
        <v>29</v>
      </c>
      <c r="D177" s="318" t="n"/>
      <c r="E177" s="278" t="n"/>
      <c r="F177" s="318" t="n"/>
      <c r="G177" s="278" t="n"/>
      <c r="H177" s="318" t="n"/>
      <c r="I177" s="278" t="n"/>
      <c r="J177" s="318" t="n"/>
      <c r="K177" s="278" t="n"/>
      <c r="L177" s="302" t="n"/>
      <c r="M177" s="278" t="n"/>
      <c r="N177" s="318" t="n"/>
      <c r="O177" s="278" t="n"/>
      <c r="P177" s="63" t="n"/>
    </row>
    <row r="178" ht="15" customHeight="1">
      <c r="B178" s="62" t="n"/>
      <c r="C178" s="290" t="n"/>
      <c r="D178" s="279" t="n"/>
      <c r="E178" s="280" t="n"/>
      <c r="F178" s="279" t="n"/>
      <c r="G178" s="280" t="n"/>
      <c r="H178" s="279" t="n"/>
      <c r="I178" s="280" t="n"/>
      <c r="J178" s="279" t="n"/>
      <c r="K178" s="280" t="n"/>
      <c r="L178" s="279" t="n"/>
      <c r="M178" s="280" t="n"/>
      <c r="N178" s="279" t="n"/>
      <c r="O178" s="280" t="n"/>
      <c r="P178" s="63" t="n"/>
    </row>
    <row r="179" ht="15" customHeight="1">
      <c r="B179" s="62" t="n"/>
      <c r="C179" s="290" t="n"/>
      <c r="D179" s="279" t="n"/>
      <c r="E179" s="280" t="n"/>
      <c r="F179" s="279" t="n"/>
      <c r="G179" s="280" t="n"/>
      <c r="H179" s="279" t="n"/>
      <c r="I179" s="280" t="n"/>
      <c r="J179" s="279" t="n"/>
      <c r="K179" s="280" t="n"/>
      <c r="L179" s="279" t="n"/>
      <c r="M179" s="280" t="n"/>
      <c r="N179" s="279" t="n"/>
      <c r="O179" s="280" t="n"/>
      <c r="P179" s="63" t="n"/>
    </row>
    <row r="180" ht="15" customHeight="1">
      <c r="B180" s="62" t="n"/>
      <c r="C180" s="290" t="n"/>
      <c r="D180" s="279" t="n"/>
      <c r="E180" s="280" t="n"/>
      <c r="F180" s="279" t="n"/>
      <c r="G180" s="280" t="n"/>
      <c r="H180" s="279" t="n"/>
      <c r="I180" s="280" t="n"/>
      <c r="J180" s="279" t="n"/>
      <c r="K180" s="280" t="n"/>
      <c r="L180" s="279" t="n"/>
      <c r="M180" s="280" t="n"/>
      <c r="N180" s="279" t="n"/>
      <c r="O180" s="280" t="n"/>
      <c r="P180" s="63" t="n"/>
    </row>
    <row r="181" ht="15" customHeight="1">
      <c r="B181" s="62" t="n"/>
      <c r="C181" s="298" t="n"/>
      <c r="D181" s="281" t="n"/>
      <c r="E181" s="283" t="n"/>
      <c r="F181" s="281" t="n"/>
      <c r="G181" s="283" t="n"/>
      <c r="H181" s="281" t="n"/>
      <c r="I181" s="283" t="n"/>
      <c r="J181" s="281" t="n"/>
      <c r="K181" s="283" t="n"/>
      <c r="L181" s="281" t="n"/>
      <c r="M181" s="283" t="n"/>
      <c r="N181" s="281" t="n"/>
      <c r="O181" s="283" t="n"/>
      <c r="P181" s="63" t="n"/>
    </row>
    <row r="182" ht="15" customHeight="1">
      <c r="B182" s="62" t="n"/>
      <c r="C182" s="38" t="n">
        <v>30</v>
      </c>
      <c r="D182" s="318" t="n"/>
      <c r="E182" s="278" t="n"/>
      <c r="F182" s="318" t="n"/>
      <c r="G182" s="278" t="n"/>
      <c r="H182" s="318" t="n"/>
      <c r="I182" s="278" t="n"/>
      <c r="J182" s="318" t="n"/>
      <c r="K182" s="278" t="n"/>
      <c r="L182" s="302" t="n"/>
      <c r="M182" s="278" t="n"/>
      <c r="N182" s="318" t="n"/>
      <c r="O182" s="278" t="n"/>
      <c r="P182" s="63" t="n"/>
    </row>
    <row r="183" ht="15" customHeight="1">
      <c r="B183" s="62" t="n"/>
      <c r="C183" s="290" t="n"/>
      <c r="D183" s="279" t="n"/>
      <c r="E183" s="280" t="n"/>
      <c r="F183" s="279" t="n"/>
      <c r="G183" s="280" t="n"/>
      <c r="H183" s="279" t="n"/>
      <c r="I183" s="280" t="n"/>
      <c r="J183" s="279" t="n"/>
      <c r="K183" s="280" t="n"/>
      <c r="L183" s="279" t="n"/>
      <c r="M183" s="280" t="n"/>
      <c r="N183" s="279" t="n"/>
      <c r="O183" s="280" t="n"/>
      <c r="P183" s="63" t="n"/>
    </row>
    <row r="184" ht="15" customHeight="1">
      <c r="B184" s="62" t="n"/>
      <c r="C184" s="290" t="n"/>
      <c r="D184" s="279" t="n"/>
      <c r="E184" s="280" t="n"/>
      <c r="F184" s="279" t="n"/>
      <c r="G184" s="280" t="n"/>
      <c r="H184" s="279" t="n"/>
      <c r="I184" s="280" t="n"/>
      <c r="J184" s="279" t="n"/>
      <c r="K184" s="280" t="n"/>
      <c r="L184" s="279" t="n"/>
      <c r="M184" s="280" t="n"/>
      <c r="N184" s="279" t="n"/>
      <c r="O184" s="280" t="n"/>
      <c r="P184" s="63" t="n"/>
    </row>
    <row r="185" ht="15" customHeight="1">
      <c r="B185" s="62" t="n"/>
      <c r="C185" s="290" t="n"/>
      <c r="D185" s="279" t="n"/>
      <c r="E185" s="280" t="n"/>
      <c r="F185" s="279" t="n"/>
      <c r="G185" s="280" t="n"/>
      <c r="H185" s="279" t="n"/>
      <c r="I185" s="280" t="n"/>
      <c r="J185" s="279" t="n"/>
      <c r="K185" s="280" t="n"/>
      <c r="L185" s="279" t="n"/>
      <c r="M185" s="280" t="n"/>
      <c r="N185" s="279" t="n"/>
      <c r="O185" s="280" t="n"/>
      <c r="P185" s="63" t="n"/>
    </row>
    <row r="186" ht="15" customHeight="1">
      <c r="B186" s="62" t="n"/>
      <c r="C186" s="298" t="n"/>
      <c r="D186" s="281" t="n"/>
      <c r="E186" s="283" t="n"/>
      <c r="F186" s="281" t="n"/>
      <c r="G186" s="283" t="n"/>
      <c r="H186" s="281" t="n"/>
      <c r="I186" s="283" t="n"/>
      <c r="J186" s="281" t="n"/>
      <c r="K186" s="283" t="n"/>
      <c r="L186" s="281" t="n"/>
      <c r="M186" s="283" t="n"/>
      <c r="N186" s="281" t="n"/>
      <c r="O186" s="283" t="n"/>
      <c r="P186" s="63" t="n"/>
    </row>
    <row r="187" ht="15" customHeight="1">
      <c r="B187" s="62" t="n"/>
      <c r="C187" s="38" t="n">
        <v>31</v>
      </c>
      <c r="D187" s="318" t="n"/>
      <c r="E187" s="278" t="n"/>
      <c r="F187" s="318" t="n"/>
      <c r="G187" s="278" t="n"/>
      <c r="H187" s="318" t="n"/>
      <c r="I187" s="278" t="n"/>
      <c r="J187" s="318" t="n"/>
      <c r="K187" s="278" t="n"/>
      <c r="L187" s="302" t="n"/>
      <c r="M187" s="278" t="n"/>
      <c r="N187" s="318" t="n"/>
      <c r="O187" s="278" t="n"/>
      <c r="P187" s="63" t="n"/>
    </row>
    <row r="188" ht="15" customHeight="1">
      <c r="B188" s="62" t="n"/>
      <c r="C188" s="290" t="n"/>
      <c r="D188" s="279" t="n"/>
      <c r="E188" s="280" t="n"/>
      <c r="F188" s="279" t="n"/>
      <c r="G188" s="280" t="n"/>
      <c r="H188" s="279" t="n"/>
      <c r="I188" s="280" t="n"/>
      <c r="J188" s="279" t="n"/>
      <c r="K188" s="280" t="n"/>
      <c r="L188" s="279" t="n"/>
      <c r="M188" s="280" t="n"/>
      <c r="N188" s="279" t="n"/>
      <c r="O188" s="280" t="n"/>
      <c r="P188" s="63" t="n"/>
    </row>
    <row r="189" ht="15" customHeight="1">
      <c r="B189" s="62" t="n"/>
      <c r="C189" s="290" t="n"/>
      <c r="D189" s="279" t="n"/>
      <c r="E189" s="280" t="n"/>
      <c r="F189" s="279" t="n"/>
      <c r="G189" s="280" t="n"/>
      <c r="H189" s="279" t="n"/>
      <c r="I189" s="280" t="n"/>
      <c r="J189" s="279" t="n"/>
      <c r="K189" s="280" t="n"/>
      <c r="L189" s="279" t="n"/>
      <c r="M189" s="280" t="n"/>
      <c r="N189" s="279" t="n"/>
      <c r="O189" s="280" t="n"/>
      <c r="P189" s="63" t="n"/>
    </row>
    <row r="190" ht="15" customHeight="1">
      <c r="B190" s="62" t="n"/>
      <c r="C190" s="290" t="n"/>
      <c r="D190" s="279" t="n"/>
      <c r="E190" s="280" t="n"/>
      <c r="F190" s="279" t="n"/>
      <c r="G190" s="280" t="n"/>
      <c r="H190" s="279" t="n"/>
      <c r="I190" s="280" t="n"/>
      <c r="J190" s="279" t="n"/>
      <c r="K190" s="280" t="n"/>
      <c r="L190" s="279" t="n"/>
      <c r="M190" s="280" t="n"/>
      <c r="N190" s="279" t="n"/>
      <c r="O190" s="280" t="n"/>
      <c r="P190" s="63" t="n"/>
    </row>
    <row r="191" ht="15" customHeight="1">
      <c r="B191" s="62" t="n"/>
      <c r="C191" s="298" t="n"/>
      <c r="D191" s="281" t="n"/>
      <c r="E191" s="283" t="n"/>
      <c r="F191" s="281" t="n"/>
      <c r="G191" s="283" t="n"/>
      <c r="H191" s="281" t="n"/>
      <c r="I191" s="283" t="n"/>
      <c r="J191" s="281" t="n"/>
      <c r="K191" s="283" t="n"/>
      <c r="L191" s="281" t="n"/>
      <c r="M191" s="283" t="n"/>
      <c r="N191" s="281" t="n"/>
      <c r="O191" s="283" t="n"/>
      <c r="P191" s="63" t="n"/>
    </row>
    <row r="192" ht="15" customHeight="1">
      <c r="B192" s="62" t="n"/>
      <c r="C192" s="38" t="n">
        <v>32</v>
      </c>
      <c r="D192" s="318" t="n"/>
      <c r="E192" s="278" t="n"/>
      <c r="F192" s="318" t="n"/>
      <c r="G192" s="278" t="n"/>
      <c r="H192" s="318" t="n"/>
      <c r="I192" s="278" t="n"/>
      <c r="J192" s="318" t="n"/>
      <c r="K192" s="278" t="n"/>
      <c r="L192" s="302" t="n"/>
      <c r="M192" s="278" t="n"/>
      <c r="N192" s="318" t="n"/>
      <c r="O192" s="278" t="n"/>
      <c r="P192" s="63" t="n"/>
    </row>
    <row r="193" ht="15" customHeight="1">
      <c r="B193" s="62" t="n"/>
      <c r="C193" s="290" t="n"/>
      <c r="D193" s="279" t="n"/>
      <c r="E193" s="280" t="n"/>
      <c r="F193" s="279" t="n"/>
      <c r="G193" s="280" t="n"/>
      <c r="H193" s="279" t="n"/>
      <c r="I193" s="280" t="n"/>
      <c r="J193" s="279" t="n"/>
      <c r="K193" s="280" t="n"/>
      <c r="L193" s="279" t="n"/>
      <c r="M193" s="280" t="n"/>
      <c r="N193" s="279" t="n"/>
      <c r="O193" s="280" t="n"/>
      <c r="P193" s="63" t="n"/>
    </row>
    <row r="194" ht="15" customHeight="1">
      <c r="B194" s="62" t="n"/>
      <c r="C194" s="290" t="n"/>
      <c r="D194" s="279" t="n"/>
      <c r="E194" s="280" t="n"/>
      <c r="F194" s="279" t="n"/>
      <c r="G194" s="280" t="n"/>
      <c r="H194" s="279" t="n"/>
      <c r="I194" s="280" t="n"/>
      <c r="J194" s="279" t="n"/>
      <c r="K194" s="280" t="n"/>
      <c r="L194" s="279" t="n"/>
      <c r="M194" s="280" t="n"/>
      <c r="N194" s="279" t="n"/>
      <c r="O194" s="280" t="n"/>
      <c r="P194" s="63" t="n"/>
    </row>
    <row r="195" ht="15" customHeight="1">
      <c r="B195" s="62" t="n"/>
      <c r="C195" s="290" t="n"/>
      <c r="D195" s="279" t="n"/>
      <c r="E195" s="280" t="n"/>
      <c r="F195" s="279" t="n"/>
      <c r="G195" s="280" t="n"/>
      <c r="H195" s="279" t="n"/>
      <c r="I195" s="280" t="n"/>
      <c r="J195" s="279" t="n"/>
      <c r="K195" s="280" t="n"/>
      <c r="L195" s="279" t="n"/>
      <c r="M195" s="280" t="n"/>
      <c r="N195" s="279" t="n"/>
      <c r="O195" s="280" t="n"/>
      <c r="P195" s="63" t="n"/>
    </row>
    <row r="196" ht="15" customHeight="1">
      <c r="B196" s="62" t="n"/>
      <c r="C196" s="298" t="n"/>
      <c r="D196" s="281" t="n"/>
      <c r="E196" s="283" t="n"/>
      <c r="F196" s="281" t="n"/>
      <c r="G196" s="283" t="n"/>
      <c r="H196" s="281" t="n"/>
      <c r="I196" s="283" t="n"/>
      <c r="J196" s="281" t="n"/>
      <c r="K196" s="283" t="n"/>
      <c r="L196" s="281" t="n"/>
      <c r="M196" s="283" t="n"/>
      <c r="N196" s="281" t="n"/>
      <c r="O196" s="283" t="n"/>
      <c r="P196" s="63" t="n"/>
    </row>
    <row r="197" ht="15" customHeight="1">
      <c r="B197" s="62" t="n"/>
      <c r="C197" s="38" t="n">
        <v>33</v>
      </c>
      <c r="D197" s="318" t="n"/>
      <c r="E197" s="278" t="n"/>
      <c r="F197" s="318" t="n"/>
      <c r="G197" s="278" t="n"/>
      <c r="H197" s="318" t="n"/>
      <c r="I197" s="278" t="n"/>
      <c r="J197" s="318" t="n"/>
      <c r="K197" s="278" t="n"/>
      <c r="L197" s="302" t="n"/>
      <c r="M197" s="278" t="n"/>
      <c r="N197" s="318" t="n"/>
      <c r="O197" s="278" t="n"/>
      <c r="P197" s="63" t="n"/>
    </row>
    <row r="198" ht="15" customHeight="1">
      <c r="B198" s="62" t="n"/>
      <c r="C198" s="290" t="n"/>
      <c r="D198" s="279" t="n"/>
      <c r="E198" s="280" t="n"/>
      <c r="F198" s="279" t="n"/>
      <c r="G198" s="280" t="n"/>
      <c r="H198" s="279" t="n"/>
      <c r="I198" s="280" t="n"/>
      <c r="J198" s="279" t="n"/>
      <c r="K198" s="280" t="n"/>
      <c r="L198" s="279" t="n"/>
      <c r="M198" s="280" t="n"/>
      <c r="N198" s="279" t="n"/>
      <c r="O198" s="280" t="n"/>
      <c r="P198" s="63" t="n"/>
    </row>
    <row r="199" ht="15" customHeight="1">
      <c r="B199" s="62" t="n"/>
      <c r="C199" s="290" t="n"/>
      <c r="D199" s="279" t="n"/>
      <c r="E199" s="280" t="n"/>
      <c r="F199" s="279" t="n"/>
      <c r="G199" s="280" t="n"/>
      <c r="H199" s="279" t="n"/>
      <c r="I199" s="280" t="n"/>
      <c r="J199" s="279" t="n"/>
      <c r="K199" s="280" t="n"/>
      <c r="L199" s="279" t="n"/>
      <c r="M199" s="280" t="n"/>
      <c r="N199" s="279" t="n"/>
      <c r="O199" s="280" t="n"/>
      <c r="P199" s="63" t="n"/>
    </row>
    <row r="200" ht="15" customHeight="1">
      <c r="B200" s="62" t="n"/>
      <c r="C200" s="290" t="n"/>
      <c r="D200" s="279" t="n"/>
      <c r="E200" s="280" t="n"/>
      <c r="F200" s="279" t="n"/>
      <c r="G200" s="280" t="n"/>
      <c r="H200" s="279" t="n"/>
      <c r="I200" s="280" t="n"/>
      <c r="J200" s="279" t="n"/>
      <c r="K200" s="280" t="n"/>
      <c r="L200" s="279" t="n"/>
      <c r="M200" s="280" t="n"/>
      <c r="N200" s="279" t="n"/>
      <c r="O200" s="280" t="n"/>
      <c r="P200" s="63" t="n"/>
    </row>
    <row r="201" ht="15" customHeight="1">
      <c r="B201" s="62" t="n"/>
      <c r="C201" s="298" t="n"/>
      <c r="D201" s="281" t="n"/>
      <c r="E201" s="283" t="n"/>
      <c r="F201" s="281" t="n"/>
      <c r="G201" s="283" t="n"/>
      <c r="H201" s="281" t="n"/>
      <c r="I201" s="283" t="n"/>
      <c r="J201" s="281" t="n"/>
      <c r="K201" s="283" t="n"/>
      <c r="L201" s="281" t="n"/>
      <c r="M201" s="283" t="n"/>
      <c r="N201" s="281" t="n"/>
      <c r="O201" s="283" t="n"/>
      <c r="P201" s="63" t="n"/>
    </row>
    <row r="202" ht="15" customHeight="1">
      <c r="B202" s="62" t="n"/>
      <c r="C202" s="38" t="n">
        <v>34</v>
      </c>
      <c r="D202" s="318" t="n"/>
      <c r="E202" s="278" t="n"/>
      <c r="F202" s="318" t="n"/>
      <c r="G202" s="278" t="n"/>
      <c r="H202" s="318" t="n"/>
      <c r="I202" s="278" t="n"/>
      <c r="J202" s="318" t="n"/>
      <c r="K202" s="278" t="n"/>
      <c r="L202" s="302" t="n"/>
      <c r="M202" s="278" t="n"/>
      <c r="N202" s="318" t="n"/>
      <c r="O202" s="278" t="n"/>
      <c r="P202" s="63" t="n"/>
    </row>
    <row r="203" ht="15" customHeight="1">
      <c r="B203" s="62" t="n"/>
      <c r="C203" s="290" t="n"/>
      <c r="D203" s="279" t="n"/>
      <c r="E203" s="280" t="n"/>
      <c r="F203" s="279" t="n"/>
      <c r="G203" s="280" t="n"/>
      <c r="H203" s="279" t="n"/>
      <c r="I203" s="280" t="n"/>
      <c r="J203" s="279" t="n"/>
      <c r="K203" s="280" t="n"/>
      <c r="L203" s="279" t="n"/>
      <c r="M203" s="280" t="n"/>
      <c r="N203" s="279" t="n"/>
      <c r="O203" s="280" t="n"/>
      <c r="P203" s="63" t="n"/>
    </row>
    <row r="204" ht="15" customHeight="1">
      <c r="B204" s="62" t="n"/>
      <c r="C204" s="290" t="n"/>
      <c r="D204" s="279" t="n"/>
      <c r="E204" s="280" t="n"/>
      <c r="F204" s="279" t="n"/>
      <c r="G204" s="280" t="n"/>
      <c r="H204" s="279" t="n"/>
      <c r="I204" s="280" t="n"/>
      <c r="J204" s="279" t="n"/>
      <c r="K204" s="280" t="n"/>
      <c r="L204" s="279" t="n"/>
      <c r="M204" s="280" t="n"/>
      <c r="N204" s="279" t="n"/>
      <c r="O204" s="280" t="n"/>
      <c r="P204" s="63" t="n"/>
    </row>
    <row r="205" ht="15" customHeight="1">
      <c r="B205" s="62" t="n"/>
      <c r="C205" s="290" t="n"/>
      <c r="D205" s="279" t="n"/>
      <c r="E205" s="280" t="n"/>
      <c r="F205" s="279" t="n"/>
      <c r="G205" s="280" t="n"/>
      <c r="H205" s="279" t="n"/>
      <c r="I205" s="280" t="n"/>
      <c r="J205" s="279" t="n"/>
      <c r="K205" s="280" t="n"/>
      <c r="L205" s="279" t="n"/>
      <c r="M205" s="280" t="n"/>
      <c r="N205" s="279" t="n"/>
      <c r="O205" s="280" t="n"/>
      <c r="P205" s="63" t="n"/>
    </row>
    <row r="206" ht="15" customHeight="1">
      <c r="B206" s="62" t="n"/>
      <c r="C206" s="298" t="n"/>
      <c r="D206" s="281" t="n"/>
      <c r="E206" s="283" t="n"/>
      <c r="F206" s="281" t="n"/>
      <c r="G206" s="283" t="n"/>
      <c r="H206" s="281" t="n"/>
      <c r="I206" s="283" t="n"/>
      <c r="J206" s="281" t="n"/>
      <c r="K206" s="283" t="n"/>
      <c r="L206" s="281" t="n"/>
      <c r="M206" s="283" t="n"/>
      <c r="N206" s="281" t="n"/>
      <c r="O206" s="283" t="n"/>
      <c r="P206" s="63" t="n"/>
    </row>
    <row r="207" ht="15" customHeight="1">
      <c r="B207" s="62" t="n"/>
      <c r="C207" s="38" t="n">
        <v>35</v>
      </c>
      <c r="D207" s="318" t="n"/>
      <c r="E207" s="278" t="n"/>
      <c r="F207" s="318" t="n"/>
      <c r="G207" s="278" t="n"/>
      <c r="H207" s="318" t="n"/>
      <c r="I207" s="278" t="n"/>
      <c r="J207" s="318" t="n"/>
      <c r="K207" s="278" t="n"/>
      <c r="L207" s="302" t="n"/>
      <c r="M207" s="278" t="n"/>
      <c r="N207" s="318" t="n"/>
      <c r="O207" s="278" t="n"/>
      <c r="P207" s="63" t="n"/>
    </row>
    <row r="208" ht="15" customHeight="1">
      <c r="B208" s="62" t="n"/>
      <c r="C208" s="290" t="n"/>
      <c r="D208" s="279" t="n"/>
      <c r="E208" s="280" t="n"/>
      <c r="F208" s="279" t="n"/>
      <c r="G208" s="280" t="n"/>
      <c r="H208" s="279" t="n"/>
      <c r="I208" s="280" t="n"/>
      <c r="J208" s="279" t="n"/>
      <c r="K208" s="280" t="n"/>
      <c r="L208" s="279" t="n"/>
      <c r="M208" s="280" t="n"/>
      <c r="N208" s="279" t="n"/>
      <c r="O208" s="280" t="n"/>
      <c r="P208" s="63" t="n"/>
    </row>
    <row r="209" ht="15" customHeight="1">
      <c r="B209" s="62" t="n"/>
      <c r="C209" s="290" t="n"/>
      <c r="D209" s="279" t="n"/>
      <c r="E209" s="280" t="n"/>
      <c r="F209" s="279" t="n"/>
      <c r="G209" s="280" t="n"/>
      <c r="H209" s="279" t="n"/>
      <c r="I209" s="280" t="n"/>
      <c r="J209" s="279" t="n"/>
      <c r="K209" s="280" t="n"/>
      <c r="L209" s="279" t="n"/>
      <c r="M209" s="280" t="n"/>
      <c r="N209" s="279" t="n"/>
      <c r="O209" s="280" t="n"/>
      <c r="P209" s="63" t="n"/>
    </row>
    <row r="210" ht="15" customHeight="1">
      <c r="B210" s="62" t="n"/>
      <c r="C210" s="290" t="n"/>
      <c r="D210" s="279" t="n"/>
      <c r="E210" s="280" t="n"/>
      <c r="F210" s="279" t="n"/>
      <c r="G210" s="280" t="n"/>
      <c r="H210" s="279" t="n"/>
      <c r="I210" s="280" t="n"/>
      <c r="J210" s="279" t="n"/>
      <c r="K210" s="280" t="n"/>
      <c r="L210" s="279" t="n"/>
      <c r="M210" s="280" t="n"/>
      <c r="N210" s="279" t="n"/>
      <c r="O210" s="280" t="n"/>
      <c r="P210" s="63" t="n"/>
    </row>
    <row r="211" ht="15" customHeight="1">
      <c r="B211" s="62" t="n"/>
      <c r="C211" s="298" t="n"/>
      <c r="D211" s="281" t="n"/>
      <c r="E211" s="283" t="n"/>
      <c r="F211" s="281" t="n"/>
      <c r="G211" s="283" t="n"/>
      <c r="H211" s="281" t="n"/>
      <c r="I211" s="283" t="n"/>
      <c r="J211" s="281" t="n"/>
      <c r="K211" s="283" t="n"/>
      <c r="L211" s="281" t="n"/>
      <c r="M211" s="283" t="n"/>
      <c r="N211" s="281" t="n"/>
      <c r="O211" s="283" t="n"/>
      <c r="P211" s="63" t="n"/>
    </row>
    <row r="212" ht="15" customHeight="1">
      <c r="B212" s="62" t="n"/>
      <c r="C212" s="38" t="n">
        <v>36</v>
      </c>
      <c r="D212" s="318" t="n"/>
      <c r="E212" s="278" t="n"/>
      <c r="F212" s="318" t="n"/>
      <c r="G212" s="278" t="n"/>
      <c r="H212" s="318" t="n"/>
      <c r="I212" s="278" t="n"/>
      <c r="J212" s="318" t="n"/>
      <c r="K212" s="278" t="n"/>
      <c r="L212" s="302" t="n"/>
      <c r="M212" s="278" t="n"/>
      <c r="N212" s="318" t="n"/>
      <c r="O212" s="278" t="n"/>
      <c r="P212" s="63" t="n"/>
    </row>
    <row r="213" ht="15" customHeight="1">
      <c r="B213" s="62" t="n"/>
      <c r="C213" s="290" t="n"/>
      <c r="D213" s="279" t="n"/>
      <c r="E213" s="280" t="n"/>
      <c r="F213" s="279" t="n"/>
      <c r="G213" s="280" t="n"/>
      <c r="H213" s="279" t="n"/>
      <c r="I213" s="280" t="n"/>
      <c r="J213" s="279" t="n"/>
      <c r="K213" s="280" t="n"/>
      <c r="L213" s="279" t="n"/>
      <c r="M213" s="280" t="n"/>
      <c r="N213" s="279" t="n"/>
      <c r="O213" s="280" t="n"/>
      <c r="P213" s="63" t="n"/>
    </row>
    <row r="214" ht="15" customHeight="1">
      <c r="B214" s="62" t="n"/>
      <c r="C214" s="290" t="n"/>
      <c r="D214" s="279" t="n"/>
      <c r="E214" s="280" t="n"/>
      <c r="F214" s="279" t="n"/>
      <c r="G214" s="280" t="n"/>
      <c r="H214" s="279" t="n"/>
      <c r="I214" s="280" t="n"/>
      <c r="J214" s="279" t="n"/>
      <c r="K214" s="280" t="n"/>
      <c r="L214" s="279" t="n"/>
      <c r="M214" s="280" t="n"/>
      <c r="N214" s="279" t="n"/>
      <c r="O214" s="280" t="n"/>
      <c r="P214" s="63" t="n"/>
    </row>
    <row r="215" ht="15" customHeight="1">
      <c r="B215" s="62" t="n"/>
      <c r="C215" s="290" t="n"/>
      <c r="D215" s="279" t="n"/>
      <c r="E215" s="280" t="n"/>
      <c r="F215" s="279" t="n"/>
      <c r="G215" s="280" t="n"/>
      <c r="H215" s="279" t="n"/>
      <c r="I215" s="280" t="n"/>
      <c r="J215" s="279" t="n"/>
      <c r="K215" s="280" t="n"/>
      <c r="L215" s="279" t="n"/>
      <c r="M215" s="280" t="n"/>
      <c r="N215" s="279" t="n"/>
      <c r="O215" s="280" t="n"/>
      <c r="P215" s="63" t="n"/>
    </row>
    <row r="216" ht="15" customHeight="1">
      <c r="B216" s="62" t="n"/>
      <c r="C216" s="298" t="n"/>
      <c r="D216" s="281" t="n"/>
      <c r="E216" s="283" t="n"/>
      <c r="F216" s="281" t="n"/>
      <c r="G216" s="283" t="n"/>
      <c r="H216" s="281" t="n"/>
      <c r="I216" s="283" t="n"/>
      <c r="J216" s="281" t="n"/>
      <c r="K216" s="283" t="n"/>
      <c r="L216" s="281" t="n"/>
      <c r="M216" s="283" t="n"/>
      <c r="N216" s="281" t="n"/>
      <c r="O216" s="283" t="n"/>
      <c r="P216" s="63" t="n"/>
    </row>
    <row r="217" ht="15" customHeight="1">
      <c r="B217" s="62" t="n"/>
      <c r="C217" s="38" t="n">
        <v>37</v>
      </c>
      <c r="D217" s="318" t="n"/>
      <c r="E217" s="278" t="n"/>
      <c r="F217" s="318" t="n"/>
      <c r="G217" s="278" t="n"/>
      <c r="H217" s="318" t="n"/>
      <c r="I217" s="278" t="n"/>
      <c r="J217" s="318" t="n"/>
      <c r="K217" s="278" t="n"/>
      <c r="L217" s="302" t="n"/>
      <c r="M217" s="278" t="n"/>
      <c r="N217" s="318" t="n"/>
      <c r="O217" s="278" t="n"/>
      <c r="P217" s="63" t="n"/>
    </row>
    <row r="218" ht="15" customHeight="1">
      <c r="B218" s="62" t="n"/>
      <c r="C218" s="290" t="n"/>
      <c r="D218" s="279" t="n"/>
      <c r="E218" s="280" t="n"/>
      <c r="F218" s="279" t="n"/>
      <c r="G218" s="280" t="n"/>
      <c r="H218" s="279" t="n"/>
      <c r="I218" s="280" t="n"/>
      <c r="J218" s="279" t="n"/>
      <c r="K218" s="280" t="n"/>
      <c r="L218" s="279" t="n"/>
      <c r="M218" s="280" t="n"/>
      <c r="N218" s="279" t="n"/>
      <c r="O218" s="280" t="n"/>
      <c r="P218" s="63" t="n"/>
    </row>
    <row r="219" ht="15" customHeight="1">
      <c r="B219" s="62" t="n"/>
      <c r="C219" s="290" t="n"/>
      <c r="D219" s="279" t="n"/>
      <c r="E219" s="280" t="n"/>
      <c r="F219" s="279" t="n"/>
      <c r="G219" s="280" t="n"/>
      <c r="H219" s="279" t="n"/>
      <c r="I219" s="280" t="n"/>
      <c r="J219" s="279" t="n"/>
      <c r="K219" s="280" t="n"/>
      <c r="L219" s="279" t="n"/>
      <c r="M219" s="280" t="n"/>
      <c r="N219" s="279" t="n"/>
      <c r="O219" s="280" t="n"/>
      <c r="P219" s="63" t="n"/>
    </row>
    <row r="220" ht="15" customHeight="1">
      <c r="B220" s="62" t="n"/>
      <c r="C220" s="290" t="n"/>
      <c r="D220" s="279" t="n"/>
      <c r="E220" s="280" t="n"/>
      <c r="F220" s="279" t="n"/>
      <c r="G220" s="280" t="n"/>
      <c r="H220" s="279" t="n"/>
      <c r="I220" s="280" t="n"/>
      <c r="J220" s="279" t="n"/>
      <c r="K220" s="280" t="n"/>
      <c r="L220" s="279" t="n"/>
      <c r="M220" s="280" t="n"/>
      <c r="N220" s="279" t="n"/>
      <c r="O220" s="280" t="n"/>
      <c r="P220" s="63" t="n"/>
    </row>
    <row r="221" ht="15" customHeight="1">
      <c r="B221" s="62" t="n"/>
      <c r="C221" s="298" t="n"/>
      <c r="D221" s="281" t="n"/>
      <c r="E221" s="283" t="n"/>
      <c r="F221" s="281" t="n"/>
      <c r="G221" s="283" t="n"/>
      <c r="H221" s="281" t="n"/>
      <c r="I221" s="283" t="n"/>
      <c r="J221" s="281" t="n"/>
      <c r="K221" s="283" t="n"/>
      <c r="L221" s="281" t="n"/>
      <c r="M221" s="283" t="n"/>
      <c r="N221" s="281" t="n"/>
      <c r="O221" s="283" t="n"/>
      <c r="P221" s="63" t="n"/>
    </row>
    <row r="222" ht="15" customHeight="1">
      <c r="B222" s="62" t="n"/>
      <c r="C222" s="38" t="n">
        <v>38</v>
      </c>
      <c r="D222" s="318" t="n"/>
      <c r="E222" s="278" t="n"/>
      <c r="F222" s="318" t="n"/>
      <c r="G222" s="278" t="n"/>
      <c r="H222" s="318" t="n"/>
      <c r="I222" s="278" t="n"/>
      <c r="J222" s="318" t="n"/>
      <c r="K222" s="278" t="n"/>
      <c r="L222" s="302" t="n"/>
      <c r="M222" s="278" t="n"/>
      <c r="N222" s="318" t="n"/>
      <c r="O222" s="278" t="n"/>
      <c r="P222" s="63" t="n"/>
    </row>
    <row r="223" ht="15" customHeight="1">
      <c r="B223" s="62" t="n"/>
      <c r="C223" s="290" t="n"/>
      <c r="D223" s="279" t="n"/>
      <c r="E223" s="280" t="n"/>
      <c r="F223" s="279" t="n"/>
      <c r="G223" s="280" t="n"/>
      <c r="H223" s="279" t="n"/>
      <c r="I223" s="280" t="n"/>
      <c r="J223" s="279" t="n"/>
      <c r="K223" s="280" t="n"/>
      <c r="L223" s="279" t="n"/>
      <c r="M223" s="280" t="n"/>
      <c r="N223" s="279" t="n"/>
      <c r="O223" s="280" t="n"/>
      <c r="P223" s="63" t="n"/>
    </row>
    <row r="224" ht="15" customHeight="1">
      <c r="B224" s="62" t="n"/>
      <c r="C224" s="290" t="n"/>
      <c r="D224" s="279" t="n"/>
      <c r="E224" s="280" t="n"/>
      <c r="F224" s="279" t="n"/>
      <c r="G224" s="280" t="n"/>
      <c r="H224" s="279" t="n"/>
      <c r="I224" s="280" t="n"/>
      <c r="J224" s="279" t="n"/>
      <c r="K224" s="280" t="n"/>
      <c r="L224" s="279" t="n"/>
      <c r="M224" s="280" t="n"/>
      <c r="N224" s="279" t="n"/>
      <c r="O224" s="280" t="n"/>
      <c r="P224" s="63" t="n"/>
    </row>
    <row r="225" ht="15" customHeight="1">
      <c r="B225" s="62" t="n"/>
      <c r="C225" s="290" t="n"/>
      <c r="D225" s="279" t="n"/>
      <c r="E225" s="280" t="n"/>
      <c r="F225" s="279" t="n"/>
      <c r="G225" s="280" t="n"/>
      <c r="H225" s="279" t="n"/>
      <c r="I225" s="280" t="n"/>
      <c r="J225" s="279" t="n"/>
      <c r="K225" s="280" t="n"/>
      <c r="L225" s="279" t="n"/>
      <c r="M225" s="280" t="n"/>
      <c r="N225" s="279" t="n"/>
      <c r="O225" s="280" t="n"/>
      <c r="P225" s="63" t="n"/>
    </row>
    <row r="226" ht="15" customHeight="1">
      <c r="B226" s="62" t="n"/>
      <c r="C226" s="298" t="n"/>
      <c r="D226" s="281" t="n"/>
      <c r="E226" s="283" t="n"/>
      <c r="F226" s="281" t="n"/>
      <c r="G226" s="283" t="n"/>
      <c r="H226" s="281" t="n"/>
      <c r="I226" s="283" t="n"/>
      <c r="J226" s="281" t="n"/>
      <c r="K226" s="283" t="n"/>
      <c r="L226" s="281" t="n"/>
      <c r="M226" s="283" t="n"/>
      <c r="N226" s="281" t="n"/>
      <c r="O226" s="283" t="n"/>
      <c r="P226" s="63" t="n"/>
    </row>
    <row r="227" ht="15" customHeight="1">
      <c r="B227" s="62" t="n"/>
      <c r="C227" s="38" t="n">
        <v>39</v>
      </c>
      <c r="D227" s="318" t="n"/>
      <c r="E227" s="278" t="n"/>
      <c r="F227" s="318" t="n"/>
      <c r="G227" s="278" t="n"/>
      <c r="H227" s="318" t="n"/>
      <c r="I227" s="278" t="n"/>
      <c r="J227" s="318" t="n"/>
      <c r="K227" s="278" t="n"/>
      <c r="L227" s="302" t="n"/>
      <c r="M227" s="278" t="n"/>
      <c r="N227" s="318" t="n"/>
      <c r="O227" s="278" t="n"/>
      <c r="P227" s="63" t="n"/>
    </row>
    <row r="228" ht="15" customHeight="1">
      <c r="B228" s="62" t="n"/>
      <c r="C228" s="290" t="n"/>
      <c r="D228" s="279" t="n"/>
      <c r="E228" s="280" t="n"/>
      <c r="F228" s="279" t="n"/>
      <c r="G228" s="280" t="n"/>
      <c r="H228" s="279" t="n"/>
      <c r="I228" s="280" t="n"/>
      <c r="J228" s="279" t="n"/>
      <c r="K228" s="280" t="n"/>
      <c r="L228" s="279" t="n"/>
      <c r="M228" s="280" t="n"/>
      <c r="N228" s="279" t="n"/>
      <c r="O228" s="280" t="n"/>
      <c r="P228" s="63" t="n"/>
    </row>
    <row r="229" ht="15" customHeight="1">
      <c r="B229" s="62" t="n"/>
      <c r="C229" s="290" t="n"/>
      <c r="D229" s="279" t="n"/>
      <c r="E229" s="280" t="n"/>
      <c r="F229" s="279" t="n"/>
      <c r="G229" s="280" t="n"/>
      <c r="H229" s="279" t="n"/>
      <c r="I229" s="280" t="n"/>
      <c r="J229" s="279" t="n"/>
      <c r="K229" s="280" t="n"/>
      <c r="L229" s="279" t="n"/>
      <c r="M229" s="280" t="n"/>
      <c r="N229" s="279" t="n"/>
      <c r="O229" s="280" t="n"/>
      <c r="P229" s="63" t="n"/>
    </row>
    <row r="230" ht="15" customHeight="1">
      <c r="B230" s="62" t="n"/>
      <c r="C230" s="290" t="n"/>
      <c r="D230" s="279" t="n"/>
      <c r="E230" s="280" t="n"/>
      <c r="F230" s="279" t="n"/>
      <c r="G230" s="280" t="n"/>
      <c r="H230" s="279" t="n"/>
      <c r="I230" s="280" t="n"/>
      <c r="J230" s="279" t="n"/>
      <c r="K230" s="280" t="n"/>
      <c r="L230" s="279" t="n"/>
      <c r="M230" s="280" t="n"/>
      <c r="N230" s="279" t="n"/>
      <c r="O230" s="280" t="n"/>
      <c r="P230" s="63" t="n"/>
    </row>
    <row r="231" ht="15" customHeight="1">
      <c r="B231" s="62" t="n"/>
      <c r="C231" s="298" t="n"/>
      <c r="D231" s="281" t="n"/>
      <c r="E231" s="283" t="n"/>
      <c r="F231" s="281" t="n"/>
      <c r="G231" s="283" t="n"/>
      <c r="H231" s="281" t="n"/>
      <c r="I231" s="283" t="n"/>
      <c r="J231" s="281" t="n"/>
      <c r="K231" s="283" t="n"/>
      <c r="L231" s="281" t="n"/>
      <c r="M231" s="283" t="n"/>
      <c r="N231" s="281" t="n"/>
      <c r="O231" s="283" t="n"/>
      <c r="P231" s="63" t="n"/>
    </row>
    <row r="232" ht="15" customHeight="1">
      <c r="B232" s="62" t="n"/>
      <c r="C232" s="38" t="n">
        <v>40</v>
      </c>
      <c r="D232" s="318" t="n"/>
      <c r="E232" s="278" t="n"/>
      <c r="F232" s="318" t="n"/>
      <c r="G232" s="278" t="n"/>
      <c r="H232" s="318" t="n"/>
      <c r="I232" s="278" t="n"/>
      <c r="J232" s="318" t="n"/>
      <c r="K232" s="278" t="n"/>
      <c r="L232" s="302" t="n"/>
      <c r="M232" s="278" t="n"/>
      <c r="N232" s="318" t="n"/>
      <c r="O232" s="278" t="n"/>
      <c r="P232" s="63" t="n"/>
    </row>
    <row r="233" ht="15" customHeight="1">
      <c r="B233" s="62" t="n"/>
      <c r="C233" s="290" t="n"/>
      <c r="D233" s="279" t="n"/>
      <c r="E233" s="280" t="n"/>
      <c r="F233" s="279" t="n"/>
      <c r="G233" s="280" t="n"/>
      <c r="H233" s="279" t="n"/>
      <c r="I233" s="280" t="n"/>
      <c r="J233" s="279" t="n"/>
      <c r="K233" s="280" t="n"/>
      <c r="L233" s="279" t="n"/>
      <c r="M233" s="280" t="n"/>
      <c r="N233" s="279" t="n"/>
      <c r="O233" s="280" t="n"/>
      <c r="P233" s="63" t="n"/>
    </row>
    <row r="234" ht="15" customHeight="1">
      <c r="B234" s="62" t="n"/>
      <c r="C234" s="290" t="n"/>
      <c r="D234" s="279" t="n"/>
      <c r="E234" s="280" t="n"/>
      <c r="F234" s="279" t="n"/>
      <c r="G234" s="280" t="n"/>
      <c r="H234" s="279" t="n"/>
      <c r="I234" s="280" t="n"/>
      <c r="J234" s="279" t="n"/>
      <c r="K234" s="280" t="n"/>
      <c r="L234" s="279" t="n"/>
      <c r="M234" s="280" t="n"/>
      <c r="N234" s="279" t="n"/>
      <c r="O234" s="280" t="n"/>
      <c r="P234" s="63" t="n"/>
    </row>
    <row r="235" ht="15" customHeight="1">
      <c r="B235" s="62" t="n"/>
      <c r="C235" s="290" t="n"/>
      <c r="D235" s="279" t="n"/>
      <c r="E235" s="280" t="n"/>
      <c r="F235" s="279" t="n"/>
      <c r="G235" s="280" t="n"/>
      <c r="H235" s="279" t="n"/>
      <c r="I235" s="280" t="n"/>
      <c r="J235" s="279" t="n"/>
      <c r="K235" s="280" t="n"/>
      <c r="L235" s="279" t="n"/>
      <c r="M235" s="280" t="n"/>
      <c r="N235" s="279" t="n"/>
      <c r="O235" s="280" t="n"/>
      <c r="P235" s="63" t="n"/>
    </row>
    <row r="236" ht="15" customHeight="1">
      <c r="B236" s="62" t="n"/>
      <c r="C236" s="298" t="n"/>
      <c r="D236" s="281" t="n"/>
      <c r="E236" s="283" t="n"/>
      <c r="F236" s="281" t="n"/>
      <c r="G236" s="283" t="n"/>
      <c r="H236" s="281" t="n"/>
      <c r="I236" s="283" t="n"/>
      <c r="J236" s="281" t="n"/>
      <c r="K236" s="283" t="n"/>
      <c r="L236" s="281" t="n"/>
      <c r="M236" s="283" t="n"/>
      <c r="N236" s="281" t="n"/>
      <c r="O236" s="283" t="n"/>
      <c r="P236" s="63" t="n"/>
    </row>
    <row r="237" ht="15" customHeight="1">
      <c r="B237" s="62" t="n"/>
      <c r="C237" s="38" t="n">
        <v>41</v>
      </c>
      <c r="D237" s="318" t="n"/>
      <c r="E237" s="278" t="n"/>
      <c r="F237" s="318" t="n"/>
      <c r="G237" s="278" t="n"/>
      <c r="H237" s="318" t="n"/>
      <c r="I237" s="278" t="n"/>
      <c r="J237" s="318" t="n"/>
      <c r="K237" s="278" t="n"/>
      <c r="L237" s="302" t="n"/>
      <c r="M237" s="278" t="n"/>
      <c r="N237" s="318" t="n"/>
      <c r="O237" s="278" t="n"/>
      <c r="P237" s="63" t="n"/>
    </row>
    <row r="238" ht="15" customHeight="1">
      <c r="B238" s="62" t="n"/>
      <c r="C238" s="290" t="n"/>
      <c r="D238" s="279" t="n"/>
      <c r="E238" s="280" t="n"/>
      <c r="F238" s="279" t="n"/>
      <c r="G238" s="280" t="n"/>
      <c r="H238" s="279" t="n"/>
      <c r="I238" s="280" t="n"/>
      <c r="J238" s="279" t="n"/>
      <c r="K238" s="280" t="n"/>
      <c r="L238" s="279" t="n"/>
      <c r="M238" s="280" t="n"/>
      <c r="N238" s="279" t="n"/>
      <c r="O238" s="280" t="n"/>
      <c r="P238" s="63" t="n"/>
    </row>
    <row r="239" ht="15" customHeight="1">
      <c r="B239" s="62" t="n"/>
      <c r="C239" s="290" t="n"/>
      <c r="D239" s="279" t="n"/>
      <c r="E239" s="280" t="n"/>
      <c r="F239" s="279" t="n"/>
      <c r="G239" s="280" t="n"/>
      <c r="H239" s="279" t="n"/>
      <c r="I239" s="280" t="n"/>
      <c r="J239" s="279" t="n"/>
      <c r="K239" s="280" t="n"/>
      <c r="L239" s="279" t="n"/>
      <c r="M239" s="280" t="n"/>
      <c r="N239" s="279" t="n"/>
      <c r="O239" s="280" t="n"/>
      <c r="P239" s="63" t="n"/>
    </row>
    <row r="240" ht="15" customHeight="1">
      <c r="B240" s="62" t="n"/>
      <c r="C240" s="290" t="n"/>
      <c r="D240" s="279" t="n"/>
      <c r="E240" s="280" t="n"/>
      <c r="F240" s="279" t="n"/>
      <c r="G240" s="280" t="n"/>
      <c r="H240" s="279" t="n"/>
      <c r="I240" s="280" t="n"/>
      <c r="J240" s="279" t="n"/>
      <c r="K240" s="280" t="n"/>
      <c r="L240" s="279" t="n"/>
      <c r="M240" s="280" t="n"/>
      <c r="N240" s="279" t="n"/>
      <c r="O240" s="280" t="n"/>
      <c r="P240" s="63" t="n"/>
    </row>
    <row r="241" ht="15" customHeight="1">
      <c r="B241" s="62" t="n"/>
      <c r="C241" s="298" t="n"/>
      <c r="D241" s="281" t="n"/>
      <c r="E241" s="283" t="n"/>
      <c r="F241" s="281" t="n"/>
      <c r="G241" s="283" t="n"/>
      <c r="H241" s="281" t="n"/>
      <c r="I241" s="283" t="n"/>
      <c r="J241" s="281" t="n"/>
      <c r="K241" s="283" t="n"/>
      <c r="L241" s="281" t="n"/>
      <c r="M241" s="283" t="n"/>
      <c r="N241" s="281" t="n"/>
      <c r="O241" s="283" t="n"/>
      <c r="P241" s="63" t="n"/>
    </row>
    <row r="242" ht="15" customHeight="1">
      <c r="B242" s="62" t="n"/>
      <c r="C242" s="38" t="n">
        <v>42</v>
      </c>
      <c r="D242" s="318" t="n"/>
      <c r="E242" s="278" t="n"/>
      <c r="F242" s="318" t="n"/>
      <c r="G242" s="278" t="n"/>
      <c r="H242" s="318" t="n"/>
      <c r="I242" s="278" t="n"/>
      <c r="J242" s="318" t="n"/>
      <c r="K242" s="278" t="n"/>
      <c r="L242" s="302" t="n"/>
      <c r="M242" s="278" t="n"/>
      <c r="N242" s="318" t="n"/>
      <c r="O242" s="278" t="n"/>
      <c r="P242" s="63" t="n"/>
    </row>
    <row r="243" ht="15" customHeight="1">
      <c r="B243" s="62" t="n"/>
      <c r="C243" s="290" t="n"/>
      <c r="D243" s="279" t="n"/>
      <c r="E243" s="280" t="n"/>
      <c r="F243" s="279" t="n"/>
      <c r="G243" s="280" t="n"/>
      <c r="H243" s="279" t="n"/>
      <c r="I243" s="280" t="n"/>
      <c r="J243" s="279" t="n"/>
      <c r="K243" s="280" t="n"/>
      <c r="L243" s="279" t="n"/>
      <c r="M243" s="280" t="n"/>
      <c r="N243" s="279" t="n"/>
      <c r="O243" s="280" t="n"/>
      <c r="P243" s="63" t="n"/>
    </row>
    <row r="244" ht="15" customHeight="1">
      <c r="B244" s="62" t="n"/>
      <c r="C244" s="290" t="n"/>
      <c r="D244" s="279" t="n"/>
      <c r="E244" s="280" t="n"/>
      <c r="F244" s="279" t="n"/>
      <c r="G244" s="280" t="n"/>
      <c r="H244" s="279" t="n"/>
      <c r="I244" s="280" t="n"/>
      <c r="J244" s="279" t="n"/>
      <c r="K244" s="280" t="n"/>
      <c r="L244" s="279" t="n"/>
      <c r="M244" s="280" t="n"/>
      <c r="N244" s="279" t="n"/>
      <c r="O244" s="280" t="n"/>
      <c r="P244" s="63" t="n"/>
    </row>
    <row r="245" ht="15" customHeight="1">
      <c r="B245" s="62" t="n"/>
      <c r="C245" s="290" t="n"/>
      <c r="D245" s="279" t="n"/>
      <c r="E245" s="280" t="n"/>
      <c r="F245" s="279" t="n"/>
      <c r="G245" s="280" t="n"/>
      <c r="H245" s="279" t="n"/>
      <c r="I245" s="280" t="n"/>
      <c r="J245" s="279" t="n"/>
      <c r="K245" s="280" t="n"/>
      <c r="L245" s="279" t="n"/>
      <c r="M245" s="280" t="n"/>
      <c r="N245" s="279" t="n"/>
      <c r="O245" s="280" t="n"/>
      <c r="P245" s="63" t="n"/>
    </row>
    <row r="246" ht="15" customHeight="1">
      <c r="B246" s="62" t="n"/>
      <c r="C246" s="298" t="n"/>
      <c r="D246" s="281" t="n"/>
      <c r="E246" s="283" t="n"/>
      <c r="F246" s="281" t="n"/>
      <c r="G246" s="283" t="n"/>
      <c r="H246" s="281" t="n"/>
      <c r="I246" s="283" t="n"/>
      <c r="J246" s="281" t="n"/>
      <c r="K246" s="283" t="n"/>
      <c r="L246" s="281" t="n"/>
      <c r="M246" s="283" t="n"/>
      <c r="N246" s="281" t="n"/>
      <c r="O246" s="283" t="n"/>
      <c r="P246" s="63" t="n"/>
    </row>
    <row r="247" ht="15" customHeight="1">
      <c r="B247" s="62" t="n"/>
      <c r="C247" s="38" t="n">
        <v>43</v>
      </c>
      <c r="D247" s="318" t="n"/>
      <c r="E247" s="278" t="n"/>
      <c r="F247" s="318" t="n"/>
      <c r="G247" s="278" t="n"/>
      <c r="H247" s="318" t="n"/>
      <c r="I247" s="278" t="n"/>
      <c r="J247" s="318" t="n"/>
      <c r="K247" s="278" t="n"/>
      <c r="L247" s="302" t="n"/>
      <c r="M247" s="278" t="n"/>
      <c r="N247" s="318" t="n"/>
      <c r="O247" s="278" t="n"/>
      <c r="P247" s="63" t="n"/>
    </row>
    <row r="248" ht="15" customHeight="1">
      <c r="B248" s="62" t="n"/>
      <c r="C248" s="290" t="n"/>
      <c r="D248" s="279" t="n"/>
      <c r="E248" s="280" t="n"/>
      <c r="F248" s="279" t="n"/>
      <c r="G248" s="280" t="n"/>
      <c r="H248" s="279" t="n"/>
      <c r="I248" s="280" t="n"/>
      <c r="J248" s="279" t="n"/>
      <c r="K248" s="280" t="n"/>
      <c r="L248" s="279" t="n"/>
      <c r="M248" s="280" t="n"/>
      <c r="N248" s="279" t="n"/>
      <c r="O248" s="280" t="n"/>
      <c r="P248" s="63" t="n"/>
    </row>
    <row r="249" ht="15" customHeight="1">
      <c r="B249" s="62" t="n"/>
      <c r="C249" s="290" t="n"/>
      <c r="D249" s="279" t="n"/>
      <c r="E249" s="280" t="n"/>
      <c r="F249" s="279" t="n"/>
      <c r="G249" s="280" t="n"/>
      <c r="H249" s="279" t="n"/>
      <c r="I249" s="280" t="n"/>
      <c r="J249" s="279" t="n"/>
      <c r="K249" s="280" t="n"/>
      <c r="L249" s="279" t="n"/>
      <c r="M249" s="280" t="n"/>
      <c r="N249" s="279" t="n"/>
      <c r="O249" s="280" t="n"/>
      <c r="P249" s="63" t="n"/>
    </row>
    <row r="250" ht="15" customHeight="1">
      <c r="B250" s="62" t="n"/>
      <c r="C250" s="290" t="n"/>
      <c r="D250" s="279" t="n"/>
      <c r="E250" s="280" t="n"/>
      <c r="F250" s="279" t="n"/>
      <c r="G250" s="280" t="n"/>
      <c r="H250" s="279" t="n"/>
      <c r="I250" s="280" t="n"/>
      <c r="J250" s="279" t="n"/>
      <c r="K250" s="280" t="n"/>
      <c r="L250" s="279" t="n"/>
      <c r="M250" s="280" t="n"/>
      <c r="N250" s="279" t="n"/>
      <c r="O250" s="280" t="n"/>
      <c r="P250" s="63" t="n"/>
    </row>
    <row r="251" ht="15" customHeight="1">
      <c r="B251" s="62" t="n"/>
      <c r="C251" s="298" t="n"/>
      <c r="D251" s="281" t="n"/>
      <c r="E251" s="283" t="n"/>
      <c r="F251" s="281" t="n"/>
      <c r="G251" s="283" t="n"/>
      <c r="H251" s="281" t="n"/>
      <c r="I251" s="283" t="n"/>
      <c r="J251" s="281" t="n"/>
      <c r="K251" s="283" t="n"/>
      <c r="L251" s="281" t="n"/>
      <c r="M251" s="283" t="n"/>
      <c r="N251" s="281" t="n"/>
      <c r="O251" s="283" t="n"/>
      <c r="P251" s="63" t="n"/>
    </row>
    <row r="252" ht="15" customHeight="1">
      <c r="B252" s="62" t="n"/>
      <c r="C252" s="38" t="n">
        <v>44</v>
      </c>
      <c r="D252" s="318" t="n"/>
      <c r="E252" s="278" t="n"/>
      <c r="F252" s="318" t="n"/>
      <c r="G252" s="278" t="n"/>
      <c r="H252" s="318" t="n"/>
      <c r="I252" s="278" t="n"/>
      <c r="J252" s="318" t="n"/>
      <c r="K252" s="278" t="n"/>
      <c r="L252" s="302" t="n"/>
      <c r="M252" s="278" t="n"/>
      <c r="N252" s="318" t="n"/>
      <c r="O252" s="278" t="n"/>
      <c r="P252" s="63" t="n"/>
    </row>
    <row r="253" ht="15" customHeight="1">
      <c r="B253" s="62" t="n"/>
      <c r="C253" s="290" t="n"/>
      <c r="D253" s="279" t="n"/>
      <c r="E253" s="280" t="n"/>
      <c r="F253" s="279" t="n"/>
      <c r="G253" s="280" t="n"/>
      <c r="H253" s="279" t="n"/>
      <c r="I253" s="280" t="n"/>
      <c r="J253" s="279" t="n"/>
      <c r="K253" s="280" t="n"/>
      <c r="L253" s="279" t="n"/>
      <c r="M253" s="280" t="n"/>
      <c r="N253" s="279" t="n"/>
      <c r="O253" s="280" t="n"/>
      <c r="P253" s="63" t="n"/>
    </row>
    <row r="254" ht="15" customHeight="1">
      <c r="B254" s="62" t="n"/>
      <c r="C254" s="290" t="n"/>
      <c r="D254" s="279" t="n"/>
      <c r="E254" s="280" t="n"/>
      <c r="F254" s="279" t="n"/>
      <c r="G254" s="280" t="n"/>
      <c r="H254" s="279" t="n"/>
      <c r="I254" s="280" t="n"/>
      <c r="J254" s="279" t="n"/>
      <c r="K254" s="280" t="n"/>
      <c r="L254" s="279" t="n"/>
      <c r="M254" s="280" t="n"/>
      <c r="N254" s="279" t="n"/>
      <c r="O254" s="280" t="n"/>
      <c r="P254" s="63" t="n"/>
    </row>
    <row r="255" ht="15" customHeight="1">
      <c r="B255" s="62" t="n"/>
      <c r="C255" s="290" t="n"/>
      <c r="D255" s="279" t="n"/>
      <c r="E255" s="280" t="n"/>
      <c r="F255" s="279" t="n"/>
      <c r="G255" s="280" t="n"/>
      <c r="H255" s="279" t="n"/>
      <c r="I255" s="280" t="n"/>
      <c r="J255" s="279" t="n"/>
      <c r="K255" s="280" t="n"/>
      <c r="L255" s="279" t="n"/>
      <c r="M255" s="280" t="n"/>
      <c r="N255" s="279" t="n"/>
      <c r="O255" s="280" t="n"/>
      <c r="P255" s="63" t="n"/>
    </row>
    <row r="256" ht="15" customHeight="1">
      <c r="B256" s="62" t="n"/>
      <c r="C256" s="298" t="n"/>
      <c r="D256" s="281" t="n"/>
      <c r="E256" s="283" t="n"/>
      <c r="F256" s="281" t="n"/>
      <c r="G256" s="283" t="n"/>
      <c r="H256" s="281" t="n"/>
      <c r="I256" s="283" t="n"/>
      <c r="J256" s="281" t="n"/>
      <c r="K256" s="283" t="n"/>
      <c r="L256" s="281" t="n"/>
      <c r="M256" s="283" t="n"/>
      <c r="N256" s="281" t="n"/>
      <c r="O256" s="283" t="n"/>
      <c r="P256" s="63" t="n"/>
    </row>
    <row r="257" ht="15" customHeight="1">
      <c r="B257" s="62" t="n"/>
      <c r="C257" s="38" t="n">
        <v>45</v>
      </c>
      <c r="D257" s="318" t="n"/>
      <c r="E257" s="278" t="n"/>
      <c r="F257" s="318" t="n"/>
      <c r="G257" s="278" t="n"/>
      <c r="H257" s="318" t="n"/>
      <c r="I257" s="278" t="n"/>
      <c r="J257" s="318" t="n"/>
      <c r="K257" s="278" t="n"/>
      <c r="L257" s="302" t="n"/>
      <c r="M257" s="278" t="n"/>
      <c r="N257" s="318" t="n"/>
      <c r="O257" s="278" t="n"/>
      <c r="P257" s="63" t="n"/>
    </row>
    <row r="258" ht="15" customHeight="1">
      <c r="B258" s="62" t="n"/>
      <c r="C258" s="290" t="n"/>
      <c r="D258" s="279" t="n"/>
      <c r="E258" s="280" t="n"/>
      <c r="F258" s="279" t="n"/>
      <c r="G258" s="280" t="n"/>
      <c r="H258" s="279" t="n"/>
      <c r="I258" s="280" t="n"/>
      <c r="J258" s="279" t="n"/>
      <c r="K258" s="280" t="n"/>
      <c r="L258" s="279" t="n"/>
      <c r="M258" s="280" t="n"/>
      <c r="N258" s="279" t="n"/>
      <c r="O258" s="280" t="n"/>
      <c r="P258" s="63" t="n"/>
    </row>
    <row r="259" ht="15" customHeight="1">
      <c r="B259" s="62" t="n"/>
      <c r="C259" s="290" t="n"/>
      <c r="D259" s="279" t="n"/>
      <c r="E259" s="280" t="n"/>
      <c r="F259" s="279" t="n"/>
      <c r="G259" s="280" t="n"/>
      <c r="H259" s="279" t="n"/>
      <c r="I259" s="280" t="n"/>
      <c r="J259" s="279" t="n"/>
      <c r="K259" s="280" t="n"/>
      <c r="L259" s="279" t="n"/>
      <c r="M259" s="280" t="n"/>
      <c r="N259" s="279" t="n"/>
      <c r="O259" s="280" t="n"/>
      <c r="P259" s="63" t="n"/>
    </row>
    <row r="260" ht="15" customHeight="1">
      <c r="B260" s="62" t="n"/>
      <c r="C260" s="290" t="n"/>
      <c r="D260" s="279" t="n"/>
      <c r="E260" s="280" t="n"/>
      <c r="F260" s="279" t="n"/>
      <c r="G260" s="280" t="n"/>
      <c r="H260" s="279" t="n"/>
      <c r="I260" s="280" t="n"/>
      <c r="J260" s="279" t="n"/>
      <c r="K260" s="280" t="n"/>
      <c r="L260" s="279" t="n"/>
      <c r="M260" s="280" t="n"/>
      <c r="N260" s="279" t="n"/>
      <c r="O260" s="280" t="n"/>
      <c r="P260" s="63" t="n"/>
    </row>
    <row r="261" ht="15" customHeight="1">
      <c r="B261" s="62" t="n"/>
      <c r="C261" s="298" t="n"/>
      <c r="D261" s="281" t="n"/>
      <c r="E261" s="283" t="n"/>
      <c r="F261" s="281" t="n"/>
      <c r="G261" s="283" t="n"/>
      <c r="H261" s="281" t="n"/>
      <c r="I261" s="283" t="n"/>
      <c r="J261" s="281" t="n"/>
      <c r="K261" s="283" t="n"/>
      <c r="L261" s="281" t="n"/>
      <c r="M261" s="283" t="n"/>
      <c r="N261" s="281" t="n"/>
      <c r="O261" s="283" t="n"/>
      <c r="P261" s="63" t="n"/>
    </row>
    <row r="262" ht="15" customHeight="1">
      <c r="B262" s="62" t="n"/>
      <c r="C262" s="38" t="n">
        <v>46</v>
      </c>
      <c r="D262" s="318" t="n"/>
      <c r="E262" s="278" t="n"/>
      <c r="F262" s="318" t="n"/>
      <c r="G262" s="278" t="n"/>
      <c r="H262" s="318" t="n"/>
      <c r="I262" s="278" t="n"/>
      <c r="J262" s="318" t="n"/>
      <c r="K262" s="278" t="n"/>
      <c r="L262" s="302" t="n"/>
      <c r="M262" s="278" t="n"/>
      <c r="N262" s="318" t="n"/>
      <c r="O262" s="278" t="n"/>
      <c r="P262" s="63" t="n"/>
    </row>
    <row r="263" ht="15" customHeight="1">
      <c r="B263" s="62" t="n"/>
      <c r="C263" s="290" t="n"/>
      <c r="D263" s="279" t="n"/>
      <c r="E263" s="280" t="n"/>
      <c r="F263" s="279" t="n"/>
      <c r="G263" s="280" t="n"/>
      <c r="H263" s="279" t="n"/>
      <c r="I263" s="280" t="n"/>
      <c r="J263" s="279" t="n"/>
      <c r="K263" s="280" t="n"/>
      <c r="L263" s="279" t="n"/>
      <c r="M263" s="280" t="n"/>
      <c r="N263" s="279" t="n"/>
      <c r="O263" s="280" t="n"/>
      <c r="P263" s="63" t="n"/>
    </row>
    <row r="264" ht="15" customHeight="1">
      <c r="B264" s="62" t="n"/>
      <c r="C264" s="290" t="n"/>
      <c r="D264" s="279" t="n"/>
      <c r="E264" s="280" t="n"/>
      <c r="F264" s="279" t="n"/>
      <c r="G264" s="280" t="n"/>
      <c r="H264" s="279" t="n"/>
      <c r="I264" s="280" t="n"/>
      <c r="J264" s="279" t="n"/>
      <c r="K264" s="280" t="n"/>
      <c r="L264" s="279" t="n"/>
      <c r="M264" s="280" t="n"/>
      <c r="N264" s="279" t="n"/>
      <c r="O264" s="280" t="n"/>
      <c r="P264" s="63" t="n"/>
    </row>
    <row r="265" ht="15" customHeight="1">
      <c r="B265" s="62" t="n"/>
      <c r="C265" s="290" t="n"/>
      <c r="D265" s="279" t="n"/>
      <c r="E265" s="280" t="n"/>
      <c r="F265" s="279" t="n"/>
      <c r="G265" s="280" t="n"/>
      <c r="H265" s="279" t="n"/>
      <c r="I265" s="280" t="n"/>
      <c r="J265" s="279" t="n"/>
      <c r="K265" s="280" t="n"/>
      <c r="L265" s="279" t="n"/>
      <c r="M265" s="280" t="n"/>
      <c r="N265" s="279" t="n"/>
      <c r="O265" s="280" t="n"/>
      <c r="P265" s="63" t="n"/>
    </row>
    <row r="266" ht="15" customHeight="1">
      <c r="B266" s="62" t="n"/>
      <c r="C266" s="298" t="n"/>
      <c r="D266" s="281" t="n"/>
      <c r="E266" s="283" t="n"/>
      <c r="F266" s="281" t="n"/>
      <c r="G266" s="283" t="n"/>
      <c r="H266" s="281" t="n"/>
      <c r="I266" s="283" t="n"/>
      <c r="J266" s="281" t="n"/>
      <c r="K266" s="283" t="n"/>
      <c r="L266" s="281" t="n"/>
      <c r="M266" s="283" t="n"/>
      <c r="N266" s="281" t="n"/>
      <c r="O266" s="283" t="n"/>
      <c r="P266" s="63" t="n"/>
    </row>
    <row r="267" ht="15" customHeight="1">
      <c r="B267" s="62" t="n"/>
      <c r="C267" s="38" t="n">
        <v>47</v>
      </c>
      <c r="D267" s="318" t="n"/>
      <c r="E267" s="278" t="n"/>
      <c r="F267" s="318" t="n"/>
      <c r="G267" s="278" t="n"/>
      <c r="H267" s="318" t="n"/>
      <c r="I267" s="278" t="n"/>
      <c r="J267" s="318" t="n"/>
      <c r="K267" s="278" t="n"/>
      <c r="L267" s="302" t="n"/>
      <c r="M267" s="278" t="n"/>
      <c r="N267" s="318" t="n"/>
      <c r="O267" s="278" t="n"/>
      <c r="P267" s="63" t="n"/>
    </row>
    <row r="268" ht="15" customHeight="1">
      <c r="B268" s="62" t="n"/>
      <c r="C268" s="290" t="n"/>
      <c r="D268" s="279" t="n"/>
      <c r="E268" s="280" t="n"/>
      <c r="F268" s="279" t="n"/>
      <c r="G268" s="280" t="n"/>
      <c r="H268" s="279" t="n"/>
      <c r="I268" s="280" t="n"/>
      <c r="J268" s="279" t="n"/>
      <c r="K268" s="280" t="n"/>
      <c r="L268" s="279" t="n"/>
      <c r="M268" s="280" t="n"/>
      <c r="N268" s="279" t="n"/>
      <c r="O268" s="280" t="n"/>
      <c r="P268" s="63" t="n"/>
    </row>
    <row r="269" ht="15" customHeight="1">
      <c r="B269" s="62" t="n"/>
      <c r="C269" s="290" t="n"/>
      <c r="D269" s="279" t="n"/>
      <c r="E269" s="280" t="n"/>
      <c r="F269" s="279" t="n"/>
      <c r="G269" s="280" t="n"/>
      <c r="H269" s="279" t="n"/>
      <c r="I269" s="280" t="n"/>
      <c r="J269" s="279" t="n"/>
      <c r="K269" s="280" t="n"/>
      <c r="L269" s="279" t="n"/>
      <c r="M269" s="280" t="n"/>
      <c r="N269" s="279" t="n"/>
      <c r="O269" s="280" t="n"/>
      <c r="P269" s="63" t="n"/>
    </row>
    <row r="270" ht="15" customHeight="1">
      <c r="B270" s="62" t="n"/>
      <c r="C270" s="290" t="n"/>
      <c r="D270" s="279" t="n"/>
      <c r="E270" s="280" t="n"/>
      <c r="F270" s="279" t="n"/>
      <c r="G270" s="280" t="n"/>
      <c r="H270" s="279" t="n"/>
      <c r="I270" s="280" t="n"/>
      <c r="J270" s="279" t="n"/>
      <c r="K270" s="280" t="n"/>
      <c r="L270" s="279" t="n"/>
      <c r="M270" s="280" t="n"/>
      <c r="N270" s="279" t="n"/>
      <c r="O270" s="280" t="n"/>
      <c r="P270" s="63" t="n"/>
    </row>
    <row r="271" ht="15" customHeight="1">
      <c r="B271" s="62" t="n"/>
      <c r="C271" s="298" t="n"/>
      <c r="D271" s="281" t="n"/>
      <c r="E271" s="283" t="n"/>
      <c r="F271" s="281" t="n"/>
      <c r="G271" s="283" t="n"/>
      <c r="H271" s="281" t="n"/>
      <c r="I271" s="283" t="n"/>
      <c r="J271" s="281" t="n"/>
      <c r="K271" s="283" t="n"/>
      <c r="L271" s="281" t="n"/>
      <c r="M271" s="283" t="n"/>
      <c r="N271" s="281" t="n"/>
      <c r="O271" s="283" t="n"/>
      <c r="P271" s="63" t="n"/>
    </row>
    <row r="272" ht="15" customHeight="1">
      <c r="B272" s="62" t="n"/>
      <c r="C272" s="38" t="n">
        <v>48</v>
      </c>
      <c r="D272" s="318" t="n"/>
      <c r="E272" s="278" t="n"/>
      <c r="F272" s="318" t="n"/>
      <c r="G272" s="278" t="n"/>
      <c r="H272" s="318" t="n"/>
      <c r="I272" s="278" t="n"/>
      <c r="J272" s="318" t="n"/>
      <c r="K272" s="278" t="n"/>
      <c r="L272" s="302" t="n"/>
      <c r="M272" s="278" t="n"/>
      <c r="N272" s="318" t="n"/>
      <c r="O272" s="278" t="n"/>
      <c r="P272" s="63" t="n"/>
    </row>
    <row r="273" ht="15" customHeight="1">
      <c r="B273" s="62" t="n"/>
      <c r="C273" s="290" t="n"/>
      <c r="D273" s="279" t="n"/>
      <c r="E273" s="280" t="n"/>
      <c r="F273" s="279" t="n"/>
      <c r="G273" s="280" t="n"/>
      <c r="H273" s="279" t="n"/>
      <c r="I273" s="280" t="n"/>
      <c r="J273" s="279" t="n"/>
      <c r="K273" s="280" t="n"/>
      <c r="L273" s="279" t="n"/>
      <c r="M273" s="280" t="n"/>
      <c r="N273" s="279" t="n"/>
      <c r="O273" s="280" t="n"/>
      <c r="P273" s="63" t="n"/>
    </row>
    <row r="274" ht="15" customHeight="1">
      <c r="B274" s="62" t="n"/>
      <c r="C274" s="290" t="n"/>
      <c r="D274" s="279" t="n"/>
      <c r="E274" s="280" t="n"/>
      <c r="F274" s="279" t="n"/>
      <c r="G274" s="280" t="n"/>
      <c r="H274" s="279" t="n"/>
      <c r="I274" s="280" t="n"/>
      <c r="J274" s="279" t="n"/>
      <c r="K274" s="280" t="n"/>
      <c r="L274" s="279" t="n"/>
      <c r="M274" s="280" t="n"/>
      <c r="N274" s="279" t="n"/>
      <c r="O274" s="280" t="n"/>
      <c r="P274" s="63" t="n"/>
    </row>
    <row r="275" ht="15" customHeight="1">
      <c r="B275" s="62" t="n"/>
      <c r="C275" s="290" t="n"/>
      <c r="D275" s="279" t="n"/>
      <c r="E275" s="280" t="n"/>
      <c r="F275" s="279" t="n"/>
      <c r="G275" s="280" t="n"/>
      <c r="H275" s="279" t="n"/>
      <c r="I275" s="280" t="n"/>
      <c r="J275" s="279" t="n"/>
      <c r="K275" s="280" t="n"/>
      <c r="L275" s="279" t="n"/>
      <c r="M275" s="280" t="n"/>
      <c r="N275" s="279" t="n"/>
      <c r="O275" s="280" t="n"/>
      <c r="P275" s="63" t="n"/>
    </row>
    <row r="276" ht="15" customHeight="1">
      <c r="B276" s="62" t="n"/>
      <c r="C276" s="298" t="n"/>
      <c r="D276" s="281" t="n"/>
      <c r="E276" s="283" t="n"/>
      <c r="F276" s="281" t="n"/>
      <c r="G276" s="283" t="n"/>
      <c r="H276" s="281" t="n"/>
      <c r="I276" s="283" t="n"/>
      <c r="J276" s="281" t="n"/>
      <c r="K276" s="283" t="n"/>
      <c r="L276" s="281" t="n"/>
      <c r="M276" s="283" t="n"/>
      <c r="N276" s="281" t="n"/>
      <c r="O276" s="283" t="n"/>
      <c r="P276" s="63" t="n"/>
    </row>
    <row r="277" ht="15" customHeight="1">
      <c r="B277" s="62" t="n"/>
      <c r="C277" s="38" t="n">
        <v>49</v>
      </c>
      <c r="D277" s="318" t="n"/>
      <c r="E277" s="278" t="n"/>
      <c r="F277" s="318" t="n"/>
      <c r="G277" s="278" t="n"/>
      <c r="H277" s="318" t="n"/>
      <c r="I277" s="278" t="n"/>
      <c r="J277" s="318" t="n"/>
      <c r="K277" s="278" t="n"/>
      <c r="L277" s="302" t="n"/>
      <c r="M277" s="278" t="n"/>
      <c r="N277" s="318" t="n"/>
      <c r="O277" s="278" t="n"/>
      <c r="P277" s="63" t="n"/>
    </row>
    <row r="278" ht="15" customHeight="1">
      <c r="B278" s="62" t="n"/>
      <c r="C278" s="290" t="n"/>
      <c r="D278" s="279" t="n"/>
      <c r="E278" s="280" t="n"/>
      <c r="F278" s="279" t="n"/>
      <c r="G278" s="280" t="n"/>
      <c r="H278" s="279" t="n"/>
      <c r="I278" s="280" t="n"/>
      <c r="J278" s="279" t="n"/>
      <c r="K278" s="280" t="n"/>
      <c r="L278" s="279" t="n"/>
      <c r="M278" s="280" t="n"/>
      <c r="N278" s="279" t="n"/>
      <c r="O278" s="280" t="n"/>
      <c r="P278" s="63" t="n"/>
    </row>
    <row r="279" ht="15" customHeight="1">
      <c r="B279" s="62" t="n"/>
      <c r="C279" s="290" t="n"/>
      <c r="D279" s="279" t="n"/>
      <c r="E279" s="280" t="n"/>
      <c r="F279" s="279" t="n"/>
      <c r="G279" s="280" t="n"/>
      <c r="H279" s="279" t="n"/>
      <c r="I279" s="280" t="n"/>
      <c r="J279" s="279" t="n"/>
      <c r="K279" s="280" t="n"/>
      <c r="L279" s="279" t="n"/>
      <c r="M279" s="280" t="n"/>
      <c r="N279" s="279" t="n"/>
      <c r="O279" s="280" t="n"/>
      <c r="P279" s="63" t="n"/>
    </row>
    <row r="280" ht="15" customHeight="1">
      <c r="B280" s="62" t="n"/>
      <c r="C280" s="290" t="n"/>
      <c r="D280" s="279" t="n"/>
      <c r="E280" s="280" t="n"/>
      <c r="F280" s="279" t="n"/>
      <c r="G280" s="280" t="n"/>
      <c r="H280" s="279" t="n"/>
      <c r="I280" s="280" t="n"/>
      <c r="J280" s="279" t="n"/>
      <c r="K280" s="280" t="n"/>
      <c r="L280" s="279" t="n"/>
      <c r="M280" s="280" t="n"/>
      <c r="N280" s="279" t="n"/>
      <c r="O280" s="280" t="n"/>
      <c r="P280" s="63" t="n"/>
    </row>
    <row r="281" ht="15" customHeight="1">
      <c r="B281" s="62" t="n"/>
      <c r="C281" s="298" t="n"/>
      <c r="D281" s="281" t="n"/>
      <c r="E281" s="283" t="n"/>
      <c r="F281" s="281" t="n"/>
      <c r="G281" s="283" t="n"/>
      <c r="H281" s="281" t="n"/>
      <c r="I281" s="283" t="n"/>
      <c r="J281" s="281" t="n"/>
      <c r="K281" s="283" t="n"/>
      <c r="L281" s="281" t="n"/>
      <c r="M281" s="283" t="n"/>
      <c r="N281" s="281" t="n"/>
      <c r="O281" s="283" t="n"/>
      <c r="P281" s="63" t="n"/>
    </row>
    <row r="282" ht="15" customHeight="1">
      <c r="B282" s="62" t="n"/>
      <c r="C282" s="38" t="n">
        <v>50</v>
      </c>
      <c r="D282" s="318" t="n"/>
      <c r="E282" s="278" t="n"/>
      <c r="F282" s="318" t="n"/>
      <c r="G282" s="278" t="n"/>
      <c r="H282" s="318" t="n"/>
      <c r="I282" s="278" t="n"/>
      <c r="J282" s="318" t="n"/>
      <c r="K282" s="278" t="n"/>
      <c r="L282" s="302" t="n"/>
      <c r="M282" s="278" t="n"/>
      <c r="N282" s="318" t="n"/>
      <c r="O282" s="278" t="n"/>
      <c r="P282" s="63" t="n"/>
    </row>
    <row r="283" ht="15" customHeight="1">
      <c r="B283" s="62" t="n"/>
      <c r="C283" s="290" t="n"/>
      <c r="D283" s="279" t="n"/>
      <c r="E283" s="280" t="n"/>
      <c r="F283" s="279" t="n"/>
      <c r="G283" s="280" t="n"/>
      <c r="H283" s="279" t="n"/>
      <c r="I283" s="280" t="n"/>
      <c r="J283" s="279" t="n"/>
      <c r="K283" s="280" t="n"/>
      <c r="L283" s="279" t="n"/>
      <c r="M283" s="280" t="n"/>
      <c r="N283" s="279" t="n"/>
      <c r="O283" s="280" t="n"/>
      <c r="P283" s="63" t="n"/>
    </row>
    <row r="284" ht="15" customHeight="1">
      <c r="B284" s="62" t="n"/>
      <c r="C284" s="290" t="n"/>
      <c r="D284" s="279" t="n"/>
      <c r="E284" s="280" t="n"/>
      <c r="F284" s="279" t="n"/>
      <c r="G284" s="280" t="n"/>
      <c r="H284" s="279" t="n"/>
      <c r="I284" s="280" t="n"/>
      <c r="J284" s="279" t="n"/>
      <c r="K284" s="280" t="n"/>
      <c r="L284" s="279" t="n"/>
      <c r="M284" s="280" t="n"/>
      <c r="N284" s="279" t="n"/>
      <c r="O284" s="280" t="n"/>
      <c r="P284" s="63" t="n"/>
    </row>
    <row r="285" ht="15" customHeight="1">
      <c r="B285" s="62" t="n"/>
      <c r="C285" s="290" t="n"/>
      <c r="D285" s="279" t="n"/>
      <c r="E285" s="280" t="n"/>
      <c r="F285" s="279" t="n"/>
      <c r="G285" s="280" t="n"/>
      <c r="H285" s="279" t="n"/>
      <c r="I285" s="280" t="n"/>
      <c r="J285" s="279" t="n"/>
      <c r="K285" s="280" t="n"/>
      <c r="L285" s="279" t="n"/>
      <c r="M285" s="280" t="n"/>
      <c r="N285" s="279" t="n"/>
      <c r="O285" s="280" t="n"/>
      <c r="P285" s="63" t="n"/>
    </row>
    <row r="286" ht="15" customHeight="1">
      <c r="B286" s="62" t="n"/>
      <c r="C286" s="298" t="n"/>
      <c r="D286" s="281" t="n"/>
      <c r="E286" s="283" t="n"/>
      <c r="F286" s="281" t="n"/>
      <c r="G286" s="283" t="n"/>
      <c r="H286" s="281" t="n"/>
      <c r="I286" s="283" t="n"/>
      <c r="J286" s="281" t="n"/>
      <c r="K286" s="283" t="n"/>
      <c r="L286" s="281" t="n"/>
      <c r="M286" s="283" t="n"/>
      <c r="N286" s="281" t="n"/>
      <c r="O286" s="283" t="n"/>
      <c r="P286" s="63" t="n"/>
    </row>
    <row r="287" ht="15" customHeight="1">
      <c r="B287" s="62" t="n"/>
      <c r="C287" s="63" t="n"/>
      <c r="D287" s="63" t="n"/>
      <c r="E287" s="63" t="n"/>
      <c r="F287" s="63" t="n"/>
      <c r="G287" s="63" t="n"/>
      <c r="H287" s="63" t="n"/>
      <c r="I287" s="63" t="n"/>
      <c r="J287" s="63" t="n"/>
      <c r="K287" s="63" t="n"/>
      <c r="L287" s="63" t="n"/>
      <c r="M287" s="63" t="n"/>
      <c r="N287" s="63" t="n"/>
      <c r="O287" s="63" t="n"/>
      <c r="P287" s="63" t="n"/>
    </row>
    <row r="288" ht="15" customHeight="1">
      <c r="B288" s="62" t="n"/>
      <c r="C288" s="63" t="n"/>
      <c r="D288" s="63" t="n"/>
      <c r="E288" s="63" t="n"/>
      <c r="F288" s="63" t="n"/>
      <c r="G288" s="63" t="n"/>
      <c r="H288" s="63" t="n"/>
      <c r="I288" s="63" t="n"/>
      <c r="J288" s="63" t="n"/>
      <c r="K288" s="63" t="n"/>
      <c r="L288" s="63" t="n"/>
      <c r="M288" s="63" t="n"/>
      <c r="N288" s="63" t="n"/>
      <c r="O288" s="63" t="n"/>
      <c r="P288" s="63" t="n"/>
    </row>
    <row r="289" ht="15" customHeight="1">
      <c r="B289" s="62" t="n"/>
      <c r="C289" s="63" t="n"/>
      <c r="D289" s="63" t="n"/>
      <c r="E289" s="63" t="n"/>
      <c r="F289" s="63" t="n"/>
      <c r="G289" s="63" t="n"/>
      <c r="H289" s="63" t="n"/>
      <c r="I289" s="63" t="n"/>
      <c r="J289" s="63" t="n"/>
      <c r="K289" s="63" t="n"/>
      <c r="L289" s="63" t="n"/>
      <c r="M289" s="63" t="n"/>
      <c r="N289" s="63" t="n"/>
      <c r="O289" s="63" t="n"/>
      <c r="P289" s="63" t="n"/>
    </row>
    <row r="290" ht="15" customHeight="1">
      <c r="B290" s="62" t="n"/>
      <c r="C290" s="63" t="n"/>
      <c r="D290" s="63" t="n"/>
      <c r="E290" s="63" t="n"/>
      <c r="F290" s="63" t="n"/>
      <c r="G290" s="63" t="n"/>
      <c r="H290" s="63" t="n"/>
      <c r="I290" s="63" t="n"/>
      <c r="J290" s="63" t="n"/>
      <c r="K290" s="63" t="n"/>
      <c r="L290" s="63" t="n"/>
      <c r="M290" s="63" t="n"/>
      <c r="N290" s="63" t="n"/>
      <c r="O290" s="63" t="n"/>
      <c r="P290" s="63" t="n"/>
    </row>
  </sheetData>
  <sheetProtection selectLockedCells="1" selectUnlockedCells="0" sheet="1" objects="1" insertRows="1" insertHyperlinks="1" autoFilter="1" scenarios="1" formatColumns="0" deleteColumns="1" insertColumns="1" pivotTables="1" deleteRows="1" formatCells="1" formatRows="0" sort="1"/>
  <mergeCells count="370">
    <mergeCell ref="C167:C171"/>
    <mergeCell ref="C232:C236"/>
    <mergeCell ref="N177:O181"/>
    <mergeCell ref="F107:G111"/>
    <mergeCell ref="D172:E176"/>
    <mergeCell ref="H107:I111"/>
    <mergeCell ref="F172:G176"/>
    <mergeCell ref="H172:I176"/>
    <mergeCell ref="H102:I106"/>
    <mergeCell ref="J102:K106"/>
    <mergeCell ref="D267:E271"/>
    <mergeCell ref="C24:O24"/>
    <mergeCell ref="F267:G271"/>
    <mergeCell ref="C87:C91"/>
    <mergeCell ref="N247:O251"/>
    <mergeCell ref="F247:G251"/>
    <mergeCell ref="N182:O186"/>
    <mergeCell ref="H247:I251"/>
    <mergeCell ref="C187:C191"/>
    <mergeCell ref="N157:O161"/>
    <mergeCell ref="N262:O266"/>
    <mergeCell ref="L122:M126"/>
    <mergeCell ref="D62:E66"/>
    <mergeCell ref="F262:G266"/>
    <mergeCell ref="F62:G66"/>
    <mergeCell ref="H262:I266"/>
    <mergeCell ref="D127:E131"/>
    <mergeCell ref="C117:C121"/>
    <mergeCell ref="C182:C186"/>
    <mergeCell ref="J282:K286"/>
    <mergeCell ref="L282:M286"/>
    <mergeCell ref="H97:I101"/>
    <mergeCell ref="J97:K101"/>
    <mergeCell ref="L112:M116"/>
    <mergeCell ref="L217:M221"/>
    <mergeCell ref="J77:K81"/>
    <mergeCell ref="L277:M281"/>
    <mergeCell ref="N112:O116"/>
    <mergeCell ref="D217:E221"/>
    <mergeCell ref="N277:O281"/>
    <mergeCell ref="F242:G246"/>
    <mergeCell ref="F217:G221"/>
    <mergeCell ref="D242:E246"/>
    <mergeCell ref="C37:C41"/>
    <mergeCell ref="L137:M141"/>
    <mergeCell ref="N107:O111"/>
    <mergeCell ref="N172:O176"/>
    <mergeCell ref="H237:I241"/>
    <mergeCell ref="J237:K241"/>
    <mergeCell ref="D212:E216"/>
    <mergeCell ref="L132:M136"/>
    <mergeCell ref="N132:O136"/>
    <mergeCell ref="J232:K236"/>
    <mergeCell ref="L257:M261"/>
    <mergeCell ref="L232:M236"/>
    <mergeCell ref="C27:O27"/>
    <mergeCell ref="N257:O261"/>
    <mergeCell ref="F257:G261"/>
    <mergeCell ref="L207:M211"/>
    <mergeCell ref="D207:E211"/>
    <mergeCell ref="F207:G211"/>
    <mergeCell ref="H92:I96"/>
    <mergeCell ref="C132:C136"/>
    <mergeCell ref="J92:K96"/>
    <mergeCell ref="H67:I71"/>
    <mergeCell ref="N252:O256"/>
    <mergeCell ref="F192:G196"/>
    <mergeCell ref="H192:I196"/>
    <mergeCell ref="J87:K91"/>
    <mergeCell ref="L87:M91"/>
    <mergeCell ref="L127:M131"/>
    <mergeCell ref="H187:I191"/>
    <mergeCell ref="J187:K191"/>
    <mergeCell ref="L212:M216"/>
    <mergeCell ref="J162:K166"/>
    <mergeCell ref="L162:M166"/>
    <mergeCell ref="C137:C141"/>
    <mergeCell ref="L227:M231"/>
    <mergeCell ref="D227:E231"/>
    <mergeCell ref="C47:C51"/>
    <mergeCell ref="D202:E206"/>
    <mergeCell ref="N207:O211"/>
    <mergeCell ref="L222:M226"/>
    <mergeCell ref="N222:O226"/>
    <mergeCell ref="J67:K71"/>
    <mergeCell ref="L67:M71"/>
    <mergeCell ref="F197:G201"/>
    <mergeCell ref="H82:I86"/>
    <mergeCell ref="J82:K86"/>
    <mergeCell ref="L82:M86"/>
    <mergeCell ref="L62:M66"/>
    <mergeCell ref="N62:O66"/>
    <mergeCell ref="C267:C271"/>
    <mergeCell ref="N127:O131"/>
    <mergeCell ref="C2:O3"/>
    <mergeCell ref="F142:G146"/>
    <mergeCell ref="N57:O61"/>
    <mergeCell ref="F37:G41"/>
    <mergeCell ref="H37:I41"/>
    <mergeCell ref="D162:E166"/>
    <mergeCell ref="C257:C261"/>
    <mergeCell ref="H197:I201"/>
    <mergeCell ref="N217:O221"/>
    <mergeCell ref="C282:C286"/>
    <mergeCell ref="N192:O196"/>
    <mergeCell ref="F222:G226"/>
    <mergeCell ref="C217:C221"/>
    <mergeCell ref="H142:I146"/>
    <mergeCell ref="C77:C81"/>
    <mergeCell ref="N52:O56"/>
    <mergeCell ref="H117:I121"/>
    <mergeCell ref="J117:K121"/>
    <mergeCell ref="H52:I56"/>
    <mergeCell ref="H132:I136"/>
    <mergeCell ref="J177:K181"/>
    <mergeCell ref="L72:M76"/>
    <mergeCell ref="L177:M181"/>
    <mergeCell ref="C212:C216"/>
    <mergeCell ref="D177:E181"/>
    <mergeCell ref="C14:O20"/>
    <mergeCell ref="D152:E156"/>
    <mergeCell ref="F152:G156"/>
    <mergeCell ref="N142:O146"/>
    <mergeCell ref="D252:E256"/>
    <mergeCell ref="H272:I276"/>
    <mergeCell ref="C207:C211"/>
    <mergeCell ref="J272:K276"/>
    <mergeCell ref="C72:C76"/>
    <mergeCell ref="F87:G91"/>
    <mergeCell ref="F147:G151"/>
    <mergeCell ref="H147:I151"/>
    <mergeCell ref="L267:M271"/>
    <mergeCell ref="N267:O271"/>
    <mergeCell ref="J132:K136"/>
    <mergeCell ref="D107:E111"/>
    <mergeCell ref="C162:C166"/>
    <mergeCell ref="C227:C231"/>
    <mergeCell ref="D102:E106"/>
    <mergeCell ref="F102:G106"/>
    <mergeCell ref="J247:K251"/>
    <mergeCell ref="L247:M251"/>
    <mergeCell ref="C222:C226"/>
    <mergeCell ref="D247:E251"/>
    <mergeCell ref="C67:C71"/>
    <mergeCell ref="H122:I126"/>
    <mergeCell ref="J122:K126"/>
    <mergeCell ref="D262:E266"/>
    <mergeCell ref="C82:C86"/>
    <mergeCell ref="N242:O246"/>
    <mergeCell ref="C62:C66"/>
    <mergeCell ref="N152:O156"/>
    <mergeCell ref="D57:E61"/>
    <mergeCell ref="F282:G286"/>
    <mergeCell ref="H282:I286"/>
    <mergeCell ref="F97:G101"/>
    <mergeCell ref="C177:C181"/>
    <mergeCell ref="N147:O151"/>
    <mergeCell ref="J212:K216"/>
    <mergeCell ref="C152:C156"/>
    <mergeCell ref="H277:I281"/>
    <mergeCell ref="F77:G81"/>
    <mergeCell ref="H77:I81"/>
    <mergeCell ref="J277:K281"/>
    <mergeCell ref="J72:K76"/>
    <mergeCell ref="D237:E241"/>
    <mergeCell ref="F237:G241"/>
    <mergeCell ref="C57:C61"/>
    <mergeCell ref="H167:I171"/>
    <mergeCell ref="F232:G236"/>
    <mergeCell ref="J167:K171"/>
    <mergeCell ref="H232:I236"/>
    <mergeCell ref="H207:I211"/>
    <mergeCell ref="J207:K211"/>
    <mergeCell ref="C25:O25"/>
    <mergeCell ref="D29:E36"/>
    <mergeCell ref="F29:G36"/>
    <mergeCell ref="J252:K256"/>
    <mergeCell ref="J227:K231"/>
    <mergeCell ref="L252:M256"/>
    <mergeCell ref="D192:E196"/>
    <mergeCell ref="C112:C116"/>
    <mergeCell ref="L202:M206"/>
    <mergeCell ref="N87:O91"/>
    <mergeCell ref="H87:I91"/>
    <mergeCell ref="F52:G56"/>
    <mergeCell ref="C247:C251"/>
    <mergeCell ref="D187:E191"/>
    <mergeCell ref="F187:G191"/>
    <mergeCell ref="N197:O201"/>
    <mergeCell ref="F162:G166"/>
    <mergeCell ref="H162:I166"/>
    <mergeCell ref="C272:C276"/>
    <mergeCell ref="C13:O13"/>
    <mergeCell ref="L107:M111"/>
    <mergeCell ref="H157:I161"/>
    <mergeCell ref="H222:I226"/>
    <mergeCell ref="L42:M46"/>
    <mergeCell ref="J222:K226"/>
    <mergeCell ref="L102:M106"/>
    <mergeCell ref="N42:O46"/>
    <mergeCell ref="N102:O106"/>
    <mergeCell ref="F42:G46"/>
    <mergeCell ref="C107:C111"/>
    <mergeCell ref="N77:O81"/>
    <mergeCell ref="C10:O10"/>
    <mergeCell ref="D47:E51"/>
    <mergeCell ref="F47:G51"/>
    <mergeCell ref="N202:O206"/>
    <mergeCell ref="C127:C131"/>
    <mergeCell ref="H62:I66"/>
    <mergeCell ref="J62:K66"/>
    <mergeCell ref="D142:E146"/>
    <mergeCell ref="J57:K61"/>
    <mergeCell ref="L57:M61"/>
    <mergeCell ref="C28:O28"/>
    <mergeCell ref="C262:C266"/>
    <mergeCell ref="C122:C126"/>
    <mergeCell ref="L29:M36"/>
    <mergeCell ref="N29:O36"/>
    <mergeCell ref="F137:G141"/>
    <mergeCell ref="C92:C96"/>
    <mergeCell ref="H182:I186"/>
    <mergeCell ref="J182:K186"/>
    <mergeCell ref="J157:K161"/>
    <mergeCell ref="L157:M161"/>
    <mergeCell ref="D197:E201"/>
    <mergeCell ref="C277:C281"/>
    <mergeCell ref="J52:K56"/>
    <mergeCell ref="L152:M156"/>
    <mergeCell ref="D92:E96"/>
    <mergeCell ref="L52:M56"/>
    <mergeCell ref="F117:G121"/>
    <mergeCell ref="F92:G96"/>
    <mergeCell ref="D117:E121"/>
    <mergeCell ref="H137:I141"/>
    <mergeCell ref="L47:M51"/>
    <mergeCell ref="F112:G116"/>
    <mergeCell ref="N47:O51"/>
    <mergeCell ref="H112:I116"/>
    <mergeCell ref="F177:G181"/>
    <mergeCell ref="J112:K116"/>
    <mergeCell ref="H177:I181"/>
    <mergeCell ref="F127:G131"/>
    <mergeCell ref="L142:M146"/>
    <mergeCell ref="J107:K111"/>
    <mergeCell ref="D272:E276"/>
    <mergeCell ref="F272:G276"/>
    <mergeCell ref="J172:K176"/>
    <mergeCell ref="L172:M176"/>
    <mergeCell ref="D87:E91"/>
    <mergeCell ref="D147:E151"/>
    <mergeCell ref="N187:O191"/>
    <mergeCell ref="C192:C196"/>
    <mergeCell ref="C252:C256"/>
    <mergeCell ref="N162:O166"/>
    <mergeCell ref="N137:O141"/>
    <mergeCell ref="D67:E71"/>
    <mergeCell ref="F67:G71"/>
    <mergeCell ref="H267:I271"/>
    <mergeCell ref="C202:C206"/>
    <mergeCell ref="J267:K271"/>
    <mergeCell ref="F132:G136"/>
    <mergeCell ref="D82:E86"/>
    <mergeCell ref="F82:G86"/>
    <mergeCell ref="J262:K266"/>
    <mergeCell ref="L262:M266"/>
    <mergeCell ref="H127:I131"/>
    <mergeCell ref="J127:K131"/>
    <mergeCell ref="L117:M121"/>
    <mergeCell ref="N117:O121"/>
    <mergeCell ref="N282:O286"/>
    <mergeCell ref="C157:C161"/>
    <mergeCell ref="C42:C46"/>
    <mergeCell ref="D122:E126"/>
    <mergeCell ref="D97:E101"/>
    <mergeCell ref="F122:G126"/>
    <mergeCell ref="D72:E76"/>
    <mergeCell ref="C142:C146"/>
    <mergeCell ref="H242:I246"/>
    <mergeCell ref="H217:I221"/>
    <mergeCell ref="J242:K246"/>
    <mergeCell ref="J217:K221"/>
    <mergeCell ref="L242:M246"/>
    <mergeCell ref="F57:G61"/>
    <mergeCell ref="C6:O7"/>
    <mergeCell ref="D42:E46"/>
    <mergeCell ref="L237:M241"/>
    <mergeCell ref="N237:O241"/>
    <mergeCell ref="N212:O216"/>
    <mergeCell ref="F212:G216"/>
    <mergeCell ref="H212:I216"/>
    <mergeCell ref="D77:E81"/>
    <mergeCell ref="F277:G281"/>
    <mergeCell ref="C29:C36"/>
    <mergeCell ref="N232:O236"/>
    <mergeCell ref="H257:I261"/>
    <mergeCell ref="J257:K261"/>
    <mergeCell ref="C197:C201"/>
    <mergeCell ref="F72:G76"/>
    <mergeCell ref="H72:I76"/>
    <mergeCell ref="L92:M96"/>
    <mergeCell ref="N92:O96"/>
    <mergeCell ref="D37:E41"/>
    <mergeCell ref="J192:K196"/>
    <mergeCell ref="L192:M196"/>
    <mergeCell ref="L167:M171"/>
    <mergeCell ref="D167:E171"/>
    <mergeCell ref="F167:G171"/>
    <mergeCell ref="D232:E236"/>
    <mergeCell ref="C52:C56"/>
    <mergeCell ref="L187:M191"/>
    <mergeCell ref="N122:O126"/>
    <mergeCell ref="N227:O231"/>
    <mergeCell ref="F252:G256"/>
    <mergeCell ref="F227:G231"/>
    <mergeCell ref="H252:I256"/>
    <mergeCell ref="H227:I231"/>
    <mergeCell ref="F202:G206"/>
    <mergeCell ref="H202:I206"/>
    <mergeCell ref="D52:E56"/>
    <mergeCell ref="N67:O71"/>
    <mergeCell ref="J197:K201"/>
    <mergeCell ref="C172:C176"/>
    <mergeCell ref="N82:O86"/>
    <mergeCell ref="C147:C151"/>
    <mergeCell ref="L182:M186"/>
    <mergeCell ref="D157:E161"/>
    <mergeCell ref="D222:E226"/>
    <mergeCell ref="H42:I46"/>
    <mergeCell ref="J142:K146"/>
    <mergeCell ref="J42:K46"/>
    <mergeCell ref="L77:M81"/>
    <mergeCell ref="J202:K206"/>
    <mergeCell ref="J37:K41"/>
    <mergeCell ref="L37:M41"/>
    <mergeCell ref="D282:E286"/>
    <mergeCell ref="L97:M101"/>
    <mergeCell ref="N37:O41"/>
    <mergeCell ref="N97:O101"/>
    <mergeCell ref="C102:C106"/>
    <mergeCell ref="N72:O76"/>
    <mergeCell ref="L197:M201"/>
    <mergeCell ref="D277:E281"/>
    <mergeCell ref="H57:I61"/>
    <mergeCell ref="C97:C101"/>
    <mergeCell ref="H29:I36"/>
    <mergeCell ref="J29:K36"/>
    <mergeCell ref="C21:O21"/>
    <mergeCell ref="C242:C246"/>
    <mergeCell ref="C23:O23"/>
    <mergeCell ref="D182:E186"/>
    <mergeCell ref="F182:G186"/>
    <mergeCell ref="D132:E136"/>
    <mergeCell ref="F157:G161"/>
    <mergeCell ref="C237:C241"/>
    <mergeCell ref="D257:E261"/>
    <mergeCell ref="H152:I156"/>
    <mergeCell ref="J152:K156"/>
    <mergeCell ref="L272:M276"/>
    <mergeCell ref="N167:O171"/>
    <mergeCell ref="N272:O276"/>
    <mergeCell ref="J137:K141"/>
    <mergeCell ref="D137:E141"/>
    <mergeCell ref="H47:I51"/>
    <mergeCell ref="J147:K151"/>
    <mergeCell ref="J47:K51"/>
    <mergeCell ref="L147:M151"/>
    <mergeCell ref="D112:E116"/>
    <mergeCell ref="C9:O9"/>
    <mergeCell ref="C11:O11"/>
  </mergeCells>
  <conditionalFormatting sqref="C13:C14 C21:O21 C23 C24:O25 C27:C28">
    <cfRule type="expression" priority="5" dxfId="2">
      <formula>$C$11="no"</formula>
    </cfRule>
  </conditionalFormatting>
  <conditionalFormatting sqref="C27:C28 C29:O286">
    <cfRule type="expression" priority="3" dxfId="1">
      <formula>$C$21="no"</formula>
    </cfRule>
  </conditionalFormatting>
  <conditionalFormatting sqref="C29:O286">
    <cfRule type="expression" priority="2" dxfId="0">
      <formula>$C$11="no"</formula>
    </cfRule>
  </conditionalFormatting>
  <dataValidations count="1">
    <dataValidation sqref="C11:O11 C21:O21" showDropDown="0" showInputMessage="1" showErrorMessage="1" allowBlank="1" type="list">
      <formula1>"yes, no"</formula1>
    </dataValidation>
  </dataValidations>
  <hyperlinks>
    <hyperlink ref="S3" location="'Template Information'!E19" display="CONTENTS"/>
    <hyperlink ref="T3" location="'Template Information'!E19" display="CONTENTS"/>
    <hyperlink ref="S4" location="'1 Identification'!C8" display="Aeroplane operator identification and description of activities"/>
    <hyperlink ref="T4" location="'1 Identification'!C8" display="Aeroplane operator identification and description of activities"/>
    <hyperlink ref="U4" location="'1 Identification'!C8" display="Aeroplane operator identification and description of activities"/>
    <hyperlink ref="V4" location="'1 Identification'!C8" display="Aeroplane operator identification and description of activities"/>
    <hyperlink ref="W4" location="'1 Identification'!C8" display="Aeroplane operator identification and description of activities"/>
    <hyperlink ref="S5" location="'2 Underlying Basic Info'!C8" display="Underlying basic information of the Emissions Report"/>
    <hyperlink ref="T5" location="'2 Underlying Basic Info'!C8" display="Underlying basic information of the Emissions Report"/>
    <hyperlink ref="U5" location="'2 Underlying Basic Info'!C8" display="Underlying basic information of the Emissions Report"/>
    <hyperlink ref="V5" location="'2 Underlying Basic Info'!C8" display="Underlying basic information of the Emissions Report"/>
    <hyperlink ref="S6" location="'3 Aeroplane Fleet'!D18" display="Aeroplane fleet and fuel types"/>
    <hyperlink ref="T6" location="'3 Aeroplane Fleet'!D18" display="Aeroplane fleet and fuel types"/>
    <hyperlink ref="U6" location="'3 Aeroplane Fleet'!D18" display="Aeroplane fleet and fuel types"/>
    <hyperlink ref="S7" location="'4 Density'!C8" display="Fuel density"/>
    <hyperlink ref="S8" location="'5 Reporting'!C11" display="Reporting"/>
    <hyperlink ref="S9" location="'5.1 Reporting-State Pairs'!K16" display="Reporting - State pairs"/>
    <hyperlink ref="T9" location="'5.1 Reporting-State Pairs'!K16" display="Reporting - State pairs"/>
    <hyperlink ref="S10" location="'5.2 Reporting-Aerodrome Pairs'!M16" display="Reporting - Aerodrome pairs"/>
    <hyperlink ref="T10" location="'5.2 Reporting-Aerodrome Pairs'!M16" display="Reporting - Aerodrome pairs"/>
    <hyperlink ref="U10" location="'5.2 Reporting-Aerodrome Pairs'!M16" display="Reporting - Aerodrome pairs"/>
    <hyperlink ref="S11" location="'6 Data Gaps'!C11" display="Data gaps"/>
  </hyperlinks>
  <pageMargins left="0.7" right="0.7" top="0.787401575" bottom="0.787401575" header="0.3" footer="0.3"/>
  <pageSetup orientation="landscape" paperSize="9" scale="90"/>
  <rowBreaks count="8" manualBreakCount="8">
    <brk id="26" min="0" max="16383" man="1"/>
    <brk id="61" min="0" max="16383" man="1"/>
    <brk id="96" min="0" max="16383" man="1"/>
    <brk id="131" min="0" max="16383" man="1"/>
    <brk id="166" min="0" max="16383" man="1"/>
    <brk id="201" min="0" max="16383" man="1"/>
    <brk id="236" min="0" max="16383" man="1"/>
    <brk id="271" min="0" max="16383" man="1"/>
  </row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ICAO</dc:creator>
  <dcterms:created xmlns:dcterms="http://purl.org/dc/terms/" xmlns:xsi="http://www.w3.org/2001/XMLSchema-instance" xsi:type="dcterms:W3CDTF">2016-11-10T09:23:47Z</dcterms:created>
  <dcterms:modified xmlns:dcterms="http://purl.org/dc/terms/" xmlns:xsi="http://www.w3.org/2001/XMLSchema-instance" xsi:type="dcterms:W3CDTF">2025-06-06T11:08:37Z</dcterms:modified>
  <cp:lastModifiedBy>Guest User</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0x0101006B0983426375EE45AB29246808C81564</vt:lpwstr>
  </property>
</Properties>
</file>