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/>
  </bookViews>
  <sheets>
    <sheet name="Site-wise work " sheetId="4" r:id="rId1"/>
    <sheet name="Sheet2" sheetId="5" r:id="rId2"/>
    <sheet name="Sheet3" sheetId="6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X6" i="6"/>
  <c r="Y6"/>
  <c r="Z6" s="1"/>
  <c r="X7"/>
  <c r="Y7"/>
  <c r="X8"/>
  <c r="Y8"/>
  <c r="X9"/>
  <c r="Y9"/>
  <c r="X10"/>
  <c r="Y10"/>
  <c r="X14"/>
  <c r="W7"/>
  <c r="W9"/>
  <c r="W10"/>
  <c r="F8"/>
  <c r="E10" s="1"/>
  <c r="F10" s="1"/>
  <c r="E12" s="1"/>
  <c r="F12" s="1"/>
  <c r="E14" s="1"/>
  <c r="F14" s="1"/>
  <c r="F7"/>
  <c r="E9" s="1"/>
  <c r="F9" s="1"/>
  <c r="E11" s="1"/>
  <c r="F11" s="1"/>
  <c r="E13" s="1"/>
  <c r="F13" s="1"/>
  <c r="G6"/>
  <c r="W14" l="1"/>
  <c r="Y14"/>
  <c r="X12"/>
  <c r="Y12"/>
  <c r="W11"/>
  <c r="W13"/>
  <c r="X13"/>
  <c r="X11"/>
  <c r="Y13"/>
  <c r="Y11"/>
  <c r="W12"/>
  <c r="W8"/>
  <c r="AA6"/>
  <c r="Z7"/>
  <c r="Z8"/>
  <c r="Z9"/>
  <c r="Z10"/>
  <c r="Z11"/>
  <c r="Z12"/>
  <c r="Z13"/>
  <c r="Z14"/>
  <c r="G13"/>
  <c r="G8"/>
  <c r="G10"/>
  <c r="G12"/>
  <c r="G14"/>
  <c r="H6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G7"/>
  <c r="G9"/>
  <c r="G11"/>
  <c r="AA8" l="1"/>
  <c r="AA9"/>
  <c r="AA11"/>
  <c r="AA13"/>
  <c r="AA7"/>
  <c r="AA10"/>
  <c r="AA12"/>
  <c r="AA14"/>
  <c r="H14"/>
  <c r="H12"/>
  <c r="H10"/>
  <c r="H8"/>
  <c r="H13"/>
  <c r="H11"/>
  <c r="H9"/>
  <c r="H7"/>
  <c r="I7" l="1"/>
  <c r="I14"/>
  <c r="I12"/>
  <c r="I10"/>
  <c r="I8"/>
  <c r="I13"/>
  <c r="I11"/>
  <c r="I9"/>
  <c r="J13" l="1"/>
  <c r="J11"/>
  <c r="J9"/>
  <c r="J7"/>
  <c r="J14"/>
  <c r="J12"/>
  <c r="J10"/>
  <c r="J8"/>
  <c r="K13" l="1"/>
  <c r="K11"/>
  <c r="K9"/>
  <c r="K7"/>
  <c r="K14"/>
  <c r="K12"/>
  <c r="K10"/>
  <c r="K8"/>
  <c r="L14" l="1"/>
  <c r="L12"/>
  <c r="L10"/>
  <c r="L8"/>
  <c r="L13"/>
  <c r="L11"/>
  <c r="L9"/>
  <c r="L7"/>
  <c r="M7" l="1"/>
  <c r="M14"/>
  <c r="M12"/>
  <c r="M10"/>
  <c r="M8"/>
  <c r="M13"/>
  <c r="M11"/>
  <c r="M9"/>
  <c r="N13" l="1"/>
  <c r="N11"/>
  <c r="N9"/>
  <c r="N7"/>
  <c r="N14"/>
  <c r="N12"/>
  <c r="N10"/>
  <c r="N8"/>
  <c r="O13" l="1"/>
  <c r="O11"/>
  <c r="O9"/>
  <c r="O7"/>
  <c r="O14"/>
  <c r="O12"/>
  <c r="O10"/>
  <c r="O8"/>
  <c r="P14" l="1"/>
  <c r="P12"/>
  <c r="P10"/>
  <c r="P8"/>
  <c r="P13"/>
  <c r="P11"/>
  <c r="P9"/>
  <c r="P7"/>
  <c r="Q7" l="1"/>
  <c r="Q14"/>
  <c r="Q12"/>
  <c r="Q10"/>
  <c r="Q8"/>
  <c r="Q13"/>
  <c r="Q11"/>
  <c r="Q9"/>
  <c r="R13" l="1"/>
  <c r="R11"/>
  <c r="R9"/>
  <c r="R7"/>
  <c r="R14"/>
  <c r="R12"/>
  <c r="R10"/>
  <c r="R8"/>
  <c r="S13" l="1"/>
  <c r="S11"/>
  <c r="S9"/>
  <c r="S7"/>
  <c r="S14"/>
  <c r="S12"/>
  <c r="S10"/>
  <c r="S8"/>
  <c r="T14" l="1"/>
  <c r="T12"/>
  <c r="T10"/>
  <c r="T8"/>
  <c r="T13"/>
  <c r="T11"/>
  <c r="T9"/>
  <c r="T7"/>
  <c r="U7" l="1"/>
  <c r="U14"/>
  <c r="U12"/>
  <c r="U10"/>
  <c r="U8"/>
  <c r="U13"/>
  <c r="U11"/>
  <c r="U9"/>
  <c r="V13" l="1"/>
  <c r="V11"/>
  <c r="V9"/>
  <c r="V7"/>
  <c r="V14"/>
  <c r="V12"/>
  <c r="V10"/>
  <c r="V8"/>
</calcChain>
</file>

<file path=xl/sharedStrings.xml><?xml version="1.0" encoding="utf-8"?>
<sst xmlns="http://schemas.openxmlformats.org/spreadsheetml/2006/main" count="1047" uniqueCount="119">
  <si>
    <t>Civil</t>
  </si>
  <si>
    <t>Curing</t>
  </si>
  <si>
    <t>Erection</t>
  </si>
  <si>
    <t>Plumbing</t>
  </si>
  <si>
    <t xml:space="preserve">Site </t>
  </si>
  <si>
    <t>S-1</t>
  </si>
  <si>
    <t>CT1</t>
  </si>
  <si>
    <t>C1</t>
  </si>
  <si>
    <t>E1</t>
  </si>
  <si>
    <t xml:space="preserve">P1 </t>
  </si>
  <si>
    <t>P1</t>
  </si>
  <si>
    <t>S-2</t>
  </si>
  <si>
    <t>CT2</t>
  </si>
  <si>
    <t>C2</t>
  </si>
  <si>
    <t>E2</t>
  </si>
  <si>
    <t>P2</t>
  </si>
  <si>
    <t>S-3</t>
  </si>
  <si>
    <t>CT3</t>
  </si>
  <si>
    <t>C3</t>
  </si>
  <si>
    <t>E3</t>
  </si>
  <si>
    <t>P3</t>
  </si>
  <si>
    <t>S-4</t>
  </si>
  <si>
    <t>CT4</t>
  </si>
  <si>
    <t>C4</t>
  </si>
  <si>
    <t>E4</t>
  </si>
  <si>
    <t>P4</t>
  </si>
  <si>
    <t>S-5</t>
  </si>
  <si>
    <t>CT5</t>
  </si>
  <si>
    <t>C5</t>
  </si>
  <si>
    <t>E5</t>
  </si>
  <si>
    <t>P5</t>
  </si>
  <si>
    <t>S-6</t>
  </si>
  <si>
    <t>CT6</t>
  </si>
  <si>
    <t>C6</t>
  </si>
  <si>
    <t>E6</t>
  </si>
  <si>
    <t>P6</t>
  </si>
  <si>
    <t>S-7</t>
  </si>
  <si>
    <t>CT7</t>
  </si>
  <si>
    <t>C7</t>
  </si>
  <si>
    <t>E7</t>
  </si>
  <si>
    <t>P7</t>
  </si>
  <si>
    <t>S-8</t>
  </si>
  <si>
    <t>CT8</t>
  </si>
  <si>
    <t>C8</t>
  </si>
  <si>
    <t>S-9</t>
  </si>
  <si>
    <t>CT9</t>
  </si>
  <si>
    <t>C9</t>
  </si>
  <si>
    <t>S-10</t>
  </si>
  <si>
    <t>CT10</t>
  </si>
  <si>
    <t>C10</t>
  </si>
  <si>
    <t>S-11</t>
  </si>
  <si>
    <t>CT11</t>
  </si>
  <si>
    <t>C11</t>
  </si>
  <si>
    <t>S-12</t>
  </si>
  <si>
    <t>CT12</t>
  </si>
  <si>
    <t>C12</t>
  </si>
  <si>
    <t>S-13</t>
  </si>
  <si>
    <t>CT13</t>
  </si>
  <si>
    <t>C13</t>
  </si>
  <si>
    <t>S-14</t>
  </si>
  <si>
    <t>CT14</t>
  </si>
  <si>
    <t>C14</t>
  </si>
  <si>
    <t>S-15</t>
  </si>
  <si>
    <t>CT15</t>
  </si>
  <si>
    <t>C15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</si>
  <si>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</si>
  <si>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</si>
  <si>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</si>
  <si>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</si>
  <si>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</si>
  <si>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</si>
  <si>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</si>
  <si>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</si>
  <si>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</si>
  <si>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</si>
  <si>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</si>
  <si>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</si>
  <si>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</si>
  <si>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</si>
  <si>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</si>
  <si>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</si>
  <si>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</si>
  <si>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</si>
  <si>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</si>
  <si>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</si>
  <si>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</si>
  <si>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</si>
  <si>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</si>
  <si>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</si>
  <si>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</si>
  <si>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</si>
  <si>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</si>
  <si>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</si>
  <si>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</si>
  <si>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</si>
  <si>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</si>
  <si>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</si>
  <si>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</si>
  <si>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</si>
  <si>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</si>
  <si>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</si>
  <si>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</si>
  <si>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</si>
  <si>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</si>
  <si>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</si>
  <si>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</si>
  <si>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</si>
  <si>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</si>
  <si>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</si>
  <si>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</si>
  <si>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For S-1 :</t>
  </si>
  <si>
    <t>Task ID</t>
  </si>
  <si>
    <t>Task</t>
  </si>
  <si>
    <t xml:space="preserve"> Duration</t>
  </si>
  <si>
    <t>Start Date</t>
  </si>
  <si>
    <t>End Date</t>
  </si>
  <si>
    <t>Planned</t>
  </si>
  <si>
    <t>Actual</t>
  </si>
  <si>
    <t>Days to complete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</si>
</sst>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16" fontId="1" fillId="2" borderId="1" xfId="0" applyNumberFormat="1" applyFont="1" applyFill="1" applyBorder="1" applyAlignment="1">
      <alignment textRotation="90"/>
    </xf>
    <xf numFmtId="0" fontId="0" fillId="7" borderId="1" xfId="0" applyFill="1" applyBorder="1"/>
    <xf numFmtId="0" fontId="0" fillId="0" borderId="0" xfId="0"/>
    <xf numFmtId="0" fontId="1" fillId="0" borderId="0" xfId="0" applyFont="1"/>
    <xf numFmtId="0" fontId="1" fillId="8" borderId="1" xfId="0" applyFont="1" applyFill="1" applyBorder="1"/>
    <xf numFmtId="16" fontId="0" fillId="4" borderId="1" xfId="0" applyNumberFormat="1" applyFont="1" applyFill="1" applyBorder="1" applyAlignment="1">
      <alignment textRotation="90"/>
    </xf>
    <xf numFmtId="0" fontId="0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16" fontId="0" fillId="0" borderId="1" xfId="0" applyNumberFormat="1" applyBorder="1"/>
    <xf numFmtId="2" fontId="0" fillId="0" borderId="0" xfId="0" applyNumberFormat="1" applyBorder="1"/>
    <xf numFmtId="0" fontId="3" fillId="0" borderId="0" xfId="0" applyFont="1"/>
    <xf numFmtId="0" fontId="2" fillId="0" borderId="0" xfId="0" applyFont="1" applyBorder="1"/>
    <xf numFmtId="164" fontId="2" fillId="0" borderId="0" xfId="0" applyNumberFormat="1" applyFont="1" applyBorder="1"/>
    <xf numFmtId="0" fontId="0" fillId="0" borderId="0" xfId="0" applyFont="1" applyBorder="1"/>
    <xf numFmtId="14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00B0F0"/>
      </font>
      <fill>
        <patternFill>
          <bgColor rgb="FF00B0F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Gantt Chart For</a:t>
            </a:r>
            <a:r>
              <a:rPr lang="en-US" baseline="0"/>
              <a:t> site 1</a:t>
            </a:r>
          </a:p>
          <a:p>
            <a:pPr>
              <a:defRPr/>
            </a:pPr>
            <a:endParaRPr lang="en-US" baseline="0"/>
          </a:p>
        </c:rich>
      </c:tx>
    </c:title>
    <c:plotArea>
      <c:layout/>
      <c:barChart>
        <c:barDir val="bar"/>
        <c:grouping val="stacked"/>
        <c:ser>
          <c:idx val="0"/>
          <c:order val="0"/>
          <c:tx>
            <c:strRef>
              <c:f>'[1]Gantt Chart'!$D$68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cat>
            <c:strRef>
              <c:f>'[1]Gantt Chart'!$C$69:$C$72</c:f>
              <c:strCache>
                <c:ptCount val="4"/>
                <c:pt idx="0">
                  <c:v>Civil</c:v>
                </c:pt>
                <c:pt idx="1">
                  <c:v>Curing</c:v>
                </c:pt>
                <c:pt idx="2">
                  <c:v>Erection</c:v>
                </c:pt>
                <c:pt idx="3">
                  <c:v>Plumbing</c:v>
                </c:pt>
              </c:strCache>
            </c:strRef>
          </c:cat>
          <c:val>
            <c:numRef>
              <c:f>'[1]Gantt Chart'!$D$69:$D$72</c:f>
              <c:numCache>
                <c:formatCode>General</c:formatCode>
                <c:ptCount val="4"/>
                <c:pt idx="0">
                  <c:v>44242</c:v>
                </c:pt>
                <c:pt idx="1">
                  <c:v>44249</c:v>
                </c:pt>
                <c:pt idx="2">
                  <c:v>44254</c:v>
                </c:pt>
                <c:pt idx="3">
                  <c:v>44256</c:v>
                </c:pt>
              </c:numCache>
            </c:numRef>
          </c:val>
        </c:ser>
        <c:ser>
          <c:idx val="1"/>
          <c:order val="1"/>
          <c:tx>
            <c:strRef>
              <c:f>'[1]Gantt Chart'!$E$68</c:f>
              <c:strCache>
                <c:ptCount val="1"/>
                <c:pt idx="0">
                  <c:v>Days to complete</c:v>
                </c:pt>
              </c:strCache>
            </c:strRef>
          </c:tx>
          <c:cat>
            <c:strRef>
              <c:f>'[1]Gantt Chart'!$C$69:$C$72</c:f>
              <c:strCache>
                <c:ptCount val="4"/>
                <c:pt idx="0">
                  <c:v>Civil</c:v>
                </c:pt>
                <c:pt idx="1">
                  <c:v>Curing</c:v>
                </c:pt>
                <c:pt idx="2">
                  <c:v>Erection</c:v>
                </c:pt>
                <c:pt idx="3">
                  <c:v>Plumbing</c:v>
                </c:pt>
              </c:strCache>
            </c:strRef>
          </c:cat>
          <c:val>
            <c:numRef>
              <c:f>'[1]Gantt Chart'!$E$69:$E$72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overlap val="100"/>
        <c:axId val="162663040"/>
        <c:axId val="162677120"/>
      </c:barChart>
      <c:catAx>
        <c:axId val="162663040"/>
        <c:scaling>
          <c:orientation val="maxMin"/>
        </c:scaling>
        <c:axPos val="l"/>
        <c:tickLblPos val="nextTo"/>
        <c:crossAx val="162677120"/>
        <c:crosses val="autoZero"/>
        <c:auto val="1"/>
        <c:lblAlgn val="ctr"/>
        <c:lblOffset val="100"/>
      </c:catAx>
      <c:valAx>
        <c:axId val="162677120"/>
        <c:scaling>
          <c:orientation val="minMax"/>
          <c:min val="44242"/>
        </c:scaling>
        <c:axPos val="t"/>
        <c:majorGridlines/>
        <c:numFmt formatCode="General" sourceLinked="1"/>
        <c:tickLblPos val="nextTo"/>
        <c:crossAx val="1626630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607482</xdr:colOff>
      <xdr:row>14</xdr:row>
      <xdr:rowOff>16934</xdr:rowOff>
    </xdr:from>
    <xdr:to>
      <xdr:col>14</xdr:col>
      <xdr:colOff>390525</xdr:colOff>
      <xdr:row>31</xdr:row>
      <xdr:rowOff>137584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ual%20pump%20worki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Plan"/>
      <sheetName val="Work Schedule Simulation"/>
      <sheetName val="Week wise Work"/>
      <sheetName val="Gantt Chart"/>
      <sheetName val="Day-wise Work"/>
      <sheetName val="Site Wise work"/>
      <sheetName val="Sheet2"/>
    </sheetNames>
    <sheetDataSet>
      <sheetData sheetId="0"/>
      <sheetData sheetId="1"/>
      <sheetData sheetId="2"/>
      <sheetData sheetId="3">
        <row r="68">
          <cell r="D68" t="str">
            <v>Start Date</v>
          </cell>
          <cell r="E68" t="str">
            <v>Days to complete</v>
          </cell>
        </row>
        <row r="69">
          <cell r="C69" t="str">
            <v>Civil</v>
          </cell>
          <cell r="D69">
            <v>44242</v>
          </cell>
          <cell r="E69">
            <v>7</v>
          </cell>
        </row>
        <row r="70">
          <cell r="C70" t="str">
            <v>Curing</v>
          </cell>
          <cell r="D70">
            <v>44249</v>
          </cell>
          <cell r="E70">
            <v>5</v>
          </cell>
        </row>
        <row r="71">
          <cell r="C71" t="str">
            <v>Erection</v>
          </cell>
          <cell r="D71">
            <v>44254</v>
          </cell>
          <cell r="E71">
            <v>2</v>
          </cell>
        </row>
        <row r="72">
          <cell r="C72" t="str">
            <v>Plumbing</v>
          </cell>
          <cell r="D72">
            <v>44256</v>
          </cell>
          <cell r="E72">
            <v>2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4.4"/>
  <sheetData>
    <row r="1" spans="1:44" ht="38.4">
      <c r="A1" s="3" t="s">
        <v>4</v>
      </c>
      <c r="B1" s="8">
        <v>44242</v>
      </c>
      <c r="C1" s="8">
        <v>44243</v>
      </c>
      <c r="D1" s="8">
        <v>44244</v>
      </c>
      <c r="E1" s="8">
        <v>44245</v>
      </c>
      <c r="F1" s="8">
        <v>44246</v>
      </c>
      <c r="G1" s="8">
        <v>44247</v>
      </c>
      <c r="H1" s="8">
        <v>44248</v>
      </c>
      <c r="I1" s="8">
        <v>44249</v>
      </c>
      <c r="J1" s="8">
        <v>44250</v>
      </c>
      <c r="K1" s="8">
        <v>44251</v>
      </c>
      <c r="L1" s="8">
        <v>44252</v>
      </c>
      <c r="M1" s="8">
        <v>44253</v>
      </c>
      <c r="N1" s="8">
        <v>44254</v>
      </c>
      <c r="O1" s="8">
        <v>44255</v>
      </c>
      <c r="P1" s="8">
        <v>44256</v>
      </c>
      <c r="Q1" s="8">
        <v>44257</v>
      </c>
      <c r="R1" s="8">
        <v>44258</v>
      </c>
      <c r="S1" s="8">
        <v>44259</v>
      </c>
      <c r="T1" s="8">
        <v>44260</v>
      </c>
      <c r="U1" s="8">
        <v>44261</v>
      </c>
      <c r="V1" s="8">
        <v>44262</v>
      </c>
      <c r="W1" s="8">
        <v>44263</v>
      </c>
      <c r="X1" s="8">
        <v>44264</v>
      </c>
      <c r="Y1" s="8">
        <v>44265</v>
      </c>
      <c r="Z1" s="8">
        <v>44266</v>
      </c>
      <c r="AA1" s="8">
        <v>44267</v>
      </c>
      <c r="AB1" s="8">
        <v>44268</v>
      </c>
      <c r="AC1" s="8">
        <v>44269</v>
      </c>
      <c r="AD1" s="8">
        <v>44270</v>
      </c>
      <c r="AE1" s="8">
        <v>44271</v>
      </c>
      <c r="AF1" s="8">
        <v>44272</v>
      </c>
      <c r="AG1" s="8">
        <v>44273</v>
      </c>
      <c r="AH1" s="8">
        <v>44274</v>
      </c>
      <c r="AI1" s="8">
        <v>44275</v>
      </c>
      <c r="AJ1" s="8">
        <v>44276</v>
      </c>
      <c r="AK1" s="8">
        <v>44277</v>
      </c>
      <c r="AL1" s="8">
        <v>44278</v>
      </c>
      <c r="AM1" s="8">
        <v>44279</v>
      </c>
      <c r="AN1" s="8">
        <v>44280</v>
      </c>
      <c r="AO1" s="8">
        <v>44281</v>
      </c>
      <c r="AP1" s="8">
        <v>44282</v>
      </c>
      <c r="AQ1" s="8">
        <v>44283</v>
      </c>
      <c r="AR1" s="8">
        <v>44284</v>
      </c>
    </row>
    <row r="2" spans="1:44">
      <c r="A2" s="3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7" t="s">
        <v>8</v>
      </c>
      <c r="O2" s="7" t="s">
        <v>8</v>
      </c>
      <c r="P2" s="4" t="s">
        <v>9</v>
      </c>
      <c r="Q2" s="4" t="s">
        <v>10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>
      <c r="A3" s="3" t="s">
        <v>11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7" t="s">
        <v>14</v>
      </c>
      <c r="O3" s="7" t="s">
        <v>14</v>
      </c>
      <c r="P3" s="4" t="s">
        <v>15</v>
      </c>
      <c r="Q3" s="4" t="s">
        <v>15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>
      <c r="A4" s="3" t="s">
        <v>16</v>
      </c>
      <c r="B4" s="6" t="s">
        <v>17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7" t="s">
        <v>19</v>
      </c>
      <c r="O4" s="7" t="s">
        <v>19</v>
      </c>
      <c r="P4" s="4" t="s">
        <v>20</v>
      </c>
      <c r="Q4" s="4" t="s">
        <v>20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>
      <c r="A5" s="3" t="s">
        <v>21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7" t="s">
        <v>24</v>
      </c>
      <c r="O5" s="7" t="s">
        <v>24</v>
      </c>
      <c r="P5" s="4" t="s">
        <v>25</v>
      </c>
      <c r="Q5" s="4" t="s">
        <v>25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>
      <c r="A6" s="3" t="s">
        <v>26</v>
      </c>
      <c r="B6" s="6" t="s">
        <v>27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7" t="s">
        <v>29</v>
      </c>
      <c r="O6" s="7" t="s">
        <v>29</v>
      </c>
      <c r="P6" s="4" t="s">
        <v>30</v>
      </c>
      <c r="Q6" s="4" t="s">
        <v>30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>
      <c r="A7" s="3" t="s">
        <v>31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32</v>
      </c>
      <c r="H7" s="6" t="s">
        <v>32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7" t="s">
        <v>34</v>
      </c>
      <c r="O7" s="7" t="s">
        <v>34</v>
      </c>
      <c r="P7" s="4" t="s">
        <v>35</v>
      </c>
      <c r="Q7" s="4" t="s">
        <v>35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>
      <c r="A8" s="3" t="s">
        <v>36</v>
      </c>
      <c r="B8" s="6" t="s">
        <v>37</v>
      </c>
      <c r="C8" s="6" t="s">
        <v>37</v>
      </c>
      <c r="D8" s="6" t="s">
        <v>37</v>
      </c>
      <c r="E8" s="6" t="s">
        <v>37</v>
      </c>
      <c r="F8" s="6" t="s">
        <v>37</v>
      </c>
      <c r="G8" s="6" t="s">
        <v>37</v>
      </c>
      <c r="H8" s="6" t="s">
        <v>37</v>
      </c>
      <c r="I8" s="5" t="s">
        <v>38</v>
      </c>
      <c r="J8" s="5" t="s">
        <v>38</v>
      </c>
      <c r="K8" s="5" t="s">
        <v>38</v>
      </c>
      <c r="L8" s="5" t="s">
        <v>38</v>
      </c>
      <c r="M8" s="5" t="s">
        <v>38</v>
      </c>
      <c r="N8" s="7" t="s">
        <v>39</v>
      </c>
      <c r="O8" s="7" t="s">
        <v>39</v>
      </c>
      <c r="P8" s="4" t="s">
        <v>40</v>
      </c>
      <c r="Q8" s="4" t="s">
        <v>40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>
      <c r="A9" s="3" t="s">
        <v>41</v>
      </c>
      <c r="B9" s="6" t="s">
        <v>42</v>
      </c>
      <c r="C9" s="6" t="s">
        <v>42</v>
      </c>
      <c r="D9" s="6" t="s">
        <v>42</v>
      </c>
      <c r="E9" s="6" t="s">
        <v>42</v>
      </c>
      <c r="F9" s="6" t="s">
        <v>42</v>
      </c>
      <c r="G9" s="6" t="s">
        <v>42</v>
      </c>
      <c r="H9" s="6" t="s">
        <v>42</v>
      </c>
      <c r="I9" s="5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9"/>
      <c r="O9" s="9"/>
      <c r="P9" s="9"/>
      <c r="Q9" s="7" t="s">
        <v>8</v>
      </c>
      <c r="R9" s="7" t="s">
        <v>8</v>
      </c>
      <c r="S9" s="4" t="s">
        <v>9</v>
      </c>
      <c r="T9" s="4" t="s">
        <v>10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44">
      <c r="A10" s="3" t="s">
        <v>44</v>
      </c>
      <c r="B10" s="6" t="s">
        <v>45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5" t="s">
        <v>46</v>
      </c>
      <c r="J10" s="5" t="s">
        <v>46</v>
      </c>
      <c r="K10" s="5" t="s">
        <v>46</v>
      </c>
      <c r="L10" s="5" t="s">
        <v>46</v>
      </c>
      <c r="M10" s="5" t="s">
        <v>46</v>
      </c>
      <c r="N10" s="9"/>
      <c r="O10" s="9"/>
      <c r="P10" s="9"/>
      <c r="Q10" s="7" t="s">
        <v>14</v>
      </c>
      <c r="R10" s="7" t="s">
        <v>14</v>
      </c>
      <c r="S10" s="4" t="s">
        <v>15</v>
      </c>
      <c r="T10" s="4" t="s">
        <v>15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>
      <c r="A11" s="3" t="s">
        <v>47</v>
      </c>
      <c r="B11" s="6" t="s">
        <v>48</v>
      </c>
      <c r="C11" s="6" t="s">
        <v>48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5" t="s">
        <v>49</v>
      </c>
      <c r="J11" s="5" t="s">
        <v>49</v>
      </c>
      <c r="K11" s="5" t="s">
        <v>49</v>
      </c>
      <c r="L11" s="5" t="s">
        <v>49</v>
      </c>
      <c r="M11" s="5" t="s">
        <v>49</v>
      </c>
      <c r="N11" s="9"/>
      <c r="O11" s="9"/>
      <c r="P11" s="9"/>
      <c r="Q11" s="7" t="s">
        <v>19</v>
      </c>
      <c r="R11" s="7" t="s">
        <v>19</v>
      </c>
      <c r="S11" s="4" t="s">
        <v>20</v>
      </c>
      <c r="T11" s="4" t="s">
        <v>20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>
      <c r="A12" s="3" t="s">
        <v>50</v>
      </c>
      <c r="B12" s="6" t="s">
        <v>51</v>
      </c>
      <c r="C12" s="6" t="s">
        <v>51</v>
      </c>
      <c r="D12" s="6" t="s">
        <v>51</v>
      </c>
      <c r="E12" s="6" t="s">
        <v>51</v>
      </c>
      <c r="F12" s="6" t="s">
        <v>51</v>
      </c>
      <c r="G12" s="6" t="s">
        <v>51</v>
      </c>
      <c r="H12" s="6" t="s">
        <v>51</v>
      </c>
      <c r="I12" s="5" t="s">
        <v>52</v>
      </c>
      <c r="J12" s="5" t="s">
        <v>52</v>
      </c>
      <c r="K12" s="5" t="s">
        <v>52</v>
      </c>
      <c r="L12" s="5" t="s">
        <v>52</v>
      </c>
      <c r="M12" s="5" t="s">
        <v>52</v>
      </c>
      <c r="N12" s="9"/>
      <c r="O12" s="9"/>
      <c r="P12" s="9"/>
      <c r="Q12" s="7" t="s">
        <v>24</v>
      </c>
      <c r="R12" s="7" t="s">
        <v>24</v>
      </c>
      <c r="S12" s="4" t="s">
        <v>25</v>
      </c>
      <c r="T12" s="4" t="s">
        <v>25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>
      <c r="A13" s="3" t="s">
        <v>53</v>
      </c>
      <c r="B13" s="6" t="s">
        <v>54</v>
      </c>
      <c r="C13" s="6" t="s">
        <v>54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  <c r="I13" s="5" t="s">
        <v>55</v>
      </c>
      <c r="J13" s="5" t="s">
        <v>55</v>
      </c>
      <c r="K13" s="5" t="s">
        <v>55</v>
      </c>
      <c r="L13" s="5" t="s">
        <v>55</v>
      </c>
      <c r="M13" s="5" t="s">
        <v>55</v>
      </c>
      <c r="N13" s="9"/>
      <c r="O13" s="9"/>
      <c r="P13" s="9"/>
      <c r="Q13" s="7" t="s">
        <v>29</v>
      </c>
      <c r="R13" s="7" t="s">
        <v>29</v>
      </c>
      <c r="S13" s="4" t="s">
        <v>30</v>
      </c>
      <c r="T13" s="4" t="s">
        <v>30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>
      <c r="A14" s="3" t="s">
        <v>56</v>
      </c>
      <c r="B14" s="6" t="s">
        <v>57</v>
      </c>
      <c r="C14" s="6" t="s">
        <v>57</v>
      </c>
      <c r="D14" s="6" t="s">
        <v>57</v>
      </c>
      <c r="E14" s="6" t="s">
        <v>57</v>
      </c>
      <c r="F14" s="6" t="s">
        <v>57</v>
      </c>
      <c r="G14" s="6" t="s">
        <v>57</v>
      </c>
      <c r="H14" s="6" t="s">
        <v>57</v>
      </c>
      <c r="I14" s="5" t="s">
        <v>58</v>
      </c>
      <c r="J14" s="5" t="s">
        <v>58</v>
      </c>
      <c r="K14" s="5" t="s">
        <v>58</v>
      </c>
      <c r="L14" s="5" t="s">
        <v>58</v>
      </c>
      <c r="M14" s="5" t="s">
        <v>58</v>
      </c>
      <c r="N14" s="9"/>
      <c r="O14" s="9"/>
      <c r="P14" s="9"/>
      <c r="Q14" s="7" t="s">
        <v>34</v>
      </c>
      <c r="R14" s="7" t="s">
        <v>34</v>
      </c>
      <c r="S14" s="4" t="s">
        <v>35</v>
      </c>
      <c r="T14" s="4" t="s">
        <v>35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>
      <c r="A15" s="3" t="s">
        <v>59</v>
      </c>
      <c r="B15" s="6" t="s">
        <v>60</v>
      </c>
      <c r="C15" s="6" t="s">
        <v>60</v>
      </c>
      <c r="D15" s="6" t="s">
        <v>60</v>
      </c>
      <c r="E15" s="6" t="s">
        <v>60</v>
      </c>
      <c r="F15" s="6" t="s">
        <v>60</v>
      </c>
      <c r="G15" s="6" t="s">
        <v>60</v>
      </c>
      <c r="H15" s="6" t="s">
        <v>60</v>
      </c>
      <c r="I15" s="5" t="s">
        <v>61</v>
      </c>
      <c r="J15" s="5" t="s">
        <v>61</v>
      </c>
      <c r="K15" s="5" t="s">
        <v>61</v>
      </c>
      <c r="L15" s="5" t="s">
        <v>61</v>
      </c>
      <c r="M15" s="5" t="s">
        <v>61</v>
      </c>
      <c r="N15" s="9"/>
      <c r="O15" s="9"/>
      <c r="P15" s="9"/>
      <c r="Q15" s="7" t="s">
        <v>39</v>
      </c>
      <c r="R15" s="7" t="s">
        <v>39</v>
      </c>
      <c r="S15" s="4" t="s">
        <v>40</v>
      </c>
      <c r="T15" s="4" t="s">
        <v>40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>
      <c r="A16" s="3" t="s">
        <v>62</v>
      </c>
      <c r="B16" s="6" t="s">
        <v>63</v>
      </c>
      <c r="C16" s="6" t="s">
        <v>63</v>
      </c>
      <c r="D16" s="6" t="s">
        <v>63</v>
      </c>
      <c r="E16" s="6" t="s">
        <v>63</v>
      </c>
      <c r="F16" s="6" t="s">
        <v>63</v>
      </c>
      <c r="G16" s="6" t="s">
        <v>63</v>
      </c>
      <c r="H16" s="6" t="s">
        <v>63</v>
      </c>
      <c r="I16" s="5" t="s">
        <v>64</v>
      </c>
      <c r="J16" s="5" t="s">
        <v>64</v>
      </c>
      <c r="K16" s="5" t="s">
        <v>64</v>
      </c>
      <c r="L16" s="5" t="s">
        <v>64</v>
      </c>
      <c r="M16" s="5" t="s">
        <v>64</v>
      </c>
      <c r="N16" s="9"/>
      <c r="O16" s="9"/>
      <c r="P16" s="9"/>
      <c r="Q16" s="9"/>
      <c r="R16" s="9"/>
      <c r="S16" s="9"/>
      <c r="T16" s="7" t="s">
        <v>8</v>
      </c>
      <c r="U16" s="7" t="s">
        <v>8</v>
      </c>
      <c r="V16" s="4" t="s">
        <v>9</v>
      </c>
      <c r="W16" s="4" t="s">
        <v>10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>
      <c r="A17" s="3" t="s">
        <v>65</v>
      </c>
      <c r="B17" s="9"/>
      <c r="C17" s="9"/>
      <c r="D17" s="9"/>
      <c r="E17" s="9"/>
      <c r="F17" s="9"/>
      <c r="G17" s="9"/>
      <c r="H17" s="9"/>
      <c r="I17" s="6" t="s">
        <v>6</v>
      </c>
      <c r="J17" s="6" t="s">
        <v>6</v>
      </c>
      <c r="K17" s="6" t="s">
        <v>6</v>
      </c>
      <c r="L17" s="6" t="s">
        <v>6</v>
      </c>
      <c r="M17" s="6" t="s">
        <v>6</v>
      </c>
      <c r="N17" s="6" t="s">
        <v>6</v>
      </c>
      <c r="O17" s="6" t="s">
        <v>6</v>
      </c>
      <c r="P17" s="5" t="s">
        <v>7</v>
      </c>
      <c r="Q17" s="5" t="s">
        <v>7</v>
      </c>
      <c r="R17" s="5" t="s">
        <v>7</v>
      </c>
      <c r="S17" s="5" t="s">
        <v>7</v>
      </c>
      <c r="T17" s="5" t="s">
        <v>7</v>
      </c>
      <c r="U17" s="7" t="s">
        <v>14</v>
      </c>
      <c r="V17" s="7" t="s">
        <v>14</v>
      </c>
      <c r="W17" s="4" t="s">
        <v>15</v>
      </c>
      <c r="X17" s="4" t="s">
        <v>15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>
      <c r="A18" s="3" t="s">
        <v>66</v>
      </c>
      <c r="B18" s="9"/>
      <c r="C18" s="9"/>
      <c r="D18" s="9"/>
      <c r="E18" s="9"/>
      <c r="F18" s="9"/>
      <c r="G18" s="9"/>
      <c r="H18" s="9"/>
      <c r="I18" s="6" t="s">
        <v>12</v>
      </c>
      <c r="J18" s="6" t="s">
        <v>12</v>
      </c>
      <c r="K18" s="6" t="s">
        <v>12</v>
      </c>
      <c r="L18" s="6" t="s">
        <v>12</v>
      </c>
      <c r="M18" s="6" t="s">
        <v>12</v>
      </c>
      <c r="N18" s="6" t="s">
        <v>12</v>
      </c>
      <c r="O18" s="6" t="s">
        <v>12</v>
      </c>
      <c r="P18" s="5" t="s">
        <v>13</v>
      </c>
      <c r="Q18" s="5" t="s">
        <v>13</v>
      </c>
      <c r="R18" s="5" t="s">
        <v>13</v>
      </c>
      <c r="S18" s="5" t="s">
        <v>13</v>
      </c>
      <c r="T18" s="5" t="s">
        <v>13</v>
      </c>
      <c r="U18" s="7" t="s">
        <v>19</v>
      </c>
      <c r="V18" s="7" t="s">
        <v>19</v>
      </c>
      <c r="W18" s="4" t="s">
        <v>20</v>
      </c>
      <c r="X18" s="4" t="s">
        <v>20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>
      <c r="A19" s="3" t="s">
        <v>67</v>
      </c>
      <c r="B19" s="9"/>
      <c r="C19" s="9"/>
      <c r="D19" s="9"/>
      <c r="E19" s="9"/>
      <c r="F19" s="9"/>
      <c r="G19" s="9"/>
      <c r="H19" s="9"/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5" t="s">
        <v>18</v>
      </c>
      <c r="Q19" s="5" t="s">
        <v>18</v>
      </c>
      <c r="R19" s="5" t="s">
        <v>18</v>
      </c>
      <c r="S19" s="5" t="s">
        <v>18</v>
      </c>
      <c r="T19" s="5" t="s">
        <v>18</v>
      </c>
      <c r="U19" s="7" t="s">
        <v>24</v>
      </c>
      <c r="V19" s="7" t="s">
        <v>24</v>
      </c>
      <c r="W19" s="4" t="s">
        <v>25</v>
      </c>
      <c r="X19" s="4" t="s">
        <v>25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>
      <c r="A20" s="3" t="s">
        <v>68</v>
      </c>
      <c r="B20" s="9"/>
      <c r="C20" s="9"/>
      <c r="D20" s="9"/>
      <c r="E20" s="9"/>
      <c r="F20" s="9"/>
      <c r="G20" s="9"/>
      <c r="H20" s="9"/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5" t="s">
        <v>23</v>
      </c>
      <c r="Q20" s="5" t="s">
        <v>23</v>
      </c>
      <c r="R20" s="5" t="s">
        <v>23</v>
      </c>
      <c r="S20" s="5" t="s">
        <v>23</v>
      </c>
      <c r="T20" s="5" t="s">
        <v>23</v>
      </c>
      <c r="U20" s="7" t="s">
        <v>29</v>
      </c>
      <c r="V20" s="7" t="s">
        <v>29</v>
      </c>
      <c r="W20" s="4" t="s">
        <v>30</v>
      </c>
      <c r="X20" s="4" t="s">
        <v>30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>
      <c r="A21" s="3" t="s">
        <v>69</v>
      </c>
      <c r="B21" s="9"/>
      <c r="C21" s="9"/>
      <c r="D21" s="9"/>
      <c r="E21" s="9"/>
      <c r="F21" s="9"/>
      <c r="G21" s="9"/>
      <c r="H21" s="9"/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7" t="s">
        <v>34</v>
      </c>
      <c r="V21" s="7" t="s">
        <v>34</v>
      </c>
      <c r="W21" s="4" t="s">
        <v>35</v>
      </c>
      <c r="X21" s="4" t="s">
        <v>35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>
      <c r="A22" s="3" t="s">
        <v>70</v>
      </c>
      <c r="B22" s="9"/>
      <c r="C22" s="9"/>
      <c r="D22" s="9"/>
      <c r="E22" s="9"/>
      <c r="F22" s="9"/>
      <c r="G22" s="9"/>
      <c r="H22" s="9"/>
      <c r="I22" s="6" t="s">
        <v>32</v>
      </c>
      <c r="J22" s="6" t="s">
        <v>32</v>
      </c>
      <c r="K22" s="6" t="s">
        <v>32</v>
      </c>
      <c r="L22" s="6" t="s">
        <v>32</v>
      </c>
      <c r="M22" s="6" t="s">
        <v>32</v>
      </c>
      <c r="N22" s="6" t="s">
        <v>32</v>
      </c>
      <c r="O22" s="6" t="s">
        <v>32</v>
      </c>
      <c r="P22" s="5" t="s">
        <v>33</v>
      </c>
      <c r="Q22" s="5" t="s">
        <v>33</v>
      </c>
      <c r="R22" s="5" t="s">
        <v>33</v>
      </c>
      <c r="S22" s="5" t="s">
        <v>33</v>
      </c>
      <c r="T22" s="5" t="s">
        <v>33</v>
      </c>
      <c r="U22" s="7" t="s">
        <v>39</v>
      </c>
      <c r="V22" s="7" t="s">
        <v>39</v>
      </c>
      <c r="W22" s="4" t="s">
        <v>40</v>
      </c>
      <c r="X22" s="4" t="s">
        <v>40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>
      <c r="A23" s="3" t="s">
        <v>71</v>
      </c>
      <c r="B23" s="9"/>
      <c r="C23" s="9"/>
      <c r="D23" s="9"/>
      <c r="E23" s="9"/>
      <c r="F23" s="9"/>
      <c r="G23" s="9"/>
      <c r="H23" s="9"/>
      <c r="I23" s="6" t="s">
        <v>37</v>
      </c>
      <c r="J23" s="6" t="s">
        <v>37</v>
      </c>
      <c r="K23" s="6" t="s">
        <v>37</v>
      </c>
      <c r="L23" s="6" t="s">
        <v>37</v>
      </c>
      <c r="M23" s="6" t="s">
        <v>37</v>
      </c>
      <c r="N23" s="6" t="s">
        <v>37</v>
      </c>
      <c r="O23" s="6" t="s">
        <v>37</v>
      </c>
      <c r="P23" s="5" t="s">
        <v>38</v>
      </c>
      <c r="Q23" s="5" t="s">
        <v>38</v>
      </c>
      <c r="R23" s="5" t="s">
        <v>38</v>
      </c>
      <c r="S23" s="5" t="s">
        <v>38</v>
      </c>
      <c r="T23" s="5" t="s">
        <v>38</v>
      </c>
      <c r="U23" s="9"/>
      <c r="V23" s="9"/>
      <c r="W23" s="7" t="s">
        <v>8</v>
      </c>
      <c r="X23" s="7" t="s">
        <v>8</v>
      </c>
      <c r="Y23" s="4" t="s">
        <v>9</v>
      </c>
      <c r="Z23" s="4" t="s">
        <v>10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4">
      <c r="A24" s="3" t="s">
        <v>72</v>
      </c>
      <c r="B24" s="9"/>
      <c r="C24" s="9"/>
      <c r="D24" s="9"/>
      <c r="E24" s="9"/>
      <c r="F24" s="9"/>
      <c r="G24" s="9"/>
      <c r="H24" s="9"/>
      <c r="I24" s="6" t="s">
        <v>42</v>
      </c>
      <c r="J24" s="6" t="s">
        <v>42</v>
      </c>
      <c r="K24" s="6" t="s">
        <v>42</v>
      </c>
      <c r="L24" s="6" t="s">
        <v>42</v>
      </c>
      <c r="M24" s="6" t="s">
        <v>42</v>
      </c>
      <c r="N24" s="6" t="s">
        <v>42</v>
      </c>
      <c r="O24" s="6" t="s">
        <v>42</v>
      </c>
      <c r="P24" s="5" t="s">
        <v>43</v>
      </c>
      <c r="Q24" s="5" t="s">
        <v>43</v>
      </c>
      <c r="R24" s="5" t="s">
        <v>43</v>
      </c>
      <c r="S24" s="5" t="s">
        <v>43</v>
      </c>
      <c r="T24" s="5" t="s">
        <v>43</v>
      </c>
      <c r="U24" s="9"/>
      <c r="V24" s="9"/>
      <c r="W24" s="9"/>
      <c r="X24" s="7" t="s">
        <v>14</v>
      </c>
      <c r="Y24" s="7" t="s">
        <v>14</v>
      </c>
      <c r="Z24" s="4" t="s">
        <v>15</v>
      </c>
      <c r="AA24" s="4" t="s">
        <v>15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4">
      <c r="A25" s="3" t="s">
        <v>73</v>
      </c>
      <c r="B25" s="9"/>
      <c r="C25" s="9"/>
      <c r="D25" s="9"/>
      <c r="E25" s="9"/>
      <c r="F25" s="9"/>
      <c r="G25" s="9"/>
      <c r="H25" s="9"/>
      <c r="I25" s="6" t="s">
        <v>45</v>
      </c>
      <c r="J25" s="6" t="s">
        <v>45</v>
      </c>
      <c r="K25" s="6" t="s">
        <v>45</v>
      </c>
      <c r="L25" s="6" t="s">
        <v>45</v>
      </c>
      <c r="M25" s="6" t="s">
        <v>45</v>
      </c>
      <c r="N25" s="6" t="s">
        <v>45</v>
      </c>
      <c r="O25" s="6" t="s">
        <v>45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9"/>
      <c r="V25" s="9"/>
      <c r="W25" s="9"/>
      <c r="X25" s="7" t="s">
        <v>19</v>
      </c>
      <c r="Y25" s="7" t="s">
        <v>19</v>
      </c>
      <c r="Z25" s="4" t="s">
        <v>20</v>
      </c>
      <c r="AA25" s="4" t="s">
        <v>20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:44">
      <c r="A26" s="3" t="s">
        <v>74</v>
      </c>
      <c r="B26" s="9"/>
      <c r="C26" s="9"/>
      <c r="D26" s="9"/>
      <c r="E26" s="9"/>
      <c r="F26" s="9"/>
      <c r="G26" s="9"/>
      <c r="H26" s="9"/>
      <c r="I26" s="6" t="s">
        <v>48</v>
      </c>
      <c r="J26" s="6" t="s">
        <v>48</v>
      </c>
      <c r="K26" s="6" t="s">
        <v>48</v>
      </c>
      <c r="L26" s="6" t="s">
        <v>48</v>
      </c>
      <c r="M26" s="6" t="s">
        <v>48</v>
      </c>
      <c r="N26" s="6" t="s">
        <v>48</v>
      </c>
      <c r="O26" s="6" t="s">
        <v>48</v>
      </c>
      <c r="P26" s="5" t="s">
        <v>49</v>
      </c>
      <c r="Q26" s="5" t="s">
        <v>49</v>
      </c>
      <c r="R26" s="5" t="s">
        <v>49</v>
      </c>
      <c r="S26" s="5" t="s">
        <v>49</v>
      </c>
      <c r="T26" s="5" t="s">
        <v>49</v>
      </c>
      <c r="U26" s="9"/>
      <c r="V26" s="9"/>
      <c r="W26" s="9"/>
      <c r="X26" s="7" t="s">
        <v>24</v>
      </c>
      <c r="Y26" s="7" t="s">
        <v>24</v>
      </c>
      <c r="Z26" s="4" t="s">
        <v>25</v>
      </c>
      <c r="AA26" s="4" t="s">
        <v>25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:44">
      <c r="A27" s="3" t="s">
        <v>75</v>
      </c>
      <c r="B27" s="9"/>
      <c r="C27" s="9"/>
      <c r="D27" s="9"/>
      <c r="E27" s="9"/>
      <c r="F27" s="9"/>
      <c r="G27" s="9"/>
      <c r="H27" s="9"/>
      <c r="I27" s="6" t="s">
        <v>51</v>
      </c>
      <c r="J27" s="6" t="s">
        <v>51</v>
      </c>
      <c r="K27" s="6" t="s">
        <v>51</v>
      </c>
      <c r="L27" s="6" t="s">
        <v>51</v>
      </c>
      <c r="M27" s="6" t="s">
        <v>51</v>
      </c>
      <c r="N27" s="6" t="s">
        <v>51</v>
      </c>
      <c r="O27" s="6" t="s">
        <v>51</v>
      </c>
      <c r="P27" s="5" t="s">
        <v>52</v>
      </c>
      <c r="Q27" s="5" t="s">
        <v>52</v>
      </c>
      <c r="R27" s="5" t="s">
        <v>52</v>
      </c>
      <c r="S27" s="5" t="s">
        <v>52</v>
      </c>
      <c r="T27" s="5" t="s">
        <v>52</v>
      </c>
      <c r="U27" s="9"/>
      <c r="V27" s="9"/>
      <c r="W27" s="9"/>
      <c r="X27" s="7" t="s">
        <v>29</v>
      </c>
      <c r="Y27" s="7" t="s">
        <v>29</v>
      </c>
      <c r="Z27" s="4" t="s">
        <v>30</v>
      </c>
      <c r="AA27" s="4" t="s">
        <v>30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:44">
      <c r="A28" s="3" t="s">
        <v>76</v>
      </c>
      <c r="B28" s="9"/>
      <c r="C28" s="9"/>
      <c r="D28" s="9"/>
      <c r="E28" s="9"/>
      <c r="F28" s="9"/>
      <c r="G28" s="9"/>
      <c r="H28" s="9"/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5" t="s">
        <v>55</v>
      </c>
      <c r="Q28" s="5" t="s">
        <v>55</v>
      </c>
      <c r="R28" s="5" t="s">
        <v>55</v>
      </c>
      <c r="S28" s="5" t="s">
        <v>55</v>
      </c>
      <c r="T28" s="5" t="s">
        <v>55</v>
      </c>
      <c r="U28" s="9"/>
      <c r="V28" s="9"/>
      <c r="W28" s="9"/>
      <c r="X28" s="7" t="s">
        <v>34</v>
      </c>
      <c r="Y28" s="7" t="s">
        <v>34</v>
      </c>
      <c r="Z28" s="4" t="s">
        <v>35</v>
      </c>
      <c r="AA28" s="4" t="s">
        <v>35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:44">
      <c r="A29" s="3" t="s">
        <v>77</v>
      </c>
      <c r="B29" s="9"/>
      <c r="C29" s="9"/>
      <c r="D29" s="9"/>
      <c r="E29" s="9"/>
      <c r="F29" s="9"/>
      <c r="G29" s="9"/>
      <c r="H29" s="9"/>
      <c r="I29" s="6" t="s">
        <v>57</v>
      </c>
      <c r="J29" s="6" t="s">
        <v>57</v>
      </c>
      <c r="K29" s="6" t="s">
        <v>57</v>
      </c>
      <c r="L29" s="6" t="s">
        <v>57</v>
      </c>
      <c r="M29" s="6" t="s">
        <v>57</v>
      </c>
      <c r="N29" s="6" t="s">
        <v>57</v>
      </c>
      <c r="O29" s="6" t="s">
        <v>57</v>
      </c>
      <c r="P29" s="5" t="s">
        <v>58</v>
      </c>
      <c r="Q29" s="5" t="s">
        <v>58</v>
      </c>
      <c r="R29" s="5" t="s">
        <v>58</v>
      </c>
      <c r="S29" s="5" t="s">
        <v>58</v>
      </c>
      <c r="T29" s="5" t="s">
        <v>58</v>
      </c>
      <c r="U29" s="9"/>
      <c r="V29" s="9"/>
      <c r="W29" s="9"/>
      <c r="X29" s="7" t="s">
        <v>39</v>
      </c>
      <c r="Y29" s="7" t="s">
        <v>39</v>
      </c>
      <c r="Z29" s="4" t="s">
        <v>40</v>
      </c>
      <c r="AA29" s="4" t="s">
        <v>40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:44">
      <c r="A30" s="3" t="s">
        <v>78</v>
      </c>
      <c r="B30" s="9"/>
      <c r="C30" s="9"/>
      <c r="D30" s="9"/>
      <c r="E30" s="9"/>
      <c r="F30" s="9"/>
      <c r="G30" s="9"/>
      <c r="H30" s="9"/>
      <c r="I30" s="6" t="s">
        <v>60</v>
      </c>
      <c r="J30" s="6" t="s">
        <v>60</v>
      </c>
      <c r="K30" s="6" t="s">
        <v>60</v>
      </c>
      <c r="L30" s="6" t="s">
        <v>60</v>
      </c>
      <c r="M30" s="6" t="s">
        <v>60</v>
      </c>
      <c r="N30" s="6" t="s">
        <v>60</v>
      </c>
      <c r="O30" s="6" t="s">
        <v>60</v>
      </c>
      <c r="P30" s="5" t="s">
        <v>61</v>
      </c>
      <c r="Q30" s="5" t="s">
        <v>61</v>
      </c>
      <c r="R30" s="5" t="s">
        <v>61</v>
      </c>
      <c r="S30" s="5" t="s">
        <v>61</v>
      </c>
      <c r="T30" s="5" t="s">
        <v>61</v>
      </c>
      <c r="U30" s="9"/>
      <c r="V30" s="9"/>
      <c r="W30" s="9"/>
      <c r="X30" s="9"/>
      <c r="Y30" s="9"/>
      <c r="Z30" s="7" t="s">
        <v>8</v>
      </c>
      <c r="AA30" s="7" t="s">
        <v>8</v>
      </c>
      <c r="AB30" s="4" t="s">
        <v>9</v>
      </c>
      <c r="AC30" s="4" t="s">
        <v>10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:44">
      <c r="A31" s="3" t="s">
        <v>79</v>
      </c>
      <c r="B31" s="9"/>
      <c r="C31" s="9"/>
      <c r="D31" s="9"/>
      <c r="E31" s="9"/>
      <c r="F31" s="9"/>
      <c r="G31" s="9"/>
      <c r="H31" s="9"/>
      <c r="I31" s="6" t="s">
        <v>63</v>
      </c>
      <c r="J31" s="6" t="s">
        <v>63</v>
      </c>
      <c r="K31" s="6" t="s">
        <v>63</v>
      </c>
      <c r="L31" s="6" t="s">
        <v>63</v>
      </c>
      <c r="M31" s="6" t="s">
        <v>63</v>
      </c>
      <c r="N31" s="6" t="s">
        <v>63</v>
      </c>
      <c r="O31" s="6" t="s">
        <v>63</v>
      </c>
      <c r="P31" s="5" t="s">
        <v>64</v>
      </c>
      <c r="Q31" s="5" t="s">
        <v>64</v>
      </c>
      <c r="R31" s="5" t="s">
        <v>64</v>
      </c>
      <c r="S31" s="5" t="s">
        <v>64</v>
      </c>
      <c r="T31" s="5" t="s">
        <v>64</v>
      </c>
      <c r="U31" s="9"/>
      <c r="V31" s="9"/>
      <c r="W31" s="9"/>
      <c r="X31" s="9"/>
      <c r="Y31" s="9"/>
      <c r="Z31" s="9"/>
      <c r="AA31" s="7" t="s">
        <v>14</v>
      </c>
      <c r="AB31" s="7" t="s">
        <v>14</v>
      </c>
      <c r="AC31" s="4" t="s">
        <v>15</v>
      </c>
      <c r="AD31" s="4" t="s">
        <v>15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>
      <c r="A32" s="3" t="s">
        <v>80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6" t="s">
        <v>6</v>
      </c>
      <c r="Q32" s="6" t="s">
        <v>6</v>
      </c>
      <c r="R32" s="6" t="s">
        <v>6</v>
      </c>
      <c r="S32" s="6" t="s">
        <v>6</v>
      </c>
      <c r="T32" s="6" t="s">
        <v>6</v>
      </c>
      <c r="U32" s="6" t="s">
        <v>6</v>
      </c>
      <c r="V32" s="6" t="s">
        <v>6</v>
      </c>
      <c r="W32" s="5" t="s">
        <v>7</v>
      </c>
      <c r="X32" s="5" t="s">
        <v>7</v>
      </c>
      <c r="Y32" s="5" t="s">
        <v>7</v>
      </c>
      <c r="Z32" s="5" t="s">
        <v>7</v>
      </c>
      <c r="AA32" s="5" t="s">
        <v>7</v>
      </c>
      <c r="AB32" s="7" t="s">
        <v>19</v>
      </c>
      <c r="AC32" s="7" t="s">
        <v>19</v>
      </c>
      <c r="AD32" s="4" t="s">
        <v>20</v>
      </c>
      <c r="AE32" s="4" t="s">
        <v>20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:44">
      <c r="A33" s="3" t="s">
        <v>81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  <c r="V33" s="6" t="s">
        <v>12</v>
      </c>
      <c r="W33" s="5" t="s">
        <v>13</v>
      </c>
      <c r="X33" s="5" t="s">
        <v>13</v>
      </c>
      <c r="Y33" s="5" t="s">
        <v>13</v>
      </c>
      <c r="Z33" s="5" t="s">
        <v>13</v>
      </c>
      <c r="AA33" s="5" t="s">
        <v>13</v>
      </c>
      <c r="AB33" s="7" t="s">
        <v>24</v>
      </c>
      <c r="AC33" s="7" t="s">
        <v>24</v>
      </c>
      <c r="AD33" s="4" t="s">
        <v>25</v>
      </c>
      <c r="AE33" s="4" t="s">
        <v>25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>
      <c r="A34" s="3" t="s">
        <v>82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6" t="s">
        <v>17</v>
      </c>
      <c r="Q34" s="6" t="s">
        <v>17</v>
      </c>
      <c r="R34" s="6" t="s">
        <v>17</v>
      </c>
      <c r="S34" s="6" t="s">
        <v>17</v>
      </c>
      <c r="T34" s="6" t="s">
        <v>17</v>
      </c>
      <c r="U34" s="6" t="s">
        <v>17</v>
      </c>
      <c r="V34" s="6" t="s">
        <v>17</v>
      </c>
      <c r="W34" s="5" t="s">
        <v>18</v>
      </c>
      <c r="X34" s="5" t="s">
        <v>18</v>
      </c>
      <c r="Y34" s="5" t="s">
        <v>18</v>
      </c>
      <c r="Z34" s="5" t="s">
        <v>18</v>
      </c>
      <c r="AA34" s="5" t="s">
        <v>18</v>
      </c>
      <c r="AB34" s="7" t="s">
        <v>29</v>
      </c>
      <c r="AC34" s="7" t="s">
        <v>29</v>
      </c>
      <c r="AD34" s="4" t="s">
        <v>30</v>
      </c>
      <c r="AE34" s="4" t="s">
        <v>30</v>
      </c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:44">
      <c r="A35" s="3" t="s">
        <v>83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6" t="s">
        <v>22</v>
      </c>
      <c r="Q35" s="6" t="s">
        <v>22</v>
      </c>
      <c r="R35" s="6" t="s">
        <v>22</v>
      </c>
      <c r="S35" s="6" t="s">
        <v>22</v>
      </c>
      <c r="T35" s="6" t="s">
        <v>22</v>
      </c>
      <c r="U35" s="6" t="s">
        <v>22</v>
      </c>
      <c r="V35" s="6" t="s">
        <v>22</v>
      </c>
      <c r="W35" s="5" t="s">
        <v>23</v>
      </c>
      <c r="X35" s="5" t="s">
        <v>23</v>
      </c>
      <c r="Y35" s="5" t="s">
        <v>23</v>
      </c>
      <c r="Z35" s="5" t="s">
        <v>23</v>
      </c>
      <c r="AA35" s="5" t="s">
        <v>23</v>
      </c>
      <c r="AB35" s="7" t="s">
        <v>34</v>
      </c>
      <c r="AC35" s="7" t="s">
        <v>34</v>
      </c>
      <c r="AD35" s="4" t="s">
        <v>35</v>
      </c>
      <c r="AE35" s="4" t="s">
        <v>35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:44">
      <c r="A36" s="3" t="s">
        <v>84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5" t="s">
        <v>28</v>
      </c>
      <c r="X36" s="5" t="s">
        <v>28</v>
      </c>
      <c r="Y36" s="5" t="s">
        <v>28</v>
      </c>
      <c r="Z36" s="5" t="s">
        <v>28</v>
      </c>
      <c r="AA36" s="5" t="s">
        <v>28</v>
      </c>
      <c r="AB36" s="7" t="s">
        <v>39</v>
      </c>
      <c r="AC36" s="7" t="s">
        <v>39</v>
      </c>
      <c r="AD36" s="4" t="s">
        <v>40</v>
      </c>
      <c r="AE36" s="4" t="s">
        <v>40</v>
      </c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:44">
      <c r="A37" s="3" t="s">
        <v>85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6" t="s">
        <v>32</v>
      </c>
      <c r="Q37" s="6" t="s">
        <v>32</v>
      </c>
      <c r="R37" s="6" t="s">
        <v>32</v>
      </c>
      <c r="S37" s="6" t="s">
        <v>32</v>
      </c>
      <c r="T37" s="6" t="s">
        <v>32</v>
      </c>
      <c r="U37" s="6" t="s">
        <v>32</v>
      </c>
      <c r="V37" s="6" t="s">
        <v>32</v>
      </c>
      <c r="W37" s="5" t="s">
        <v>33</v>
      </c>
      <c r="X37" s="5" t="s">
        <v>33</v>
      </c>
      <c r="Y37" s="5" t="s">
        <v>33</v>
      </c>
      <c r="Z37" s="5" t="s">
        <v>33</v>
      </c>
      <c r="AA37" s="5" t="s">
        <v>33</v>
      </c>
      <c r="AB37" s="9"/>
      <c r="AC37" s="7" t="s">
        <v>8</v>
      </c>
      <c r="AD37" s="7" t="s">
        <v>8</v>
      </c>
      <c r="AE37" s="4" t="s">
        <v>9</v>
      </c>
      <c r="AF37" s="4" t="s">
        <v>10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:44">
      <c r="A38" s="3" t="s">
        <v>86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6" t="s">
        <v>37</v>
      </c>
      <c r="Q38" s="6" t="s">
        <v>37</v>
      </c>
      <c r="R38" s="6" t="s">
        <v>37</v>
      </c>
      <c r="S38" s="6" t="s">
        <v>37</v>
      </c>
      <c r="T38" s="6" t="s">
        <v>37</v>
      </c>
      <c r="U38" s="6" t="s">
        <v>37</v>
      </c>
      <c r="V38" s="6" t="s">
        <v>37</v>
      </c>
      <c r="W38" s="5" t="s">
        <v>38</v>
      </c>
      <c r="X38" s="5" t="s">
        <v>38</v>
      </c>
      <c r="Y38" s="5" t="s">
        <v>38</v>
      </c>
      <c r="Z38" s="5" t="s">
        <v>38</v>
      </c>
      <c r="AA38" s="5" t="s">
        <v>38</v>
      </c>
      <c r="AB38" s="9"/>
      <c r="AC38" s="9"/>
      <c r="AD38" s="7" t="s">
        <v>14</v>
      </c>
      <c r="AE38" s="7" t="s">
        <v>14</v>
      </c>
      <c r="AF38" s="4" t="s">
        <v>15</v>
      </c>
      <c r="AG38" s="4" t="s">
        <v>15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:44">
      <c r="A39" s="3" t="s">
        <v>87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6" t="s">
        <v>42</v>
      </c>
      <c r="Q39" s="6" t="s">
        <v>42</v>
      </c>
      <c r="R39" s="6" t="s">
        <v>42</v>
      </c>
      <c r="S39" s="6" t="s">
        <v>42</v>
      </c>
      <c r="T39" s="6" t="s">
        <v>42</v>
      </c>
      <c r="U39" s="6" t="s">
        <v>42</v>
      </c>
      <c r="V39" s="6" t="s">
        <v>42</v>
      </c>
      <c r="W39" s="5" t="s">
        <v>43</v>
      </c>
      <c r="X39" s="5" t="s">
        <v>43</v>
      </c>
      <c r="Y39" s="5" t="s">
        <v>43</v>
      </c>
      <c r="Z39" s="5" t="s">
        <v>43</v>
      </c>
      <c r="AA39" s="5" t="s">
        <v>43</v>
      </c>
      <c r="AB39" s="9"/>
      <c r="AC39" s="9"/>
      <c r="AD39" s="9"/>
      <c r="AE39" s="7" t="s">
        <v>19</v>
      </c>
      <c r="AF39" s="7" t="s">
        <v>19</v>
      </c>
      <c r="AG39" s="4" t="s">
        <v>20</v>
      </c>
      <c r="AH39" s="4" t="s">
        <v>20</v>
      </c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1:44">
      <c r="A40" s="3" t="s">
        <v>88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6" t="s">
        <v>45</v>
      </c>
      <c r="Q40" s="6" t="s">
        <v>45</v>
      </c>
      <c r="R40" s="6" t="s">
        <v>45</v>
      </c>
      <c r="S40" s="6" t="s">
        <v>45</v>
      </c>
      <c r="T40" s="6" t="s">
        <v>45</v>
      </c>
      <c r="U40" s="6" t="s">
        <v>45</v>
      </c>
      <c r="V40" s="6" t="s">
        <v>45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9"/>
      <c r="AC40" s="9"/>
      <c r="AD40" s="9"/>
      <c r="AE40" s="7" t="s">
        <v>24</v>
      </c>
      <c r="AF40" s="7" t="s">
        <v>24</v>
      </c>
      <c r="AG40" s="4" t="s">
        <v>25</v>
      </c>
      <c r="AH40" s="4" t="s">
        <v>25</v>
      </c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:44">
      <c r="A41" s="3" t="s">
        <v>89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6" t="s">
        <v>48</v>
      </c>
      <c r="Q41" s="6" t="s">
        <v>48</v>
      </c>
      <c r="R41" s="6" t="s">
        <v>48</v>
      </c>
      <c r="S41" s="6" t="s">
        <v>48</v>
      </c>
      <c r="T41" s="6" t="s">
        <v>48</v>
      </c>
      <c r="U41" s="6" t="s">
        <v>48</v>
      </c>
      <c r="V41" s="6" t="s">
        <v>48</v>
      </c>
      <c r="W41" s="5" t="s">
        <v>49</v>
      </c>
      <c r="X41" s="5" t="s">
        <v>49</v>
      </c>
      <c r="Y41" s="5" t="s">
        <v>49</v>
      </c>
      <c r="Z41" s="5" t="s">
        <v>49</v>
      </c>
      <c r="AA41" s="5" t="s">
        <v>49</v>
      </c>
      <c r="AB41" s="9"/>
      <c r="AC41" s="9"/>
      <c r="AD41" s="9"/>
      <c r="AE41" s="7" t="s">
        <v>29</v>
      </c>
      <c r="AF41" s="7" t="s">
        <v>29</v>
      </c>
      <c r="AG41" s="4" t="s">
        <v>30</v>
      </c>
      <c r="AH41" s="4" t="s">
        <v>30</v>
      </c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:44">
      <c r="A42" s="3" t="s">
        <v>90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6" t="s">
        <v>51</v>
      </c>
      <c r="Q42" s="6" t="s">
        <v>51</v>
      </c>
      <c r="R42" s="6" t="s">
        <v>51</v>
      </c>
      <c r="S42" s="6" t="s">
        <v>51</v>
      </c>
      <c r="T42" s="6" t="s">
        <v>51</v>
      </c>
      <c r="U42" s="6" t="s">
        <v>51</v>
      </c>
      <c r="V42" s="6" t="s">
        <v>51</v>
      </c>
      <c r="W42" s="5" t="s">
        <v>52</v>
      </c>
      <c r="X42" s="5" t="s">
        <v>52</v>
      </c>
      <c r="Y42" s="5" t="s">
        <v>52</v>
      </c>
      <c r="Z42" s="5" t="s">
        <v>52</v>
      </c>
      <c r="AA42" s="5" t="s">
        <v>52</v>
      </c>
      <c r="AB42" s="9"/>
      <c r="AC42" s="9"/>
      <c r="AD42" s="9"/>
      <c r="AE42" s="7" t="s">
        <v>34</v>
      </c>
      <c r="AF42" s="7" t="s">
        <v>34</v>
      </c>
      <c r="AG42" s="4" t="s">
        <v>35</v>
      </c>
      <c r="AH42" s="4" t="s">
        <v>35</v>
      </c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:44">
      <c r="A43" s="3" t="s">
        <v>91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6" t="s">
        <v>54</v>
      </c>
      <c r="Q43" s="6" t="s">
        <v>54</v>
      </c>
      <c r="R43" s="6" t="s">
        <v>54</v>
      </c>
      <c r="S43" s="6" t="s">
        <v>54</v>
      </c>
      <c r="T43" s="6" t="s">
        <v>54</v>
      </c>
      <c r="U43" s="6" t="s">
        <v>54</v>
      </c>
      <c r="V43" s="6" t="s">
        <v>54</v>
      </c>
      <c r="W43" s="5" t="s">
        <v>55</v>
      </c>
      <c r="X43" s="5" t="s">
        <v>55</v>
      </c>
      <c r="Y43" s="5" t="s">
        <v>55</v>
      </c>
      <c r="Z43" s="5" t="s">
        <v>55</v>
      </c>
      <c r="AA43" s="5" t="s">
        <v>55</v>
      </c>
      <c r="AB43" s="9"/>
      <c r="AC43" s="9"/>
      <c r="AD43" s="9"/>
      <c r="AE43" s="7" t="s">
        <v>39</v>
      </c>
      <c r="AF43" s="7" t="s">
        <v>39</v>
      </c>
      <c r="AG43" s="4" t="s">
        <v>40</v>
      </c>
      <c r="AH43" s="4" t="s">
        <v>40</v>
      </c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>
      <c r="A44" s="3" t="s">
        <v>92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6" t="s">
        <v>57</v>
      </c>
      <c r="Q44" s="6" t="s">
        <v>57</v>
      </c>
      <c r="R44" s="6" t="s">
        <v>57</v>
      </c>
      <c r="S44" s="6" t="s">
        <v>57</v>
      </c>
      <c r="T44" s="6" t="s">
        <v>57</v>
      </c>
      <c r="U44" s="6" t="s">
        <v>57</v>
      </c>
      <c r="V44" s="6" t="s">
        <v>57</v>
      </c>
      <c r="W44" s="5" t="s">
        <v>58</v>
      </c>
      <c r="X44" s="5" t="s">
        <v>58</v>
      </c>
      <c r="Y44" s="5" t="s">
        <v>58</v>
      </c>
      <c r="Z44" s="5" t="s">
        <v>58</v>
      </c>
      <c r="AA44" s="5" t="s">
        <v>58</v>
      </c>
      <c r="AB44" s="9"/>
      <c r="AC44" s="9"/>
      <c r="AD44" s="9"/>
      <c r="AE44" s="9"/>
      <c r="AF44" s="7" t="s">
        <v>8</v>
      </c>
      <c r="AG44" s="7" t="s">
        <v>8</v>
      </c>
      <c r="AH44" s="4" t="s">
        <v>9</v>
      </c>
      <c r="AI44" s="4" t="s">
        <v>10</v>
      </c>
      <c r="AJ44" s="9"/>
      <c r="AK44" s="9"/>
      <c r="AL44" s="9"/>
      <c r="AM44" s="9"/>
      <c r="AN44" s="9"/>
      <c r="AO44" s="9"/>
      <c r="AP44" s="9"/>
      <c r="AQ44" s="9"/>
      <c r="AR44" s="9"/>
    </row>
    <row r="45" spans="1:44">
      <c r="A45" s="3" t="s">
        <v>93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6" t="s">
        <v>60</v>
      </c>
      <c r="Q45" s="6" t="s">
        <v>60</v>
      </c>
      <c r="R45" s="6" t="s">
        <v>60</v>
      </c>
      <c r="S45" s="6" t="s">
        <v>60</v>
      </c>
      <c r="T45" s="6" t="s">
        <v>60</v>
      </c>
      <c r="U45" s="6" t="s">
        <v>60</v>
      </c>
      <c r="V45" s="6" t="s">
        <v>60</v>
      </c>
      <c r="W45" s="5" t="s">
        <v>61</v>
      </c>
      <c r="X45" s="5" t="s">
        <v>61</v>
      </c>
      <c r="Y45" s="5" t="s">
        <v>61</v>
      </c>
      <c r="Z45" s="5" t="s">
        <v>61</v>
      </c>
      <c r="AA45" s="5" t="s">
        <v>61</v>
      </c>
      <c r="AB45" s="9"/>
      <c r="AC45" s="9"/>
      <c r="AD45" s="9"/>
      <c r="AE45" s="9"/>
      <c r="AF45" s="9"/>
      <c r="AG45" s="7" t="s">
        <v>14</v>
      </c>
      <c r="AH45" s="7" t="s">
        <v>14</v>
      </c>
      <c r="AI45" s="4" t="s">
        <v>15</v>
      </c>
      <c r="AJ45" s="4" t="s">
        <v>15</v>
      </c>
      <c r="AK45" s="9"/>
      <c r="AL45" s="9"/>
      <c r="AM45" s="9"/>
      <c r="AN45" s="9"/>
      <c r="AO45" s="9"/>
      <c r="AP45" s="9"/>
      <c r="AQ45" s="9"/>
      <c r="AR45" s="9"/>
    </row>
    <row r="46" spans="1:44">
      <c r="A46" s="3" t="s">
        <v>94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6" t="s">
        <v>63</v>
      </c>
      <c r="Q46" s="6" t="s">
        <v>63</v>
      </c>
      <c r="R46" s="6" t="s">
        <v>63</v>
      </c>
      <c r="S46" s="6" t="s">
        <v>63</v>
      </c>
      <c r="T46" s="6" t="s">
        <v>63</v>
      </c>
      <c r="U46" s="6" t="s">
        <v>63</v>
      </c>
      <c r="V46" s="6" t="s">
        <v>63</v>
      </c>
      <c r="W46" s="5" t="s">
        <v>64</v>
      </c>
      <c r="X46" s="5" t="s">
        <v>64</v>
      </c>
      <c r="Y46" s="5" t="s">
        <v>64</v>
      </c>
      <c r="Z46" s="5" t="s">
        <v>64</v>
      </c>
      <c r="AA46" s="5" t="s">
        <v>64</v>
      </c>
      <c r="AB46" s="9"/>
      <c r="AC46" s="9"/>
      <c r="AD46" s="9"/>
      <c r="AE46" s="9"/>
      <c r="AF46" s="9"/>
      <c r="AG46" s="9"/>
      <c r="AH46" s="7" t="s">
        <v>19</v>
      </c>
      <c r="AI46" s="7" t="s">
        <v>19</v>
      </c>
      <c r="AJ46" s="4" t="s">
        <v>20</v>
      </c>
      <c r="AK46" s="4" t="s">
        <v>20</v>
      </c>
      <c r="AL46" s="9"/>
      <c r="AM46" s="9"/>
      <c r="AN46" s="9"/>
      <c r="AO46" s="9"/>
      <c r="AP46" s="9"/>
      <c r="AQ46" s="9"/>
      <c r="AR46" s="9"/>
    </row>
    <row r="47" spans="1:44">
      <c r="A47" s="3" t="s">
        <v>95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6" t="s">
        <v>6</v>
      </c>
      <c r="X47" s="6" t="s">
        <v>6</v>
      </c>
      <c r="Y47" s="6" t="s">
        <v>6</v>
      </c>
      <c r="Z47" s="6" t="s">
        <v>6</v>
      </c>
      <c r="AA47" s="6" t="s">
        <v>6</v>
      </c>
      <c r="AB47" s="6" t="s">
        <v>6</v>
      </c>
      <c r="AC47" s="6" t="s">
        <v>6</v>
      </c>
      <c r="AD47" s="5" t="s">
        <v>7</v>
      </c>
      <c r="AE47" s="5" t="s">
        <v>7</v>
      </c>
      <c r="AF47" s="5" t="s">
        <v>7</v>
      </c>
      <c r="AG47" s="5" t="s">
        <v>7</v>
      </c>
      <c r="AH47" s="5" t="s">
        <v>7</v>
      </c>
      <c r="AI47" s="7" t="s">
        <v>24</v>
      </c>
      <c r="AJ47" s="7" t="s">
        <v>24</v>
      </c>
      <c r="AK47" s="4" t="s">
        <v>25</v>
      </c>
      <c r="AL47" s="4" t="s">
        <v>25</v>
      </c>
      <c r="AM47" s="9"/>
      <c r="AN47" s="9"/>
      <c r="AO47" s="9"/>
      <c r="AP47" s="9"/>
      <c r="AQ47" s="9"/>
      <c r="AR47" s="9"/>
    </row>
    <row r="48" spans="1:44">
      <c r="A48" s="3" t="s">
        <v>96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6" t="s">
        <v>12</v>
      </c>
      <c r="X48" s="6" t="s">
        <v>12</v>
      </c>
      <c r="Y48" s="6" t="s">
        <v>12</v>
      </c>
      <c r="Z48" s="6" t="s">
        <v>12</v>
      </c>
      <c r="AA48" s="6" t="s">
        <v>12</v>
      </c>
      <c r="AB48" s="6" t="s">
        <v>12</v>
      </c>
      <c r="AC48" s="6" t="s">
        <v>12</v>
      </c>
      <c r="AD48" s="5" t="s">
        <v>13</v>
      </c>
      <c r="AE48" s="5" t="s">
        <v>13</v>
      </c>
      <c r="AF48" s="5" t="s">
        <v>13</v>
      </c>
      <c r="AG48" s="5" t="s">
        <v>13</v>
      </c>
      <c r="AH48" s="5" t="s">
        <v>13</v>
      </c>
      <c r="AI48" s="7" t="s">
        <v>29</v>
      </c>
      <c r="AJ48" s="7" t="s">
        <v>29</v>
      </c>
      <c r="AK48" s="4" t="s">
        <v>30</v>
      </c>
      <c r="AL48" s="4" t="s">
        <v>30</v>
      </c>
      <c r="AM48" s="9"/>
      <c r="AN48" s="9"/>
      <c r="AO48" s="9"/>
      <c r="AP48" s="9"/>
      <c r="AQ48" s="9"/>
      <c r="AR48" s="9"/>
    </row>
    <row r="49" spans="1:44">
      <c r="A49" s="3" t="s">
        <v>97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6" t="s">
        <v>17</v>
      </c>
      <c r="X49" s="6" t="s">
        <v>17</v>
      </c>
      <c r="Y49" s="6" t="s">
        <v>17</v>
      </c>
      <c r="Z49" s="6" t="s">
        <v>17</v>
      </c>
      <c r="AA49" s="6" t="s">
        <v>17</v>
      </c>
      <c r="AB49" s="6" t="s">
        <v>17</v>
      </c>
      <c r="AC49" s="6" t="s">
        <v>17</v>
      </c>
      <c r="AD49" s="5" t="s">
        <v>18</v>
      </c>
      <c r="AE49" s="5" t="s">
        <v>18</v>
      </c>
      <c r="AF49" s="5" t="s">
        <v>18</v>
      </c>
      <c r="AG49" s="5" t="s">
        <v>18</v>
      </c>
      <c r="AH49" s="5" t="s">
        <v>18</v>
      </c>
      <c r="AI49" s="7" t="s">
        <v>34</v>
      </c>
      <c r="AJ49" s="7" t="s">
        <v>34</v>
      </c>
      <c r="AK49" s="4" t="s">
        <v>35</v>
      </c>
      <c r="AL49" s="4" t="s">
        <v>35</v>
      </c>
      <c r="AM49" s="9"/>
      <c r="AN49" s="9"/>
      <c r="AO49" s="9"/>
      <c r="AP49" s="9"/>
      <c r="AQ49" s="9"/>
      <c r="AR49" s="9"/>
    </row>
    <row r="50" spans="1:44">
      <c r="A50" s="3" t="s">
        <v>98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6" t="s">
        <v>22</v>
      </c>
      <c r="X50" s="6" t="s">
        <v>22</v>
      </c>
      <c r="Y50" s="6" t="s">
        <v>22</v>
      </c>
      <c r="Z50" s="6" t="s">
        <v>22</v>
      </c>
      <c r="AA50" s="6" t="s">
        <v>22</v>
      </c>
      <c r="AB50" s="6" t="s">
        <v>22</v>
      </c>
      <c r="AC50" s="6" t="s">
        <v>22</v>
      </c>
      <c r="AD50" s="5" t="s">
        <v>23</v>
      </c>
      <c r="AE50" s="5" t="s">
        <v>23</v>
      </c>
      <c r="AF50" s="5" t="s">
        <v>23</v>
      </c>
      <c r="AG50" s="5" t="s">
        <v>23</v>
      </c>
      <c r="AH50" s="5" t="s">
        <v>23</v>
      </c>
      <c r="AI50" s="7" t="s">
        <v>39</v>
      </c>
      <c r="AJ50" s="7" t="s">
        <v>39</v>
      </c>
      <c r="AK50" s="4" t="s">
        <v>40</v>
      </c>
      <c r="AL50" s="4" t="s">
        <v>40</v>
      </c>
      <c r="AM50" s="9"/>
      <c r="AN50" s="9"/>
      <c r="AO50" s="9"/>
      <c r="AP50" s="9"/>
      <c r="AQ50" s="9"/>
      <c r="AR50" s="9"/>
    </row>
    <row r="51" spans="1:44">
      <c r="A51" s="3" t="s">
        <v>99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6" t="s">
        <v>27</v>
      </c>
      <c r="X51" s="6" t="s">
        <v>27</v>
      </c>
      <c r="Y51" s="6" t="s">
        <v>27</v>
      </c>
      <c r="Z51" s="6" t="s">
        <v>27</v>
      </c>
      <c r="AA51" s="6" t="s">
        <v>27</v>
      </c>
      <c r="AB51" s="6" t="s">
        <v>27</v>
      </c>
      <c r="AC51" s="6" t="s">
        <v>27</v>
      </c>
      <c r="AD51" s="5" t="s">
        <v>28</v>
      </c>
      <c r="AE51" s="5" t="s">
        <v>28</v>
      </c>
      <c r="AF51" s="5" t="s">
        <v>28</v>
      </c>
      <c r="AG51" s="5" t="s">
        <v>28</v>
      </c>
      <c r="AH51" s="5" t="s">
        <v>28</v>
      </c>
      <c r="AI51" s="7" t="s">
        <v>8</v>
      </c>
      <c r="AJ51" s="7" t="s">
        <v>8</v>
      </c>
      <c r="AK51" s="4" t="s">
        <v>9</v>
      </c>
      <c r="AL51" s="4" t="s">
        <v>10</v>
      </c>
      <c r="AM51" s="9"/>
      <c r="AN51" s="9"/>
      <c r="AO51" s="9"/>
      <c r="AP51" s="9"/>
      <c r="AQ51" s="9"/>
      <c r="AR51" s="9"/>
    </row>
    <row r="52" spans="1:44">
      <c r="A52" s="3" t="s">
        <v>100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6" t="s">
        <v>32</v>
      </c>
      <c r="X52" s="6" t="s">
        <v>32</v>
      </c>
      <c r="Y52" s="6" t="s">
        <v>32</v>
      </c>
      <c r="Z52" s="6" t="s">
        <v>32</v>
      </c>
      <c r="AA52" s="6" t="s">
        <v>32</v>
      </c>
      <c r="AB52" s="6" t="s">
        <v>32</v>
      </c>
      <c r="AC52" s="6" t="s">
        <v>32</v>
      </c>
      <c r="AD52" s="5" t="s">
        <v>33</v>
      </c>
      <c r="AE52" s="5" t="s">
        <v>33</v>
      </c>
      <c r="AF52" s="5" t="s">
        <v>33</v>
      </c>
      <c r="AG52" s="5" t="s">
        <v>33</v>
      </c>
      <c r="AH52" s="5" t="s">
        <v>33</v>
      </c>
      <c r="AI52" s="9"/>
      <c r="AJ52" s="7" t="s">
        <v>14</v>
      </c>
      <c r="AK52" s="7" t="s">
        <v>14</v>
      </c>
      <c r="AL52" s="4" t="s">
        <v>15</v>
      </c>
      <c r="AM52" s="4" t="s">
        <v>15</v>
      </c>
      <c r="AN52" s="9"/>
      <c r="AO52" s="9"/>
      <c r="AP52" s="9"/>
      <c r="AQ52" s="9"/>
      <c r="AR52" s="9"/>
    </row>
    <row r="53" spans="1:44">
      <c r="A53" s="3" t="s">
        <v>101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6" t="s">
        <v>37</v>
      </c>
      <c r="X53" s="6" t="s">
        <v>37</v>
      </c>
      <c r="Y53" s="6" t="s">
        <v>37</v>
      </c>
      <c r="Z53" s="6" t="s">
        <v>37</v>
      </c>
      <c r="AA53" s="6" t="s">
        <v>37</v>
      </c>
      <c r="AB53" s="6" t="s">
        <v>37</v>
      </c>
      <c r="AC53" s="6" t="s">
        <v>37</v>
      </c>
      <c r="AD53" s="5" t="s">
        <v>38</v>
      </c>
      <c r="AE53" s="5" t="s">
        <v>38</v>
      </c>
      <c r="AF53" s="5" t="s">
        <v>38</v>
      </c>
      <c r="AG53" s="5" t="s">
        <v>38</v>
      </c>
      <c r="AH53" s="5" t="s">
        <v>38</v>
      </c>
      <c r="AI53" s="9"/>
      <c r="AJ53" s="9"/>
      <c r="AK53" s="7" t="s">
        <v>19</v>
      </c>
      <c r="AL53" s="7" t="s">
        <v>19</v>
      </c>
      <c r="AM53" s="4" t="s">
        <v>20</v>
      </c>
      <c r="AN53" s="4" t="s">
        <v>20</v>
      </c>
      <c r="AO53" s="9"/>
      <c r="AP53" s="9"/>
      <c r="AQ53" s="9"/>
      <c r="AR53" s="9"/>
    </row>
    <row r="54" spans="1:44">
      <c r="A54" s="3" t="s">
        <v>102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6" t="s">
        <v>42</v>
      </c>
      <c r="X54" s="6" t="s">
        <v>42</v>
      </c>
      <c r="Y54" s="6" t="s">
        <v>42</v>
      </c>
      <c r="Z54" s="6" t="s">
        <v>42</v>
      </c>
      <c r="AA54" s="6" t="s">
        <v>42</v>
      </c>
      <c r="AB54" s="6" t="s">
        <v>42</v>
      </c>
      <c r="AC54" s="6" t="s">
        <v>42</v>
      </c>
      <c r="AD54" s="5" t="s">
        <v>43</v>
      </c>
      <c r="AE54" s="5" t="s">
        <v>43</v>
      </c>
      <c r="AF54" s="5" t="s">
        <v>43</v>
      </c>
      <c r="AG54" s="5" t="s">
        <v>43</v>
      </c>
      <c r="AH54" s="5" t="s">
        <v>43</v>
      </c>
      <c r="AI54" s="9"/>
      <c r="AJ54" s="9"/>
      <c r="AK54" s="9"/>
      <c r="AL54" s="7" t="s">
        <v>24</v>
      </c>
      <c r="AM54" s="7" t="s">
        <v>24</v>
      </c>
      <c r="AN54" s="4" t="s">
        <v>25</v>
      </c>
      <c r="AO54" s="4" t="s">
        <v>25</v>
      </c>
      <c r="AP54" s="9"/>
      <c r="AQ54" s="9"/>
      <c r="AR54" s="9"/>
    </row>
    <row r="55" spans="1:44">
      <c r="A55" s="3" t="s">
        <v>103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6" t="s">
        <v>45</v>
      </c>
      <c r="X55" s="6" t="s">
        <v>45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5" t="s">
        <v>46</v>
      </c>
      <c r="AE55" s="5" t="s">
        <v>46</v>
      </c>
      <c r="AF55" s="5" t="s">
        <v>46</v>
      </c>
      <c r="AG55" s="5" t="s">
        <v>46</v>
      </c>
      <c r="AH55" s="5" t="s">
        <v>46</v>
      </c>
      <c r="AI55" s="9"/>
      <c r="AJ55" s="9"/>
      <c r="AK55" s="9"/>
      <c r="AL55" s="7" t="s">
        <v>29</v>
      </c>
      <c r="AM55" s="7" t="s">
        <v>29</v>
      </c>
      <c r="AN55" s="4" t="s">
        <v>30</v>
      </c>
      <c r="AO55" s="4" t="s">
        <v>30</v>
      </c>
      <c r="AP55" s="9"/>
      <c r="AQ55" s="9"/>
      <c r="AR55" s="9"/>
    </row>
    <row r="56" spans="1:44">
      <c r="A56" s="3" t="s">
        <v>104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6" t="s">
        <v>48</v>
      </c>
      <c r="X56" s="6" t="s">
        <v>48</v>
      </c>
      <c r="Y56" s="6" t="s">
        <v>48</v>
      </c>
      <c r="Z56" s="6" t="s">
        <v>48</v>
      </c>
      <c r="AA56" s="6" t="s">
        <v>48</v>
      </c>
      <c r="AB56" s="6" t="s">
        <v>48</v>
      </c>
      <c r="AC56" s="6" t="s">
        <v>48</v>
      </c>
      <c r="AD56" s="5" t="s">
        <v>49</v>
      </c>
      <c r="AE56" s="5" t="s">
        <v>49</v>
      </c>
      <c r="AF56" s="5" t="s">
        <v>49</v>
      </c>
      <c r="AG56" s="5" t="s">
        <v>49</v>
      </c>
      <c r="AH56" s="5" t="s">
        <v>49</v>
      </c>
      <c r="AI56" s="9"/>
      <c r="AJ56" s="9"/>
      <c r="AK56" s="9"/>
      <c r="AL56" s="7" t="s">
        <v>34</v>
      </c>
      <c r="AM56" s="7" t="s">
        <v>34</v>
      </c>
      <c r="AN56" s="4" t="s">
        <v>35</v>
      </c>
      <c r="AO56" s="4" t="s">
        <v>35</v>
      </c>
      <c r="AP56" s="9"/>
      <c r="AQ56" s="9"/>
      <c r="AR56" s="9"/>
    </row>
    <row r="57" spans="1:44">
      <c r="A57" s="3" t="s">
        <v>105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6" t="s">
        <v>51</v>
      </c>
      <c r="X57" s="6" t="s">
        <v>51</v>
      </c>
      <c r="Y57" s="6" t="s">
        <v>51</v>
      </c>
      <c r="Z57" s="6" t="s">
        <v>51</v>
      </c>
      <c r="AA57" s="6" t="s">
        <v>51</v>
      </c>
      <c r="AB57" s="6" t="s">
        <v>51</v>
      </c>
      <c r="AC57" s="6" t="s">
        <v>51</v>
      </c>
      <c r="AD57" s="5" t="s">
        <v>52</v>
      </c>
      <c r="AE57" s="5" t="s">
        <v>52</v>
      </c>
      <c r="AF57" s="5" t="s">
        <v>52</v>
      </c>
      <c r="AG57" s="5" t="s">
        <v>52</v>
      </c>
      <c r="AH57" s="5" t="s">
        <v>52</v>
      </c>
      <c r="AI57" s="9"/>
      <c r="AJ57" s="9"/>
      <c r="AK57" s="9"/>
      <c r="AL57" s="7" t="s">
        <v>39</v>
      </c>
      <c r="AM57" s="7" t="s">
        <v>39</v>
      </c>
      <c r="AN57" s="4" t="s">
        <v>40</v>
      </c>
      <c r="AO57" s="4" t="s">
        <v>40</v>
      </c>
      <c r="AP57" s="9"/>
      <c r="AQ57" s="9"/>
      <c r="AR57" s="9"/>
    </row>
    <row r="58" spans="1:44">
      <c r="A58" s="3" t="s">
        <v>106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6" t="s">
        <v>54</v>
      </c>
      <c r="X58" s="6" t="s">
        <v>54</v>
      </c>
      <c r="Y58" s="6" t="s">
        <v>54</v>
      </c>
      <c r="Z58" s="6" t="s">
        <v>54</v>
      </c>
      <c r="AA58" s="6" t="s">
        <v>54</v>
      </c>
      <c r="AB58" s="6" t="s">
        <v>54</v>
      </c>
      <c r="AC58" s="6" t="s">
        <v>54</v>
      </c>
      <c r="AD58" s="5" t="s">
        <v>55</v>
      </c>
      <c r="AE58" s="5" t="s">
        <v>55</v>
      </c>
      <c r="AF58" s="5" t="s">
        <v>55</v>
      </c>
      <c r="AG58" s="5" t="s">
        <v>55</v>
      </c>
      <c r="AH58" s="5" t="s">
        <v>55</v>
      </c>
      <c r="AI58" s="9"/>
      <c r="AJ58" s="9"/>
      <c r="AK58" s="9"/>
      <c r="AL58" s="7" t="s">
        <v>8</v>
      </c>
      <c r="AM58" s="7" t="s">
        <v>8</v>
      </c>
      <c r="AN58" s="4" t="s">
        <v>9</v>
      </c>
      <c r="AO58" s="4" t="s">
        <v>10</v>
      </c>
      <c r="AP58" s="9"/>
      <c r="AQ58" s="9"/>
      <c r="AR58" s="9"/>
    </row>
    <row r="59" spans="1:44">
      <c r="A59" s="3" t="s">
        <v>107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6" t="s">
        <v>57</v>
      </c>
      <c r="X59" s="6" t="s">
        <v>57</v>
      </c>
      <c r="Y59" s="6" t="s">
        <v>57</v>
      </c>
      <c r="Z59" s="6" t="s">
        <v>57</v>
      </c>
      <c r="AA59" s="6" t="s">
        <v>57</v>
      </c>
      <c r="AB59" s="6" t="s">
        <v>57</v>
      </c>
      <c r="AC59" s="6" t="s">
        <v>57</v>
      </c>
      <c r="AD59" s="5" t="s">
        <v>58</v>
      </c>
      <c r="AE59" s="5" t="s">
        <v>58</v>
      </c>
      <c r="AF59" s="5" t="s">
        <v>58</v>
      </c>
      <c r="AG59" s="5" t="s">
        <v>58</v>
      </c>
      <c r="AH59" s="5" t="s">
        <v>58</v>
      </c>
      <c r="AI59" s="9"/>
      <c r="AJ59" s="9"/>
      <c r="AK59" s="9"/>
      <c r="AL59" s="9"/>
      <c r="AM59" s="7" t="s">
        <v>14</v>
      </c>
      <c r="AN59" s="7" t="s">
        <v>14</v>
      </c>
      <c r="AO59" s="4" t="s">
        <v>15</v>
      </c>
      <c r="AP59" s="4" t="s">
        <v>15</v>
      </c>
      <c r="AQ59" s="9"/>
      <c r="AR59" s="9"/>
    </row>
    <row r="60" spans="1:44">
      <c r="A60" s="3" t="s">
        <v>108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6" t="s">
        <v>60</v>
      </c>
      <c r="X60" s="6" t="s">
        <v>60</v>
      </c>
      <c r="Y60" s="6" t="s">
        <v>60</v>
      </c>
      <c r="Z60" s="6" t="s">
        <v>60</v>
      </c>
      <c r="AA60" s="6" t="s">
        <v>60</v>
      </c>
      <c r="AB60" s="6" t="s">
        <v>60</v>
      </c>
      <c r="AC60" s="6" t="s">
        <v>60</v>
      </c>
      <c r="AD60" s="5" t="s">
        <v>61</v>
      </c>
      <c r="AE60" s="5" t="s">
        <v>61</v>
      </c>
      <c r="AF60" s="5" t="s">
        <v>61</v>
      </c>
      <c r="AG60" s="5" t="s">
        <v>61</v>
      </c>
      <c r="AH60" s="5" t="s">
        <v>61</v>
      </c>
      <c r="AI60" s="9"/>
      <c r="AJ60" s="9"/>
      <c r="AK60" s="9"/>
      <c r="AL60" s="9"/>
      <c r="AM60" s="9"/>
      <c r="AN60" s="7" t="s">
        <v>19</v>
      </c>
      <c r="AO60" s="7" t="s">
        <v>19</v>
      </c>
      <c r="AP60" s="4" t="s">
        <v>20</v>
      </c>
      <c r="AQ60" s="4" t="s">
        <v>20</v>
      </c>
      <c r="AR60" s="9"/>
    </row>
    <row r="61" spans="1:44">
      <c r="A61" s="3" t="s">
        <v>109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6" t="s">
        <v>63</v>
      </c>
      <c r="X61" s="6" t="s">
        <v>63</v>
      </c>
      <c r="Y61" s="6" t="s">
        <v>63</v>
      </c>
      <c r="Z61" s="6" t="s">
        <v>63</v>
      </c>
      <c r="AA61" s="6" t="s">
        <v>63</v>
      </c>
      <c r="AB61" s="6" t="s">
        <v>63</v>
      </c>
      <c r="AC61" s="6" t="s">
        <v>63</v>
      </c>
      <c r="AD61" s="5" t="s">
        <v>64</v>
      </c>
      <c r="AE61" s="5" t="s">
        <v>64</v>
      </c>
      <c r="AF61" s="5" t="s">
        <v>64</v>
      </c>
      <c r="AG61" s="5" t="s">
        <v>64</v>
      </c>
      <c r="AH61" s="5" t="s">
        <v>64</v>
      </c>
      <c r="AI61" s="9"/>
      <c r="AJ61" s="9"/>
      <c r="AK61" s="9"/>
      <c r="AL61" s="9"/>
      <c r="AM61" s="9"/>
      <c r="AN61" s="9"/>
      <c r="AO61" s="7" t="s">
        <v>24</v>
      </c>
      <c r="AP61" s="7" t="s">
        <v>24</v>
      </c>
      <c r="AQ61" s="4" t="s">
        <v>25</v>
      </c>
      <c r="AR61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4:N34"/>
  <sheetViews>
    <sheetView topLeftCell="A16" workbookViewId="0">
      <selection activeCell="J35" sqref="J35"/>
    </sheetView>
  </sheetViews>
  <sheetFormatPr defaultRowHeight="14.4"/>
  <cols>
    <col min="5" max="5" width="9" customWidth="1"/>
  </cols>
  <sheetData>
    <row r="14" spans="2:1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>
      <c r="B15" s="10"/>
      <c r="C15" s="11" t="s">
        <v>110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2:1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>
      <c r="B17" s="10"/>
      <c r="C17" s="2" t="s">
        <v>112</v>
      </c>
      <c r="D17" s="2" t="s">
        <v>114</v>
      </c>
      <c r="E17" s="2" t="s">
        <v>118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2:14">
      <c r="B18" s="10"/>
      <c r="C18" s="1" t="s">
        <v>0</v>
      </c>
      <c r="D18" s="18">
        <v>44242</v>
      </c>
      <c r="E18" s="1">
        <v>7</v>
      </c>
      <c r="F18" s="10"/>
      <c r="G18" s="10"/>
      <c r="H18" s="10"/>
      <c r="I18" s="10"/>
      <c r="J18" s="10"/>
      <c r="K18" s="10"/>
      <c r="L18" s="10"/>
      <c r="M18" s="10"/>
      <c r="N18" s="10"/>
    </row>
    <row r="19" spans="2:14">
      <c r="B19" s="10"/>
      <c r="C19" s="1" t="s">
        <v>1</v>
      </c>
      <c r="D19" s="18">
        <v>44249</v>
      </c>
      <c r="E19" s="1">
        <v>5</v>
      </c>
      <c r="F19" s="10"/>
      <c r="G19" s="10"/>
      <c r="H19" s="10"/>
      <c r="I19" s="10"/>
      <c r="J19" s="10"/>
      <c r="K19" s="10"/>
      <c r="L19" s="10"/>
      <c r="M19" s="10"/>
      <c r="N19" s="10"/>
    </row>
    <row r="20" spans="2:14">
      <c r="B20" s="10"/>
      <c r="C20" s="1" t="s">
        <v>2</v>
      </c>
      <c r="D20" s="18">
        <v>44254</v>
      </c>
      <c r="E20" s="1">
        <v>2</v>
      </c>
      <c r="F20" s="10"/>
      <c r="G20" s="10"/>
      <c r="H20" s="10"/>
      <c r="I20" s="10"/>
      <c r="J20" s="10"/>
      <c r="K20" s="10"/>
      <c r="L20" s="10"/>
      <c r="M20" s="10"/>
      <c r="N20" s="10"/>
    </row>
    <row r="21" spans="2:14">
      <c r="B21" s="10"/>
      <c r="C21" s="1" t="s">
        <v>3</v>
      </c>
      <c r="D21" s="18">
        <v>44256</v>
      </c>
      <c r="E21" s="1">
        <v>2</v>
      </c>
      <c r="F21" s="10"/>
      <c r="G21" s="10"/>
      <c r="H21" s="10"/>
      <c r="I21" s="10"/>
      <c r="J21" s="10"/>
      <c r="K21" s="10"/>
      <c r="L21" s="10"/>
      <c r="M21" s="10"/>
      <c r="N21" s="10"/>
    </row>
    <row r="22" spans="2:1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>
      <c r="B25" s="10"/>
      <c r="C25" s="1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AA21"/>
  <sheetViews>
    <sheetView workbookViewId="0">
      <selection activeCell="B17" sqref="B17"/>
    </sheetView>
  </sheetViews>
  <sheetFormatPr defaultColWidth="9.109375" defaultRowHeight="14.4"/>
  <cols>
    <col min="1" max="3" width="9.109375" style="10"/>
    <col min="4" max="4" width="10.6640625" style="10" customWidth="1"/>
    <col min="5" max="5" width="17.5546875" style="10" customWidth="1"/>
    <col min="6" max="6" width="18.109375" style="10" customWidth="1"/>
    <col min="7" max="27" width="4.44140625" style="10" customWidth="1"/>
    <col min="28" max="16384" width="9.109375" style="10"/>
  </cols>
  <sheetData>
    <row r="4" spans="1:27">
      <c r="B4" s="11" t="s">
        <v>110</v>
      </c>
      <c r="C4" s="11"/>
    </row>
    <row r="6" spans="1:27" ht="39" customHeight="1">
      <c r="A6" s="12" t="s">
        <v>111</v>
      </c>
      <c r="B6" s="12" t="s">
        <v>112</v>
      </c>
      <c r="C6" s="12"/>
      <c r="D6" s="12" t="s">
        <v>113</v>
      </c>
      <c r="E6" s="12" t="s">
        <v>114</v>
      </c>
      <c r="F6" s="12" t="s">
        <v>115</v>
      </c>
      <c r="G6" s="13">
        <f>E7</f>
        <v>44242</v>
      </c>
      <c r="H6" s="13">
        <f>G6+1</f>
        <v>44243</v>
      </c>
      <c r="I6" s="13">
        <f t="shared" ref="I6:W6" si="0">H6+1</f>
        <v>44244</v>
      </c>
      <c r="J6" s="13">
        <f t="shared" si="0"/>
        <v>44245</v>
      </c>
      <c r="K6" s="13">
        <f t="shared" si="0"/>
        <v>44246</v>
      </c>
      <c r="L6" s="13">
        <f t="shared" si="0"/>
        <v>44247</v>
      </c>
      <c r="M6" s="13">
        <f t="shared" si="0"/>
        <v>44248</v>
      </c>
      <c r="N6" s="13">
        <f t="shared" si="0"/>
        <v>44249</v>
      </c>
      <c r="O6" s="13">
        <f t="shared" si="0"/>
        <v>44250</v>
      </c>
      <c r="P6" s="13">
        <f t="shared" si="0"/>
        <v>44251</v>
      </c>
      <c r="Q6" s="13">
        <f t="shared" si="0"/>
        <v>44252</v>
      </c>
      <c r="R6" s="13">
        <f t="shared" si="0"/>
        <v>44253</v>
      </c>
      <c r="S6" s="13">
        <f t="shared" si="0"/>
        <v>44254</v>
      </c>
      <c r="T6" s="13">
        <f t="shared" si="0"/>
        <v>44255</v>
      </c>
      <c r="U6" s="13">
        <f t="shared" si="0"/>
        <v>44256</v>
      </c>
      <c r="V6" s="13">
        <f t="shared" si="0"/>
        <v>44257</v>
      </c>
      <c r="W6" s="13">
        <f t="shared" si="0"/>
        <v>44258</v>
      </c>
      <c r="X6" s="13">
        <f t="shared" ref="X6" si="1">W6+1</f>
        <v>44259</v>
      </c>
      <c r="Y6" s="13">
        <f t="shared" ref="Y6" si="2">X6+1</f>
        <v>44260</v>
      </c>
      <c r="Z6" s="13">
        <f t="shared" ref="Z6" si="3">Y6+1</f>
        <v>44261</v>
      </c>
      <c r="AA6" s="13">
        <f t="shared" ref="AA6" si="4">Z6+1</f>
        <v>44262</v>
      </c>
    </row>
    <row r="7" spans="1:27">
      <c r="A7" s="28">
        <v>1</v>
      </c>
      <c r="B7" s="28" t="s">
        <v>0</v>
      </c>
      <c r="C7" s="25" t="s">
        <v>116</v>
      </c>
      <c r="D7" s="26">
        <v>7</v>
      </c>
      <c r="E7" s="27">
        <v>44242</v>
      </c>
      <c r="F7" s="27">
        <f>E7+D7-1</f>
        <v>44248</v>
      </c>
      <c r="G7" s="14" t="str">
        <f>IF(AND(G$6&gt;=$E7,G$6&lt;=$F7),"X","")</f>
        <v>X</v>
      </c>
      <c r="H7" s="14" t="str">
        <f t="shared" ref="H7:X13" si="5">IF(AND(H$6&gt;=$E7,H$6&lt;=$F7),"X","")</f>
        <v>X</v>
      </c>
      <c r="I7" s="14" t="str">
        <f t="shared" si="5"/>
        <v>X</v>
      </c>
      <c r="J7" s="14" t="str">
        <f t="shared" si="5"/>
        <v>X</v>
      </c>
      <c r="K7" s="14" t="str">
        <f t="shared" si="5"/>
        <v>X</v>
      </c>
      <c r="L7" s="14" t="str">
        <f t="shared" si="5"/>
        <v>X</v>
      </c>
      <c r="M7" s="14" t="str">
        <f t="shared" si="5"/>
        <v>X</v>
      </c>
      <c r="N7" s="14" t="str">
        <f t="shared" si="5"/>
        <v/>
      </c>
      <c r="O7" s="14" t="str">
        <f t="shared" si="5"/>
        <v/>
      </c>
      <c r="P7" s="14" t="str">
        <f t="shared" si="5"/>
        <v/>
      </c>
      <c r="Q7" s="14" t="str">
        <f t="shared" si="5"/>
        <v/>
      </c>
      <c r="R7" s="14" t="str">
        <f t="shared" si="5"/>
        <v/>
      </c>
      <c r="S7" s="14" t="str">
        <f t="shared" si="5"/>
        <v/>
      </c>
      <c r="T7" s="14" t="str">
        <f t="shared" si="5"/>
        <v/>
      </c>
      <c r="U7" s="14" t="str">
        <f t="shared" si="5"/>
        <v/>
      </c>
      <c r="V7" s="14" t="str">
        <f t="shared" si="5"/>
        <v/>
      </c>
      <c r="W7" s="14" t="str">
        <f t="shared" si="5"/>
        <v/>
      </c>
      <c r="X7" s="14" t="str">
        <f t="shared" si="5"/>
        <v/>
      </c>
      <c r="Y7" s="14" t="str">
        <f t="shared" ref="X7:AA13" si="6">IF(AND(Y$6&gt;=$E7,Y$6&lt;=$F7),"X","")</f>
        <v/>
      </c>
      <c r="Z7" s="14" t="str">
        <f t="shared" si="6"/>
        <v/>
      </c>
      <c r="AA7" s="14" t="str">
        <f t="shared" si="6"/>
        <v/>
      </c>
    </row>
    <row r="8" spans="1:27" s="20" customFormat="1">
      <c r="A8" s="29"/>
      <c r="B8" s="29"/>
      <c r="C8" s="17" t="s">
        <v>117</v>
      </c>
      <c r="D8" s="15">
        <v>8</v>
      </c>
      <c r="E8" s="16">
        <v>44242</v>
      </c>
      <c r="F8" s="16">
        <f>E8+D8-1</f>
        <v>44249</v>
      </c>
      <c r="G8" s="14" t="str">
        <f>IF(AND(G$6&gt;=$E8,G$6&lt;=$F8),"y","")</f>
        <v>y</v>
      </c>
      <c r="H8" s="14" t="str">
        <f t="shared" ref="H8:X14" si="7">IF(AND(H$6&gt;=$E8,H$6&lt;=$F8),"y","")</f>
        <v>y</v>
      </c>
      <c r="I8" s="14" t="str">
        <f t="shared" si="7"/>
        <v>y</v>
      </c>
      <c r="J8" s="14" t="str">
        <f t="shared" si="7"/>
        <v>y</v>
      </c>
      <c r="K8" s="14" t="str">
        <f t="shared" si="7"/>
        <v>y</v>
      </c>
      <c r="L8" s="14" t="str">
        <f t="shared" si="7"/>
        <v>y</v>
      </c>
      <c r="M8" s="14" t="str">
        <f t="shared" si="7"/>
        <v>y</v>
      </c>
      <c r="N8" s="14" t="str">
        <f t="shared" si="7"/>
        <v>y</v>
      </c>
      <c r="O8" s="14" t="str">
        <f t="shared" si="7"/>
        <v/>
      </c>
      <c r="P8" s="14" t="str">
        <f t="shared" si="7"/>
        <v/>
      </c>
      <c r="Q8" s="14" t="str">
        <f t="shared" si="7"/>
        <v/>
      </c>
      <c r="R8" s="14" t="str">
        <f t="shared" si="7"/>
        <v/>
      </c>
      <c r="S8" s="14" t="str">
        <f t="shared" si="7"/>
        <v/>
      </c>
      <c r="T8" s="14" t="str">
        <f t="shared" si="7"/>
        <v/>
      </c>
      <c r="U8" s="14" t="str">
        <f t="shared" si="7"/>
        <v/>
      </c>
      <c r="V8" s="14" t="str">
        <f t="shared" si="7"/>
        <v/>
      </c>
      <c r="W8" s="14" t="str">
        <f t="shared" si="7"/>
        <v/>
      </c>
      <c r="X8" s="14" t="str">
        <f t="shared" si="7"/>
        <v/>
      </c>
      <c r="Y8" s="14" t="str">
        <f t="shared" ref="X8:AA14" si="8">IF(AND(Y$6&gt;=$E8,Y$6&lt;=$F8),"y","")</f>
        <v/>
      </c>
      <c r="Z8" s="14" t="str">
        <f t="shared" si="8"/>
        <v/>
      </c>
      <c r="AA8" s="14" t="str">
        <f t="shared" si="8"/>
        <v/>
      </c>
    </row>
    <row r="9" spans="1:27">
      <c r="A9" s="28">
        <v>2</v>
      </c>
      <c r="B9" s="28" t="s">
        <v>1</v>
      </c>
      <c r="C9" s="25" t="s">
        <v>116</v>
      </c>
      <c r="D9" s="26">
        <v>5</v>
      </c>
      <c r="E9" s="27">
        <f>F7+1</f>
        <v>44249</v>
      </c>
      <c r="F9" s="27">
        <f>E9+D9-1</f>
        <v>44253</v>
      </c>
      <c r="G9" s="14" t="str">
        <f t="shared" ref="G9" si="9">IF(AND(G$6&gt;=$E9,G$6&lt;=$F9),"X","")</f>
        <v/>
      </c>
      <c r="H9" s="14" t="str">
        <f t="shared" si="5"/>
        <v/>
      </c>
      <c r="I9" s="14" t="str">
        <f t="shared" si="5"/>
        <v/>
      </c>
      <c r="J9" s="14" t="str">
        <f t="shared" si="5"/>
        <v/>
      </c>
      <c r="K9" s="14" t="str">
        <f t="shared" si="5"/>
        <v/>
      </c>
      <c r="L9" s="14" t="str">
        <f t="shared" si="5"/>
        <v/>
      </c>
      <c r="M9" s="14" t="str">
        <f t="shared" si="5"/>
        <v/>
      </c>
      <c r="N9" s="14" t="str">
        <f t="shared" si="5"/>
        <v>X</v>
      </c>
      <c r="O9" s="14" t="str">
        <f t="shared" si="5"/>
        <v>X</v>
      </c>
      <c r="P9" s="14" t="str">
        <f t="shared" si="5"/>
        <v>X</v>
      </c>
      <c r="Q9" s="14" t="str">
        <f t="shared" si="5"/>
        <v>X</v>
      </c>
      <c r="R9" s="14" t="str">
        <f t="shared" si="5"/>
        <v>X</v>
      </c>
      <c r="S9" s="14" t="str">
        <f t="shared" si="5"/>
        <v/>
      </c>
      <c r="T9" s="14" t="str">
        <f t="shared" si="5"/>
        <v/>
      </c>
      <c r="U9" s="14" t="str">
        <f t="shared" si="5"/>
        <v/>
      </c>
      <c r="V9" s="14" t="str">
        <f t="shared" si="5"/>
        <v/>
      </c>
      <c r="W9" s="14" t="str">
        <f t="shared" ref="W9:AA13" si="10">IF(AND(W$6&gt;=$E9,W$6&lt;=$F9),"X","")</f>
        <v/>
      </c>
      <c r="X9" s="14" t="str">
        <f t="shared" si="6"/>
        <v/>
      </c>
      <c r="Y9" s="14" t="str">
        <f t="shared" si="6"/>
        <v/>
      </c>
      <c r="Z9" s="14" t="str">
        <f t="shared" si="6"/>
        <v/>
      </c>
      <c r="AA9" s="14" t="str">
        <f t="shared" si="10"/>
        <v/>
      </c>
    </row>
    <row r="10" spans="1:27">
      <c r="A10" s="29"/>
      <c r="B10" s="29"/>
      <c r="C10" s="17" t="s">
        <v>117</v>
      </c>
      <c r="D10" s="15">
        <v>5</v>
      </c>
      <c r="E10" s="16">
        <f>F8+1</f>
        <v>44250</v>
      </c>
      <c r="F10" s="16">
        <f>E10+D10-1</f>
        <v>44254</v>
      </c>
      <c r="G10" s="14" t="str">
        <f t="shared" ref="G10" si="11">IF(AND(G$6&gt;=$E10,G$6&lt;=$F10),"y","")</f>
        <v/>
      </c>
      <c r="H10" s="14" t="str">
        <f t="shared" si="7"/>
        <v/>
      </c>
      <c r="I10" s="14" t="str">
        <f t="shared" si="7"/>
        <v/>
      </c>
      <c r="J10" s="14" t="str">
        <f t="shared" si="7"/>
        <v/>
      </c>
      <c r="K10" s="14" t="str">
        <f t="shared" si="7"/>
        <v/>
      </c>
      <c r="L10" s="14" t="str">
        <f t="shared" si="7"/>
        <v/>
      </c>
      <c r="M10" s="14" t="str">
        <f t="shared" si="7"/>
        <v/>
      </c>
      <c r="N10" s="14" t="str">
        <f t="shared" si="7"/>
        <v/>
      </c>
      <c r="O10" s="14" t="str">
        <f t="shared" si="7"/>
        <v>y</v>
      </c>
      <c r="P10" s="14" t="str">
        <f t="shared" si="7"/>
        <v>y</v>
      </c>
      <c r="Q10" s="14" t="str">
        <f t="shared" si="7"/>
        <v>y</v>
      </c>
      <c r="R10" s="14" t="str">
        <f t="shared" si="7"/>
        <v>y</v>
      </c>
      <c r="S10" s="14" t="str">
        <f t="shared" si="7"/>
        <v>y</v>
      </c>
      <c r="T10" s="14" t="str">
        <f t="shared" si="7"/>
        <v/>
      </c>
      <c r="U10" s="14" t="str">
        <f t="shared" si="7"/>
        <v/>
      </c>
      <c r="V10" s="14" t="str">
        <f t="shared" si="7"/>
        <v/>
      </c>
      <c r="W10" s="14" t="str">
        <f t="shared" ref="W10:AA14" si="12">IF(AND(W$6&gt;=$E10,W$6&lt;=$F10),"y","")</f>
        <v/>
      </c>
      <c r="X10" s="14" t="str">
        <f t="shared" si="8"/>
        <v/>
      </c>
      <c r="Y10" s="14" t="str">
        <f t="shared" si="8"/>
        <v/>
      </c>
      <c r="Z10" s="14" t="str">
        <f t="shared" si="8"/>
        <v/>
      </c>
      <c r="AA10" s="14" t="str">
        <f t="shared" si="12"/>
        <v/>
      </c>
    </row>
    <row r="11" spans="1:27">
      <c r="A11" s="28">
        <v>3</v>
      </c>
      <c r="B11" s="28" t="s">
        <v>2</v>
      </c>
      <c r="C11" s="25" t="s">
        <v>116</v>
      </c>
      <c r="D11" s="26">
        <v>2</v>
      </c>
      <c r="E11" s="27">
        <f t="shared" ref="E11:E12" si="13">F9+1</f>
        <v>44254</v>
      </c>
      <c r="F11" s="27">
        <f t="shared" ref="F11:F14" si="14">E11+D11-1</f>
        <v>44255</v>
      </c>
      <c r="G11" s="14" t="str">
        <f t="shared" ref="G11" si="15">IF(AND(G$6&gt;=$E11,G$6&lt;=$F11),"X","")</f>
        <v/>
      </c>
      <c r="H11" s="14" t="str">
        <f t="shared" si="5"/>
        <v/>
      </c>
      <c r="I11" s="14" t="str">
        <f t="shared" si="5"/>
        <v/>
      </c>
      <c r="J11" s="14" t="str">
        <f t="shared" si="5"/>
        <v/>
      </c>
      <c r="K11" s="14" t="str">
        <f t="shared" si="5"/>
        <v/>
      </c>
      <c r="L11" s="14" t="str">
        <f t="shared" si="5"/>
        <v/>
      </c>
      <c r="M11" s="14" t="str">
        <f t="shared" si="5"/>
        <v/>
      </c>
      <c r="N11" s="14" t="str">
        <f t="shared" si="5"/>
        <v/>
      </c>
      <c r="O11" s="14" t="str">
        <f t="shared" si="5"/>
        <v/>
      </c>
      <c r="P11" s="14" t="str">
        <f t="shared" si="5"/>
        <v/>
      </c>
      <c r="Q11" s="14" t="str">
        <f t="shared" si="5"/>
        <v/>
      </c>
      <c r="R11" s="14" t="str">
        <f t="shared" si="5"/>
        <v/>
      </c>
      <c r="S11" s="14" t="str">
        <f t="shared" si="5"/>
        <v>X</v>
      </c>
      <c r="T11" s="14" t="str">
        <f t="shared" si="5"/>
        <v>X</v>
      </c>
      <c r="U11" s="14" t="str">
        <f t="shared" si="5"/>
        <v/>
      </c>
      <c r="V11" s="14" t="str">
        <f t="shared" si="5"/>
        <v/>
      </c>
      <c r="W11" s="14" t="str">
        <f t="shared" si="10"/>
        <v/>
      </c>
      <c r="X11" s="14" t="str">
        <f t="shared" si="6"/>
        <v/>
      </c>
      <c r="Y11" s="14" t="str">
        <f t="shared" si="6"/>
        <v/>
      </c>
      <c r="Z11" s="14" t="str">
        <f t="shared" si="6"/>
        <v/>
      </c>
      <c r="AA11" s="14" t="str">
        <f t="shared" si="10"/>
        <v/>
      </c>
    </row>
    <row r="12" spans="1:27">
      <c r="A12" s="29"/>
      <c r="B12" s="29"/>
      <c r="C12" s="17" t="s">
        <v>117</v>
      </c>
      <c r="D12" s="15">
        <v>3</v>
      </c>
      <c r="E12" s="16">
        <f t="shared" si="13"/>
        <v>44255</v>
      </c>
      <c r="F12" s="16">
        <f t="shared" si="14"/>
        <v>44257</v>
      </c>
      <c r="G12" s="14" t="str">
        <f t="shared" ref="G12" si="16">IF(AND(G$6&gt;=$E12,G$6&lt;=$F12),"y","")</f>
        <v/>
      </c>
      <c r="H12" s="14" t="str">
        <f t="shared" si="7"/>
        <v/>
      </c>
      <c r="I12" s="14" t="str">
        <f t="shared" si="7"/>
        <v/>
      </c>
      <c r="J12" s="14" t="str">
        <f t="shared" si="7"/>
        <v/>
      </c>
      <c r="K12" s="14" t="str">
        <f t="shared" si="7"/>
        <v/>
      </c>
      <c r="L12" s="14" t="str">
        <f t="shared" si="7"/>
        <v/>
      </c>
      <c r="M12" s="14" t="str">
        <f t="shared" si="7"/>
        <v/>
      </c>
      <c r="N12" s="14" t="str">
        <f t="shared" si="7"/>
        <v/>
      </c>
      <c r="O12" s="14" t="str">
        <f t="shared" si="7"/>
        <v/>
      </c>
      <c r="P12" s="14" t="str">
        <f t="shared" si="7"/>
        <v/>
      </c>
      <c r="Q12" s="14" t="str">
        <f t="shared" si="7"/>
        <v/>
      </c>
      <c r="R12" s="14" t="str">
        <f t="shared" si="7"/>
        <v/>
      </c>
      <c r="S12" s="14" t="str">
        <f t="shared" si="7"/>
        <v/>
      </c>
      <c r="T12" s="14" t="str">
        <f t="shared" si="7"/>
        <v>y</v>
      </c>
      <c r="U12" s="14" t="str">
        <f t="shared" si="7"/>
        <v>y</v>
      </c>
      <c r="V12" s="14" t="str">
        <f t="shared" si="7"/>
        <v>y</v>
      </c>
      <c r="W12" s="14" t="str">
        <f t="shared" si="12"/>
        <v/>
      </c>
      <c r="X12" s="14" t="str">
        <f t="shared" si="8"/>
        <v/>
      </c>
      <c r="Y12" s="14" t="str">
        <f t="shared" si="8"/>
        <v/>
      </c>
      <c r="Z12" s="14" t="str">
        <f t="shared" si="8"/>
        <v/>
      </c>
      <c r="AA12" s="14" t="str">
        <f t="shared" si="12"/>
        <v/>
      </c>
    </row>
    <row r="13" spans="1:27">
      <c r="A13" s="28">
        <v>4</v>
      </c>
      <c r="B13" s="28" t="s">
        <v>3</v>
      </c>
      <c r="C13" s="25" t="s">
        <v>116</v>
      </c>
      <c r="D13" s="26">
        <v>2</v>
      </c>
      <c r="E13" s="27">
        <f>F11+1</f>
        <v>44256</v>
      </c>
      <c r="F13" s="27">
        <f t="shared" si="14"/>
        <v>44257</v>
      </c>
      <c r="G13" s="14" t="str">
        <f t="shared" ref="G13" si="17">IF(AND(G$6&gt;=$E13,G$6&lt;=$F13),"X","")</f>
        <v/>
      </c>
      <c r="H13" s="14" t="str">
        <f t="shared" si="5"/>
        <v/>
      </c>
      <c r="I13" s="14" t="str">
        <f t="shared" si="5"/>
        <v/>
      </c>
      <c r="J13" s="14" t="str">
        <f t="shared" si="5"/>
        <v/>
      </c>
      <c r="K13" s="14" t="str">
        <f t="shared" si="5"/>
        <v/>
      </c>
      <c r="L13" s="14" t="str">
        <f>IF(AND(L$6&gt;=$E13,L$6&lt;=$F13),"X","")</f>
        <v/>
      </c>
      <c r="M13" s="14" t="str">
        <f t="shared" si="5"/>
        <v/>
      </c>
      <c r="N13" s="14" t="str">
        <f t="shared" si="5"/>
        <v/>
      </c>
      <c r="O13" s="14" t="str">
        <f t="shared" si="5"/>
        <v/>
      </c>
      <c r="P13" s="14" t="str">
        <f t="shared" si="5"/>
        <v/>
      </c>
      <c r="Q13" s="14" t="str">
        <f t="shared" si="5"/>
        <v/>
      </c>
      <c r="R13" s="14" t="str">
        <f t="shared" si="5"/>
        <v/>
      </c>
      <c r="S13" s="14" t="str">
        <f t="shared" si="5"/>
        <v/>
      </c>
      <c r="T13" s="14" t="str">
        <f t="shared" si="5"/>
        <v/>
      </c>
      <c r="U13" s="14" t="str">
        <f t="shared" si="5"/>
        <v>X</v>
      </c>
      <c r="V13" s="14" t="str">
        <f t="shared" si="5"/>
        <v>X</v>
      </c>
      <c r="W13" s="14" t="str">
        <f t="shared" si="10"/>
        <v/>
      </c>
      <c r="X13" s="14" t="str">
        <f t="shared" si="6"/>
        <v/>
      </c>
      <c r="Y13" s="14" t="str">
        <f t="shared" si="6"/>
        <v/>
      </c>
      <c r="Z13" s="14" t="str">
        <f t="shared" si="6"/>
        <v/>
      </c>
      <c r="AA13" s="14" t="str">
        <f t="shared" si="10"/>
        <v/>
      </c>
    </row>
    <row r="14" spans="1:27">
      <c r="A14" s="29"/>
      <c r="B14" s="29"/>
      <c r="C14" s="17" t="s">
        <v>117</v>
      </c>
      <c r="D14" s="15">
        <v>2</v>
      </c>
      <c r="E14" s="16">
        <f>F12+1</f>
        <v>44258</v>
      </c>
      <c r="F14" s="16">
        <f t="shared" si="14"/>
        <v>44259</v>
      </c>
      <c r="G14" s="14" t="str">
        <f t="shared" ref="G14" si="18">IF(AND(G$6&gt;=$E14,G$6&lt;=$F14),"y","")</f>
        <v/>
      </c>
      <c r="H14" s="14" t="str">
        <f t="shared" si="7"/>
        <v/>
      </c>
      <c r="I14" s="14" t="str">
        <f t="shared" si="7"/>
        <v/>
      </c>
      <c r="J14" s="14" t="str">
        <f t="shared" si="7"/>
        <v/>
      </c>
      <c r="K14" s="14" t="str">
        <f t="shared" si="7"/>
        <v/>
      </c>
      <c r="L14" s="14" t="str">
        <f t="shared" si="7"/>
        <v/>
      </c>
      <c r="M14" s="14" t="str">
        <f t="shared" si="7"/>
        <v/>
      </c>
      <c r="N14" s="14" t="str">
        <f t="shared" si="7"/>
        <v/>
      </c>
      <c r="O14" s="14" t="str">
        <f t="shared" si="7"/>
        <v/>
      </c>
      <c r="P14" s="14" t="str">
        <f t="shared" si="7"/>
        <v/>
      </c>
      <c r="Q14" s="14" t="str">
        <f t="shared" si="7"/>
        <v/>
      </c>
      <c r="R14" s="14" t="str">
        <f t="shared" si="7"/>
        <v/>
      </c>
      <c r="S14" s="14" t="str">
        <f t="shared" si="7"/>
        <v/>
      </c>
      <c r="T14" s="14" t="str">
        <f t="shared" si="7"/>
        <v/>
      </c>
      <c r="U14" s="14" t="str">
        <f t="shared" si="7"/>
        <v/>
      </c>
      <c r="V14" s="14" t="str">
        <f t="shared" si="7"/>
        <v/>
      </c>
      <c r="W14" s="14" t="str">
        <f t="shared" si="12"/>
        <v>y</v>
      </c>
      <c r="X14" s="14" t="str">
        <f t="shared" si="8"/>
        <v>y</v>
      </c>
      <c r="Y14" s="14" t="str">
        <f t="shared" si="8"/>
        <v/>
      </c>
      <c r="Z14" s="14" t="str">
        <f t="shared" si="8"/>
        <v/>
      </c>
      <c r="AA14" s="14" t="str">
        <f t="shared" si="12"/>
        <v/>
      </c>
    </row>
    <row r="15" spans="1:27">
      <c r="A15" s="21"/>
      <c r="B15" s="21"/>
      <c r="C15" s="21"/>
      <c r="D15" s="21"/>
      <c r="E15" s="22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X15" s="23"/>
      <c r="Y15" s="23"/>
      <c r="Z15" s="23"/>
    </row>
    <row r="21" spans="5:5">
      <c r="E21" s="24"/>
    </row>
  </sheetData>
  <mergeCells count="8">
    <mergeCell ref="A13:A14"/>
    <mergeCell ref="B13:B14"/>
    <mergeCell ref="A7:A8"/>
    <mergeCell ref="B7:B8"/>
    <mergeCell ref="A9:A10"/>
    <mergeCell ref="B9:B10"/>
    <mergeCell ref="A11:A12"/>
    <mergeCell ref="B11:B12"/>
  </mergeCells>
  <conditionalFormatting sqref="G1:V1048576 W6:X14 Y6:AA6 X1:Z1048576 AA6:AA14">
    <cfRule type="cellIs" dxfId="1" priority="1" operator="equal">
      <formula>"y"</formula>
    </cfRule>
    <cfRule type="cellIs" dxfId="0" priority="2" operator="equal">
      <formula>"X"</formula>
    </cfRule>
  </conditionalFormatting>
  <pageMargins left="0.7" right="0.7" top="0.75" bottom="0.75" header="0.3" footer="0.3"/>
  <pageSetup paperSize="9" orientation="portrait" horizontalDpi="300" verticalDpi="0" copies="0" r:id="rId1"/>
  <ignoredErrors>
    <ignoredError sqref="G8:V8 G9:V13 W8:W13 X8:AA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Site-wise work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Patil</dc:creator>
  <cp:lastModifiedBy>USER</cp:lastModifiedBy>
  <dcterms:created xsi:type="dcterms:W3CDTF">2021-02-13T12:40:40Z</dcterms:created>
  <dcterms:modified xsi:type="dcterms:W3CDTF">2021-02-20T17:29:04Z</dcterms:modified>
</cp:coreProperties>
</file>