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G:\ICL\"/>
    </mc:Choice>
  </mc:AlternateContent>
  <xr:revisionPtr revIDLastSave="0" documentId="13_ncr:1_{03B91516-315C-418E-9BAD-60DEFAE647FF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3" i="1" l="1"/>
  <c r="C132" i="1"/>
  <c r="C131" i="1"/>
  <c r="C130" i="1"/>
  <c r="C129" i="1"/>
  <c r="C128" i="1"/>
  <c r="C127" i="1"/>
  <c r="C126" i="1"/>
  <c r="C125" i="1"/>
  <c r="C124" i="1"/>
  <c r="C123" i="1"/>
  <c r="C117" i="1"/>
  <c r="C116" i="1"/>
  <c r="C115" i="1"/>
  <c r="C114" i="1"/>
  <c r="C113" i="1"/>
  <c r="C112" i="1"/>
  <c r="C111" i="1"/>
  <c r="C110" i="1"/>
  <c r="C109" i="1"/>
  <c r="C108" i="1"/>
  <c r="C107" i="1"/>
  <c r="C75" i="1"/>
  <c r="C74" i="1"/>
  <c r="C73" i="1"/>
  <c r="C72" i="1"/>
  <c r="C71" i="1"/>
  <c r="C70" i="1"/>
  <c r="C69" i="1"/>
  <c r="C68" i="1"/>
  <c r="C67" i="1"/>
  <c r="C66" i="1"/>
  <c r="C65" i="1"/>
  <c r="C89" i="1"/>
  <c r="C88" i="1"/>
  <c r="C87" i="1"/>
  <c r="C86" i="1"/>
  <c r="C85" i="1"/>
  <c r="C84" i="1"/>
  <c r="C83" i="1"/>
  <c r="C82" i="1"/>
  <c r="C81" i="1"/>
  <c r="C80" i="1"/>
  <c r="C79" i="1"/>
  <c r="C103" i="1"/>
  <c r="C102" i="1"/>
  <c r="C101" i="1"/>
  <c r="C100" i="1"/>
  <c r="C99" i="1"/>
  <c r="C98" i="1"/>
  <c r="C97" i="1"/>
  <c r="C96" i="1"/>
  <c r="C95" i="1"/>
  <c r="C94" i="1"/>
  <c r="C93" i="1"/>
  <c r="C17" i="1"/>
  <c r="C16" i="1"/>
  <c r="C15" i="1"/>
  <c r="C14" i="1"/>
  <c r="C13" i="1"/>
  <c r="C12" i="1"/>
  <c r="C11" i="1"/>
  <c r="C10" i="1"/>
  <c r="C9" i="1"/>
  <c r="C8" i="1"/>
  <c r="C7" i="1"/>
  <c r="C31" i="1"/>
  <c r="C30" i="1"/>
  <c r="C29" i="1"/>
  <c r="C28" i="1"/>
  <c r="C27" i="1"/>
  <c r="C26" i="1"/>
  <c r="C25" i="1"/>
  <c r="C24" i="1"/>
  <c r="C23" i="1"/>
  <c r="C22" i="1"/>
  <c r="C21" i="1"/>
  <c r="C59" i="1"/>
  <c r="C58" i="1"/>
  <c r="C57" i="1"/>
  <c r="C56" i="1"/>
  <c r="C55" i="1"/>
  <c r="C54" i="1"/>
  <c r="C53" i="1"/>
  <c r="C52" i="1"/>
  <c r="C51" i="1"/>
  <c r="C50" i="1"/>
  <c r="C49" i="1"/>
  <c r="C45" i="1"/>
  <c r="C44" i="1"/>
  <c r="C43" i="1"/>
  <c r="C42" i="1"/>
  <c r="C41" i="1"/>
  <c r="C40" i="1"/>
  <c r="C39" i="1"/>
  <c r="C38" i="1"/>
  <c r="C36" i="1"/>
  <c r="C37" i="1"/>
  <c r="C35" i="1"/>
</calcChain>
</file>

<file path=xl/sharedStrings.xml><?xml version="1.0" encoding="utf-8"?>
<sst xmlns="http://schemas.openxmlformats.org/spreadsheetml/2006/main" count="139" uniqueCount="27">
  <si>
    <t>Loss</t>
  </si>
  <si>
    <t>Delay history: 1</t>
  </si>
  <si>
    <t>Delay history: 5</t>
  </si>
  <si>
    <t>Delay history: 10</t>
  </si>
  <si>
    <t>Delay history: 25</t>
  </si>
  <si>
    <t>Delay history: 50</t>
  </si>
  <si>
    <t>States seen</t>
  </si>
  <si>
    <t>States seen w/ Delay history: 1</t>
  </si>
  <si>
    <t>States seen w/ Delay history: 5</t>
  </si>
  <si>
    <t>States seen w/ Delay history: 10</t>
  </si>
  <si>
    <t>States seen w/ Delay history: 25</t>
  </si>
  <si>
    <t>States seen w/ Delay history: 50</t>
  </si>
  <si>
    <t>1)Changing number of servers : Service : NHPP(2, 0.5, 144); Arrival : Exponential(10);</t>
  </si>
  <si>
    <t>Type of parameters</t>
  </si>
  <si>
    <t>% change</t>
  </si>
  <si>
    <t>2) Changing arrival process : Service : NHPP(2, 0.5, 144); No. of servers = 20</t>
  </si>
  <si>
    <t>Arrival Process = NHPP</t>
  </si>
  <si>
    <t>(i)No. of servers : 10;</t>
  </si>
  <si>
    <t>(ii)No. of servers : 15;</t>
  </si>
  <si>
    <t>(iii)No. of servers : 20;</t>
  </si>
  <si>
    <t>(iv)No. of servers : 30;</t>
  </si>
  <si>
    <t>(i)Arrival : Exponential(1);</t>
  </si>
  <si>
    <t>(ii)Arrival : Exponential(5);</t>
  </si>
  <si>
    <t>(iii)Arrival : Exponential(10);</t>
  </si>
  <si>
    <t>(iv)Arrival : Exponential(20);</t>
  </si>
  <si>
    <t>3) Changing NHPP Service : Arrival = Exp(10); No. of servers = 20;</t>
  </si>
  <si>
    <t>(i)Service : NHPP(2, 0.5, 144);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</si>
</sst>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/>
    <xf numFmtId="0" fontId="0" fillId="3" borderId="4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</cellXfs>
  <cellStyles count="1">
    <cellStyle name="Normal" xfId="0" builtinId="0"/>
  </cellStyles>
  <dxfs count="5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34998626667073579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34998626667073579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34998626667073579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34998626667073579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34998626667073579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34998626667073579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34998626667073579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34998626667073579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34998626667073579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bottom style="thick">
          <color theme="0"/>
        </bottom>
      </border>
    </dxf>
    <dxf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bottom style="thick">
          <color theme="0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ck">
          <color theme="0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1F020F-AFD6-4472-BA1D-B7462750BA49}" name="Table1" displayName="Table1" ref="A34:C45" totalsRowShown="0" headerRowDxfId="45" dataDxfId="46">
  <autoFilter ref="A34:C45" xr:uid="{D55AAC29-7238-4F1F-8DD0-54D1C250FB82}"/>
  <tableColumns count="3">
    <tableColumn id="1" xr3:uid="{A52A6A2D-16D5-4525-AB1E-6E814337F6E6}" name="Type of parameters" dataDxfId="49"/>
    <tableColumn id="2" xr3:uid="{D275804A-D778-4341-B5F9-83BE7166B8B6}" name="Loss" dataDxfId="48"/>
    <tableColumn id="3" xr3:uid="{C63EAD3B-4DA8-499A-804A-7BA650B7C18C}" name="% change" dataDxfId="47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4C91BF-3ACF-45DE-BB66-FA9C6A9ED443}" name="Table2" displayName="Table2" ref="A48:C59" totalsRowShown="0" headerRowDxfId="39" dataDxfId="40" headerRowBorderDxfId="44">
  <autoFilter ref="A48:C59" xr:uid="{6D2C230E-67BD-4EE5-990A-F7C59012E3F3}"/>
  <tableColumns count="3">
    <tableColumn id="1" xr3:uid="{60B3D52B-7CC7-49DA-BFC4-C7B13AAB4CA4}" name="Type of parameters" dataDxfId="43"/>
    <tableColumn id="2" xr3:uid="{9321DE5D-7D0E-42EE-A712-C3BA19FC01B6}" name="Loss" dataDxfId="42"/>
    <tableColumn id="3" xr3:uid="{21E8659A-4619-4A12-91D9-2DBE2744FEFA}" name="% change" dataDxfId="41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75BE78-CF7E-44C8-81A2-2ACCB19DDDA4}" name="Table3" displayName="Table3" ref="A20:C31" totalsRowShown="0" headerRowDxfId="37" dataDxfId="27" headerRowBorderDxfId="38">
  <autoFilter ref="A20:C31" xr:uid="{5B4027A5-88F7-4BBC-B636-7166E5F4302E}"/>
  <tableColumns count="3">
    <tableColumn id="1" xr3:uid="{3F32CED6-C45D-42BA-85BA-4C7015C02EA1}" name="Type of parameters" dataDxfId="30"/>
    <tableColumn id="2" xr3:uid="{C55BD4AC-C3C7-4466-A948-42417708B761}" name="Loss" dataDxfId="29"/>
    <tableColumn id="3" xr3:uid="{F763DE59-75B1-4D4D-B590-08AAB62EB035}" name="% change" dataDxfId="28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5B43178-F93C-4BD8-A1AC-3060C73A6759}" name="Table4" displayName="Table4" ref="A6:C17" totalsRowShown="0" headerRowDxfId="31" dataDxfId="32" headerRowBorderDxfId="36">
  <autoFilter ref="A6:C17" xr:uid="{760F997E-16F5-431B-9FBE-BFB94518D102}"/>
  <tableColumns count="3">
    <tableColumn id="1" xr3:uid="{85255E57-D692-4438-9420-97FA154E3376}" name="Type of parameters" dataDxfId="35"/>
    <tableColumn id="2" xr3:uid="{EB1E5F15-8F3F-4BF1-A3A8-244283E53A18}" name="Loss" dataDxfId="34"/>
    <tableColumn id="3" xr3:uid="{549C420C-D209-4CB9-A5FD-F606066D90AE}" name="% change" dataDxfId="33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F46EAF9-8779-4E4B-8B67-C3AE3EC2CE34}" name="Table9" displayName="Table9" ref="A106:C117" totalsRowShown="0" headerRowDxfId="22" dataDxfId="21" headerRowBorderDxfId="26">
  <autoFilter ref="A106:C117" xr:uid="{95540376-FD75-4834-99B2-8F1C1EC3C2B9}"/>
  <tableColumns count="3">
    <tableColumn id="1" xr3:uid="{2CFB6286-5262-4701-810E-FDA17ABC7EBB}" name="Type of parameters" dataDxfId="25"/>
    <tableColumn id="2" xr3:uid="{138B235B-BCC2-45A4-99EF-92ADCC859EF2}" name="Loss" dataDxfId="24"/>
    <tableColumn id="3" xr3:uid="{BD6AE00D-8009-4791-AE23-F3401C875911}" name="% change" dataDxfId="23"/>
  </tableColumns>
  <tableStyleInfo name="TableStyleMedium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45AF411-EFD9-42AD-9DC9-660868DB504F}" name="Table10" displayName="Table10" ref="A64:C75" totalsRowShown="0" headerRowDxfId="16" headerRowBorderDxfId="20">
  <autoFilter ref="A64:C75" xr:uid="{A795AFC9-3F6A-411C-B048-D2E3D3F04390}"/>
  <tableColumns count="3">
    <tableColumn id="1" xr3:uid="{F598A5B6-0390-4BA2-AD8E-1481B45B444D}" name="Type of parameters" dataDxfId="19"/>
    <tableColumn id="2" xr3:uid="{704D1AEB-7019-4200-85E4-3BAE2BE51CB1}" name="Loss" dataDxfId="18"/>
    <tableColumn id="3" xr3:uid="{CAF9B482-2220-4D2B-81BB-001FB57B7623}" name="% change" dataDxfId="17"/>
  </tableColumns>
  <tableStyleInfo name="TableStyleMedium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FA925A4-515F-464A-AB36-FCEBC6573946}" name="Table11" displayName="Table11" ref="A78:C89" totalsRowShown="0" headerRowDxfId="11" headerRowBorderDxfId="15">
  <autoFilter ref="A78:C89" xr:uid="{DB71C261-DED5-4380-A6D0-FAEF9F423EFC}"/>
  <tableColumns count="3">
    <tableColumn id="1" xr3:uid="{33FE2019-DE99-485E-9712-DEABF7D2E916}" name="Type of parameters" dataDxfId="14"/>
    <tableColumn id="2" xr3:uid="{4E227106-3694-41E5-98F9-F82CDAB0E131}" name="Loss" dataDxfId="13"/>
    <tableColumn id="3" xr3:uid="{BA4F1CFE-9377-4CE4-A254-08439CFE3804}" name="% change" dataDxfId="12"/>
  </tableColumns>
  <tableStyleInfo name="TableStyleMedium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99C8F39-F745-47C0-9B79-EF9446485F38}" name="Table12" displayName="Table12" ref="A92:C103" totalsRowShown="0" headerRowDxfId="6" headerRowBorderDxfId="10">
  <autoFilter ref="A92:C103" xr:uid="{B406AF90-E289-476F-A976-C78F719F144F}"/>
  <tableColumns count="3">
    <tableColumn id="1" xr3:uid="{D077F3AD-A44B-4020-ABD6-BC300EFAE46D}" name="Type of parameters" dataDxfId="9"/>
    <tableColumn id="2" xr3:uid="{D0D8BF4F-5C4D-41A0-9461-EC995AE794C2}" name="Loss" dataDxfId="8"/>
    <tableColumn id="3" xr3:uid="{26FCB8BB-78CB-49D5-A887-4D752896304F}" name="% change" dataDxfId="7"/>
  </tableColumns>
  <tableStyleInfo name="TableStyleMedium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C1549B7-2009-4BF4-B323-A1E2D7FB7244}" name="Table13" displayName="Table13" ref="A122:C133" totalsRowShown="0" headerRowDxfId="0" dataDxfId="1" headerRowBorderDxfId="5">
  <autoFilter ref="A122:C133" xr:uid="{C6BFABCF-D6F2-458C-BC8C-B96AE001D3C2}"/>
  <tableColumns count="3">
    <tableColumn id="1" xr3:uid="{28FA1422-1FD7-40E0-B8F4-CF99834927C4}" name="Type of parameters" dataDxfId="4"/>
    <tableColumn id="2" xr3:uid="{375A2455-B6B2-429C-A71E-AB146C510F07}" name="Loss" dataDxfId="3"/>
    <tableColumn id="3" xr3:uid="{989AFFD9-B44E-4B17-8F9F-800AA92AB711}" name="% change" dataDxfId="2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3"/>
  <sheetViews>
    <sheetView tabSelected="1" workbookViewId="0">
      <selection activeCell="C133" sqref="C133"/>
    </sheetView>
  </sheetViews>
  <sheetFormatPr defaultRowHeight="15" x14ac:dyDescent="0.25"/>
  <cols>
    <col min="1" max="1" width="29.7109375" customWidth="1"/>
    <col min="3" max="3" width="15.42578125" customWidth="1"/>
  </cols>
  <sheetData>
    <row r="1" spans="1:3" ht="21" x14ac:dyDescent="0.35">
      <c r="B1" s="3" t="s">
        <v>16</v>
      </c>
    </row>
    <row r="3" spans="1:3" ht="18.75" x14ac:dyDescent="0.25">
      <c r="A3" s="4" t="s">
        <v>12</v>
      </c>
    </row>
    <row r="5" spans="1:3" ht="15.75" x14ac:dyDescent="0.25">
      <c r="A5" s="9" t="s">
        <v>17</v>
      </c>
    </row>
    <row r="6" spans="1:3" ht="15.75" thickBot="1" x14ac:dyDescent="0.3">
      <c r="A6" s="6" t="s">
        <v>13</v>
      </c>
      <c r="B6" s="7" t="s">
        <v>0</v>
      </c>
      <c r="C6" s="8" t="s">
        <v>14</v>
      </c>
    </row>
    <row r="7" spans="1:3" ht="15.75" thickTop="1" x14ac:dyDescent="0.25">
      <c r="A7" s="1" t="s">
        <v>1</v>
      </c>
      <c r="B7" s="1">
        <v>0.45550000000000002</v>
      </c>
      <c r="C7" s="1">
        <f>((B7-B7)/B7)*100</f>
        <v>0</v>
      </c>
    </row>
    <row r="8" spans="1:3" x14ac:dyDescent="0.25">
      <c r="A8" s="1" t="s">
        <v>2</v>
      </c>
      <c r="B8" s="1">
        <v>0.40150000000000002</v>
      </c>
      <c r="C8" s="1">
        <f>((B7-B8)/B7)*100</f>
        <v>11.855104281009877</v>
      </c>
    </row>
    <row r="9" spans="1:3" x14ac:dyDescent="0.25">
      <c r="A9" s="1" t="s">
        <v>3</v>
      </c>
      <c r="B9" s="1">
        <v>0.36859999999999998</v>
      </c>
      <c r="C9" s="1">
        <f>((B7-B9)/B7)*100</f>
        <v>19.077936333699238</v>
      </c>
    </row>
    <row r="10" spans="1:3" x14ac:dyDescent="0.25">
      <c r="A10" s="1" t="s">
        <v>4</v>
      </c>
      <c r="B10" s="1">
        <v>0.29239999999999999</v>
      </c>
      <c r="C10" s="1">
        <f>((B7-B10)/B7)*100</f>
        <v>35.806805708013179</v>
      </c>
    </row>
    <row r="11" spans="1:3" x14ac:dyDescent="0.25">
      <c r="A11" s="1" t="s">
        <v>5</v>
      </c>
      <c r="B11" s="1">
        <v>0.1996</v>
      </c>
      <c r="C11" s="1">
        <f>((B7-B11)/B7)*100</f>
        <v>56.180021953896819</v>
      </c>
    </row>
    <row r="12" spans="1:3" x14ac:dyDescent="0.25">
      <c r="A12" s="1" t="s">
        <v>6</v>
      </c>
      <c r="B12" s="1">
        <v>0.39850000000000002</v>
      </c>
      <c r="C12" s="1">
        <f>((B7-B12)/B7)*100</f>
        <v>12.513721185510427</v>
      </c>
    </row>
    <row r="13" spans="1:3" x14ac:dyDescent="0.25">
      <c r="A13" s="1" t="s">
        <v>7</v>
      </c>
      <c r="B13" s="1">
        <v>0.38319999999999999</v>
      </c>
      <c r="C13" s="1">
        <f>((B7-B13)/B7)*100</f>
        <v>15.872667398463234</v>
      </c>
    </row>
    <row r="14" spans="1:3" x14ac:dyDescent="0.25">
      <c r="A14" s="1" t="s">
        <v>8</v>
      </c>
      <c r="B14" s="1">
        <v>0.35649999999999998</v>
      </c>
      <c r="C14" s="1">
        <f>((B7-B14)/B7)*100</f>
        <v>21.734357848518119</v>
      </c>
    </row>
    <row r="15" spans="1:3" x14ac:dyDescent="0.25">
      <c r="A15" s="1" t="s">
        <v>9</v>
      </c>
      <c r="B15" s="1">
        <v>0.33689999999999998</v>
      </c>
      <c r="C15" s="1">
        <f>((B7-B15)/B7)*100</f>
        <v>26.037321624588373</v>
      </c>
    </row>
    <row r="16" spans="1:3" x14ac:dyDescent="0.25">
      <c r="A16" s="1" t="s">
        <v>10</v>
      </c>
      <c r="B16" s="1">
        <v>0.2636</v>
      </c>
      <c r="C16" s="1">
        <f>((B7-B16)/B7)*100</f>
        <v>42.129527991218438</v>
      </c>
    </row>
    <row r="17" spans="1:3" x14ac:dyDescent="0.25">
      <c r="A17" s="1" t="s">
        <v>11</v>
      </c>
      <c r="B17" s="1">
        <v>0.17380000000000001</v>
      </c>
      <c r="C17" s="1">
        <f>((B7-B17)/B7)*100</f>
        <v>61.844127332601538</v>
      </c>
    </row>
    <row r="19" spans="1:3" ht="15.75" x14ac:dyDescent="0.25">
      <c r="A19" s="5" t="s">
        <v>18</v>
      </c>
    </row>
    <row r="20" spans="1:3" ht="15.75" thickBot="1" x14ac:dyDescent="0.3">
      <c r="A20" s="6" t="s">
        <v>13</v>
      </c>
      <c r="B20" s="7" t="s">
        <v>0</v>
      </c>
      <c r="C20" s="8" t="s">
        <v>14</v>
      </c>
    </row>
    <row r="21" spans="1:3" ht="15.75" thickTop="1" x14ac:dyDescent="0.25">
      <c r="A21" s="1" t="s">
        <v>1</v>
      </c>
      <c r="B21" s="1">
        <v>0.40110000000000001</v>
      </c>
      <c r="C21" s="1">
        <f>((B21-B21)/B21)*100</f>
        <v>0</v>
      </c>
    </row>
    <row r="22" spans="1:3" x14ac:dyDescent="0.25">
      <c r="A22" s="1" t="s">
        <v>2</v>
      </c>
      <c r="B22" s="1">
        <v>0.37459999999999999</v>
      </c>
      <c r="C22" s="1">
        <f>((B21-B22)/B21)*100</f>
        <v>6.6068312141610628</v>
      </c>
    </row>
    <row r="23" spans="1:3" x14ac:dyDescent="0.25">
      <c r="A23" s="1" t="s">
        <v>3</v>
      </c>
      <c r="B23" s="1">
        <v>0.34279999999999999</v>
      </c>
      <c r="C23" s="1">
        <f>((B21-B23)/B21)*100</f>
        <v>14.535028671154329</v>
      </c>
    </row>
    <row r="24" spans="1:3" x14ac:dyDescent="0.25">
      <c r="A24" s="1" t="s">
        <v>4</v>
      </c>
      <c r="B24" s="1">
        <v>0.26929999999999998</v>
      </c>
      <c r="C24" s="1">
        <f>((B21-B24)/B21)*100</f>
        <v>32.859636000997263</v>
      </c>
    </row>
    <row r="25" spans="1:3" x14ac:dyDescent="0.25">
      <c r="A25" s="1" t="s">
        <v>5</v>
      </c>
      <c r="B25" s="1">
        <v>0.16370000000000001</v>
      </c>
      <c r="C25" s="1">
        <f>((B21-B25)/B21)*100</f>
        <v>59.187235103465461</v>
      </c>
    </row>
    <row r="26" spans="1:3" x14ac:dyDescent="0.25">
      <c r="A26" s="1" t="s">
        <v>6</v>
      </c>
      <c r="B26" s="1">
        <v>0.37530000000000002</v>
      </c>
      <c r="C26" s="1">
        <f>((B21-B26)/B21)*100</f>
        <v>6.4323111443530268</v>
      </c>
    </row>
    <row r="27" spans="1:3" x14ac:dyDescent="0.25">
      <c r="A27" s="1" t="s">
        <v>7</v>
      </c>
      <c r="B27" s="1">
        <v>0.36899999999999999</v>
      </c>
      <c r="C27" s="1">
        <f>((B21-B27)/B21)*100</f>
        <v>8.0029917726252844</v>
      </c>
    </row>
    <row r="28" spans="1:3" x14ac:dyDescent="0.25">
      <c r="A28" s="1" t="s">
        <v>8</v>
      </c>
      <c r="B28" s="1">
        <v>0.34179999999999999</v>
      </c>
      <c r="C28" s="1">
        <f>((B21-B28)/B21)*100</f>
        <v>14.78434305659437</v>
      </c>
    </row>
    <row r="29" spans="1:3" x14ac:dyDescent="0.25">
      <c r="A29" s="1" t="s">
        <v>9</v>
      </c>
      <c r="B29" s="1">
        <v>0.31409999999999999</v>
      </c>
      <c r="C29" s="1">
        <f>((B21-B29)/B21)*100</f>
        <v>21.690351533283476</v>
      </c>
    </row>
    <row r="30" spans="1:3" x14ac:dyDescent="0.25">
      <c r="A30" s="1" t="s">
        <v>10</v>
      </c>
      <c r="B30" s="1">
        <v>0.25309999999999999</v>
      </c>
      <c r="C30" s="1">
        <f>((B21-B30)/B21)*100</f>
        <v>36.898529045125905</v>
      </c>
    </row>
    <row r="31" spans="1:3" x14ac:dyDescent="0.25">
      <c r="A31" s="1" t="s">
        <v>11</v>
      </c>
      <c r="B31" s="1">
        <v>0.15310000000000001</v>
      </c>
      <c r="C31" s="1">
        <f>((B21-B31)/B21)*100</f>
        <v>61.829967589129886</v>
      </c>
    </row>
    <row r="33" spans="1:3" ht="15.75" x14ac:dyDescent="0.25">
      <c r="A33" s="5" t="s">
        <v>19</v>
      </c>
    </row>
    <row r="34" spans="1:3" x14ac:dyDescent="0.25">
      <c r="A34" s="2" t="s">
        <v>13</v>
      </c>
      <c r="B34" s="2" t="s">
        <v>0</v>
      </c>
      <c r="C34" s="2" t="s">
        <v>14</v>
      </c>
    </row>
    <row r="35" spans="1:3" x14ac:dyDescent="0.25">
      <c r="A35" s="2" t="s">
        <v>1</v>
      </c>
      <c r="B35" s="2">
        <v>0.40289999999999998</v>
      </c>
      <c r="C35" s="2">
        <f>((B35-B35)/B35)*100</f>
        <v>0</v>
      </c>
    </row>
    <row r="36" spans="1:3" x14ac:dyDescent="0.25">
      <c r="A36" s="2" t="s">
        <v>2</v>
      </c>
      <c r="B36" s="2">
        <v>0.37680000000000002</v>
      </c>
      <c r="C36" s="2">
        <f>((B35-B36)/B35)*100</f>
        <v>6.4780342516753437</v>
      </c>
    </row>
    <row r="37" spans="1:3" x14ac:dyDescent="0.25">
      <c r="A37" s="2" t="s">
        <v>3</v>
      </c>
      <c r="B37" s="2">
        <v>0.34150000000000003</v>
      </c>
      <c r="C37" s="2">
        <f>((B35-B37)/B35)*100</f>
        <v>15.239513526929748</v>
      </c>
    </row>
    <row r="38" spans="1:3" x14ac:dyDescent="0.25">
      <c r="A38" s="2" t="s">
        <v>4</v>
      </c>
      <c r="B38" s="2">
        <v>0.26819999999999999</v>
      </c>
      <c r="C38" s="2">
        <f>((B35-B38)/B35)*100</f>
        <v>33.43261355174981</v>
      </c>
    </row>
    <row r="39" spans="1:3" x14ac:dyDescent="0.25">
      <c r="A39" s="2" t="s">
        <v>5</v>
      </c>
      <c r="B39" s="2">
        <v>0.16639999999999999</v>
      </c>
      <c r="C39" s="2">
        <f>((B35-B39)/B35)*100</f>
        <v>58.699429138744108</v>
      </c>
    </row>
    <row r="40" spans="1:3" x14ac:dyDescent="0.25">
      <c r="A40" s="2" t="s">
        <v>6</v>
      </c>
      <c r="B40" s="2">
        <v>0.3765</v>
      </c>
      <c r="C40" s="2">
        <f>((B35-B40)/B35)*100</f>
        <v>6.5524944154877085</v>
      </c>
    </row>
    <row r="41" spans="1:3" x14ac:dyDescent="0.25">
      <c r="A41" s="2" t="s">
        <v>7</v>
      </c>
      <c r="B41" s="2">
        <v>0.37280000000000002</v>
      </c>
      <c r="C41" s="2">
        <f>((B35-B41)/B35)*100</f>
        <v>7.4708364358401491</v>
      </c>
    </row>
    <row r="42" spans="1:3" x14ac:dyDescent="0.25">
      <c r="A42" s="2" t="s">
        <v>8</v>
      </c>
      <c r="B42" s="2">
        <v>0.35</v>
      </c>
      <c r="C42" s="2">
        <f>((B35-B42)/B35)*100</f>
        <v>13.12980888557955</v>
      </c>
    </row>
    <row r="43" spans="1:3" x14ac:dyDescent="0.25">
      <c r="A43" s="2" t="s">
        <v>9</v>
      </c>
      <c r="B43" s="2">
        <v>0.32629999999999998</v>
      </c>
      <c r="C43" s="2">
        <f>((B35-B43)/B35)*100</f>
        <v>19.012161826756017</v>
      </c>
    </row>
    <row r="44" spans="1:3" x14ac:dyDescent="0.25">
      <c r="A44" s="2" t="s">
        <v>10</v>
      </c>
      <c r="B44" s="2">
        <v>0.24540000000000001</v>
      </c>
      <c r="C44" s="2">
        <f>((B35-B44)/B35)*100</f>
        <v>39.091586001489198</v>
      </c>
    </row>
    <row r="45" spans="1:3" x14ac:dyDescent="0.25">
      <c r="A45" s="2" t="s">
        <v>11</v>
      </c>
      <c r="B45" s="2">
        <v>0.1489</v>
      </c>
      <c r="C45" s="2">
        <f>((B35-B45)/B35)*100</f>
        <v>63.042938694465136</v>
      </c>
    </row>
    <row r="47" spans="1:3" ht="15.75" x14ac:dyDescent="0.25">
      <c r="A47" s="5" t="s">
        <v>20</v>
      </c>
      <c r="B47" s="2"/>
      <c r="C47" s="2"/>
    </row>
    <row r="48" spans="1:3" ht="15.75" thickBot="1" x14ac:dyDescent="0.3">
      <c r="A48" s="6" t="s">
        <v>13</v>
      </c>
      <c r="B48" s="7" t="s">
        <v>0</v>
      </c>
      <c r="C48" s="8" t="s">
        <v>14</v>
      </c>
    </row>
    <row r="49" spans="1:3" ht="15.75" thickTop="1" x14ac:dyDescent="0.25">
      <c r="A49" s="2" t="s">
        <v>1</v>
      </c>
      <c r="B49" s="2">
        <v>0.40289999999999998</v>
      </c>
      <c r="C49" s="2">
        <f>((B49-B49)/B49)*100</f>
        <v>0</v>
      </c>
    </row>
    <row r="50" spans="1:3" x14ac:dyDescent="0.25">
      <c r="A50" s="2" t="s">
        <v>2</v>
      </c>
      <c r="B50" s="2">
        <v>0.37890000000000001</v>
      </c>
      <c r="C50" s="2">
        <f>((B49-B50)/B49)*100</f>
        <v>5.9568131049888233</v>
      </c>
    </row>
    <row r="51" spans="1:3" x14ac:dyDescent="0.25">
      <c r="A51" s="2" t="s">
        <v>3</v>
      </c>
      <c r="B51" s="2">
        <v>0.34910000000000002</v>
      </c>
      <c r="C51" s="2">
        <f>((B49-B51)/B49)*100</f>
        <v>13.353189377016619</v>
      </c>
    </row>
    <row r="52" spans="1:3" x14ac:dyDescent="0.25">
      <c r="A52" s="2" t="s">
        <v>4</v>
      </c>
      <c r="B52" s="2">
        <v>0.26629999999999998</v>
      </c>
      <c r="C52" s="2">
        <f>((B49-B52)/B49)*100</f>
        <v>33.904194589228098</v>
      </c>
    </row>
    <row r="53" spans="1:3" x14ac:dyDescent="0.25">
      <c r="A53" s="2" t="s">
        <v>5</v>
      </c>
      <c r="B53" s="2">
        <v>0.15959999999999999</v>
      </c>
      <c r="C53" s="2">
        <f>((B49-B53)/B49)*100</f>
        <v>60.387192851824281</v>
      </c>
    </row>
    <row r="54" spans="1:3" x14ac:dyDescent="0.25">
      <c r="A54" s="2" t="s">
        <v>6</v>
      </c>
      <c r="B54" s="2">
        <v>0.37619999999999998</v>
      </c>
      <c r="C54" s="2">
        <f>((B49-B54)/B49)*100</f>
        <v>6.626954579300075</v>
      </c>
    </row>
    <row r="55" spans="1:3" x14ac:dyDescent="0.25">
      <c r="A55" s="2" t="s">
        <v>7</v>
      </c>
      <c r="B55" s="2">
        <v>0.3725</v>
      </c>
      <c r="C55" s="2">
        <f>((B49-B55)/B49)*100</f>
        <v>7.5452965996525148</v>
      </c>
    </row>
    <row r="56" spans="1:3" x14ac:dyDescent="0.25">
      <c r="A56" s="2" t="s">
        <v>8</v>
      </c>
      <c r="B56" s="2">
        <v>0.34639999999999999</v>
      </c>
      <c r="C56" s="2">
        <f>((B49-B56)/B49)*100</f>
        <v>14.023330851327872</v>
      </c>
    </row>
    <row r="57" spans="1:3" x14ac:dyDescent="0.25">
      <c r="A57" s="2" t="s">
        <v>9</v>
      </c>
      <c r="B57" s="2">
        <v>0.32200000000000001</v>
      </c>
      <c r="C57" s="2">
        <f>((B49-B57)/B49)*100</f>
        <v>20.07942417473318</v>
      </c>
    </row>
    <row r="58" spans="1:3" x14ac:dyDescent="0.25">
      <c r="A58" s="2" t="s">
        <v>10</v>
      </c>
      <c r="B58" s="2">
        <v>0.25919999999999999</v>
      </c>
      <c r="C58" s="2">
        <f>((B49-B58)/B49)*100</f>
        <v>35.666418466120625</v>
      </c>
    </row>
    <row r="59" spans="1:3" x14ac:dyDescent="0.25">
      <c r="A59" s="2" t="s">
        <v>11</v>
      </c>
      <c r="B59" s="2">
        <v>0.1545</v>
      </c>
      <c r="C59" s="2">
        <f>((B49-B59)/B49)*100</f>
        <v>61.6530156366344</v>
      </c>
    </row>
    <row r="61" spans="1:3" ht="18.75" x14ac:dyDescent="0.3">
      <c r="A61" s="10" t="s">
        <v>15</v>
      </c>
    </row>
    <row r="63" spans="1:3" ht="15.75" x14ac:dyDescent="0.25">
      <c r="A63" s="5" t="s">
        <v>21</v>
      </c>
      <c r="B63" s="2"/>
      <c r="C63" s="2"/>
    </row>
    <row r="64" spans="1:3" ht="15.75" thickBot="1" x14ac:dyDescent="0.3">
      <c r="A64" s="6" t="s">
        <v>13</v>
      </c>
      <c r="B64" s="7" t="s">
        <v>0</v>
      </c>
      <c r="C64" s="8" t="s">
        <v>14</v>
      </c>
    </row>
    <row r="65" spans="1:3" ht="15.75" thickTop="1" x14ac:dyDescent="0.25">
      <c r="A65" s="11" t="s">
        <v>1</v>
      </c>
      <c r="B65" s="12">
        <v>0.4037</v>
      </c>
      <c r="C65" s="13">
        <f>((B65-B65)/B65)*100</f>
        <v>0</v>
      </c>
    </row>
    <row r="66" spans="1:3" x14ac:dyDescent="0.25">
      <c r="A66" s="14" t="s">
        <v>2</v>
      </c>
      <c r="B66" s="15">
        <v>0.35970000000000002</v>
      </c>
      <c r="C66" s="16">
        <f>((B65-B66)/B65)*100</f>
        <v>10.899182561307898</v>
      </c>
    </row>
    <row r="67" spans="1:3" x14ac:dyDescent="0.25">
      <c r="A67" s="11" t="s">
        <v>3</v>
      </c>
      <c r="B67" s="12">
        <v>0.33100000000000002</v>
      </c>
      <c r="C67" s="13">
        <f>((B65-B67)/B65)*100</f>
        <v>18.008422095615554</v>
      </c>
    </row>
    <row r="68" spans="1:3" x14ac:dyDescent="0.25">
      <c r="A68" s="14" t="s">
        <v>4</v>
      </c>
      <c r="B68" s="15">
        <v>0.254</v>
      </c>
      <c r="C68" s="16">
        <f>((B65-B68)/B65)*100</f>
        <v>37.081991577904382</v>
      </c>
    </row>
    <row r="69" spans="1:3" x14ac:dyDescent="0.25">
      <c r="A69" s="11" t="s">
        <v>5</v>
      </c>
      <c r="B69" s="12">
        <v>0.1618</v>
      </c>
      <c r="C69" s="13">
        <f>((B65-B69)/B65)*100</f>
        <v>59.920733217735943</v>
      </c>
    </row>
    <row r="70" spans="1:3" x14ac:dyDescent="0.25">
      <c r="A70" s="14" t="s">
        <v>6</v>
      </c>
      <c r="B70" s="15">
        <v>0.40239999999999998</v>
      </c>
      <c r="C70" s="16">
        <f>((B65-B70)/B65)*100</f>
        <v>0.32202130294773923</v>
      </c>
    </row>
    <row r="71" spans="1:3" x14ac:dyDescent="0.25">
      <c r="A71" s="11" t="s">
        <v>7</v>
      </c>
      <c r="B71" s="12">
        <v>0.39</v>
      </c>
      <c r="C71" s="13">
        <f>((B65-B71)/B65)*100</f>
        <v>3.3936091156799582</v>
      </c>
    </row>
    <row r="72" spans="1:3" x14ac:dyDescent="0.25">
      <c r="A72" s="14" t="s">
        <v>8</v>
      </c>
      <c r="B72" s="15">
        <v>0.3458</v>
      </c>
      <c r="C72" s="16">
        <f>((B65-B72)/B65)*100</f>
        <v>14.3423334159029</v>
      </c>
    </row>
    <row r="73" spans="1:3" x14ac:dyDescent="0.25">
      <c r="A73" s="11" t="s">
        <v>9</v>
      </c>
      <c r="B73" s="12">
        <v>0.31459999999999999</v>
      </c>
      <c r="C73" s="13">
        <f>((B65-B73)/B65)*100</f>
        <v>22.070844686648506</v>
      </c>
    </row>
    <row r="74" spans="1:3" x14ac:dyDescent="0.25">
      <c r="A74" s="14" t="s">
        <v>10</v>
      </c>
      <c r="B74" s="15">
        <v>0.25340000000000001</v>
      </c>
      <c r="C74" s="16">
        <f>((B65-B74)/B65)*100</f>
        <v>37.230616794649492</v>
      </c>
    </row>
    <row r="75" spans="1:3" x14ac:dyDescent="0.25">
      <c r="A75" s="17" t="s">
        <v>11</v>
      </c>
      <c r="B75" s="18">
        <v>0.1691</v>
      </c>
      <c r="C75" s="19">
        <f>((B65-B75)/B65)*100</f>
        <v>58.112459747337134</v>
      </c>
    </row>
    <row r="77" spans="1:3" ht="15.75" x14ac:dyDescent="0.25">
      <c r="A77" s="5" t="s">
        <v>22</v>
      </c>
      <c r="B77" s="2"/>
      <c r="C77" s="2"/>
    </row>
    <row r="78" spans="1:3" ht="15.75" thickBot="1" x14ac:dyDescent="0.3">
      <c r="A78" s="6" t="s">
        <v>13</v>
      </c>
      <c r="B78" s="7" t="s">
        <v>0</v>
      </c>
      <c r="C78" s="8" t="s">
        <v>14</v>
      </c>
    </row>
    <row r="79" spans="1:3" ht="15.75" thickTop="1" x14ac:dyDescent="0.25">
      <c r="A79" s="11" t="s">
        <v>1</v>
      </c>
      <c r="B79" s="12">
        <v>0.39510000000000001</v>
      </c>
      <c r="C79" s="13">
        <f>((B79-B79)/B79)*100</f>
        <v>0</v>
      </c>
    </row>
    <row r="80" spans="1:3" x14ac:dyDescent="0.25">
      <c r="A80" s="14" t="s">
        <v>2</v>
      </c>
      <c r="B80" s="15">
        <v>0.36859999999999998</v>
      </c>
      <c r="C80" s="16">
        <f>((B79-B80)/B79)*100</f>
        <v>6.7071627436092189</v>
      </c>
    </row>
    <row r="81" spans="1:3" x14ac:dyDescent="0.25">
      <c r="A81" s="11" t="s">
        <v>3</v>
      </c>
      <c r="B81" s="12">
        <v>0.32590000000000002</v>
      </c>
      <c r="C81" s="13">
        <f>((B79-B81)/B79)*100</f>
        <v>17.514553277651224</v>
      </c>
    </row>
    <row r="82" spans="1:3" x14ac:dyDescent="0.25">
      <c r="A82" s="14" t="s">
        <v>4</v>
      </c>
      <c r="B82" s="15">
        <v>0.25819999999999999</v>
      </c>
      <c r="C82" s="16">
        <f>((B79-B82)/B79)*100</f>
        <v>34.649455833966094</v>
      </c>
    </row>
    <row r="83" spans="1:3" x14ac:dyDescent="0.25">
      <c r="A83" s="11" t="s">
        <v>5</v>
      </c>
      <c r="B83" s="12">
        <v>0.1835</v>
      </c>
      <c r="C83" s="13">
        <f>((B79-B83)/B79)*100</f>
        <v>53.556061756517337</v>
      </c>
    </row>
    <row r="84" spans="1:3" x14ac:dyDescent="0.25">
      <c r="A84" s="14" t="s">
        <v>6</v>
      </c>
      <c r="B84" s="15">
        <v>0.37669999999999998</v>
      </c>
      <c r="C84" s="16">
        <f>((B79-B84)/B79)*100</f>
        <v>4.6570488483928187</v>
      </c>
    </row>
    <row r="85" spans="1:3" x14ac:dyDescent="0.25">
      <c r="A85" s="11" t="s">
        <v>7</v>
      </c>
      <c r="B85" s="12">
        <v>0.36969999999999997</v>
      </c>
      <c r="C85" s="13">
        <f>((B79-B85)/B79)*100</f>
        <v>6.428752214629216</v>
      </c>
    </row>
    <row r="86" spans="1:3" x14ac:dyDescent="0.25">
      <c r="A86" s="14" t="s">
        <v>8</v>
      </c>
      <c r="B86" s="15">
        <v>0.33679999999999999</v>
      </c>
      <c r="C86" s="16">
        <f>((B79-B86)/B79)*100</f>
        <v>14.755758035940273</v>
      </c>
    </row>
    <row r="87" spans="1:3" x14ac:dyDescent="0.25">
      <c r="A87" s="11" t="s">
        <v>9</v>
      </c>
      <c r="B87" s="12">
        <v>0.31140000000000001</v>
      </c>
      <c r="C87" s="13">
        <f>((B79-B87)/B79)*100</f>
        <v>21.184510250569474</v>
      </c>
    </row>
    <row r="88" spans="1:3" x14ac:dyDescent="0.25">
      <c r="A88" s="14" t="s">
        <v>10</v>
      </c>
      <c r="B88" s="15">
        <v>0.2379</v>
      </c>
      <c r="C88" s="16">
        <f>((B79-B88)/B79)*100</f>
        <v>39.787395596051631</v>
      </c>
    </row>
    <row r="89" spans="1:3" x14ac:dyDescent="0.25">
      <c r="A89" s="17" t="s">
        <v>11</v>
      </c>
      <c r="B89" s="18">
        <v>0.13689999999999999</v>
      </c>
      <c r="C89" s="19">
        <f>((B79-B89)/B79)*100</f>
        <v>65.350544166033913</v>
      </c>
    </row>
    <row r="91" spans="1:3" ht="15.75" x14ac:dyDescent="0.25">
      <c r="A91" s="5" t="s">
        <v>23</v>
      </c>
    </row>
    <row r="92" spans="1:3" ht="15.75" thickBot="1" x14ac:dyDescent="0.3">
      <c r="A92" s="6" t="s">
        <v>13</v>
      </c>
      <c r="B92" s="7" t="s">
        <v>0</v>
      </c>
      <c r="C92" s="8" t="s">
        <v>14</v>
      </c>
    </row>
    <row r="93" spans="1:3" ht="15.75" thickTop="1" x14ac:dyDescent="0.25">
      <c r="A93" s="11" t="s">
        <v>1</v>
      </c>
      <c r="B93" s="12">
        <v>0.40289999999999998</v>
      </c>
      <c r="C93" s="13">
        <f>((B93-B93)/B93)*100</f>
        <v>0</v>
      </c>
    </row>
    <row r="94" spans="1:3" x14ac:dyDescent="0.25">
      <c r="A94" s="14" t="s">
        <v>2</v>
      </c>
      <c r="B94" s="15">
        <v>0.37680000000000002</v>
      </c>
      <c r="C94" s="16">
        <f>((B93-B94)/B93)*100</f>
        <v>6.4780342516753437</v>
      </c>
    </row>
    <row r="95" spans="1:3" x14ac:dyDescent="0.25">
      <c r="A95" s="11" t="s">
        <v>3</v>
      </c>
      <c r="B95" s="12">
        <v>0.34150000000000003</v>
      </c>
      <c r="C95" s="13">
        <f>((B93-B95)/B93)*100</f>
        <v>15.239513526929748</v>
      </c>
    </row>
    <row r="96" spans="1:3" x14ac:dyDescent="0.25">
      <c r="A96" s="14" t="s">
        <v>4</v>
      </c>
      <c r="B96" s="15">
        <v>0.26819999999999999</v>
      </c>
      <c r="C96" s="16">
        <f>((B93-B96)/B93)*100</f>
        <v>33.43261355174981</v>
      </c>
    </row>
    <row r="97" spans="1:3" x14ac:dyDescent="0.25">
      <c r="A97" s="11" t="s">
        <v>5</v>
      </c>
      <c r="B97" s="12">
        <v>0.16639999999999999</v>
      </c>
      <c r="C97" s="13">
        <f>((B93-B97)/B93)*100</f>
        <v>58.699429138744108</v>
      </c>
    </row>
    <row r="98" spans="1:3" x14ac:dyDescent="0.25">
      <c r="A98" s="14" t="s">
        <v>6</v>
      </c>
      <c r="B98" s="15">
        <v>0.3765</v>
      </c>
      <c r="C98" s="16">
        <f>((B93-B98)/B93)*100</f>
        <v>6.5524944154877085</v>
      </c>
    </row>
    <row r="99" spans="1:3" x14ac:dyDescent="0.25">
      <c r="A99" s="11" t="s">
        <v>7</v>
      </c>
      <c r="B99" s="12">
        <v>0.37280000000000002</v>
      </c>
      <c r="C99" s="13">
        <f>((B93-B99)/B93)*100</f>
        <v>7.4708364358401491</v>
      </c>
    </row>
    <row r="100" spans="1:3" x14ac:dyDescent="0.25">
      <c r="A100" s="14" t="s">
        <v>8</v>
      </c>
      <c r="B100" s="15">
        <v>0.35</v>
      </c>
      <c r="C100" s="16">
        <f>((B93-B100)/B93)*100</f>
        <v>13.12980888557955</v>
      </c>
    </row>
    <row r="101" spans="1:3" x14ac:dyDescent="0.25">
      <c r="A101" s="11" t="s">
        <v>9</v>
      </c>
      <c r="B101" s="12">
        <v>0.32629999999999998</v>
      </c>
      <c r="C101" s="13">
        <f>((B93-B101)/B93)*100</f>
        <v>19.012161826756017</v>
      </c>
    </row>
    <row r="102" spans="1:3" x14ac:dyDescent="0.25">
      <c r="A102" s="14" t="s">
        <v>10</v>
      </c>
      <c r="B102" s="15">
        <v>0.24540000000000001</v>
      </c>
      <c r="C102" s="16">
        <f>((B93-B102)/B93)*100</f>
        <v>39.091586001489198</v>
      </c>
    </row>
    <row r="103" spans="1:3" x14ac:dyDescent="0.25">
      <c r="A103" s="17" t="s">
        <v>11</v>
      </c>
      <c r="B103" s="18">
        <v>0.1489</v>
      </c>
      <c r="C103" s="19">
        <f>((B93-B103)/B93)*100</f>
        <v>63.042938694465136</v>
      </c>
    </row>
    <row r="105" spans="1:3" ht="15.75" x14ac:dyDescent="0.25">
      <c r="A105" s="5" t="s">
        <v>24</v>
      </c>
    </row>
    <row r="106" spans="1:3" ht="15.75" thickBot="1" x14ac:dyDescent="0.3">
      <c r="A106" s="6" t="s">
        <v>13</v>
      </c>
      <c r="B106" s="7" t="s">
        <v>0</v>
      </c>
      <c r="C106" s="8" t="s">
        <v>14</v>
      </c>
    </row>
    <row r="107" spans="1:3" ht="15.75" thickTop="1" x14ac:dyDescent="0.25">
      <c r="A107" s="1" t="s">
        <v>1</v>
      </c>
      <c r="B107" s="1">
        <v>0.40789999999999998</v>
      </c>
      <c r="C107" s="1">
        <f>((B107-B107)/B107)*100</f>
        <v>0</v>
      </c>
    </row>
    <row r="108" spans="1:3" x14ac:dyDescent="0.25">
      <c r="A108" s="1" t="s">
        <v>2</v>
      </c>
      <c r="B108" s="1">
        <v>0.39279999999999998</v>
      </c>
      <c r="C108" s="1">
        <f>((B107-B108)/B107)*100</f>
        <v>3.7018877175778382</v>
      </c>
    </row>
    <row r="109" spans="1:3" x14ac:dyDescent="0.25">
      <c r="A109" s="1" t="s">
        <v>3</v>
      </c>
      <c r="B109" s="1">
        <v>0.3614</v>
      </c>
      <c r="C109" s="1">
        <f>((B107-B109)/B107)*100</f>
        <v>11.399852905123801</v>
      </c>
    </row>
    <row r="110" spans="1:3" x14ac:dyDescent="0.25">
      <c r="A110" s="1" t="s">
        <v>4</v>
      </c>
      <c r="B110" s="1">
        <v>0.29780000000000001</v>
      </c>
      <c r="C110" s="1">
        <f>((B107-B110)/B107)*100</f>
        <v>26.991909781809266</v>
      </c>
    </row>
    <row r="111" spans="1:3" x14ac:dyDescent="0.25">
      <c r="A111" s="1" t="s">
        <v>5</v>
      </c>
      <c r="B111" s="1">
        <v>0.22850000000000001</v>
      </c>
      <c r="C111" s="1">
        <f>((B107-B111)/B107)*100</f>
        <v>43.981367982348615</v>
      </c>
    </row>
    <row r="112" spans="1:3" x14ac:dyDescent="0.25">
      <c r="A112" s="1" t="s">
        <v>6</v>
      </c>
      <c r="B112" s="1">
        <v>0.378</v>
      </c>
      <c r="C112" s="1">
        <f>((B107-B112)/B107)*100</f>
        <v>7.330227997058099</v>
      </c>
    </row>
    <row r="113" spans="1:3" x14ac:dyDescent="0.25">
      <c r="A113" s="1" t="s">
        <v>7</v>
      </c>
      <c r="B113" s="1">
        <v>0.37269999999999998</v>
      </c>
      <c r="C113" s="1">
        <f>((B107-B113)/B107)*100</f>
        <v>8.6295660701152279</v>
      </c>
    </row>
    <row r="114" spans="1:3" x14ac:dyDescent="0.25">
      <c r="A114" s="1" t="s">
        <v>8</v>
      </c>
      <c r="B114" s="1">
        <v>0.36009999999999998</v>
      </c>
      <c r="C114" s="1">
        <f>((B107-B114)/B107)*100</f>
        <v>11.71855847021329</v>
      </c>
    </row>
    <row r="115" spans="1:3" x14ac:dyDescent="0.25">
      <c r="A115" s="1" t="s">
        <v>9</v>
      </c>
      <c r="B115" s="1">
        <v>0.33360000000000001</v>
      </c>
      <c r="C115" s="1">
        <f>((B107-B115)/B107)*100</f>
        <v>18.215248835498894</v>
      </c>
    </row>
    <row r="116" spans="1:3" x14ac:dyDescent="0.25">
      <c r="A116" s="1" t="s">
        <v>10</v>
      </c>
      <c r="B116" s="1">
        <v>0.27300000000000002</v>
      </c>
      <c r="C116" s="1">
        <f>((B107-B116)/B107)*100</f>
        <v>33.071831331208621</v>
      </c>
    </row>
    <row r="117" spans="1:3" x14ac:dyDescent="0.25">
      <c r="A117" s="1" t="s">
        <v>11</v>
      </c>
      <c r="B117" s="1">
        <v>0.1933</v>
      </c>
      <c r="C117" s="1">
        <f>((B107-B117)/B107)*100</f>
        <v>52.61093405246384</v>
      </c>
    </row>
    <row r="119" spans="1:3" ht="18.75" x14ac:dyDescent="0.3">
      <c r="A119" s="10" t="s">
        <v>25</v>
      </c>
    </row>
    <row r="121" spans="1:3" ht="15.75" x14ac:dyDescent="0.25">
      <c r="A121" s="5" t="s">
        <v>26</v>
      </c>
    </row>
    <row r="122" spans="1:3" ht="15.75" thickBot="1" x14ac:dyDescent="0.3">
      <c r="A122" s="6" t="s">
        <v>13</v>
      </c>
      <c r="B122" s="7" t="s">
        <v>0</v>
      </c>
      <c r="C122" s="8" t="s">
        <v>14</v>
      </c>
    </row>
    <row r="123" spans="1:3" ht="15.75" thickTop="1" x14ac:dyDescent="0.25">
      <c r="A123" s="1" t="s">
        <v>1</v>
      </c>
      <c r="B123" s="1">
        <v>0.40289999999999998</v>
      </c>
      <c r="C123" s="1">
        <f>((B123-B123)/B123)*100</f>
        <v>0</v>
      </c>
    </row>
    <row r="124" spans="1:3" x14ac:dyDescent="0.25">
      <c r="A124" s="1" t="s">
        <v>2</v>
      </c>
      <c r="B124" s="1">
        <v>0.37680000000000002</v>
      </c>
      <c r="C124" s="1">
        <f>((B123-B124)/B123)*100</f>
        <v>6.4780342516753437</v>
      </c>
    </row>
    <row r="125" spans="1:3" x14ac:dyDescent="0.25">
      <c r="A125" s="1" t="s">
        <v>3</v>
      </c>
      <c r="B125" s="1">
        <v>0.34150000000000003</v>
      </c>
      <c r="C125" s="1">
        <f>((B123-B125)/B123)*100</f>
        <v>15.239513526929748</v>
      </c>
    </row>
    <row r="126" spans="1:3" x14ac:dyDescent="0.25">
      <c r="A126" s="1" t="s">
        <v>4</v>
      </c>
      <c r="B126" s="1">
        <v>0.26819999999999999</v>
      </c>
      <c r="C126" s="1">
        <f>((B123-B126)/B123)*100</f>
        <v>33.43261355174981</v>
      </c>
    </row>
    <row r="127" spans="1:3" x14ac:dyDescent="0.25">
      <c r="A127" s="1" t="s">
        <v>5</v>
      </c>
      <c r="B127" s="1">
        <v>0.16639999999999999</v>
      </c>
      <c r="C127" s="1">
        <f>((B123-B127)/B123)*100</f>
        <v>58.699429138744108</v>
      </c>
    </row>
    <row r="128" spans="1:3" x14ac:dyDescent="0.25">
      <c r="A128" s="1" t="s">
        <v>6</v>
      </c>
      <c r="B128" s="1">
        <v>0.3765</v>
      </c>
      <c r="C128" s="1">
        <f>((B123-B128)/B123)*100</f>
        <v>6.5524944154877085</v>
      </c>
    </row>
    <row r="129" spans="1:3" x14ac:dyDescent="0.25">
      <c r="A129" s="1" t="s">
        <v>7</v>
      </c>
      <c r="B129" s="1">
        <v>0.37280000000000002</v>
      </c>
      <c r="C129" s="1">
        <f>((B123-B129)/B123)*100</f>
        <v>7.4708364358401491</v>
      </c>
    </row>
    <row r="130" spans="1:3" x14ac:dyDescent="0.25">
      <c r="A130" s="1" t="s">
        <v>8</v>
      </c>
      <c r="B130" s="1">
        <v>0.35</v>
      </c>
      <c r="C130" s="1">
        <f>((B123-B130)/B123)*100</f>
        <v>13.12980888557955</v>
      </c>
    </row>
    <row r="131" spans="1:3" x14ac:dyDescent="0.25">
      <c r="A131" s="1" t="s">
        <v>9</v>
      </c>
      <c r="B131" s="1">
        <v>0.32629999999999998</v>
      </c>
      <c r="C131" s="1">
        <f>((B123-B131)/B123)*100</f>
        <v>19.012161826756017</v>
      </c>
    </row>
    <row r="132" spans="1:3" x14ac:dyDescent="0.25">
      <c r="A132" s="1" t="s">
        <v>10</v>
      </c>
      <c r="B132" s="1">
        <v>0.24540000000000001</v>
      </c>
      <c r="C132" s="1">
        <f>((B123-B132)/B123)*100</f>
        <v>39.091586001489198</v>
      </c>
    </row>
    <row r="133" spans="1:3" x14ac:dyDescent="0.25">
      <c r="A133" s="1" t="s">
        <v>11</v>
      </c>
      <c r="B133" s="1">
        <v>0.1489</v>
      </c>
      <c r="C133" s="1">
        <f>((B123-B133)/B123)*100</f>
        <v>63.042938694465136</v>
      </c>
    </row>
  </sheetData>
  <pageMargins left="0.7" right="0.7" top="0.75" bottom="0.75" header="0.3" footer="0.3"/>
  <pageSetup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</dc:creator>
  <cp:lastModifiedBy>hp</cp:lastModifiedBy>
  <dcterms:created xsi:type="dcterms:W3CDTF">2015-06-05T18:17:20Z</dcterms:created>
  <dcterms:modified xsi:type="dcterms:W3CDTF">2020-11-29T09:08:46Z</dcterms:modified>
</cp:coreProperties>
</file>