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080" windowWidth="25600" windowHeight="14980" tabRatio="500"/>
  </bookViews>
  <sheets>
    <sheet name="Everything" sheetId="1" r:id="rId1"/>
    <sheet name="%42K" sheetId="2" r:id="rId2"/>
    <sheet name="%82Br" sheetId="3" r:id="rId3"/>
    <sheet name="%24N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2" i="4"/>
</calcChain>
</file>

<file path=xl/sharedStrings.xml><?xml version="1.0" encoding="utf-8"?>
<sst xmlns="http://schemas.openxmlformats.org/spreadsheetml/2006/main" count="256" uniqueCount="149">
  <si>
    <t>Sample Number</t>
  </si>
  <si>
    <t>Kelp ID</t>
  </si>
  <si>
    <t>Sample Location</t>
  </si>
  <si>
    <t>% K</t>
  </si>
  <si>
    <t xml:space="preserve">% Na </t>
  </si>
  <si>
    <t>% As</t>
  </si>
  <si>
    <t>% Rb</t>
  </si>
  <si>
    <t>% Zn</t>
  </si>
  <si>
    <t>% Fe</t>
  </si>
  <si>
    <t>ppm Sc</t>
  </si>
  <si>
    <t>% 82Br</t>
  </si>
  <si>
    <t>Sitka-1</t>
  </si>
  <si>
    <t>Sitka, AK</t>
  </si>
  <si>
    <t>7.3 + 0.3</t>
  </si>
  <si>
    <t>4.70 + 0.08</t>
  </si>
  <si>
    <t>0.0096 + 0.0007</t>
  </si>
  <si>
    <t>0.0045 + 0.0004</t>
  </si>
  <si>
    <t>0.0057 + 0.0005</t>
  </si>
  <si>
    <t>0.0181 + 0.0006</t>
  </si>
  <si>
    <t>2.69 + 0.07</t>
  </si>
  <si>
    <t>RES-1</t>
  </si>
  <si>
    <t>Tofino, BC</t>
  </si>
  <si>
    <t>2.8 + 0.1</t>
  </si>
  <si>
    <t>4.07 + 0.07</t>
  </si>
  <si>
    <t>&lt;0.00165</t>
  </si>
  <si>
    <t>0.0044 + 0.0004</t>
  </si>
  <si>
    <t>&lt; 0.0013</t>
  </si>
  <si>
    <t>&lt;0.0042</t>
  </si>
  <si>
    <t>5.4 + 0.3</t>
  </si>
  <si>
    <t>BML-1</t>
  </si>
  <si>
    <t>Van Damme State Park, CA</t>
  </si>
  <si>
    <t>3.8 + 0.5</t>
  </si>
  <si>
    <t>3.69 + 0.07</t>
  </si>
  <si>
    <t>0.007 + 0.0006</t>
  </si>
  <si>
    <t>0.0043 + 0.0005</t>
  </si>
  <si>
    <t>0.0034 + 0.0001</t>
  </si>
  <si>
    <t>0.0580 + 0.0006</t>
  </si>
  <si>
    <t>0.17 + 0.01</t>
  </si>
  <si>
    <t>UCSCTER-1</t>
  </si>
  <si>
    <t>Santa Cruz, CA</t>
  </si>
  <si>
    <t>&lt;2.1</t>
  </si>
  <si>
    <t>3.95 + 0.06</t>
  </si>
  <si>
    <t>0.0083 + 0.0006</t>
  </si>
  <si>
    <t>0.0046 + 0.0004</t>
  </si>
  <si>
    <t>0.0043 + 0.0003</t>
  </si>
  <si>
    <t>0.0156 + 0.0003</t>
  </si>
  <si>
    <t>7.3 + 0.1</t>
  </si>
  <si>
    <t>CAM-1a</t>
  </si>
  <si>
    <t>Cambria, San Luis Obispo County, CA</t>
  </si>
  <si>
    <t>3.4 + 0.5</t>
  </si>
  <si>
    <t>4.09 + 0.06</t>
  </si>
  <si>
    <t>0.0090 + 0.0007</t>
  </si>
  <si>
    <t>0.0041 + 0.0004</t>
  </si>
  <si>
    <t>0.0040 + 0.003</t>
  </si>
  <si>
    <t>0.0150 + 0.0004</t>
  </si>
  <si>
    <t>6.4 + 0.4</t>
  </si>
  <si>
    <t>REED-1c</t>
  </si>
  <si>
    <t>Santa Barbara, CA</t>
  </si>
  <si>
    <t>3.7 + 0.6</t>
  </si>
  <si>
    <t>4.26 + 0.06</t>
  </si>
  <si>
    <t>0.0106 + 0.0008</t>
  </si>
  <si>
    <t>0.0052 + 0.0005</t>
  </si>
  <si>
    <t>0.0047 + 0.0004</t>
  </si>
  <si>
    <t>0.0271 + 0.0006</t>
  </si>
  <si>
    <t>7.8 + 0.1</t>
  </si>
  <si>
    <t>Oxy-1</t>
  </si>
  <si>
    <t>Rancho Palos Verdes, Los Angeles County, CA</t>
  </si>
  <si>
    <t>6.8 + 0.6</t>
  </si>
  <si>
    <t>3.22 + 0.06</t>
  </si>
  <si>
    <t>0.0081 + 0.0007</t>
  </si>
  <si>
    <t>0.0029 + 0.0003</t>
  </si>
  <si>
    <t>0.0039 + 0.0003</t>
  </si>
  <si>
    <t>0.0058 + 0.0001</t>
  </si>
  <si>
    <t>1.73 + 0.03</t>
  </si>
  <si>
    <t>LB-1</t>
  </si>
  <si>
    <t>Long Beach, Los Angeles County, CA</t>
  </si>
  <si>
    <t>3.2 + 0.5</t>
  </si>
  <si>
    <t>5.21 + 0.08</t>
  </si>
  <si>
    <t>0.0095 + 0.0009</t>
  </si>
  <si>
    <t>0.0040 + 0.0004</t>
  </si>
  <si>
    <t>0.024 + 0.002</t>
  </si>
  <si>
    <t>&lt;0.0099</t>
  </si>
  <si>
    <t>5.21 + 0.2</t>
  </si>
  <si>
    <t>OI-1</t>
  </si>
  <si>
    <t>San Clemente, Orange County, CA</t>
  </si>
  <si>
    <t>2.7 + 0.1</t>
  </si>
  <si>
    <t>2.46 + 0.04</t>
  </si>
  <si>
    <t>0.0100 + 0.0007</t>
  </si>
  <si>
    <t>0.0039 + 0.0004</t>
  </si>
  <si>
    <t>&lt;0.0064</t>
  </si>
  <si>
    <t>5.03 + 0.2</t>
  </si>
  <si>
    <t>PTL-1</t>
  </si>
  <si>
    <t>Point Loma (San Diego), CA</t>
  </si>
  <si>
    <t>6.5 + 0.7</t>
  </si>
  <si>
    <t>3.10 + 0.06</t>
  </si>
  <si>
    <t>0.0084 + 0.0007</t>
  </si>
  <si>
    <t>0.0047 + 0.0006</t>
  </si>
  <si>
    <t xml:space="preserve">&lt; 0.016 </t>
  </si>
  <si>
    <t>0.067 + 0.006</t>
  </si>
  <si>
    <t>14.9 + 0.9</t>
  </si>
  <si>
    <t>UABC-1</t>
  </si>
  <si>
    <t>Baja California, Mexico</t>
  </si>
  <si>
    <t>2.5 + 0.4</t>
  </si>
  <si>
    <t>3.69 + 0.06</t>
  </si>
  <si>
    <t>0.0088 + 0.0006</t>
  </si>
  <si>
    <t>0.0090 + 0.0008</t>
  </si>
  <si>
    <t>0.015 + 0.001</t>
  </si>
  <si>
    <t>2.4 + 0.2</t>
  </si>
  <si>
    <t>UCN-1</t>
  </si>
  <si>
    <t>Chile</t>
  </si>
  <si>
    <t>6 + 1</t>
  </si>
  <si>
    <t>4.23 + 0.08</t>
  </si>
  <si>
    <t>0.0049 + 0.0005</t>
  </si>
  <si>
    <t>0.0005 + 0.0001</t>
  </si>
  <si>
    <t>&lt;0.019</t>
  </si>
  <si>
    <t>2.3 + 0.4</t>
  </si>
  <si>
    <t>LB-2B</t>
  </si>
  <si>
    <t>5.4 + 0.2</t>
  </si>
  <si>
    <t>4.10 + 0.07</t>
  </si>
  <si>
    <t>0.0070 + 0.0005</t>
  </si>
  <si>
    <t>0.0018 + 0.0002</t>
  </si>
  <si>
    <t>&lt; 0.0028</t>
  </si>
  <si>
    <t>0.031 + 0.001</t>
  </si>
  <si>
    <t>1.82 + 0.05</t>
  </si>
  <si>
    <t>NS6</t>
  </si>
  <si>
    <t>???</t>
  </si>
  <si>
    <t>3.3 + 0.5</t>
  </si>
  <si>
    <t>5.39 + 0.09</t>
  </si>
  <si>
    <t>0.0086 + 0.0007</t>
  </si>
  <si>
    <t>0.0026 + 0.0004</t>
  </si>
  <si>
    <t>0.010 + 0.002</t>
  </si>
  <si>
    <t>2.5 + 0.3</t>
  </si>
  <si>
    <t>NS1</t>
  </si>
  <si>
    <t>&lt;5.1</t>
  </si>
  <si>
    <t>3.03 + 0.05</t>
  </si>
  <si>
    <t>&lt; 0.0010</t>
  </si>
  <si>
    <t>0.0016 + 0.0001</t>
  </si>
  <si>
    <t>0.0038 + 0.0003</t>
  </si>
  <si>
    <t>0.0030 + 0.0002</t>
  </si>
  <si>
    <t>1.58 + 0.04</t>
  </si>
  <si>
    <t>% 42K</t>
  </si>
  <si>
    <t>error</t>
  </si>
  <si>
    <t>% 76As</t>
  </si>
  <si>
    <t>% 86Rb</t>
  </si>
  <si>
    <t>Whose Spectra File</t>
  </si>
  <si>
    <t>Zach</t>
  </si>
  <si>
    <t>Shreyas</t>
  </si>
  <si>
    <t>Tomales Point, Marin County, CA</t>
  </si>
  <si>
    <t xml:space="preserve">% 24Na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</si>
</sst>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42K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'%42K'!$C$2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302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'%42K'!$D$2</c:f>
              <c:numCache>
                <c:formatCode>General</c:formatCode>
                <c:ptCount val="1"/>
                <c:pt idx="0">
                  <c:v>7.304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'%42K'!$C$3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45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'%42K'!$C$4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6055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'%42K'!$D$4</c:f>
              <c:numCache>
                <c:formatCode>General</c:formatCode>
                <c:ptCount val="1"/>
                <c:pt idx="0">
                  <c:v>3.818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'%42K'!$C$5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129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'%42K'!$C$6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733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'%42K'!$C$7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239"/>
          </c:errBars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'%42K'!$C$8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'%42K'!$D$8</c:f>
              <c:numCache>
                <c:formatCode>General</c:formatCode>
                <c:ptCount val="1"/>
                <c:pt idx="0">
                  <c:v>6.766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'%42K'!$C$9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'%42K'!$D$9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'%42K'!$C$10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'%42K'!$D$10</c:f>
              <c:numCache>
                <c:formatCode>General</c:formatCode>
                <c:ptCount val="1"/>
                <c:pt idx="0">
                  <c:v>2.734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'%42K'!$C$11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'%42K'!$D$11</c:f>
              <c:numCache>
                <c:formatCode>General</c:formatCode>
                <c:ptCount val="1"/>
                <c:pt idx="0">
                  <c:v>6.494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'%42K'!$C$12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'%42K'!$C$13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'%42K'!$C$14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'%42K'!$D$14</c:f>
              <c:numCache>
                <c:formatCode>General</c:formatCode>
                <c:ptCount val="1"/>
                <c:pt idx="0">
                  <c:v>5.4318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'%42K'!$C$15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'%42K'!$C$16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'%42K'!$D$1</c:f>
              <c:strCache>
                <c:ptCount val="1"/>
                <c:pt idx="0">
                  <c:v>% 42K</c:v>
                </c:pt>
              </c:strCache>
            </c:strRef>
          </c:cat>
          <c:val>
            <c:numRef>
              <c:f>'%42K'!$D$16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05288"/>
        <c:axId val="2124616376"/>
      </c:barChart>
      <c:catAx>
        <c:axId val="2126705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24616376"/>
        <c:crosses val="autoZero"/>
        <c:auto val="1"/>
        <c:lblAlgn val="ctr"/>
        <c:lblOffset val="100"/>
        <c:noMultiLvlLbl val="1"/>
      </c:catAx>
      <c:valAx>
        <c:axId val="212461637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42K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6705288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82Br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'%82Br'!$C$2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01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'%82Br'!$D$2</c:f>
              <c:numCache>
                <c:formatCode>General</c:formatCode>
                <c:ptCount val="1"/>
                <c:pt idx="0">
                  <c:v>0.0376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'%82Br'!$C$3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0251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'%82Br'!$C$4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04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'%82Br'!$D$4</c:f>
              <c:numCache>
                <c:formatCode>General</c:formatCode>
                <c:ptCount val="1"/>
                <c:pt idx="0">
                  <c:v>0.063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'%82Br'!$C$5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0448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'%82Br'!$C$6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0239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'%82Br'!$C$7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0291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'%82Br'!$C$8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errBars>
            <c:errBarType val="both"/>
            <c:errValType val="fixedVal"/>
            <c:noEndCap val="0"/>
            <c:val val="0.057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'%82Br'!$D$8</c:f>
              <c:numCache>
                <c:formatCode>General</c:formatCode>
                <c:ptCount val="1"/>
                <c:pt idx="0">
                  <c:v>0.0754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'%82Br'!$C$9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errBars>
            <c:errBarType val="both"/>
            <c:errValType val="fixedVal"/>
            <c:noEndCap val="0"/>
            <c:val val="0.012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'%82Br'!$D$9</c:f>
              <c:numCache>
                <c:formatCode>General</c:formatCode>
                <c:ptCount val="1"/>
                <c:pt idx="0">
                  <c:v>0.1137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'%82Br'!$C$10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errBars>
            <c:errBarType val="both"/>
            <c:errValType val="fixedVal"/>
            <c:noEndCap val="0"/>
            <c:val val="0.012"/>
          </c:errBars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'%82Br'!$D$10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'%82Br'!$C$11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'%82Br'!$D$11</c:f>
              <c:numCache>
                <c:formatCode>General</c:formatCode>
                <c:ptCount val="1"/>
                <c:pt idx="0">
                  <c:v>0.0606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'%82Br'!$C$12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'%82Br'!$D$12</c:f>
              <c:numCache>
                <c:formatCode>General</c:formatCode>
                <c:ptCount val="1"/>
                <c:pt idx="0">
                  <c:v>0.074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'%82Br'!$C$13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'%82Br'!$C$14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'%82Br'!$D$14</c:f>
              <c:numCache>
                <c:formatCode>General</c:formatCode>
                <c:ptCount val="1"/>
                <c:pt idx="0">
                  <c:v>0.144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'%82Br'!$C$15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'%82Br'!$C$16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'%82Br'!$D$1</c:f>
              <c:strCache>
                <c:ptCount val="1"/>
                <c:pt idx="0">
                  <c:v>% 82Br</c:v>
                </c:pt>
              </c:strCache>
            </c:strRef>
          </c:cat>
          <c:val>
            <c:numRef>
              <c:f>'%82Br'!$D$16</c:f>
              <c:numCache>
                <c:formatCode>General</c:formatCode>
                <c:ptCount val="1"/>
                <c:pt idx="0">
                  <c:v>0.0305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43304"/>
        <c:axId val="2125849288"/>
      </c:barChart>
      <c:catAx>
        <c:axId val="2125843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25849288"/>
        <c:crosses val="autoZero"/>
        <c:auto val="1"/>
        <c:lblAlgn val="ctr"/>
        <c:lblOffset val="100"/>
        <c:noMultiLvlLbl val="1"/>
      </c:catAx>
      <c:valAx>
        <c:axId val="2125849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82Br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584330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% 24Na  vs. Sample Location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'%24Na'!$C$2</c:f>
              <c:strCache>
                <c:ptCount val="1"/>
                <c:pt idx="0">
                  <c:v>Sitka, AK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errBars>
            <c:errBarType val="both"/>
            <c:errValType val="fixedVal"/>
            <c:noEndCap val="0"/>
            <c:val val="0.0777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'%24Na'!$D$2</c:f>
              <c:numCache>
                <c:formatCode>General</c:formatCode>
                <c:ptCount val="1"/>
                <c:pt idx="0">
                  <c:v>4.697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'%24Na'!$C$3</c:f>
              <c:strCache>
                <c:ptCount val="1"/>
                <c:pt idx="0">
                  <c:v>Tofino, BC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errBars>
            <c:errBarType val="both"/>
            <c:errValType val="fixedVal"/>
            <c:noEndCap val="0"/>
            <c:val val="0.0703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'%24Na'!$C$4</c:f>
              <c:strCache>
                <c:ptCount val="1"/>
                <c:pt idx="0">
                  <c:v>Van Damme State Park, 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errBars>
            <c:errBarType val="both"/>
            <c:errValType val="fixedVal"/>
            <c:noEndCap val="0"/>
            <c:val val="0.0626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'%24Na'!$D$4</c:f>
              <c:numCache>
                <c:formatCode>General</c:formatCode>
                <c:ptCount val="1"/>
                <c:pt idx="0">
                  <c:v>3.69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'%24Na'!$C$5</c:f>
              <c:strCache>
                <c:ptCount val="1"/>
                <c:pt idx="0">
                  <c:v>Santa Cruz, CA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errBars>
            <c:errBarType val="both"/>
            <c:errValType val="fixedVal"/>
            <c:noEndCap val="0"/>
            <c:val val="0.0396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'%24Na'!$C$6</c:f>
              <c:strCache>
                <c:ptCount val="1"/>
                <c:pt idx="0">
                  <c:v>Cambria, San Luis Obispo County, CA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errBars>
            <c:errBarType val="both"/>
            <c:errValType val="fixedVal"/>
            <c:noEndCap val="0"/>
            <c:val val="0.0642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'%24Na'!$C$7</c:f>
              <c:strCache>
                <c:ptCount val="1"/>
                <c:pt idx="0">
                  <c:v>Santa Barbara, CA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errBars>
            <c:errBarType val="both"/>
            <c:errValType val="fixedVal"/>
            <c:noEndCap val="0"/>
            <c:val val="0.0564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'%24Na'!$C$8</c:f>
              <c:strCache>
                <c:ptCount val="1"/>
                <c:pt idx="0">
                  <c:v>Rancho Palos Verdes, Los Angeles County, CA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errBars>
            <c:errBarType val="both"/>
            <c:errValType val="fixedVal"/>
            <c:noEndCap val="0"/>
            <c:val val="0.0681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'%24Na'!$D$8</c:f>
              <c:numCache>
                <c:formatCode>General</c:formatCode>
                <c:ptCount val="1"/>
                <c:pt idx="0">
                  <c:v>3.22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'%24Na'!$C$9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errBars>
            <c:errBarType val="both"/>
            <c:errValType val="fixedVal"/>
            <c:noEndCap val="0"/>
            <c:val val="0.0498"/>
          </c:errBars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'%24Na'!$D$9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'%24Na'!$C$10</c:f>
              <c:strCache>
                <c:ptCount val="1"/>
                <c:pt idx="0">
                  <c:v>San Clemente, Orange County, CA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'%24Na'!$D$10</c:f>
              <c:numCache>
                <c:formatCode>General</c:formatCode>
                <c:ptCount val="1"/>
                <c:pt idx="0">
                  <c:v>2.448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'%24Na'!$C$11</c:f>
              <c:strCache>
                <c:ptCount val="1"/>
                <c:pt idx="0">
                  <c:v>Point Loma (San Diego), CA</c:v>
                </c:pt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'%24Na'!$D$11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'%24Na'!$C$12</c:f>
              <c:strCache>
                <c:ptCount val="1"/>
                <c:pt idx="0">
                  <c:v>Baja California, Mexico</c:v>
                </c:pt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'%24Na'!$D$12</c:f>
              <c:numCache>
                <c:formatCode>General</c:formatCode>
                <c:ptCount val="1"/>
                <c:pt idx="0">
                  <c:v>3.428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'%24Na'!$C$13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'%24Na'!$C$14</c:f>
              <c:strCache>
                <c:ptCount val="1"/>
                <c:pt idx="0">
                  <c:v>Long Beach, Los Angeles County, CA</c:v>
                </c:pt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'%24Na'!$D$14</c:f>
              <c:numCache>
                <c:formatCode>General</c:formatCode>
                <c:ptCount val="1"/>
                <c:pt idx="0">
                  <c:v>4.104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'%24Na'!$C$15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'%24Na'!$C$16</c:f>
              <c:strCache>
                <c:ptCount val="1"/>
                <c:pt idx="0">
                  <c:v>Tomales Point, Marin County, CA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'%24Na'!$D$1</c:f>
              <c:strCache>
                <c:ptCount val="1"/>
                <c:pt idx="0">
                  <c:v>% 24Na </c:v>
                </c:pt>
              </c:strCache>
            </c:strRef>
          </c:cat>
          <c:val>
            <c:numRef>
              <c:f>'%24Na'!$D$16</c:f>
              <c:numCache>
                <c:formatCode>General</c:formatCode>
                <c:ptCount val="1"/>
                <c:pt idx="0">
                  <c:v>3.025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13512"/>
        <c:axId val="2126612040"/>
      </c:barChart>
      <c:catAx>
        <c:axId val="21266135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26612040"/>
        <c:crosses val="autoZero"/>
        <c:auto val="1"/>
        <c:lblAlgn val="ctr"/>
        <c:lblOffset val="100"/>
        <c:noMultiLvlLbl val="1"/>
      </c:catAx>
      <c:valAx>
        <c:axId val="2126612040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24Na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2661351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16</xdr:row>
      <xdr:rowOff>47625</xdr:rowOff>
    </xdr:from>
    <xdr:to>
      <xdr:col>6</xdr:col>
      <xdr:colOff>1200150</xdr:colOff>
      <xdr:row>40</xdr:row>
      <xdr:rowOff>28575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</xdr:row>
      <xdr:rowOff>123825</xdr:rowOff>
    </xdr:from>
    <xdr:to>
      <xdr:col>14</xdr:col>
      <xdr:colOff>885825</xdr:colOff>
      <xdr:row>25</xdr:row>
      <xdr:rowOff>9525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171450</xdr:rowOff>
    </xdr:from>
    <xdr:to>
      <xdr:col>12</xdr:col>
      <xdr:colOff>333375</xdr:colOff>
      <xdr:row>22</xdr:row>
      <xdr:rowOff>180975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xSplit="2" topLeftCell="G1" activePane="topRight" state="frozen"/>
      <selection pane="topRight" activeCell="J19" sqref="J19"/>
    </sheetView>
  </sheetViews>
  <sheetFormatPr baseColWidth="10" defaultColWidth="14.5" defaultRowHeight="15.75" customHeight="1" x14ac:dyDescent="0"/>
  <cols>
    <col min="3" max="3" width="40" customWidth="1"/>
    <col min="6" max="6" width="17.5" customWidth="1"/>
    <col min="7" max="8" width="16.5" customWidth="1"/>
    <col min="10" max="10" width="16.332031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1">
        <v>1</v>
      </c>
      <c r="B2" s="3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>
        <v>3.7600000000000001E-2</v>
      </c>
    </row>
    <row r="3" spans="1:11" ht="15.75" customHeight="1">
      <c r="A3" s="1">
        <v>2</v>
      </c>
      <c r="B3" s="3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</row>
    <row r="4" spans="1:11" ht="15.75" customHeight="1">
      <c r="A4" s="1">
        <v>3</v>
      </c>
      <c r="B4" s="3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>
        <v>6.3E-2</v>
      </c>
    </row>
    <row r="5" spans="1:11" ht="15.75" customHeight="1">
      <c r="A5" s="1">
        <v>4</v>
      </c>
      <c r="B5" s="3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</row>
    <row r="6" spans="1:11" ht="15.75" customHeight="1">
      <c r="A6" s="1">
        <v>5</v>
      </c>
      <c r="B6" s="3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</row>
    <row r="7" spans="1:11" ht="15.75" customHeight="1">
      <c r="A7" s="1">
        <v>6</v>
      </c>
      <c r="B7" s="3" t="s">
        <v>56</v>
      </c>
      <c r="C7" s="1" t="s">
        <v>57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62</v>
      </c>
      <c r="I7" s="1" t="s">
        <v>63</v>
      </c>
      <c r="J7" s="1" t="s">
        <v>64</v>
      </c>
    </row>
    <row r="8" spans="1:11" ht="15.75" customHeight="1">
      <c r="A8" s="1">
        <v>7</v>
      </c>
      <c r="B8" s="3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 t="s">
        <v>72</v>
      </c>
      <c r="J8" s="1" t="s">
        <v>73</v>
      </c>
      <c r="K8" s="1">
        <v>7.5399999999999995E-2</v>
      </c>
    </row>
    <row r="9" spans="1:11" ht="15.75" customHeight="1">
      <c r="A9" s="1">
        <v>8</v>
      </c>
      <c r="B9" s="3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1">
        <v>0.1137</v>
      </c>
    </row>
    <row r="10" spans="1:11" ht="15.75" customHeight="1">
      <c r="A10" s="1">
        <v>9</v>
      </c>
      <c r="B10" s="3" t="s">
        <v>83</v>
      </c>
      <c r="C10" s="1" t="s">
        <v>84</v>
      </c>
      <c r="D10" s="1" t="s">
        <v>85</v>
      </c>
      <c r="E10" s="1" t="s">
        <v>86</v>
      </c>
      <c r="F10" s="1" t="s">
        <v>87</v>
      </c>
      <c r="G10" s="1" t="s">
        <v>88</v>
      </c>
      <c r="H10" s="1" t="s">
        <v>70</v>
      </c>
      <c r="I10" s="1" t="s">
        <v>89</v>
      </c>
      <c r="J10" s="1" t="s">
        <v>90</v>
      </c>
    </row>
    <row r="11" spans="1:11" ht="15.75" customHeight="1">
      <c r="A11" s="4">
        <v>10</v>
      </c>
      <c r="B11" s="5" t="s">
        <v>91</v>
      </c>
      <c r="C11" s="4" t="s">
        <v>92</v>
      </c>
      <c r="D11" s="4" t="s">
        <v>93</v>
      </c>
      <c r="E11" s="4" t="s">
        <v>94</v>
      </c>
      <c r="F11" s="4" t="s">
        <v>95</v>
      </c>
      <c r="G11" s="4" t="s">
        <v>96</v>
      </c>
      <c r="H11" s="4" t="s">
        <v>97</v>
      </c>
      <c r="I11" s="4" t="s">
        <v>98</v>
      </c>
      <c r="J11" s="4" t="s">
        <v>99</v>
      </c>
      <c r="K11" s="4">
        <v>6.0600000000000001E-2</v>
      </c>
    </row>
    <row r="12" spans="1:11" ht="15.75" customHeight="1">
      <c r="A12" s="1">
        <v>11</v>
      </c>
      <c r="B12" s="3" t="s">
        <v>100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43</v>
      </c>
      <c r="H12" s="1" t="s">
        <v>105</v>
      </c>
      <c r="I12" s="1" t="s">
        <v>106</v>
      </c>
      <c r="J12" s="1" t="s">
        <v>107</v>
      </c>
      <c r="K12" s="1">
        <v>7.3999999999999996E-2</v>
      </c>
    </row>
    <row r="13" spans="1:11" ht="15.75" customHeight="1">
      <c r="A13" s="4">
        <v>12</v>
      </c>
      <c r="B13" s="5" t="s">
        <v>108</v>
      </c>
      <c r="C13" s="4" t="s">
        <v>109</v>
      </c>
      <c r="D13" s="4" t="s">
        <v>110</v>
      </c>
      <c r="E13" s="4" t="s">
        <v>111</v>
      </c>
      <c r="F13" s="4" t="s">
        <v>16</v>
      </c>
      <c r="G13" s="4" t="s">
        <v>112</v>
      </c>
      <c r="H13" s="4" t="s">
        <v>113</v>
      </c>
      <c r="I13" s="4" t="s">
        <v>114</v>
      </c>
      <c r="J13" s="4" t="s">
        <v>115</v>
      </c>
      <c r="K13" s="4"/>
    </row>
    <row r="14" spans="1:11" ht="15.75" customHeight="1">
      <c r="A14" s="4">
        <v>13</v>
      </c>
      <c r="B14" s="5" t="s">
        <v>116</v>
      </c>
      <c r="C14" s="4" t="s">
        <v>75</v>
      </c>
      <c r="D14" s="4" t="s">
        <v>117</v>
      </c>
      <c r="E14" s="4" t="s">
        <v>118</v>
      </c>
      <c r="F14" s="4" t="s">
        <v>119</v>
      </c>
      <c r="G14" s="4" t="s">
        <v>120</v>
      </c>
      <c r="H14" s="4" t="s">
        <v>121</v>
      </c>
      <c r="I14" s="4" t="s">
        <v>122</v>
      </c>
      <c r="J14" s="4" t="s">
        <v>123</v>
      </c>
      <c r="K14" s="4">
        <v>0.14399999999999999</v>
      </c>
    </row>
    <row r="15" spans="1:11" ht="15.75" customHeight="1">
      <c r="A15" s="4">
        <v>14</v>
      </c>
      <c r="B15" s="5" t="s">
        <v>124</v>
      </c>
      <c r="C15" s="4" t="s">
        <v>125</v>
      </c>
      <c r="D15" s="4" t="s">
        <v>126</v>
      </c>
      <c r="E15" s="4" t="s">
        <v>127</v>
      </c>
      <c r="F15" s="4" t="s">
        <v>128</v>
      </c>
      <c r="G15" s="4" t="s">
        <v>112</v>
      </c>
      <c r="H15" s="4" t="s">
        <v>129</v>
      </c>
      <c r="I15" s="4" t="s">
        <v>130</v>
      </c>
      <c r="J15" s="4" t="s">
        <v>131</v>
      </c>
      <c r="K15" s="6"/>
    </row>
    <row r="16" spans="1:11" ht="15.75" customHeight="1">
      <c r="A16" s="4">
        <v>15</v>
      </c>
      <c r="B16" s="5" t="s">
        <v>132</v>
      </c>
      <c r="C16" s="4" t="s">
        <v>125</v>
      </c>
      <c r="D16" s="4" t="s">
        <v>133</v>
      </c>
      <c r="E16" s="4" t="s">
        <v>134</v>
      </c>
      <c r="F16" s="4" t="s">
        <v>135</v>
      </c>
      <c r="G16" s="4" t="s">
        <v>136</v>
      </c>
      <c r="H16" s="4" t="s">
        <v>137</v>
      </c>
      <c r="I16" s="4" t="s">
        <v>138</v>
      </c>
      <c r="J16" s="4" t="s">
        <v>139</v>
      </c>
      <c r="K16" s="4">
        <v>3.0499999999999999E-2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5.5" customWidth="1"/>
    <col min="6" max="6" width="18.6640625" customWidth="1"/>
    <col min="7" max="7" width="19.6640625" customWidth="1"/>
  </cols>
  <sheetData>
    <row r="1" spans="1:8" ht="15.75" customHeight="1">
      <c r="A1" s="1" t="s">
        <v>0</v>
      </c>
      <c r="B1" s="2" t="s">
        <v>1</v>
      </c>
      <c r="C1" s="1" t="s">
        <v>2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</row>
    <row r="2" spans="1:8" ht="15.75" customHeight="1">
      <c r="A2" s="1">
        <v>1</v>
      </c>
      <c r="B2" s="3" t="s">
        <v>11</v>
      </c>
      <c r="C2" s="1" t="s">
        <v>12</v>
      </c>
      <c r="D2" s="1">
        <v>7.3040000000000003</v>
      </c>
      <c r="E2" s="1">
        <v>0.30199999999999999</v>
      </c>
    </row>
    <row r="3" spans="1:8" ht="15.75" customHeight="1">
      <c r="A3" s="1">
        <v>2</v>
      </c>
      <c r="B3" s="3" t="s">
        <v>20</v>
      </c>
      <c r="C3" s="1" t="s">
        <v>21</v>
      </c>
    </row>
    <row r="4" spans="1:8" ht="15.75" customHeight="1">
      <c r="A4" s="1">
        <v>3</v>
      </c>
      <c r="B4" s="3" t="s">
        <v>29</v>
      </c>
      <c r="C4" s="1" t="s">
        <v>30</v>
      </c>
      <c r="D4" s="1">
        <v>3.8180000000000001</v>
      </c>
      <c r="E4" s="1">
        <v>0.45900000000000002</v>
      </c>
      <c r="F4" s="1">
        <v>7.0000000000000001E-3</v>
      </c>
      <c r="H4" s="1" t="s">
        <v>145</v>
      </c>
    </row>
    <row r="5" spans="1:8" ht="15.75" customHeight="1">
      <c r="A5" s="1">
        <v>4</v>
      </c>
      <c r="B5" s="3" t="s">
        <v>38</v>
      </c>
      <c r="C5" s="1" t="s">
        <v>39</v>
      </c>
    </row>
    <row r="6" spans="1:8" ht="15.75" customHeight="1">
      <c r="A6" s="1">
        <v>5</v>
      </c>
      <c r="B6" s="3" t="s">
        <v>47</v>
      </c>
      <c r="C6" s="1" t="s">
        <v>48</v>
      </c>
    </row>
    <row r="7" spans="1:8" ht="15.75" customHeight="1">
      <c r="A7" s="1">
        <v>6</v>
      </c>
      <c r="B7" s="3" t="s">
        <v>56</v>
      </c>
      <c r="C7" s="1" t="s">
        <v>57</v>
      </c>
      <c r="D7" s="1"/>
    </row>
    <row r="8" spans="1:8" ht="15.75" customHeight="1">
      <c r="A8" s="1">
        <v>7</v>
      </c>
      <c r="B8" s="3" t="s">
        <v>65</v>
      </c>
      <c r="C8" s="1" t="s">
        <v>66</v>
      </c>
      <c r="D8" s="1">
        <v>6.766</v>
      </c>
      <c r="E8" s="1">
        <v>0.60550000000000004</v>
      </c>
      <c r="F8" s="1">
        <v>8.0000000000000002E-3</v>
      </c>
      <c r="H8" s="1" t="s">
        <v>146</v>
      </c>
    </row>
    <row r="9" spans="1:8" ht="15.75" customHeight="1">
      <c r="A9" s="1">
        <v>8</v>
      </c>
      <c r="B9" s="3" t="s">
        <v>74</v>
      </c>
      <c r="C9" s="1" t="s">
        <v>75</v>
      </c>
      <c r="D9" s="1"/>
      <c r="G9" s="1">
        <v>4.7000000000000002E-3</v>
      </c>
      <c r="H9" s="1" t="s">
        <v>145</v>
      </c>
    </row>
    <row r="10" spans="1:8" ht="15.75" customHeight="1">
      <c r="A10" s="1">
        <v>9</v>
      </c>
      <c r="B10" s="3" t="s">
        <v>83</v>
      </c>
      <c r="C10" s="1" t="s">
        <v>84</v>
      </c>
      <c r="D10" s="1">
        <v>2.734</v>
      </c>
      <c r="E10" s="1">
        <v>0.12989999999999999</v>
      </c>
    </row>
    <row r="11" spans="1:8" ht="15.75" customHeight="1">
      <c r="A11" s="1">
        <v>10</v>
      </c>
      <c r="B11" s="3" t="s">
        <v>91</v>
      </c>
      <c r="C11" s="1" t="s">
        <v>92</v>
      </c>
      <c r="D11" s="1">
        <v>6.4939999999999998</v>
      </c>
      <c r="E11" s="1">
        <v>0.73299999999999998</v>
      </c>
      <c r="F11" s="1">
        <v>8.3999999999999995E-3</v>
      </c>
      <c r="G11" s="1">
        <v>4.7000000000000002E-3</v>
      </c>
      <c r="H11" s="1" t="s">
        <v>146</v>
      </c>
    </row>
    <row r="12" spans="1:8" ht="15.75" customHeight="1">
      <c r="A12" s="1">
        <v>11</v>
      </c>
      <c r="B12" s="3" t="s">
        <v>100</v>
      </c>
      <c r="C12" s="1" t="s">
        <v>101</v>
      </c>
      <c r="D12" s="1"/>
    </row>
    <row r="13" spans="1:8" ht="15.75" customHeight="1">
      <c r="A13" s="1">
        <v>12</v>
      </c>
      <c r="B13" s="3" t="s">
        <v>108</v>
      </c>
      <c r="C13" s="1" t="s">
        <v>109</v>
      </c>
      <c r="D13" s="1"/>
    </row>
    <row r="14" spans="1:8" ht="15.75" customHeight="1">
      <c r="A14" s="1">
        <v>13</v>
      </c>
      <c r="B14" s="3" t="s">
        <v>116</v>
      </c>
      <c r="C14" s="1" t="s">
        <v>75</v>
      </c>
      <c r="D14" s="1">
        <v>5.4318</v>
      </c>
      <c r="E14" s="1">
        <v>0.23899999999999999</v>
      </c>
      <c r="F14" s="1">
        <v>7.0000000000000001E-3</v>
      </c>
      <c r="G14" s="1">
        <v>1.8E-3</v>
      </c>
      <c r="H14" s="1" t="s">
        <v>146</v>
      </c>
    </row>
    <row r="15" spans="1:8" ht="15.75" customHeight="1">
      <c r="A15" s="1">
        <v>14</v>
      </c>
      <c r="B15" s="3" t="s">
        <v>124</v>
      </c>
      <c r="D15" s="1"/>
    </row>
    <row r="16" spans="1:8" ht="15.75" customHeight="1">
      <c r="A16" s="1">
        <v>15</v>
      </c>
      <c r="B16" s="3" t="s">
        <v>132</v>
      </c>
      <c r="C16" s="1" t="s">
        <v>147</v>
      </c>
      <c r="D16" s="1"/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7"/>
    </row>
    <row r="21" spans="2:2" ht="15.75" customHeight="1">
      <c r="B21" s="7"/>
    </row>
    <row r="22" spans="2:2" ht="15.75" customHeight="1">
      <c r="B22" s="7"/>
    </row>
    <row r="23" spans="2:2" ht="15.75" customHeight="1">
      <c r="B23" s="7"/>
    </row>
    <row r="24" spans="2:2" ht="15.75" customHeight="1">
      <c r="B24" s="7"/>
    </row>
    <row r="25" spans="2:2" ht="15.75" customHeight="1">
      <c r="B25" s="7"/>
    </row>
    <row r="26" spans="2:2" ht="15.75" customHeight="1">
      <c r="B26" s="7"/>
    </row>
    <row r="27" spans="2:2" ht="15.75" customHeight="1">
      <c r="B27" s="7"/>
    </row>
    <row r="28" spans="2:2" ht="15.75" customHeight="1">
      <c r="B28" s="7"/>
    </row>
    <row r="29" spans="2:2" ht="15.75" customHeight="1">
      <c r="B29" s="7"/>
    </row>
    <row r="30" spans="2:2" ht="15.75" customHeight="1">
      <c r="B30" s="7"/>
    </row>
    <row r="31" spans="2:2" ht="15.75" customHeight="1">
      <c r="B31" s="7"/>
    </row>
    <row r="32" spans="2:2" ht="15.75" customHeight="1">
      <c r="B32" s="7"/>
    </row>
    <row r="33" spans="2:2" ht="15.75" customHeight="1">
      <c r="B33" s="7"/>
    </row>
    <row r="34" spans="2:2" ht="15.75" customHeight="1">
      <c r="B34" s="7"/>
    </row>
    <row r="35" spans="2:2" ht="15.75" customHeight="1">
      <c r="B35" s="7"/>
    </row>
    <row r="36" spans="2:2" ht="15.75" customHeight="1">
      <c r="B36" s="7"/>
    </row>
    <row r="37" spans="2:2" ht="15.75" customHeight="1">
      <c r="B37" s="7"/>
    </row>
    <row r="38" spans="2:2" ht="15.75" customHeight="1">
      <c r="B38" s="7"/>
    </row>
    <row r="39" spans="2:2" ht="15.75" customHeight="1">
      <c r="B39" s="7"/>
    </row>
    <row r="40" spans="2:2" ht="15.75" customHeight="1">
      <c r="B40" s="7"/>
    </row>
    <row r="41" spans="2:2" ht="15.75" customHeight="1">
      <c r="B41" s="7"/>
    </row>
    <row r="42" spans="2:2" ht="15.75" customHeight="1">
      <c r="B42" s="7"/>
    </row>
    <row r="43" spans="2:2" ht="15.75" customHeight="1">
      <c r="B43" s="7"/>
    </row>
    <row r="44" spans="2:2" ht="15.75" customHeight="1">
      <c r="B44" s="7"/>
    </row>
    <row r="45" spans="2:2" ht="15.75" customHeight="1">
      <c r="B45" s="7"/>
    </row>
    <row r="46" spans="2:2" ht="15.75" customHeight="1">
      <c r="B46" s="7"/>
    </row>
    <row r="47" spans="2:2" ht="15.75" customHeight="1">
      <c r="B47" s="7"/>
    </row>
    <row r="48" spans="2:2" ht="15.75" customHeight="1">
      <c r="B48" s="7"/>
    </row>
    <row r="49" spans="2:2" ht="15.75" customHeight="1">
      <c r="B49" s="7"/>
    </row>
    <row r="50" spans="2:2" ht="15.75" customHeight="1">
      <c r="B50" s="7"/>
    </row>
    <row r="51" spans="2:2" ht="15.75" customHeight="1">
      <c r="B51" s="7"/>
    </row>
    <row r="52" spans="2:2" ht="15.75" customHeight="1">
      <c r="B52" s="7"/>
    </row>
    <row r="53" spans="2:2" ht="15.75" customHeight="1">
      <c r="B53" s="7"/>
    </row>
    <row r="54" spans="2:2" ht="15.75" customHeight="1">
      <c r="B54" s="7"/>
    </row>
    <row r="55" spans="2:2" ht="15.75" customHeight="1">
      <c r="B55" s="7"/>
    </row>
    <row r="56" spans="2:2" ht="15.75" customHeight="1">
      <c r="B56" s="7"/>
    </row>
    <row r="57" spans="2:2" ht="15.75" customHeight="1">
      <c r="B57" s="7"/>
    </row>
    <row r="58" spans="2:2" ht="15.75" customHeight="1">
      <c r="B58" s="7"/>
    </row>
    <row r="59" spans="2:2" ht="15.75" customHeight="1">
      <c r="B59" s="7"/>
    </row>
    <row r="60" spans="2:2" ht="15.75" customHeight="1">
      <c r="B60" s="7"/>
    </row>
    <row r="61" spans="2:2" ht="15.75" customHeight="1">
      <c r="B61" s="7"/>
    </row>
    <row r="62" spans="2:2" ht="15.75" customHeight="1">
      <c r="B62" s="7"/>
    </row>
    <row r="63" spans="2:2" ht="15.75" customHeight="1">
      <c r="B63" s="7"/>
    </row>
    <row r="64" spans="2:2" ht="15.75" customHeight="1">
      <c r="B64" s="7"/>
    </row>
    <row r="65" spans="2:2" ht="15.75" customHeight="1">
      <c r="B65" s="7"/>
    </row>
    <row r="66" spans="2:2" ht="15.75" customHeight="1">
      <c r="B66" s="7"/>
    </row>
    <row r="67" spans="2:2" ht="15.75" customHeight="1">
      <c r="B67" s="7"/>
    </row>
    <row r="68" spans="2:2" ht="15.75" customHeight="1">
      <c r="B68" s="7"/>
    </row>
    <row r="69" spans="2:2" ht="15.75" customHeight="1">
      <c r="B69" s="7"/>
    </row>
    <row r="70" spans="2:2" ht="15.75" customHeight="1">
      <c r="B70" s="7"/>
    </row>
    <row r="71" spans="2:2" ht="15.75" customHeight="1">
      <c r="B71" s="7"/>
    </row>
    <row r="72" spans="2:2" ht="15.75" customHeight="1">
      <c r="B72" s="7"/>
    </row>
    <row r="73" spans="2:2" ht="15.75" customHeight="1">
      <c r="B73" s="7"/>
    </row>
    <row r="74" spans="2:2" ht="15.75" customHeight="1">
      <c r="B74" s="7"/>
    </row>
    <row r="75" spans="2:2" ht="15.75" customHeight="1">
      <c r="B75" s="7"/>
    </row>
    <row r="76" spans="2:2" ht="15.75" customHeight="1">
      <c r="B76" s="7"/>
    </row>
    <row r="77" spans="2:2" ht="15.75" customHeight="1">
      <c r="B77" s="7"/>
    </row>
    <row r="78" spans="2:2" ht="15.75" customHeight="1">
      <c r="B78" s="7"/>
    </row>
    <row r="79" spans="2:2" ht="15.75" customHeight="1">
      <c r="B79" s="7"/>
    </row>
    <row r="80" spans="2:2" ht="15.75" customHeight="1">
      <c r="B80" s="7"/>
    </row>
    <row r="81" spans="2:2" ht="15.75" customHeight="1">
      <c r="B81" s="7"/>
    </row>
    <row r="82" spans="2:2" ht="15.75" customHeight="1">
      <c r="B82" s="7"/>
    </row>
    <row r="83" spans="2:2" ht="15.75" customHeight="1">
      <c r="B83" s="7"/>
    </row>
    <row r="84" spans="2:2" ht="15.75" customHeight="1">
      <c r="B84" s="7"/>
    </row>
    <row r="85" spans="2:2" ht="15.75" customHeight="1">
      <c r="B85" s="7"/>
    </row>
    <row r="86" spans="2:2" ht="15.75" customHeight="1">
      <c r="B86" s="7"/>
    </row>
    <row r="87" spans="2:2" ht="15.75" customHeight="1">
      <c r="B87" s="7"/>
    </row>
    <row r="88" spans="2:2" ht="15.75" customHeight="1">
      <c r="B88" s="7"/>
    </row>
    <row r="89" spans="2:2" ht="15.75" customHeight="1">
      <c r="B89" s="7"/>
    </row>
    <row r="90" spans="2:2" ht="15.75" customHeight="1">
      <c r="B90" s="7"/>
    </row>
    <row r="91" spans="2:2" ht="15.75" customHeight="1">
      <c r="B91" s="7"/>
    </row>
    <row r="92" spans="2:2" ht="15.75" customHeight="1">
      <c r="B92" s="7"/>
    </row>
    <row r="93" spans="2:2" ht="15.75" customHeight="1">
      <c r="B93" s="7"/>
    </row>
    <row r="94" spans="2:2" ht="15.75" customHeight="1">
      <c r="B94" s="7"/>
    </row>
    <row r="95" spans="2:2" ht="15.75" customHeight="1">
      <c r="B95" s="7"/>
    </row>
    <row r="96" spans="2:2" ht="15.75" customHeight="1">
      <c r="B96" s="7"/>
    </row>
    <row r="97" spans="2:2" ht="15.75" customHeight="1">
      <c r="B97" s="7"/>
    </row>
    <row r="98" spans="2:2" ht="15.75" customHeight="1">
      <c r="B98" s="7"/>
    </row>
    <row r="99" spans="2:2" ht="15.75" customHeight="1">
      <c r="B99" s="7"/>
    </row>
    <row r="100" spans="2:2" ht="15.75" customHeight="1">
      <c r="B100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5.5" customWidth="1"/>
  </cols>
  <sheetData>
    <row r="1" spans="1:5" ht="15.75" customHeight="1">
      <c r="A1" s="1" t="s">
        <v>0</v>
      </c>
      <c r="B1" s="2" t="s">
        <v>1</v>
      </c>
      <c r="C1" s="1" t="s">
        <v>2</v>
      </c>
      <c r="D1" s="1" t="s">
        <v>10</v>
      </c>
      <c r="E1" s="1" t="s">
        <v>141</v>
      </c>
    </row>
    <row r="2" spans="1:5" ht="15.75" customHeight="1">
      <c r="A2" s="1">
        <v>1</v>
      </c>
      <c r="B2" s="3" t="s">
        <v>11</v>
      </c>
      <c r="C2" s="1" t="s">
        <v>12</v>
      </c>
      <c r="D2" s="1">
        <v>3.7600000000000001E-2</v>
      </c>
      <c r="E2" s="1">
        <v>1.4800000000000001E-2</v>
      </c>
    </row>
    <row r="3" spans="1:5" ht="15.75" customHeight="1">
      <c r="A3" s="1">
        <v>2</v>
      </c>
      <c r="B3" s="3" t="s">
        <v>20</v>
      </c>
      <c r="C3" s="1" t="s">
        <v>21</v>
      </c>
    </row>
    <row r="4" spans="1:5" ht="15.75" customHeight="1">
      <c r="A4" s="1">
        <v>3</v>
      </c>
      <c r="B4" s="3" t="s">
        <v>29</v>
      </c>
      <c r="C4" s="1" t="s">
        <v>30</v>
      </c>
      <c r="D4" s="1">
        <v>6.3E-2</v>
      </c>
      <c r="E4" s="1">
        <v>2.5100000000000001E-2</v>
      </c>
    </row>
    <row r="5" spans="1:5" ht="15.75" customHeight="1">
      <c r="A5" s="1">
        <v>4</v>
      </c>
      <c r="B5" s="3" t="s">
        <v>38</v>
      </c>
      <c r="C5" s="1" t="s">
        <v>39</v>
      </c>
    </row>
    <row r="6" spans="1:5" ht="15.75" customHeight="1">
      <c r="A6" s="1">
        <v>5</v>
      </c>
      <c r="B6" s="3" t="s">
        <v>47</v>
      </c>
      <c r="C6" s="1" t="s">
        <v>48</v>
      </c>
    </row>
    <row r="7" spans="1:5" ht="15.75" customHeight="1">
      <c r="A7" s="1">
        <v>6</v>
      </c>
      <c r="B7" s="3" t="s">
        <v>56</v>
      </c>
      <c r="C7" s="1" t="s">
        <v>57</v>
      </c>
    </row>
    <row r="8" spans="1:5" ht="15.75" customHeight="1">
      <c r="A8" s="1">
        <v>7</v>
      </c>
      <c r="B8" s="3" t="s">
        <v>65</v>
      </c>
      <c r="C8" s="1" t="s">
        <v>66</v>
      </c>
      <c r="D8" s="1">
        <v>7.5399999999999995E-2</v>
      </c>
      <c r="E8" s="1">
        <v>2.9700000000000001E-2</v>
      </c>
    </row>
    <row r="9" spans="1:5" ht="15.75" customHeight="1">
      <c r="A9" s="1">
        <v>8</v>
      </c>
      <c r="B9" s="3" t="s">
        <v>74</v>
      </c>
      <c r="C9" s="1" t="s">
        <v>75</v>
      </c>
      <c r="D9" s="1">
        <v>0.1137</v>
      </c>
      <c r="E9" s="1">
        <v>4.48E-2</v>
      </c>
    </row>
    <row r="10" spans="1:5" ht="15.75" customHeight="1">
      <c r="A10" s="1">
        <v>9</v>
      </c>
      <c r="B10" s="3" t="s">
        <v>83</v>
      </c>
      <c r="C10" s="1" t="s">
        <v>84</v>
      </c>
    </row>
    <row r="11" spans="1:5" ht="15.75" customHeight="1">
      <c r="A11" s="1">
        <v>10</v>
      </c>
      <c r="B11" s="3" t="s">
        <v>91</v>
      </c>
      <c r="C11" s="1" t="s">
        <v>92</v>
      </c>
      <c r="D11" s="1">
        <v>6.0600000000000001E-2</v>
      </c>
      <c r="E11" s="1">
        <v>2.3900000000000001E-2</v>
      </c>
    </row>
    <row r="12" spans="1:5" ht="15.75" customHeight="1">
      <c r="A12" s="1">
        <v>11</v>
      </c>
      <c r="B12" s="3" t="s">
        <v>100</v>
      </c>
      <c r="C12" s="1" t="s">
        <v>101</v>
      </c>
      <c r="D12" s="1">
        <v>7.3999999999999996E-2</v>
      </c>
      <c r="E12" s="1">
        <v>2.9100000000000001E-2</v>
      </c>
    </row>
    <row r="13" spans="1:5" ht="15.75" customHeight="1">
      <c r="A13" s="1">
        <v>12</v>
      </c>
      <c r="B13" s="3" t="s">
        <v>108</v>
      </c>
      <c r="C13" s="1" t="s">
        <v>109</v>
      </c>
      <c r="D13" s="1"/>
    </row>
    <row r="14" spans="1:5" ht="15.75" customHeight="1">
      <c r="A14" s="1">
        <v>13</v>
      </c>
      <c r="B14" s="3" t="s">
        <v>116</v>
      </c>
      <c r="C14" s="1" t="s">
        <v>75</v>
      </c>
      <c r="D14" s="1">
        <v>0.14399999999999999</v>
      </c>
      <c r="E14" s="1">
        <v>5.7000000000000002E-2</v>
      </c>
    </row>
    <row r="15" spans="1:5" ht="15.75" customHeight="1">
      <c r="A15" s="1">
        <v>14</v>
      </c>
      <c r="B15" s="3" t="s">
        <v>124</v>
      </c>
    </row>
    <row r="16" spans="1:5" ht="15.75" customHeight="1">
      <c r="A16" s="1">
        <v>15</v>
      </c>
      <c r="B16" s="3" t="s">
        <v>132</v>
      </c>
      <c r="C16" s="1" t="s">
        <v>147</v>
      </c>
      <c r="D16" s="1">
        <v>3.0499999999999999E-2</v>
      </c>
      <c r="E16" s="1">
        <v>1.2E-2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baseColWidth="10" defaultColWidth="14.5" defaultRowHeight="15.75" customHeight="1" x14ac:dyDescent="0"/>
  <cols>
    <col min="3" max="3" width="40" customWidth="1"/>
    <col min="4" max="4" width="16.6640625" customWidth="1"/>
  </cols>
  <sheetData>
    <row r="1" spans="1:5" ht="15.75" customHeight="1">
      <c r="A1" s="1" t="s">
        <v>0</v>
      </c>
      <c r="B1" s="2" t="s">
        <v>1</v>
      </c>
      <c r="C1" s="1" t="s">
        <v>2</v>
      </c>
      <c r="D1" s="1" t="s">
        <v>148</v>
      </c>
      <c r="E1" s="1" t="s">
        <v>141</v>
      </c>
    </row>
    <row r="2" spans="1:5" ht="15.75" customHeight="1">
      <c r="A2" s="1">
        <v>1</v>
      </c>
      <c r="B2" s="3" t="s">
        <v>11</v>
      </c>
      <c r="C2" s="1" t="s">
        <v>12</v>
      </c>
      <c r="D2" s="1">
        <v>4.6970000000000001</v>
      </c>
      <c r="E2" s="1">
        <v>7.7700000000000005E-2</v>
      </c>
    </row>
    <row r="3" spans="1:5" ht="15.75" customHeight="1">
      <c r="A3" s="1">
        <v>2</v>
      </c>
      <c r="B3" s="3" t="s">
        <v>20</v>
      </c>
      <c r="C3" s="1" t="s">
        <v>21</v>
      </c>
      <c r="D3" s="1"/>
    </row>
    <row r="4" spans="1:5" ht="15.75" customHeight="1">
      <c r="A4" s="1">
        <v>3</v>
      </c>
      <c r="B4" s="3" t="s">
        <v>29</v>
      </c>
      <c r="C4" s="1" t="s">
        <v>30</v>
      </c>
      <c r="D4" s="1">
        <v>3.69</v>
      </c>
      <c r="E4" s="1">
        <v>7.0300000000000001E-2</v>
      </c>
    </row>
    <row r="5" spans="1:5" ht="15.75" customHeight="1">
      <c r="A5" s="1">
        <v>4</v>
      </c>
      <c r="B5" s="3" t="s">
        <v>38</v>
      </c>
      <c r="C5" s="1" t="s">
        <v>39</v>
      </c>
    </row>
    <row r="6" spans="1:5" ht="15.75" customHeight="1">
      <c r="A6" s="1">
        <v>5</v>
      </c>
      <c r="B6" s="3" t="s">
        <v>47</v>
      </c>
      <c r="C6" s="1" t="s">
        <v>48</v>
      </c>
    </row>
    <row r="7" spans="1:5" ht="15.75" customHeight="1">
      <c r="A7" s="1">
        <v>6</v>
      </c>
      <c r="B7" s="3" t="s">
        <v>56</v>
      </c>
      <c r="C7" s="1" t="s">
        <v>57</v>
      </c>
    </row>
    <row r="8" spans="1:5" ht="15.75" customHeight="1">
      <c r="A8" s="1">
        <v>7</v>
      </c>
      <c r="B8" s="3" t="s">
        <v>65</v>
      </c>
      <c r="C8" s="1" t="s">
        <v>66</v>
      </c>
      <c r="D8" s="1">
        <v>3.22</v>
      </c>
      <c r="E8" s="1">
        <v>6.2600000000000003E-2</v>
      </c>
    </row>
    <row r="9" spans="1:5" ht="15.75" customHeight="1">
      <c r="A9" s="1">
        <v>8</v>
      </c>
      <c r="B9" s="3" t="s">
        <v>74</v>
      </c>
      <c r="C9" s="1" t="s">
        <v>75</v>
      </c>
    </row>
    <row r="10" spans="1:5" ht="15.75" customHeight="1">
      <c r="A10" s="1">
        <v>9</v>
      </c>
      <c r="B10" s="3" t="s">
        <v>83</v>
      </c>
      <c r="C10" s="1" t="s">
        <v>84</v>
      </c>
      <c r="D10" s="1">
        <v>2.448</v>
      </c>
      <c r="E10" s="1">
        <v>3.9600000000000003E-2</v>
      </c>
    </row>
    <row r="11" spans="1:5" ht="15.75" customHeight="1">
      <c r="A11" s="1">
        <v>10</v>
      </c>
      <c r="B11" s="3" t="s">
        <v>91</v>
      </c>
      <c r="C11" s="1" t="s">
        <v>92</v>
      </c>
      <c r="D11" s="1">
        <v>3.1</v>
      </c>
      <c r="E11" s="1">
        <v>6.4199999999999993E-2</v>
      </c>
    </row>
    <row r="12" spans="1:5" ht="15.75" customHeight="1">
      <c r="A12" s="1">
        <v>11</v>
      </c>
      <c r="B12" s="3" t="s">
        <v>100</v>
      </c>
      <c r="C12" s="1" t="s">
        <v>101</v>
      </c>
      <c r="D12" s="1">
        <v>3.4279999999999999</v>
      </c>
      <c r="E12">
        <f>100*0.000564</f>
        <v>5.6400000000000006E-2</v>
      </c>
    </row>
    <row r="13" spans="1:5" ht="15.75" customHeight="1">
      <c r="A13" s="1">
        <v>12</v>
      </c>
      <c r="B13" s="3" t="s">
        <v>108</v>
      </c>
      <c r="C13" s="1" t="s">
        <v>109</v>
      </c>
    </row>
    <row r="14" spans="1:5" ht="15.75" customHeight="1">
      <c r="A14" s="1">
        <v>13</v>
      </c>
      <c r="B14" s="3" t="s">
        <v>116</v>
      </c>
      <c r="C14" s="1" t="s">
        <v>75</v>
      </c>
      <c r="D14" s="1">
        <v>4.1040000000000001</v>
      </c>
      <c r="E14">
        <f>0.0681</f>
        <v>6.8099999999999994E-2</v>
      </c>
    </row>
    <row r="15" spans="1:5" ht="15.75" customHeight="1">
      <c r="A15" s="1">
        <v>14</v>
      </c>
      <c r="B15" s="3" t="s">
        <v>124</v>
      </c>
      <c r="C15" s="1"/>
    </row>
    <row r="16" spans="1:5" ht="15.75" customHeight="1">
      <c r="A16" s="1">
        <v>15</v>
      </c>
      <c r="B16" s="3" t="s">
        <v>132</v>
      </c>
      <c r="C16" s="1" t="s">
        <v>147</v>
      </c>
      <c r="D16" s="1">
        <v>3.0249999999999999</v>
      </c>
      <c r="E16" s="1">
        <v>4.9799999999999997E-2</v>
      </c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7"/>
    </row>
    <row r="21" spans="2:2" ht="15.75" customHeight="1">
      <c r="B21" s="7"/>
    </row>
    <row r="22" spans="2:2" ht="15.75" customHeight="1">
      <c r="B22" s="7"/>
    </row>
    <row r="23" spans="2:2" ht="15.75" customHeight="1">
      <c r="B23" s="7"/>
    </row>
    <row r="24" spans="2:2" ht="15.75" customHeight="1">
      <c r="B24" s="7"/>
    </row>
    <row r="25" spans="2:2" ht="15.75" customHeight="1">
      <c r="B25" s="7"/>
    </row>
    <row r="26" spans="2:2" ht="15.75" customHeight="1">
      <c r="B26" s="7"/>
    </row>
    <row r="27" spans="2:2" ht="15.75" customHeight="1">
      <c r="B27" s="7"/>
    </row>
    <row r="28" spans="2:2" ht="15.75" customHeight="1">
      <c r="B28" s="7"/>
    </row>
    <row r="29" spans="2:2" ht="15.75" customHeight="1">
      <c r="B29" s="7"/>
    </row>
    <row r="30" spans="2:2" ht="15.75" customHeight="1">
      <c r="B30" s="7"/>
    </row>
    <row r="31" spans="2:2" ht="15.75" customHeight="1">
      <c r="B31" s="7"/>
    </row>
    <row r="32" spans="2:2" ht="15.75" customHeight="1">
      <c r="B32" s="7"/>
    </row>
    <row r="33" spans="2:2" ht="15.75" customHeight="1">
      <c r="B33" s="7"/>
    </row>
    <row r="34" spans="2:2" ht="15.75" customHeight="1">
      <c r="B34" s="7"/>
    </row>
    <row r="35" spans="2:2" ht="15.75" customHeight="1">
      <c r="B35" s="7"/>
    </row>
    <row r="36" spans="2:2" ht="15.75" customHeight="1">
      <c r="B36" s="7"/>
    </row>
    <row r="37" spans="2:2" ht="15.75" customHeight="1">
      <c r="B37" s="7"/>
    </row>
    <row r="38" spans="2:2" ht="15.75" customHeight="1">
      <c r="B38" s="7"/>
    </row>
    <row r="39" spans="2:2" ht="15.75" customHeight="1">
      <c r="B39" s="7"/>
    </row>
    <row r="40" spans="2:2" ht="15.75" customHeight="1">
      <c r="B40" s="7"/>
    </row>
    <row r="41" spans="2:2" ht="15.75" customHeight="1">
      <c r="B41" s="7"/>
    </row>
    <row r="42" spans="2:2" ht="15.75" customHeight="1">
      <c r="B42" s="7"/>
    </row>
    <row r="43" spans="2:2" ht="15.75" customHeight="1">
      <c r="B43" s="7"/>
    </row>
    <row r="44" spans="2:2" ht="15.75" customHeight="1">
      <c r="B44" s="7"/>
    </row>
    <row r="45" spans="2:2" ht="15.75" customHeight="1">
      <c r="B45" s="7"/>
    </row>
    <row r="46" spans="2:2" ht="15.75" customHeight="1">
      <c r="B46" s="7"/>
    </row>
    <row r="47" spans="2:2" ht="15.75" customHeight="1">
      <c r="B47" s="7"/>
    </row>
    <row r="48" spans="2:2" ht="15.75" customHeight="1">
      <c r="B48" s="7"/>
    </row>
    <row r="49" spans="2:2" ht="15.75" customHeight="1">
      <c r="B49" s="7"/>
    </row>
    <row r="50" spans="2:2" ht="15.75" customHeight="1">
      <c r="B50" s="7"/>
    </row>
    <row r="51" spans="2:2" ht="15.75" customHeight="1">
      <c r="B51" s="7"/>
    </row>
    <row r="52" spans="2:2" ht="15.75" customHeight="1">
      <c r="B52" s="7"/>
    </row>
    <row r="53" spans="2:2" ht="15.75" customHeight="1">
      <c r="B53" s="7"/>
    </row>
    <row r="54" spans="2:2" ht="15.75" customHeight="1">
      <c r="B54" s="7"/>
    </row>
    <row r="55" spans="2:2" ht="15.75" customHeight="1">
      <c r="B55" s="7"/>
    </row>
    <row r="56" spans="2:2" ht="15.75" customHeight="1">
      <c r="B56" s="7"/>
    </row>
    <row r="57" spans="2:2" ht="15.75" customHeight="1">
      <c r="B57" s="7"/>
    </row>
    <row r="58" spans="2:2" ht="15.75" customHeight="1">
      <c r="B58" s="7"/>
    </row>
    <row r="59" spans="2:2" ht="15.75" customHeight="1">
      <c r="B59" s="7"/>
    </row>
    <row r="60" spans="2:2" ht="15.75" customHeight="1">
      <c r="B60" s="7"/>
    </row>
    <row r="61" spans="2:2" ht="15.75" customHeight="1">
      <c r="B61" s="7"/>
    </row>
    <row r="62" spans="2:2" ht="15.75" customHeight="1">
      <c r="B62" s="7"/>
    </row>
    <row r="63" spans="2:2" ht="15.75" customHeight="1">
      <c r="B63" s="7"/>
    </row>
    <row r="64" spans="2:2" ht="15.75" customHeight="1">
      <c r="B64" s="7"/>
    </row>
    <row r="65" spans="2:2" ht="15.75" customHeight="1">
      <c r="B65" s="7"/>
    </row>
    <row r="66" spans="2:2" ht="15.75" customHeight="1">
      <c r="B66" s="7"/>
    </row>
    <row r="67" spans="2:2" ht="15.75" customHeight="1">
      <c r="B67" s="7"/>
    </row>
    <row r="68" spans="2:2" ht="15.75" customHeight="1">
      <c r="B68" s="7"/>
    </row>
    <row r="69" spans="2:2" ht="15.75" customHeight="1">
      <c r="B69" s="7"/>
    </row>
    <row r="70" spans="2:2" ht="15.75" customHeight="1">
      <c r="B70" s="7"/>
    </row>
    <row r="71" spans="2:2" ht="15.75" customHeight="1">
      <c r="B71" s="7"/>
    </row>
    <row r="72" spans="2:2" ht="15.75" customHeight="1">
      <c r="B72" s="7"/>
    </row>
    <row r="73" spans="2:2" ht="15.75" customHeight="1">
      <c r="B73" s="7"/>
    </row>
    <row r="74" spans="2:2" ht="15.75" customHeight="1">
      <c r="B74" s="7"/>
    </row>
    <row r="75" spans="2:2" ht="15.75" customHeight="1">
      <c r="B75" s="7"/>
    </row>
    <row r="76" spans="2:2" ht="15.75" customHeight="1">
      <c r="B76" s="7"/>
    </row>
    <row r="77" spans="2:2" ht="15.75" customHeight="1">
      <c r="B77" s="7"/>
    </row>
    <row r="78" spans="2:2" ht="15.75" customHeight="1">
      <c r="B78" s="7"/>
    </row>
    <row r="79" spans="2:2" ht="15.75" customHeight="1">
      <c r="B79" s="7"/>
    </row>
    <row r="80" spans="2:2" ht="15.75" customHeight="1">
      <c r="B80" s="7"/>
    </row>
    <row r="81" spans="2:2" ht="15.75" customHeight="1">
      <c r="B81" s="7"/>
    </row>
    <row r="82" spans="2:2" ht="15.75" customHeight="1">
      <c r="B82" s="7"/>
    </row>
    <row r="83" spans="2:2" ht="15.75" customHeight="1">
      <c r="B83" s="7"/>
    </row>
    <row r="84" spans="2:2" ht="15.75" customHeight="1">
      <c r="B84" s="7"/>
    </row>
    <row r="85" spans="2:2" ht="15.75" customHeight="1">
      <c r="B85" s="7"/>
    </row>
    <row r="86" spans="2:2" ht="15.75" customHeight="1">
      <c r="B86" s="7"/>
    </row>
    <row r="87" spans="2:2" ht="15.75" customHeight="1">
      <c r="B87" s="7"/>
    </row>
    <row r="88" spans="2:2" ht="15.75" customHeight="1">
      <c r="B88" s="7"/>
    </row>
    <row r="89" spans="2:2" ht="15.75" customHeight="1">
      <c r="B89" s="7"/>
    </row>
    <row r="90" spans="2:2" ht="15.75" customHeight="1">
      <c r="B90" s="7"/>
    </row>
    <row r="91" spans="2:2" ht="15.75" customHeight="1">
      <c r="B91" s="7"/>
    </row>
    <row r="92" spans="2:2" ht="15.75" customHeight="1">
      <c r="B92" s="7"/>
    </row>
    <row r="93" spans="2:2" ht="15.75" customHeight="1">
      <c r="B93" s="7"/>
    </row>
    <row r="94" spans="2:2" ht="15.75" customHeight="1">
      <c r="B94" s="7"/>
    </row>
    <row r="95" spans="2:2" ht="15.75" customHeight="1">
      <c r="B95" s="7"/>
    </row>
    <row r="96" spans="2:2" ht="15.75" customHeight="1">
      <c r="B96" s="7"/>
    </row>
    <row r="97" spans="2:2" ht="15.75" customHeight="1">
      <c r="B97" s="7"/>
    </row>
    <row r="98" spans="2:2" ht="15.75" customHeight="1">
      <c r="B98" s="7"/>
    </row>
    <row r="99" spans="2:2" ht="15.75" customHeight="1">
      <c r="B99" s="7"/>
    </row>
    <row r="100" spans="2:2" ht="15.75" customHeight="1">
      <c r="B100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</vt:lpstr>
      <vt:lpstr>%42K</vt:lpstr>
      <vt:lpstr>%82Br</vt:lpstr>
      <vt:lpstr>%24Na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Shreyas Srinivasan</cp:lastModifiedBy>
  <dcterms:modified xsi:type="dcterms:W3CDTF">2016-05-10T19:37:35Z</dcterms:modified>
</cp:coreProperties>
</file>