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ghtbridge-sil\Desktop\Shriniwas\"/>
    </mc:Choice>
  </mc:AlternateContent>
  <xr:revisionPtr revIDLastSave="0" documentId="13_ncr:1_{AC29EBC4-7439-4148-AB61-332FE7FA3DF6}" xr6:coauthVersionLast="47" xr6:coauthVersionMax="47" xr10:uidLastSave="{00000000-0000-0000-0000-000000000000}"/>
  <bookViews>
    <workbookView xWindow="-120" yWindow="-120" windowWidth="20730" windowHeight="11160" activeTab="1" xr2:uid="{B792790A-DBA4-4AD5-9CA1-1065A56F374E}"/>
  </bookViews>
  <sheets>
    <sheet name="Overview" sheetId="1" r:id="rId1"/>
    <sheet name="batch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2" l="1"/>
  <c r="T19" i="2"/>
  <c r="T18" i="2"/>
  <c r="T17" i="2"/>
  <c r="T16" i="2"/>
  <c r="O19" i="2"/>
  <c r="O18" i="2"/>
  <c r="O17" i="2"/>
  <c r="O16" i="2"/>
  <c r="J19" i="2"/>
  <c r="J18" i="2"/>
  <c r="J17" i="2"/>
  <c r="J16" i="2"/>
  <c r="E18" i="2"/>
  <c r="E17" i="2"/>
  <c r="E16" i="2"/>
  <c r="T7" i="2"/>
  <c r="T6" i="2"/>
  <c r="T5" i="2"/>
  <c r="O8" i="2"/>
  <c r="O7" i="2"/>
  <c r="O6" i="2"/>
  <c r="O5" i="2"/>
  <c r="J8" i="2"/>
  <c r="J9" i="2"/>
  <c r="J7" i="2"/>
  <c r="J6" i="2"/>
  <c r="J5" i="2"/>
  <c r="E6" i="2"/>
  <c r="E7" i="2"/>
  <c r="E8" i="2"/>
  <c r="E9" i="2"/>
  <c r="E10" i="2"/>
  <c r="E5" i="2"/>
</calcChain>
</file>

<file path=xl/sharedStrings.xml><?xml version="1.0" encoding="utf-8"?>
<sst xmlns="http://schemas.openxmlformats.org/spreadsheetml/2006/main" count="67" uniqueCount="22">
  <si>
    <t>BLENDING VESSEL</t>
  </si>
  <si>
    <t>BATCHES</t>
  </si>
  <si>
    <t>BV-301</t>
  </si>
  <si>
    <t>BV-302</t>
  </si>
  <si>
    <t>BV-303</t>
  </si>
  <si>
    <t>BV-304</t>
  </si>
  <si>
    <t>BV-305</t>
  </si>
  <si>
    <t>BV-306</t>
  </si>
  <si>
    <t>BV-307</t>
  </si>
  <si>
    <t>BV-308</t>
  </si>
  <si>
    <t>BV-309</t>
  </si>
  <si>
    <t>BV-310</t>
  </si>
  <si>
    <t>BV-311</t>
  </si>
  <si>
    <t>BV-312</t>
  </si>
  <si>
    <t>BATCH NO.</t>
  </si>
  <si>
    <t>TOTAL TIME</t>
  </si>
  <si>
    <t>ACTUAL TIME</t>
  </si>
  <si>
    <t>TIME LOSS</t>
  </si>
  <si>
    <t>MAINTENANCE ISSUE OCCURED</t>
  </si>
  <si>
    <t>BATCH STARTED ON</t>
  </si>
  <si>
    <t>19-08-24 AND ENDED ON 22-08-24</t>
  </si>
  <si>
    <t>NO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</si>
</sst>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3" xfId="0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B78D-BC5B-4243-9785-73CCDE3F7816}">
  <dimension ref="B2:N9"/>
  <sheetViews>
    <sheetView workbookViewId="0">
      <selection activeCell="E17" sqref="E17"/>
    </sheetView>
  </sheetViews>
  <sheetFormatPr defaultRowHeight="15" x14ac:dyDescent="0.25"/>
  <cols>
    <col min="2" max="2" width="16.7109375" bestFit="1" customWidth="1"/>
  </cols>
  <sheetData>
    <row r="2" spans="2:14" ht="15.75" thickBot="1" x14ac:dyDescent="0.3"/>
    <row r="3" spans="2:14" ht="15.75" thickBot="1" x14ac:dyDescent="0.3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3" t="s">
        <v>13</v>
      </c>
    </row>
    <row r="4" spans="2:14" x14ac:dyDescent="0.25">
      <c r="B4" s="4" t="s">
        <v>1</v>
      </c>
      <c r="C4" s="7">
        <v>1349</v>
      </c>
      <c r="D4" s="8">
        <v>1370</v>
      </c>
      <c r="E4" s="8">
        <v>1365</v>
      </c>
      <c r="F4" s="8">
        <v>1434</v>
      </c>
      <c r="G4" s="8">
        <v>1352</v>
      </c>
      <c r="H4" s="8"/>
      <c r="I4" s="8">
        <v>1429</v>
      </c>
      <c r="J4" s="8">
        <v>1345</v>
      </c>
      <c r="K4" s="8">
        <v>1381</v>
      </c>
      <c r="L4" s="8">
        <v>1426</v>
      </c>
      <c r="M4" s="8">
        <v>1379</v>
      </c>
      <c r="N4" s="9">
        <v>1489</v>
      </c>
    </row>
    <row r="5" spans="2:14" x14ac:dyDescent="0.25">
      <c r="B5" s="5"/>
      <c r="C5" s="10">
        <v>1443</v>
      </c>
      <c r="D5" s="11">
        <v>1383</v>
      </c>
      <c r="E5" s="11">
        <v>1427</v>
      </c>
      <c r="F5" s="11">
        <v>1456</v>
      </c>
      <c r="G5" s="11">
        <v>1428</v>
      </c>
      <c r="H5" s="11"/>
      <c r="I5" s="11"/>
      <c r="J5" s="11">
        <v>1404</v>
      </c>
      <c r="K5" s="11">
        <v>1401</v>
      </c>
      <c r="L5" s="11"/>
      <c r="M5" s="11">
        <v>1425</v>
      </c>
      <c r="N5" s="12"/>
    </row>
    <row r="6" spans="2:14" x14ac:dyDescent="0.25">
      <c r="B6" s="5"/>
      <c r="C6" s="10">
        <v>1463</v>
      </c>
      <c r="D6" s="11">
        <v>1400</v>
      </c>
      <c r="E6" s="11">
        <v>1444</v>
      </c>
      <c r="F6" s="11">
        <v>1464</v>
      </c>
      <c r="G6" s="11">
        <v>1445</v>
      </c>
      <c r="H6" s="11"/>
      <c r="I6" s="11"/>
      <c r="J6" s="11">
        <v>1476</v>
      </c>
      <c r="K6" s="11">
        <v>1482</v>
      </c>
      <c r="L6" s="11"/>
      <c r="M6" s="11">
        <v>1441</v>
      </c>
      <c r="N6" s="12"/>
    </row>
    <row r="7" spans="2:14" x14ac:dyDescent="0.25">
      <c r="B7" s="5"/>
      <c r="C7" s="10">
        <v>1474</v>
      </c>
      <c r="D7" s="11">
        <v>1454</v>
      </c>
      <c r="E7" s="11">
        <v>1447</v>
      </c>
      <c r="F7" s="11"/>
      <c r="G7" s="11"/>
      <c r="H7" s="11"/>
      <c r="I7" s="11"/>
      <c r="J7" s="11">
        <v>1499</v>
      </c>
      <c r="K7" s="11">
        <v>1483</v>
      </c>
      <c r="L7" s="11"/>
      <c r="M7" s="11">
        <v>1478</v>
      </c>
      <c r="N7" s="12"/>
    </row>
    <row r="8" spans="2:14" x14ac:dyDescent="0.25">
      <c r="B8" s="5"/>
      <c r="C8" s="10">
        <v>1486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2:14" ht="15.75" thickBot="1" x14ac:dyDescent="0.3">
      <c r="B9" s="6"/>
      <c r="C9" s="13">
        <v>1490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</row>
  </sheetData>
  <mergeCells count="1">
    <mergeCell ref="B4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F07F-0F93-429B-847C-A0D2578D75E7}">
  <dimension ref="B2:T29"/>
  <sheetViews>
    <sheetView tabSelected="1" zoomScale="85" zoomScaleNormal="85" workbookViewId="0">
      <selection activeCell="R26" sqref="R26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2.85546875" bestFit="1" customWidth="1"/>
    <col min="5" max="5" width="10.140625" bestFit="1" customWidth="1"/>
    <col min="6" max="6" width="10" bestFit="1" customWidth="1"/>
    <col min="7" max="7" width="10.7109375" bestFit="1" customWidth="1"/>
    <col min="8" max="8" width="11.42578125" bestFit="1" customWidth="1"/>
    <col min="9" max="9" width="12.85546875" bestFit="1" customWidth="1"/>
    <col min="10" max="11" width="10.140625" bestFit="1" customWidth="1"/>
    <col min="12" max="12" width="10.7109375" bestFit="1" customWidth="1"/>
    <col min="13" max="13" width="11.42578125" bestFit="1" customWidth="1"/>
    <col min="14" max="14" width="12.85546875" bestFit="1" customWidth="1"/>
    <col min="15" max="15" width="10.140625" bestFit="1" customWidth="1"/>
    <col min="17" max="17" width="10.7109375" bestFit="1" customWidth="1"/>
    <col min="18" max="18" width="11.42578125" bestFit="1" customWidth="1"/>
    <col min="19" max="19" width="12.85546875" bestFit="1" customWidth="1"/>
    <col min="20" max="20" width="10.140625" bestFit="1" customWidth="1"/>
  </cols>
  <sheetData>
    <row r="2" spans="2:20" ht="15" customHeight="1" x14ac:dyDescent="0.25">
      <c r="B2" s="25" t="s">
        <v>2</v>
      </c>
      <c r="C2" s="25"/>
      <c r="D2" s="25"/>
      <c r="E2" s="25"/>
      <c r="G2" s="25" t="s">
        <v>3</v>
      </c>
      <c r="H2" s="25"/>
      <c r="I2" s="25"/>
      <c r="J2" s="25"/>
      <c r="L2" s="25" t="s">
        <v>4</v>
      </c>
      <c r="M2" s="25"/>
      <c r="N2" s="25"/>
      <c r="O2" s="25"/>
      <c r="Q2" s="25" t="s">
        <v>5</v>
      </c>
      <c r="R2" s="25"/>
      <c r="S2" s="25"/>
      <c r="T2" s="25"/>
    </row>
    <row r="3" spans="2:20" ht="15" customHeight="1" thickBot="1" x14ac:dyDescent="0.3">
      <c r="B3" s="26"/>
      <c r="C3" s="26"/>
      <c r="D3" s="26"/>
      <c r="E3" s="26"/>
      <c r="G3" s="25"/>
      <c r="H3" s="25"/>
      <c r="I3" s="25"/>
      <c r="J3" s="25"/>
      <c r="L3" s="25"/>
      <c r="M3" s="25"/>
      <c r="N3" s="25"/>
      <c r="O3" s="25"/>
      <c r="Q3" s="25"/>
      <c r="R3" s="25"/>
      <c r="S3" s="25"/>
      <c r="T3" s="25"/>
    </row>
    <row r="4" spans="2:20" ht="15.75" thickBot="1" x14ac:dyDescent="0.3">
      <c r="B4" s="27" t="s">
        <v>14</v>
      </c>
      <c r="C4" s="28" t="s">
        <v>15</v>
      </c>
      <c r="D4" s="28" t="s">
        <v>16</v>
      </c>
      <c r="E4" s="29" t="s">
        <v>17</v>
      </c>
      <c r="G4" s="27" t="s">
        <v>14</v>
      </c>
      <c r="H4" s="28" t="s">
        <v>15</v>
      </c>
      <c r="I4" s="28" t="s">
        <v>16</v>
      </c>
      <c r="J4" s="29" t="s">
        <v>17</v>
      </c>
      <c r="L4" s="27" t="s">
        <v>14</v>
      </c>
      <c r="M4" s="28" t="s">
        <v>15</v>
      </c>
      <c r="N4" s="28" t="s">
        <v>16</v>
      </c>
      <c r="O4" s="29" t="s">
        <v>17</v>
      </c>
      <c r="Q4" s="27" t="s">
        <v>14</v>
      </c>
      <c r="R4" s="28" t="s">
        <v>15</v>
      </c>
      <c r="S4" s="28" t="s">
        <v>16</v>
      </c>
      <c r="T4" s="29" t="s">
        <v>17</v>
      </c>
    </row>
    <row r="5" spans="2:20" x14ac:dyDescent="0.25">
      <c r="B5" s="22">
        <v>1349</v>
      </c>
      <c r="C5" s="23">
        <v>391</v>
      </c>
      <c r="D5" s="23">
        <v>428</v>
      </c>
      <c r="E5" s="24">
        <f>D5-C5</f>
        <v>37</v>
      </c>
      <c r="G5" s="22">
        <v>1370</v>
      </c>
      <c r="H5" s="23">
        <v>428</v>
      </c>
      <c r="I5" s="23">
        <v>458</v>
      </c>
      <c r="J5" s="24">
        <f>I5-H5</f>
        <v>30</v>
      </c>
      <c r="L5" s="22">
        <v>1365</v>
      </c>
      <c r="M5" s="23">
        <v>274</v>
      </c>
      <c r="N5" s="23">
        <v>302</v>
      </c>
      <c r="O5" s="24">
        <f>N5-M5</f>
        <v>28</v>
      </c>
      <c r="Q5" s="22">
        <v>1434</v>
      </c>
      <c r="R5" s="23">
        <v>829</v>
      </c>
      <c r="S5" s="23">
        <v>1014</v>
      </c>
      <c r="T5" s="24">
        <f>S5-R5</f>
        <v>185</v>
      </c>
    </row>
    <row r="6" spans="2:20" x14ac:dyDescent="0.25">
      <c r="B6" s="17">
        <v>1443</v>
      </c>
      <c r="C6" s="16">
        <v>247</v>
      </c>
      <c r="D6" s="16">
        <v>307</v>
      </c>
      <c r="E6" s="18">
        <f t="shared" ref="E6:E10" si="0">D6-C6</f>
        <v>60</v>
      </c>
      <c r="G6" s="17">
        <v>1383</v>
      </c>
      <c r="H6" s="16">
        <v>253</v>
      </c>
      <c r="I6" s="16">
        <v>264</v>
      </c>
      <c r="J6" s="18">
        <f>I6-H6</f>
        <v>11</v>
      </c>
      <c r="L6" s="17">
        <v>1427</v>
      </c>
      <c r="M6" s="16">
        <v>356</v>
      </c>
      <c r="N6" s="16">
        <v>365</v>
      </c>
      <c r="O6" s="18">
        <f>N6-M6</f>
        <v>9</v>
      </c>
      <c r="Q6" s="17">
        <v>1456</v>
      </c>
      <c r="R6" s="16">
        <v>793</v>
      </c>
      <c r="S6" s="16">
        <v>845</v>
      </c>
      <c r="T6" s="18">
        <f>S6-R6</f>
        <v>52</v>
      </c>
    </row>
    <row r="7" spans="2:20" ht="15.75" thickBot="1" x14ac:dyDescent="0.3">
      <c r="B7" s="17">
        <v>1463</v>
      </c>
      <c r="C7" s="16">
        <v>544</v>
      </c>
      <c r="D7" s="16">
        <v>579</v>
      </c>
      <c r="E7" s="18">
        <f t="shared" si="0"/>
        <v>35</v>
      </c>
      <c r="G7" s="17">
        <v>1400</v>
      </c>
      <c r="H7" s="16">
        <v>236</v>
      </c>
      <c r="I7" s="16">
        <v>280</v>
      </c>
      <c r="J7" s="18">
        <f>I7-H7</f>
        <v>44</v>
      </c>
      <c r="L7" s="17">
        <v>1444</v>
      </c>
      <c r="M7" s="16">
        <v>321</v>
      </c>
      <c r="N7" s="16">
        <v>331</v>
      </c>
      <c r="O7" s="18">
        <f>N7-M7</f>
        <v>10</v>
      </c>
      <c r="Q7" s="19">
        <v>1464</v>
      </c>
      <c r="R7" s="30">
        <v>1483</v>
      </c>
      <c r="S7" s="30">
        <v>1560</v>
      </c>
      <c r="T7" s="31">
        <f>S7-R7</f>
        <v>77</v>
      </c>
    </row>
    <row r="8" spans="2:20" ht="15.75" thickBot="1" x14ac:dyDescent="0.3">
      <c r="B8" s="17">
        <v>1474</v>
      </c>
      <c r="C8" s="16">
        <v>238</v>
      </c>
      <c r="D8" s="16">
        <v>248</v>
      </c>
      <c r="E8" s="18">
        <f t="shared" si="0"/>
        <v>10</v>
      </c>
      <c r="G8" s="17">
        <v>1446</v>
      </c>
      <c r="H8" s="16">
        <v>259</v>
      </c>
      <c r="I8" s="16">
        <v>285</v>
      </c>
      <c r="J8" s="18">
        <f>I8-H8</f>
        <v>26</v>
      </c>
      <c r="L8" s="19">
        <v>1447</v>
      </c>
      <c r="M8" s="30">
        <v>355</v>
      </c>
      <c r="N8" s="30">
        <v>370</v>
      </c>
      <c r="O8" s="31">
        <f>N8-M8</f>
        <v>15</v>
      </c>
    </row>
    <row r="9" spans="2:20" ht="15.75" thickBot="1" x14ac:dyDescent="0.3">
      <c r="B9" s="17">
        <v>1486</v>
      </c>
      <c r="C9" s="16">
        <v>365</v>
      </c>
      <c r="D9" s="16">
        <v>424</v>
      </c>
      <c r="E9" s="18">
        <f t="shared" si="0"/>
        <v>59</v>
      </c>
      <c r="G9" s="19">
        <v>1454</v>
      </c>
      <c r="H9" s="30">
        <v>269</v>
      </c>
      <c r="I9" s="30">
        <v>282</v>
      </c>
      <c r="J9" s="31">
        <f>I9-H9</f>
        <v>13</v>
      </c>
      <c r="K9" s="11"/>
    </row>
    <row r="10" spans="2:20" ht="15.75" thickBot="1" x14ac:dyDescent="0.3">
      <c r="B10" s="19">
        <v>1490</v>
      </c>
      <c r="C10" s="20">
        <v>146</v>
      </c>
      <c r="D10" s="20">
        <v>682</v>
      </c>
      <c r="E10" s="21">
        <f t="shared" si="0"/>
        <v>536</v>
      </c>
      <c r="G10" s="11"/>
      <c r="H10" s="11"/>
      <c r="I10" s="11"/>
      <c r="J10" s="11"/>
      <c r="K10" s="11"/>
    </row>
    <row r="13" spans="2:20" x14ac:dyDescent="0.25">
      <c r="B13" s="25" t="s">
        <v>6</v>
      </c>
      <c r="C13" s="25"/>
      <c r="D13" s="25"/>
      <c r="E13" s="25"/>
      <c r="G13" s="25" t="s">
        <v>9</v>
      </c>
      <c r="H13" s="25"/>
      <c r="I13" s="25"/>
      <c r="J13" s="25"/>
      <c r="L13" s="25" t="s">
        <v>10</v>
      </c>
      <c r="M13" s="25"/>
      <c r="N13" s="25"/>
      <c r="O13" s="25"/>
      <c r="Q13" s="25" t="s">
        <v>12</v>
      </c>
      <c r="R13" s="25"/>
      <c r="S13" s="25"/>
      <c r="T13" s="25"/>
    </row>
    <row r="14" spans="2:20" ht="15.75" thickBot="1" x14ac:dyDescent="0.3">
      <c r="B14" s="25"/>
      <c r="C14" s="25"/>
      <c r="D14" s="25"/>
      <c r="E14" s="25"/>
      <c r="G14" s="25"/>
      <c r="H14" s="25"/>
      <c r="I14" s="25"/>
      <c r="J14" s="25"/>
      <c r="L14" s="25"/>
      <c r="M14" s="25"/>
      <c r="N14" s="25"/>
      <c r="O14" s="25"/>
      <c r="Q14" s="25"/>
      <c r="R14" s="25"/>
      <c r="S14" s="25"/>
      <c r="T14" s="25"/>
    </row>
    <row r="15" spans="2:20" ht="15.75" thickBot="1" x14ac:dyDescent="0.3">
      <c r="B15" s="27" t="s">
        <v>14</v>
      </c>
      <c r="C15" s="28" t="s">
        <v>15</v>
      </c>
      <c r="D15" s="28" t="s">
        <v>16</v>
      </c>
      <c r="E15" s="29" t="s">
        <v>17</v>
      </c>
      <c r="G15" s="27" t="s">
        <v>14</v>
      </c>
      <c r="H15" s="28" t="s">
        <v>15</v>
      </c>
      <c r="I15" s="28" t="s">
        <v>16</v>
      </c>
      <c r="J15" s="29" t="s">
        <v>17</v>
      </c>
      <c r="L15" s="27" t="s">
        <v>14</v>
      </c>
      <c r="M15" s="28" t="s">
        <v>15</v>
      </c>
      <c r="N15" s="28" t="s">
        <v>16</v>
      </c>
      <c r="O15" s="29" t="s">
        <v>17</v>
      </c>
      <c r="Q15" s="27" t="s">
        <v>14</v>
      </c>
      <c r="R15" s="28" t="s">
        <v>15</v>
      </c>
      <c r="S15" s="28" t="s">
        <v>16</v>
      </c>
      <c r="T15" s="29" t="s">
        <v>17</v>
      </c>
    </row>
    <row r="16" spans="2:20" x14ac:dyDescent="0.25">
      <c r="B16" s="22">
        <v>1352</v>
      </c>
      <c r="C16" s="23">
        <v>243</v>
      </c>
      <c r="D16" s="23">
        <v>260</v>
      </c>
      <c r="E16" s="24">
        <f>D16-C16</f>
        <v>17</v>
      </c>
      <c r="G16" s="22">
        <v>1345</v>
      </c>
      <c r="H16" s="23">
        <v>256</v>
      </c>
      <c r="I16" s="23">
        <v>295</v>
      </c>
      <c r="J16" s="24">
        <f>I16-H16</f>
        <v>39</v>
      </c>
      <c r="L16" s="22">
        <v>1381</v>
      </c>
      <c r="M16" s="23">
        <v>250</v>
      </c>
      <c r="N16" s="23">
        <v>285</v>
      </c>
      <c r="O16" s="24">
        <f>N16-M16</f>
        <v>35</v>
      </c>
      <c r="Q16" s="22">
        <v>1379</v>
      </c>
      <c r="R16" s="23">
        <v>218</v>
      </c>
      <c r="S16" s="23">
        <v>227</v>
      </c>
      <c r="T16" s="24">
        <f>S16-R16</f>
        <v>9</v>
      </c>
    </row>
    <row r="17" spans="2:20" x14ac:dyDescent="0.25">
      <c r="B17" s="17">
        <v>1428</v>
      </c>
      <c r="C17" s="16">
        <v>259</v>
      </c>
      <c r="D17" s="16">
        <v>314</v>
      </c>
      <c r="E17" s="18">
        <f>D17-C17</f>
        <v>55</v>
      </c>
      <c r="G17" s="17">
        <v>1404</v>
      </c>
      <c r="H17" s="16">
        <v>214</v>
      </c>
      <c r="I17" s="16">
        <v>228</v>
      </c>
      <c r="J17" s="18">
        <f>I17-H17</f>
        <v>14</v>
      </c>
      <c r="L17" s="17">
        <v>1401</v>
      </c>
      <c r="M17" s="16">
        <v>435</v>
      </c>
      <c r="N17" s="16">
        <v>463</v>
      </c>
      <c r="O17" s="18">
        <f>N17-M17</f>
        <v>28</v>
      </c>
      <c r="Q17" s="17">
        <v>1425</v>
      </c>
      <c r="R17" s="16">
        <v>240</v>
      </c>
      <c r="S17" s="16">
        <v>260</v>
      </c>
      <c r="T17" s="18">
        <f>S17-R17</f>
        <v>20</v>
      </c>
    </row>
    <row r="18" spans="2:20" ht="15.75" thickBot="1" x14ac:dyDescent="0.3">
      <c r="B18" s="19">
        <v>1445</v>
      </c>
      <c r="C18" s="30">
        <v>200</v>
      </c>
      <c r="D18" s="30">
        <v>222</v>
      </c>
      <c r="E18" s="31">
        <f>D18-C18</f>
        <v>22</v>
      </c>
      <c r="G18" s="17">
        <v>1476</v>
      </c>
      <c r="H18" s="16">
        <v>544</v>
      </c>
      <c r="I18" s="16">
        <v>549</v>
      </c>
      <c r="J18" s="18">
        <f>I18-H18</f>
        <v>5</v>
      </c>
      <c r="L18" s="17">
        <v>1482</v>
      </c>
      <c r="M18" s="16">
        <v>816</v>
      </c>
      <c r="N18" s="16">
        <v>842</v>
      </c>
      <c r="O18" s="18">
        <f>N18-M18</f>
        <v>26</v>
      </c>
      <c r="Q18" s="17">
        <v>1441</v>
      </c>
      <c r="R18" s="16">
        <v>552</v>
      </c>
      <c r="S18" s="16">
        <v>614</v>
      </c>
      <c r="T18" s="18">
        <f>S18-R18</f>
        <v>62</v>
      </c>
    </row>
    <row r="19" spans="2:20" ht="15.75" thickBot="1" x14ac:dyDescent="0.3">
      <c r="G19" s="19">
        <v>1499</v>
      </c>
      <c r="H19" s="30">
        <v>216</v>
      </c>
      <c r="I19" s="30">
        <v>216</v>
      </c>
      <c r="J19" s="31">
        <f>I19-H19</f>
        <v>0</v>
      </c>
      <c r="L19" s="19">
        <v>1483</v>
      </c>
      <c r="M19" s="30">
        <v>414</v>
      </c>
      <c r="N19" s="30">
        <v>425</v>
      </c>
      <c r="O19" s="31">
        <f>N19-M19</f>
        <v>11</v>
      </c>
      <c r="Q19" s="19">
        <v>1478</v>
      </c>
      <c r="R19" s="23">
        <v>252</v>
      </c>
      <c r="S19" s="23">
        <v>258</v>
      </c>
      <c r="T19" s="31">
        <f>S19-R19</f>
        <v>6</v>
      </c>
    </row>
    <row r="22" spans="2:20" x14ac:dyDescent="0.25">
      <c r="B22" s="25" t="s">
        <v>8</v>
      </c>
      <c r="C22" s="25"/>
      <c r="D22" s="25"/>
      <c r="E22" s="25"/>
      <c r="G22" s="25" t="s">
        <v>11</v>
      </c>
      <c r="H22" s="25"/>
      <c r="I22" s="25"/>
      <c r="J22" s="25"/>
      <c r="L22" s="25" t="s">
        <v>13</v>
      </c>
      <c r="M22" s="25"/>
      <c r="N22" s="25"/>
      <c r="O22" s="25"/>
      <c r="Q22" s="25" t="s">
        <v>7</v>
      </c>
      <c r="R22" s="25"/>
      <c r="S22" s="25"/>
      <c r="T22" s="25"/>
    </row>
    <row r="23" spans="2:20" ht="15" customHeight="1" thickBot="1" x14ac:dyDescent="0.3">
      <c r="B23" s="25"/>
      <c r="C23" s="25"/>
      <c r="D23" s="25"/>
      <c r="E23" s="25"/>
      <c r="G23" s="25"/>
      <c r="H23" s="25"/>
      <c r="I23" s="25"/>
      <c r="J23" s="25"/>
      <c r="K23" s="33"/>
      <c r="L23" s="25"/>
      <c r="M23" s="25"/>
      <c r="N23" s="25"/>
      <c r="O23" s="25"/>
      <c r="Q23" s="25"/>
      <c r="R23" s="25"/>
      <c r="S23" s="25"/>
      <c r="T23" s="25"/>
    </row>
    <row r="24" spans="2:20" ht="15" customHeight="1" thickBot="1" x14ac:dyDescent="0.3">
      <c r="B24" s="37" t="s">
        <v>14</v>
      </c>
      <c r="C24" s="38"/>
      <c r="D24" s="39">
        <v>1429</v>
      </c>
      <c r="E24" s="40"/>
      <c r="F24" s="10"/>
      <c r="G24" s="43" t="s">
        <v>19</v>
      </c>
      <c r="H24" s="44"/>
      <c r="I24" s="44"/>
      <c r="J24" s="45"/>
      <c r="K24" s="33"/>
      <c r="L24" s="27" t="s">
        <v>14</v>
      </c>
      <c r="M24" s="28" t="s">
        <v>15</v>
      </c>
      <c r="N24" s="28" t="s">
        <v>16</v>
      </c>
      <c r="O24" s="29" t="s">
        <v>17</v>
      </c>
      <c r="Q24" s="32"/>
      <c r="R24" s="42" t="s">
        <v>21</v>
      </c>
      <c r="S24" s="42"/>
      <c r="T24" s="32"/>
    </row>
    <row r="25" spans="2:20" ht="15.75" thickBot="1" x14ac:dyDescent="0.3">
      <c r="B25" s="34" t="s">
        <v>18</v>
      </c>
      <c r="C25" s="35"/>
      <c r="D25" s="35"/>
      <c r="E25" s="36"/>
      <c r="F25" s="10"/>
      <c r="G25" s="46" t="s">
        <v>20</v>
      </c>
      <c r="H25" s="47"/>
      <c r="I25" s="47"/>
      <c r="J25" s="48"/>
      <c r="K25" s="11"/>
      <c r="L25" s="41">
        <v>1489</v>
      </c>
      <c r="M25" s="30">
        <v>707</v>
      </c>
      <c r="N25" s="30">
        <v>732</v>
      </c>
      <c r="O25" s="31">
        <f>N25-M25</f>
        <v>25</v>
      </c>
      <c r="Q25" s="11"/>
      <c r="R25" s="11"/>
      <c r="S25" s="11"/>
      <c r="T25" s="11"/>
    </row>
    <row r="26" spans="2:20" x14ac:dyDescent="0.25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2:20" x14ac:dyDescent="0.25"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20" x14ac:dyDescent="0.25"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20" x14ac:dyDescent="0.25">
      <c r="M29" s="11"/>
      <c r="N29" s="11"/>
      <c r="O29" s="11"/>
      <c r="P29" s="11"/>
      <c r="Q29" s="11"/>
      <c r="R29" s="11"/>
    </row>
  </sheetData>
  <mergeCells count="18">
    <mergeCell ref="R24:S24"/>
    <mergeCell ref="Q13:T14"/>
    <mergeCell ref="B22:E23"/>
    <mergeCell ref="B25:E25"/>
    <mergeCell ref="B24:C24"/>
    <mergeCell ref="D24:E24"/>
    <mergeCell ref="G22:J23"/>
    <mergeCell ref="L22:O23"/>
    <mergeCell ref="G25:J25"/>
    <mergeCell ref="G24:J24"/>
    <mergeCell ref="Q22:T23"/>
    <mergeCell ref="B2:E3"/>
    <mergeCell ref="G2:J3"/>
    <mergeCell ref="L2:O3"/>
    <mergeCell ref="Q2:T3"/>
    <mergeCell ref="B13:E14"/>
    <mergeCell ref="G13:J14"/>
    <mergeCell ref="L13:O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WEIGHTBRIDGE-SIL</dc:creator>
  <cp:lastModifiedBy>WEIGHTBRIDGE-SIL</cp:lastModifiedBy>
  <dcterms:created xsi:type="dcterms:W3CDTF">2024-08-28T09:00:23Z</dcterms:created>
  <dcterms:modified xsi:type="dcterms:W3CDTF">2024-08-28T09:50:07Z</dcterms:modified>
</cp:coreProperties>
</file>