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ghtbridge-sil\Desktop\Shriniwas\"/>
    </mc:Choice>
  </mc:AlternateContent>
  <xr:revisionPtr revIDLastSave="0" documentId="13_ncr:1_{7765BD3E-E4A8-416A-9849-94B967C27FAC}" xr6:coauthVersionLast="47" xr6:coauthVersionMax="47" xr10:uidLastSave="{00000000-0000-0000-0000-000000000000}"/>
  <bookViews>
    <workbookView xWindow="-120" yWindow="-120" windowWidth="20730" windowHeight="11160" xr2:uid="{37ECCA36-BAE3-4707-91E2-09DE5576513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E16" i="3"/>
  <c r="F16" i="3"/>
  <c r="G16" i="3"/>
  <c r="H16" i="3"/>
  <c r="I16" i="3"/>
  <c r="J16" i="3"/>
  <c r="K16" i="3"/>
  <c r="L16" i="3"/>
  <c r="M16" i="3"/>
  <c r="N16" i="3"/>
  <c r="D33" i="3"/>
  <c r="E33" i="3"/>
  <c r="F33" i="3"/>
  <c r="G33" i="3"/>
  <c r="H33" i="3"/>
  <c r="I33" i="3"/>
  <c r="J33" i="3"/>
  <c r="K33" i="3"/>
  <c r="L33" i="3"/>
  <c r="M33" i="3"/>
  <c r="N33" i="3"/>
  <c r="C33" i="3"/>
</calcChain>
</file>

<file path=xl/sharedStrings.xml><?xml version="1.0" encoding="utf-8"?>
<sst xmlns="http://schemas.openxmlformats.org/spreadsheetml/2006/main" count="237" uniqueCount="74">
  <si>
    <t>BLENDING VESSEL</t>
  </si>
  <si>
    <t>BATCH NO.</t>
  </si>
  <si>
    <t>PRODUCT</t>
  </si>
  <si>
    <t>BV-301</t>
  </si>
  <si>
    <t>BV-302</t>
  </si>
  <si>
    <t>BV-303</t>
  </si>
  <si>
    <t>BV-304</t>
  </si>
  <si>
    <t>BV-305</t>
  </si>
  <si>
    <t>BV-308</t>
  </si>
  <si>
    <t>BV-309</t>
  </si>
  <si>
    <t>ATF TYPE A (BULK)-2</t>
  </si>
  <si>
    <t>API SJ 4T 20W-40 (BULK)-2</t>
  </si>
  <si>
    <t>ATF TYPE A (BULK)-1</t>
  </si>
  <si>
    <t>API CF 20W-40 (BULK)-1</t>
  </si>
  <si>
    <t>VELVEX PEN CUT OIL (BULK)</t>
  </si>
  <si>
    <t>API CI4 PLUS SAE 15W-40 (BULK)-5</t>
  </si>
  <si>
    <t>API CI4 15W-40 (BULK-1)</t>
  </si>
  <si>
    <t>API SL-CF 20W-50 (BULK)-1</t>
  </si>
  <si>
    <t>API SF-CD CNG 20W-50 (BULK)-1</t>
  </si>
  <si>
    <t>UTTO GR I (NON DYED) (BULK)-4</t>
  </si>
  <si>
    <t>GEAR OIL EP 140 API GL-4 (BULK)-1</t>
  </si>
  <si>
    <t>N 445 (SOLUBALISED)</t>
  </si>
  <si>
    <t>N 426</t>
  </si>
  <si>
    <t>HYDROVEL HLP 68 (BULK)</t>
  </si>
  <si>
    <t>HYDRAULIC OIL AW 68 (BULK)-2</t>
  </si>
  <si>
    <t>HYDROVEL AW 46 (BULK)-1</t>
  </si>
  <si>
    <t>API CC 20W -40 (BULK-4)</t>
  </si>
  <si>
    <t>UTTO OIB DYED (BULK)-1</t>
  </si>
  <si>
    <t>API SN-CF 5W-30 PCMO SYNTHETIC (BULK)-1</t>
  </si>
  <si>
    <t>API CL 15W-40 (BULK)-1</t>
  </si>
  <si>
    <t>MAHINDRA AUTO CHAMP POWER MAXX TEO IAL (BULK)</t>
  </si>
  <si>
    <t>MAHINDRA AUTOCHAMP POWER MAXX TEO NEW IAL (BULK)</t>
  </si>
  <si>
    <t>BV-312</t>
  </si>
  <si>
    <t>HYDROVEL AW 68 (BULK)-1</t>
  </si>
  <si>
    <t>UTTO GR I (NON DYED) (BULK)-1</t>
  </si>
  <si>
    <t>BV-311</t>
  </si>
  <si>
    <t>API SL 10W-30 (BULK)-1</t>
  </si>
  <si>
    <t>API CK-04 SAE 15W-40 (BULK)-1</t>
  </si>
  <si>
    <t>API SN PLUS ACE A3-B4 5W-30 (BULK)-1</t>
  </si>
  <si>
    <t>API SN PLUS 0W-20 (BULK)-1</t>
  </si>
  <si>
    <t>TOTAL TIME (MIN)</t>
  </si>
  <si>
    <t>ACTUAL TIME (MIN)</t>
  </si>
  <si>
    <t>QUANTITY (Kgs)</t>
  </si>
  <si>
    <t>N02BB001</t>
  </si>
  <si>
    <t>GEAR OIL EP 90 GL-4  (BULK)-1</t>
  </si>
  <si>
    <t>GEAR OIL 75W-0 GL-4             (BULK)-1</t>
  </si>
  <si>
    <t>GEAR OIL EP 80W-90         GL-5 (B-1)</t>
  </si>
  <si>
    <t>BV NO.</t>
  </si>
  <si>
    <t>1ST</t>
  </si>
  <si>
    <t>2ND</t>
  </si>
  <si>
    <t>TOTAL (MIN)</t>
  </si>
  <si>
    <t>FLUSHING OK (MIN)</t>
  </si>
  <si>
    <t>OIL REMOVAL (MIN)</t>
  </si>
  <si>
    <t>HEATING (MIN)</t>
  </si>
  <si>
    <t>PREMIX (MIN)</t>
  </si>
  <si>
    <t>ADDITIVE (MIN)</t>
  </si>
  <si>
    <t>CIRCULATION (MIN)</t>
  </si>
  <si>
    <t>BATCH OK (MIN)</t>
  </si>
  <si>
    <t>1349</t>
  </si>
  <si>
    <t>1463</t>
  </si>
  <si>
    <t>1486</t>
  </si>
  <si>
    <t>1370</t>
  </si>
  <si>
    <t>1504</t>
  </si>
  <si>
    <t>1464</t>
  </si>
  <si>
    <t>1476</t>
  </si>
  <si>
    <t>1505</t>
  </si>
  <si>
    <t>1401</t>
  </si>
  <si>
    <t>1482</t>
  </si>
  <si>
    <t>1483</t>
  </si>
  <si>
    <t>1441</t>
  </si>
  <si>
    <t>FLUSHING</t>
  </si>
  <si>
    <t>FLUSHING (MIN)</t>
  </si>
  <si>
    <t>RAW MATERIAL</t>
  </si>
  <si>
    <t>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</si>
</sst>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FFFFFF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8EA9DB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6" xfId="0" applyBorder="1" applyAlignment="1">
      <alignment horizontal="right" vertical="center"/>
    </xf>
    <xf numFmtId="0" fontId="4" fillId="0" borderId="17" xfId="0" applyFont="1" applyBorder="1" applyAlignment="1">
      <alignment horizontal="right" vertical="center"/>
    </xf>
    <xf numFmtId="0" fontId="4" fillId="0" borderId="18" xfId="0" applyFont="1" applyBorder="1" applyAlignment="1">
      <alignment horizontal="right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6" xfId="0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9" xfId="0" applyBorder="1" applyAlignment="1">
      <alignment vertical="center" wrapText="1"/>
    </xf>
    <xf numFmtId="0" fontId="0" fillId="0" borderId="27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8" xfId="0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4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0" fillId="0" borderId="29" xfId="0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5" fillId="0" borderId="23" xfId="0" applyFont="1" applyBorder="1"/>
    <xf numFmtId="0" fontId="5" fillId="0" borderId="23" xfId="0" applyFont="1" applyBorder="1" applyAlignment="1">
      <alignment vertical="center" wrapText="1"/>
    </xf>
    <xf numFmtId="0" fontId="5" fillId="0" borderId="19" xfId="0" applyFont="1" applyBorder="1"/>
    <xf numFmtId="0" fontId="5" fillId="0" borderId="0" xfId="0" applyFont="1"/>
    <xf numFmtId="0" fontId="5" fillId="2" borderId="3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52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5" fillId="0" borderId="47" xfId="0" applyFont="1" applyBorder="1"/>
    <xf numFmtId="0" fontId="5" fillId="0" borderId="31" xfId="0" applyFont="1" applyBorder="1"/>
    <xf numFmtId="0" fontId="5" fillId="0" borderId="1" xfId="0" applyFont="1" applyBorder="1"/>
    <xf numFmtId="0" fontId="5" fillId="0" borderId="15" xfId="0" applyFont="1" applyBorder="1"/>
    <xf numFmtId="0" fontId="5" fillId="0" borderId="14" xfId="0" applyFont="1" applyBorder="1"/>
    <xf numFmtId="0" fontId="5" fillId="0" borderId="9" xfId="0" applyFont="1" applyBorder="1"/>
    <xf numFmtId="0" fontId="5" fillId="0" borderId="41" xfId="0" applyFont="1" applyBorder="1"/>
    <xf numFmtId="0" fontId="5" fillId="0" borderId="44" xfId="0" applyFont="1" applyBorder="1"/>
    <xf numFmtId="0" fontId="5" fillId="0" borderId="30" xfId="0" applyFont="1" applyBorder="1"/>
    <xf numFmtId="0" fontId="5" fillId="0" borderId="43" xfId="0" applyFont="1" applyBorder="1"/>
    <xf numFmtId="0" fontId="5" fillId="0" borderId="42" xfId="0" applyFont="1" applyBorder="1"/>
    <xf numFmtId="0" fontId="5" fillId="0" borderId="40" xfId="0" applyFont="1" applyBorder="1"/>
    <xf numFmtId="0" fontId="5" fillId="0" borderId="36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9" xfId="0" applyFont="1" applyBorder="1"/>
    <xf numFmtId="0" fontId="5" fillId="0" borderId="38" xfId="0" applyFont="1" applyBorder="1"/>
    <xf numFmtId="0" fontId="5" fillId="0" borderId="33" xfId="0" applyFont="1" applyBorder="1"/>
    <xf numFmtId="0" fontId="5" fillId="0" borderId="25" xfId="0" applyFont="1" applyBorder="1"/>
    <xf numFmtId="0" fontId="5" fillId="3" borderId="47" xfId="0" applyFont="1" applyFill="1" applyBorder="1" applyAlignment="1">
      <alignment horizontal="left" vertical="center"/>
    </xf>
    <xf numFmtId="0" fontId="6" fillId="3" borderId="44" xfId="0" applyFont="1" applyFill="1" applyBorder="1" applyAlignment="1">
      <alignment horizontal="right" vertical="center"/>
    </xf>
    <xf numFmtId="0" fontId="6" fillId="3" borderId="30" xfId="0" applyFont="1" applyFill="1" applyBorder="1" applyAlignment="1">
      <alignment horizontal="right" vertical="center"/>
    </xf>
    <xf numFmtId="0" fontId="6" fillId="3" borderId="43" xfId="0" applyFont="1" applyFill="1" applyBorder="1" applyAlignment="1">
      <alignment horizontal="right" vertical="center"/>
    </xf>
    <xf numFmtId="0" fontId="6" fillId="3" borderId="42" xfId="0" applyFont="1" applyFill="1" applyBorder="1" applyAlignment="1">
      <alignment horizontal="right" vertical="center"/>
    </xf>
    <xf numFmtId="0" fontId="6" fillId="3" borderId="40" xfId="0" applyFont="1" applyFill="1" applyBorder="1" applyAlignment="1">
      <alignment horizontal="right" vertical="center"/>
    </xf>
    <xf numFmtId="0" fontId="5" fillId="0" borderId="3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41" xfId="0" applyFont="1" applyBorder="1" applyAlignment="1">
      <alignment horizontal="right"/>
    </xf>
    <xf numFmtId="0" fontId="5" fillId="0" borderId="44" xfId="0" applyFont="1" applyBorder="1" applyAlignment="1">
      <alignment horizontal="right"/>
    </xf>
    <xf numFmtId="0" fontId="5" fillId="0" borderId="30" xfId="0" applyFont="1" applyBorder="1" applyAlignment="1">
      <alignment horizontal="right"/>
    </xf>
    <xf numFmtId="0" fontId="5" fillId="0" borderId="43" xfId="0" applyFont="1" applyBorder="1" applyAlignment="1">
      <alignment horizontal="right"/>
    </xf>
    <xf numFmtId="0" fontId="5" fillId="0" borderId="42" xfId="0" applyFont="1" applyBorder="1" applyAlignment="1">
      <alignment horizontal="right"/>
    </xf>
    <xf numFmtId="0" fontId="5" fillId="0" borderId="40" xfId="0" applyFont="1" applyBorder="1" applyAlignment="1">
      <alignment horizontal="right"/>
    </xf>
    <xf numFmtId="0" fontId="5" fillId="0" borderId="36" xfId="0" applyFont="1" applyBorder="1" applyAlignment="1">
      <alignment horizontal="right"/>
    </xf>
    <xf numFmtId="0" fontId="5" fillId="0" borderId="34" xfId="0" applyFont="1" applyBorder="1" applyAlignment="1">
      <alignment horizontal="right"/>
    </xf>
    <xf numFmtId="0" fontId="5" fillId="0" borderId="35" xfId="0" applyFont="1" applyBorder="1" applyAlignment="1">
      <alignment horizontal="right"/>
    </xf>
    <xf numFmtId="0" fontId="5" fillId="0" borderId="39" xfId="0" applyFont="1" applyBorder="1" applyAlignment="1">
      <alignment horizontal="right"/>
    </xf>
    <xf numFmtId="0" fontId="5" fillId="0" borderId="38" xfId="0" applyFont="1" applyBorder="1" applyAlignment="1">
      <alignment horizontal="right"/>
    </xf>
    <xf numFmtId="0" fontId="5" fillId="0" borderId="33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2" borderId="38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/>
    </xf>
    <xf numFmtId="0" fontId="5" fillId="2" borderId="46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6" fillId="5" borderId="54" xfId="0" applyFont="1" applyFill="1" applyBorder="1" applyAlignment="1">
      <alignment horizontal="right" vertical="center"/>
    </xf>
    <xf numFmtId="0" fontId="5" fillId="0" borderId="24" xfId="0" applyFont="1" applyBorder="1"/>
    <xf numFmtId="0" fontId="5" fillId="2" borderId="32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0" fontId="5" fillId="2" borderId="48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alignment horizontal="right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/>
      </font>
    </dxf>
    <dxf>
      <font>
        <b/>
      </font>
      <border diagonalUp="0" diagonalDown="0" outline="0">
        <left style="medium">
          <color indexed="64"/>
        </left>
        <right/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9D29A-7465-4B71-9B1A-9759BAA81F70}" name="Table2" displayName="Table2" ref="C2:N16" totalsRowShown="0" headerRowDxfId="1" dataDxfId="17" headerRowBorderDxfId="30" tableBorderDxfId="31">
  <autoFilter ref="C2:N16" xr:uid="{96A9D29A-7465-4B71-9B1A-9759BAA81F70}"/>
  <tableColumns count="12">
    <tableColumn id="1" xr3:uid="{D68B120F-E1C0-46A9-9ED5-7F17246ED420}" name="1349" dataDxfId="29"/>
    <tableColumn id="2" xr3:uid="{9B17D480-7D46-4D6C-9A34-5361C5A38301}" name="1463" dataDxfId="28"/>
    <tableColumn id="3" xr3:uid="{FD213AB1-95EE-42B7-9331-8CF0A3693194}" name="1486" dataDxfId="27"/>
    <tableColumn id="4" xr3:uid="{C894716C-C0B4-4B6A-A7B6-477776D89F25}" name="1370" dataDxfId="26"/>
    <tableColumn id="5" xr3:uid="{65C8E5AB-088B-47AE-83E0-54B7D9C98751}" name="1504" dataDxfId="25"/>
    <tableColumn id="6" xr3:uid="{D6C5356B-5C33-4436-BA96-5F7AB7977A9E}" name="1464" dataDxfId="24"/>
    <tableColumn id="7" xr3:uid="{6E8C10C0-E94D-4765-A516-2FEDE0E6F4EE}" name="1476" dataDxfId="23"/>
    <tableColumn id="8" xr3:uid="{FAD61527-FB16-4E87-96D6-28BDF2DDCF25}" name="1505" dataDxfId="22"/>
    <tableColumn id="9" xr3:uid="{470ECA91-25CD-4407-87C2-B8906D0DB109}" name="1401" dataDxfId="21"/>
    <tableColumn id="10" xr3:uid="{87408E70-7621-4740-8457-C9B33F6304DA}" name="1482" dataDxfId="20"/>
    <tableColumn id="11" xr3:uid="{F4B4ED56-E29D-4511-8075-668EDB221FAE}" name="1483" dataDxfId="19"/>
    <tableColumn id="12" xr3:uid="{2AE90A44-0D4B-45BC-8AEF-5EE4250FF76F}" name="1441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5680FB-F7FB-4F75-A111-E191F41B63A9}" name="Table24" displayName="Table24" ref="C19:N33" totalsRowShown="0" headerRowDxfId="0" dataDxfId="2" headerRowBorderDxfId="15" tableBorderDxfId="16">
  <autoFilter ref="C19:N33" xr:uid="{9E5680FB-F7FB-4F75-A111-E191F41B63A9}"/>
  <tableColumns count="12">
    <tableColumn id="1" xr3:uid="{EF09F536-0D07-4C16-9799-B85AC5A8CF25}" name="1349" dataDxfId="14"/>
    <tableColumn id="2" xr3:uid="{0542A62A-FD75-45F2-9656-06976AD9EFD4}" name="1463" dataDxfId="13"/>
    <tableColumn id="3" xr3:uid="{0F1C457D-0CCC-4D44-AEC4-329110BD390A}" name="1486" dataDxfId="12"/>
    <tableColumn id="4" xr3:uid="{AD2089EC-E4BC-476A-A6C0-C1FB0DEAF1C4}" name="1370" dataDxfId="11"/>
    <tableColumn id="5" xr3:uid="{F649230D-9095-42C2-9569-D70581E15591}" name="1504" dataDxfId="10"/>
    <tableColumn id="6" xr3:uid="{38E2B76F-C9A0-4051-9290-463CE5C2033A}" name="1464" dataDxfId="9"/>
    <tableColumn id="7" xr3:uid="{5D63293D-01F7-47F5-BA1F-FC1BD4A309FA}" name="1476" dataDxfId="8"/>
    <tableColumn id="8" xr3:uid="{A128E724-59F9-4440-87BA-E9B0F95335EA}" name="1505" dataDxfId="7"/>
    <tableColumn id="9" xr3:uid="{24EFA9DC-F622-4463-B4C2-D30C64614B6E}" name="1401" dataDxfId="6"/>
    <tableColumn id="10" xr3:uid="{A574CB1F-7A63-420B-B86F-8218D4BFD66F}" name="1482" dataDxfId="5"/>
    <tableColumn id="11" xr3:uid="{99B3E15E-BCA8-410C-8BB2-53511E38C260}" name="1483" dataDxfId="4"/>
    <tableColumn id="12" xr3:uid="{FE65D844-52B0-4C00-A528-5739D562D1DB}" name="1441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30110-4349-4498-81EF-D9AC28AE0D2C}">
  <dimension ref="B2:AB72"/>
  <sheetViews>
    <sheetView tabSelected="1" topLeftCell="A49" zoomScale="84" zoomScaleNormal="84" workbookViewId="0">
      <selection activeCell="H63" sqref="H63"/>
    </sheetView>
  </sheetViews>
  <sheetFormatPr defaultRowHeight="15" x14ac:dyDescent="0.25"/>
  <cols>
    <col min="1" max="1" width="9.140625" style="1"/>
    <col min="2" max="2" width="18.28515625" style="1" customWidth="1"/>
    <col min="3" max="3" width="22.5703125" style="1" customWidth="1"/>
    <col min="4" max="4" width="26.85546875" style="1" customWidth="1"/>
    <col min="5" max="5" width="24.85546875" style="1" bestFit="1" customWidth="1"/>
    <col min="6" max="6" width="27.7109375" style="1" customWidth="1"/>
    <col min="7" max="7" width="22.28515625" style="1" bestFit="1" customWidth="1"/>
    <col min="8" max="8" width="26.140625" style="1" customWidth="1"/>
    <col min="9" max="9" width="13.140625" style="1" bestFit="1" customWidth="1"/>
    <col min="10" max="10" width="11.140625" style="1" bestFit="1" customWidth="1"/>
    <col min="11" max="11" width="13.140625" style="1" bestFit="1" customWidth="1"/>
    <col min="12" max="12" width="12.7109375" style="1" bestFit="1" customWidth="1"/>
    <col min="13" max="13" width="13.140625" style="1" bestFit="1" customWidth="1"/>
    <col min="14" max="14" width="11.85546875" style="1" bestFit="1" customWidth="1"/>
    <col min="15" max="15" width="13.140625" style="1" bestFit="1" customWidth="1"/>
    <col min="16" max="16" width="9.85546875" style="1" bestFit="1" customWidth="1"/>
    <col min="17" max="17" width="13.28515625" style="1" bestFit="1" customWidth="1"/>
    <col min="18" max="18" width="11.85546875" style="1" bestFit="1" customWidth="1"/>
    <col min="19" max="20" width="13.140625" style="1" bestFit="1" customWidth="1"/>
    <col min="21" max="21" width="9.85546875" style="1" bestFit="1" customWidth="1"/>
    <col min="22" max="22" width="13.28515625" style="1" bestFit="1" customWidth="1"/>
    <col min="23" max="23" width="13.140625" style="1" bestFit="1" customWidth="1"/>
    <col min="24" max="24" width="9.85546875" style="1" bestFit="1" customWidth="1"/>
    <col min="25" max="25" width="9.140625" style="1"/>
    <col min="26" max="26" width="9.28515625" style="1" bestFit="1" customWidth="1"/>
    <col min="27" max="27" width="13.140625" style="1" bestFit="1" customWidth="1"/>
    <col min="28" max="28" width="9.85546875" style="1" bestFit="1" customWidth="1"/>
    <col min="29" max="16384" width="9.140625" style="1"/>
  </cols>
  <sheetData>
    <row r="2" spans="2:24" ht="15.75" thickBot="1" x14ac:dyDescent="0.3"/>
    <row r="3" spans="2:24" ht="32.25" thickBot="1" x14ac:dyDescent="0.3">
      <c r="B3" s="2" t="s">
        <v>0</v>
      </c>
      <c r="C3" s="54" t="s">
        <v>3</v>
      </c>
      <c r="D3" s="55"/>
      <c r="E3" s="55"/>
      <c r="F3" s="55"/>
      <c r="G3" s="56"/>
      <c r="H3" s="3"/>
      <c r="J3" s="60"/>
      <c r="K3" s="61"/>
      <c r="L3" s="61"/>
      <c r="M3" s="62"/>
      <c r="N3" s="62"/>
      <c r="O3" s="60"/>
      <c r="P3" s="60"/>
      <c r="Q3" s="61"/>
      <c r="R3" s="61"/>
      <c r="S3" s="61"/>
      <c r="T3" s="60"/>
      <c r="U3" s="60"/>
      <c r="V3" s="61"/>
      <c r="W3" s="61"/>
      <c r="X3" s="61"/>
    </row>
    <row r="4" spans="2:24" x14ac:dyDescent="0.25">
      <c r="B4" s="6" t="s">
        <v>1</v>
      </c>
      <c r="C4" s="7">
        <v>1349</v>
      </c>
      <c r="D4" s="8">
        <v>1443</v>
      </c>
      <c r="E4" s="8">
        <v>1463</v>
      </c>
      <c r="F4" s="8">
        <v>1474</v>
      </c>
      <c r="G4" s="9">
        <v>1486</v>
      </c>
      <c r="J4" s="60"/>
      <c r="K4" s="61"/>
      <c r="L4" s="61"/>
      <c r="M4" s="61"/>
      <c r="N4" s="61"/>
      <c r="O4" s="60"/>
      <c r="P4" s="60"/>
      <c r="Q4" s="61"/>
      <c r="R4" s="61"/>
      <c r="S4" s="61"/>
      <c r="T4" s="60"/>
      <c r="U4" s="60"/>
      <c r="V4" s="61"/>
      <c r="W4" s="61"/>
      <c r="X4" s="61"/>
    </row>
    <row r="5" spans="2:24" x14ac:dyDescent="0.25">
      <c r="B5" s="10" t="s">
        <v>2</v>
      </c>
      <c r="C5" s="11" t="s">
        <v>10</v>
      </c>
      <c r="D5" s="12" t="s">
        <v>11</v>
      </c>
      <c r="E5" s="12" t="s">
        <v>12</v>
      </c>
      <c r="F5" s="12" t="s">
        <v>12</v>
      </c>
      <c r="G5" s="13" t="s">
        <v>13</v>
      </c>
      <c r="J5" s="60"/>
      <c r="K5" s="60"/>
      <c r="L5" s="60"/>
      <c r="M5" s="61"/>
      <c r="N5" s="61"/>
      <c r="O5" s="60"/>
      <c r="P5" s="60"/>
      <c r="Q5" s="60"/>
      <c r="R5" s="60"/>
      <c r="S5" s="60"/>
      <c r="T5" s="60"/>
      <c r="U5" s="60"/>
      <c r="V5" s="60"/>
      <c r="W5" s="60"/>
      <c r="X5" s="60"/>
    </row>
    <row r="6" spans="2:24" x14ac:dyDescent="0.25">
      <c r="B6" s="10" t="s">
        <v>42</v>
      </c>
      <c r="C6" s="14">
        <v>5000</v>
      </c>
      <c r="D6" s="15">
        <v>2600</v>
      </c>
      <c r="E6" s="15">
        <v>5000</v>
      </c>
      <c r="F6" s="15">
        <v>5000</v>
      </c>
      <c r="G6" s="16">
        <v>5000</v>
      </c>
    </row>
    <row r="7" spans="2:24" x14ac:dyDescent="0.25">
      <c r="B7" s="10" t="s">
        <v>40</v>
      </c>
      <c r="C7" s="17">
        <v>391</v>
      </c>
      <c r="D7" s="4">
        <v>247</v>
      </c>
      <c r="E7" s="4">
        <v>544</v>
      </c>
      <c r="F7" s="4">
        <v>238</v>
      </c>
      <c r="G7" s="18">
        <v>365</v>
      </c>
    </row>
    <row r="8" spans="2:24" ht="15.75" thickBot="1" x14ac:dyDescent="0.3">
      <c r="B8" s="19" t="s">
        <v>41</v>
      </c>
      <c r="C8" s="20">
        <v>428</v>
      </c>
      <c r="D8" s="21">
        <v>307</v>
      </c>
      <c r="E8" s="21">
        <v>579</v>
      </c>
      <c r="F8" s="21">
        <v>248</v>
      </c>
      <c r="G8" s="22">
        <v>424</v>
      </c>
    </row>
    <row r="10" spans="2:24" ht="15.75" thickBot="1" x14ac:dyDescent="0.3"/>
    <row r="11" spans="2:24" ht="32.25" thickBot="1" x14ac:dyDescent="0.3">
      <c r="B11" s="2" t="s">
        <v>0</v>
      </c>
      <c r="C11" s="54" t="s">
        <v>4</v>
      </c>
      <c r="D11" s="55"/>
      <c r="E11" s="55"/>
      <c r="F11" s="55"/>
      <c r="G11" s="55"/>
      <c r="H11" s="56"/>
      <c r="J11" s="60"/>
      <c r="K11" s="61"/>
      <c r="L11" s="61"/>
      <c r="M11" s="61"/>
      <c r="N11" s="61"/>
      <c r="O11" s="60"/>
      <c r="P11" s="60"/>
      <c r="Q11" s="62"/>
      <c r="R11" s="62"/>
      <c r="S11" s="61"/>
      <c r="T11" s="61"/>
      <c r="U11" s="61"/>
    </row>
    <row r="12" spans="2:24" x14ac:dyDescent="0.25">
      <c r="B12" s="23" t="s">
        <v>1</v>
      </c>
      <c r="C12" s="7">
        <v>1370</v>
      </c>
      <c r="D12" s="8">
        <v>1383</v>
      </c>
      <c r="E12" s="8">
        <v>1400</v>
      </c>
      <c r="F12" s="8">
        <v>1446</v>
      </c>
      <c r="G12" s="8">
        <v>1454</v>
      </c>
      <c r="H12" s="9">
        <v>1504</v>
      </c>
      <c r="J12" s="60"/>
      <c r="K12" s="61"/>
      <c r="L12" s="61"/>
      <c r="M12" s="61"/>
      <c r="N12" s="61"/>
      <c r="O12" s="60"/>
      <c r="P12" s="60"/>
      <c r="Q12" s="61"/>
      <c r="R12" s="61"/>
      <c r="S12" s="61"/>
      <c r="T12" s="61"/>
      <c r="U12" s="61"/>
    </row>
    <row r="13" spans="2:24" ht="30" x14ac:dyDescent="0.25">
      <c r="B13" s="24" t="s">
        <v>2</v>
      </c>
      <c r="C13" s="25" t="s">
        <v>15</v>
      </c>
      <c r="D13" s="5" t="s">
        <v>16</v>
      </c>
      <c r="E13" s="5" t="s">
        <v>17</v>
      </c>
      <c r="F13" s="12" t="s">
        <v>18</v>
      </c>
      <c r="G13" s="12" t="s">
        <v>19</v>
      </c>
      <c r="H13" s="35" t="s">
        <v>39</v>
      </c>
      <c r="J13" s="60"/>
      <c r="K13" s="60"/>
      <c r="L13" s="60"/>
      <c r="M13" s="60"/>
      <c r="N13" s="60"/>
      <c r="O13" s="60"/>
      <c r="P13" s="60"/>
      <c r="Q13" s="61"/>
      <c r="R13" s="61"/>
      <c r="S13" s="60"/>
      <c r="T13" s="60"/>
      <c r="U13" s="60"/>
    </row>
    <row r="14" spans="2:24" x14ac:dyDescent="0.25">
      <c r="B14" s="24" t="s">
        <v>42</v>
      </c>
      <c r="C14" s="26">
        <v>5800</v>
      </c>
      <c r="D14" s="15">
        <v>5800</v>
      </c>
      <c r="E14" s="15">
        <v>6000</v>
      </c>
      <c r="F14" s="15">
        <v>5800</v>
      </c>
      <c r="G14" s="15">
        <v>5800</v>
      </c>
      <c r="H14" s="16">
        <v>4600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 spans="2:24" x14ac:dyDescent="0.25">
      <c r="B15" s="10" t="s">
        <v>40</v>
      </c>
      <c r="C15" s="27">
        <v>428</v>
      </c>
      <c r="D15" s="28">
        <v>253</v>
      </c>
      <c r="E15" s="4">
        <v>236</v>
      </c>
      <c r="F15" s="4">
        <v>259</v>
      </c>
      <c r="G15" s="4">
        <v>269</v>
      </c>
      <c r="H15" s="18">
        <v>375</v>
      </c>
    </row>
    <row r="16" spans="2:24" ht="15.75" thickBot="1" x14ac:dyDescent="0.3">
      <c r="B16" s="19" t="s">
        <v>41</v>
      </c>
      <c r="C16" s="29">
        <v>458</v>
      </c>
      <c r="D16" s="30">
        <v>264</v>
      </c>
      <c r="E16" s="21">
        <v>280</v>
      </c>
      <c r="F16" s="21">
        <v>285</v>
      </c>
      <c r="G16" s="21">
        <v>282</v>
      </c>
      <c r="H16" s="22">
        <v>505</v>
      </c>
    </row>
    <row r="18" spans="2:9" ht="15.75" thickBot="1" x14ac:dyDescent="0.3"/>
    <row r="19" spans="2:9" ht="32.25" thickBot="1" x14ac:dyDescent="0.3">
      <c r="B19" s="31" t="s">
        <v>0</v>
      </c>
      <c r="C19" s="57" t="s">
        <v>5</v>
      </c>
      <c r="D19" s="58"/>
      <c r="E19" s="58"/>
      <c r="F19" s="59"/>
      <c r="G19" s="3"/>
    </row>
    <row r="20" spans="2:9" x14ac:dyDescent="0.25">
      <c r="B20" s="23" t="s">
        <v>1</v>
      </c>
      <c r="C20" s="32">
        <v>1365</v>
      </c>
      <c r="D20" s="33">
        <v>1427</v>
      </c>
      <c r="E20" s="33">
        <v>1444</v>
      </c>
      <c r="F20" s="34">
        <v>1447</v>
      </c>
    </row>
    <row r="21" spans="2:9" ht="30" x14ac:dyDescent="0.25">
      <c r="B21" s="24" t="s">
        <v>2</v>
      </c>
      <c r="C21" s="25" t="s">
        <v>46</v>
      </c>
      <c r="D21" s="12" t="s">
        <v>20</v>
      </c>
      <c r="E21" s="12" t="s">
        <v>44</v>
      </c>
      <c r="F21" s="35" t="s">
        <v>45</v>
      </c>
      <c r="G21" s="36"/>
    </row>
    <row r="22" spans="2:9" x14ac:dyDescent="0.25">
      <c r="B22" s="24" t="s">
        <v>42</v>
      </c>
      <c r="C22" s="26">
        <v>2600</v>
      </c>
      <c r="D22" s="15">
        <v>1500</v>
      </c>
      <c r="E22" s="15">
        <v>5000</v>
      </c>
      <c r="F22" s="16">
        <v>1400</v>
      </c>
      <c r="G22" s="37"/>
    </row>
    <row r="23" spans="2:9" x14ac:dyDescent="0.25">
      <c r="B23" s="10" t="s">
        <v>40</v>
      </c>
      <c r="C23" s="27">
        <v>274</v>
      </c>
      <c r="D23" s="4">
        <v>356</v>
      </c>
      <c r="E23" s="4">
        <v>321</v>
      </c>
      <c r="F23" s="18">
        <v>355</v>
      </c>
      <c r="G23" s="38"/>
    </row>
    <row r="24" spans="2:9" ht="15.75" thickBot="1" x14ac:dyDescent="0.3">
      <c r="B24" s="19" t="s">
        <v>41</v>
      </c>
      <c r="C24" s="29">
        <v>302</v>
      </c>
      <c r="D24" s="21">
        <v>365</v>
      </c>
      <c r="E24" s="21">
        <v>331</v>
      </c>
      <c r="F24" s="22">
        <v>370</v>
      </c>
      <c r="G24" s="38"/>
    </row>
    <row r="26" spans="2:9" ht="15.75" thickBot="1" x14ac:dyDescent="0.3"/>
    <row r="27" spans="2:9" ht="32.25" thickBot="1" x14ac:dyDescent="0.3">
      <c r="B27" s="31" t="s">
        <v>0</v>
      </c>
      <c r="C27" s="54" t="s">
        <v>6</v>
      </c>
      <c r="D27" s="55"/>
      <c r="E27" s="56"/>
      <c r="F27" s="3"/>
    </row>
    <row r="28" spans="2:9" x14ac:dyDescent="0.25">
      <c r="B28" s="23" t="s">
        <v>1</v>
      </c>
      <c r="C28" s="7">
        <v>1434</v>
      </c>
      <c r="D28" s="8">
        <v>1456</v>
      </c>
      <c r="E28" s="9">
        <v>1464</v>
      </c>
      <c r="G28" s="60"/>
      <c r="H28" s="61"/>
      <c r="I28" s="61"/>
    </row>
    <row r="29" spans="2:9" x14ac:dyDescent="0.25">
      <c r="B29" s="24" t="s">
        <v>2</v>
      </c>
      <c r="C29" s="26" t="s">
        <v>21</v>
      </c>
      <c r="D29" s="15" t="s">
        <v>22</v>
      </c>
      <c r="E29" s="16" t="s">
        <v>21</v>
      </c>
      <c r="F29" s="39"/>
      <c r="G29" s="60"/>
      <c r="H29" s="61"/>
      <c r="I29" s="61"/>
    </row>
    <row r="30" spans="2:9" x14ac:dyDescent="0.25">
      <c r="B30" s="24" t="s">
        <v>42</v>
      </c>
      <c r="C30" s="26">
        <v>5000</v>
      </c>
      <c r="D30" s="15">
        <v>5000</v>
      </c>
      <c r="E30" s="16">
        <v>5000</v>
      </c>
      <c r="F30" s="37"/>
    </row>
    <row r="31" spans="2:9" x14ac:dyDescent="0.25">
      <c r="B31" s="10" t="s">
        <v>40</v>
      </c>
      <c r="C31" s="27">
        <v>829</v>
      </c>
      <c r="D31" s="4">
        <v>793</v>
      </c>
      <c r="E31" s="18">
        <v>1483</v>
      </c>
      <c r="F31" s="38"/>
    </row>
    <row r="32" spans="2:9" ht="15.75" thickBot="1" x14ac:dyDescent="0.3">
      <c r="B32" s="19" t="s">
        <v>41</v>
      </c>
      <c r="C32" s="29">
        <v>1014</v>
      </c>
      <c r="D32" s="21">
        <v>845</v>
      </c>
      <c r="E32" s="22">
        <v>1560</v>
      </c>
      <c r="F32" s="38"/>
    </row>
    <row r="34" spans="2:23" ht="15.75" thickBot="1" x14ac:dyDescent="0.3"/>
    <row r="35" spans="2:23" ht="32.25" thickBot="1" x14ac:dyDescent="0.3">
      <c r="B35" s="31" t="s">
        <v>0</v>
      </c>
      <c r="C35" s="54" t="s">
        <v>7</v>
      </c>
      <c r="D35" s="55"/>
      <c r="E35" s="55"/>
      <c r="F35" s="56"/>
    </row>
    <row r="36" spans="2:23" x14ac:dyDescent="0.25">
      <c r="B36" s="23" t="s">
        <v>1</v>
      </c>
      <c r="C36" s="7">
        <v>1352</v>
      </c>
      <c r="D36" s="8">
        <v>1428</v>
      </c>
      <c r="E36" s="8">
        <v>1445</v>
      </c>
      <c r="F36" s="9">
        <v>1484</v>
      </c>
    </row>
    <row r="37" spans="2:23" ht="30" x14ac:dyDescent="0.25">
      <c r="B37" s="24" t="s">
        <v>2</v>
      </c>
      <c r="C37" s="25" t="s">
        <v>23</v>
      </c>
      <c r="D37" s="12" t="s">
        <v>24</v>
      </c>
      <c r="E37" s="12" t="s">
        <v>25</v>
      </c>
      <c r="F37" s="35" t="s">
        <v>33</v>
      </c>
    </row>
    <row r="38" spans="2:23" x14ac:dyDescent="0.25">
      <c r="B38" s="24" t="s">
        <v>42</v>
      </c>
      <c r="C38" s="26">
        <v>2600</v>
      </c>
      <c r="D38" s="15">
        <v>2600</v>
      </c>
      <c r="E38" s="15">
        <v>2600</v>
      </c>
      <c r="F38" s="16">
        <v>2600</v>
      </c>
    </row>
    <row r="39" spans="2:23" x14ac:dyDescent="0.25">
      <c r="B39" s="10" t="s">
        <v>40</v>
      </c>
      <c r="C39" s="27">
        <v>243</v>
      </c>
      <c r="D39" s="4">
        <v>259</v>
      </c>
      <c r="E39" s="4">
        <v>200</v>
      </c>
      <c r="F39" s="18">
        <v>186</v>
      </c>
    </row>
    <row r="40" spans="2:23" ht="15.75" thickBot="1" x14ac:dyDescent="0.3">
      <c r="B40" s="19" t="s">
        <v>41</v>
      </c>
      <c r="C40" s="29">
        <v>260</v>
      </c>
      <c r="D40" s="21">
        <v>314</v>
      </c>
      <c r="E40" s="21">
        <v>222</v>
      </c>
      <c r="F40" s="22">
        <v>469</v>
      </c>
    </row>
    <row r="42" spans="2:23" ht="15.75" thickBot="1" x14ac:dyDescent="0.3"/>
    <row r="43" spans="2:23" ht="32.25" thickBot="1" x14ac:dyDescent="0.3">
      <c r="B43" s="31" t="s">
        <v>0</v>
      </c>
      <c r="C43" s="54" t="s">
        <v>8</v>
      </c>
      <c r="D43" s="55"/>
      <c r="E43" s="55"/>
      <c r="F43" s="55"/>
      <c r="G43" s="55"/>
      <c r="H43" s="56"/>
    </row>
    <row r="44" spans="2:23" x14ac:dyDescent="0.25">
      <c r="B44" s="23" t="s">
        <v>1</v>
      </c>
      <c r="C44" s="7">
        <v>1345</v>
      </c>
      <c r="D44" s="8">
        <v>1404</v>
      </c>
      <c r="E44" s="8">
        <v>1476</v>
      </c>
      <c r="F44" s="8">
        <v>1499</v>
      </c>
      <c r="G44" s="8">
        <v>1505</v>
      </c>
      <c r="H44" s="9">
        <v>1510</v>
      </c>
      <c r="K44" s="60"/>
      <c r="L44" s="61"/>
      <c r="M44" s="61"/>
      <c r="N44" s="61"/>
      <c r="O44" s="61"/>
      <c r="P44" s="61"/>
      <c r="Q44" s="60"/>
      <c r="R44" s="60"/>
      <c r="S44" s="61"/>
      <c r="T44" s="61"/>
      <c r="U44" s="61"/>
      <c r="V44" s="61"/>
      <c r="W44" s="61"/>
    </row>
    <row r="45" spans="2:23" ht="30" x14ac:dyDescent="0.25">
      <c r="B45" s="24" t="s">
        <v>2</v>
      </c>
      <c r="C45" s="25" t="s">
        <v>26</v>
      </c>
      <c r="D45" s="12" t="s">
        <v>27</v>
      </c>
      <c r="E45" s="12" t="s">
        <v>28</v>
      </c>
      <c r="F45" s="12" t="s">
        <v>27</v>
      </c>
      <c r="G45" s="12" t="s">
        <v>38</v>
      </c>
      <c r="H45" s="40" t="s">
        <v>27</v>
      </c>
      <c r="K45" s="60"/>
      <c r="L45" s="61"/>
      <c r="M45" s="61"/>
      <c r="N45" s="61"/>
      <c r="O45" s="61"/>
      <c r="P45" s="61"/>
      <c r="Q45" s="60"/>
      <c r="R45" s="60"/>
      <c r="S45" s="61"/>
      <c r="T45" s="61"/>
      <c r="U45" s="61"/>
      <c r="V45" s="61"/>
      <c r="W45" s="61"/>
    </row>
    <row r="46" spans="2:23" x14ac:dyDescent="0.25">
      <c r="B46" s="24" t="s">
        <v>42</v>
      </c>
      <c r="C46" s="41">
        <v>16000</v>
      </c>
      <c r="D46" s="15">
        <v>6000</v>
      </c>
      <c r="E46" s="15">
        <v>16000</v>
      </c>
      <c r="F46" s="15">
        <v>6000</v>
      </c>
      <c r="G46" s="15">
        <v>15400</v>
      </c>
      <c r="H46" s="16">
        <v>16000</v>
      </c>
    </row>
    <row r="47" spans="2:23" x14ac:dyDescent="0.25">
      <c r="B47" s="10" t="s">
        <v>40</v>
      </c>
      <c r="C47" s="27">
        <v>256</v>
      </c>
      <c r="D47" s="4">
        <v>214</v>
      </c>
      <c r="E47" s="4">
        <v>544</v>
      </c>
      <c r="F47" s="4">
        <v>216</v>
      </c>
      <c r="G47" s="4">
        <v>609</v>
      </c>
      <c r="H47" s="18">
        <v>294</v>
      </c>
    </row>
    <row r="48" spans="2:23" ht="15.75" thickBot="1" x14ac:dyDescent="0.3">
      <c r="B48" s="19" t="s">
        <v>41</v>
      </c>
      <c r="C48" s="29">
        <v>295</v>
      </c>
      <c r="D48" s="21">
        <v>228</v>
      </c>
      <c r="E48" s="21">
        <v>549</v>
      </c>
      <c r="F48" s="21">
        <v>216</v>
      </c>
      <c r="G48" s="21">
        <v>633</v>
      </c>
      <c r="H48" s="22">
        <v>325</v>
      </c>
    </row>
    <row r="50" spans="2:28" ht="15.75" thickBot="1" x14ac:dyDescent="0.3"/>
    <row r="51" spans="2:28" ht="32.25" thickBot="1" x14ac:dyDescent="0.3">
      <c r="B51" s="31" t="s">
        <v>0</v>
      </c>
      <c r="C51" s="54" t="s">
        <v>9</v>
      </c>
      <c r="D51" s="55"/>
      <c r="E51" s="55"/>
      <c r="F51" s="55"/>
      <c r="G51" s="56"/>
    </row>
    <row r="52" spans="2:28" x14ac:dyDescent="0.25">
      <c r="B52" s="23" t="s">
        <v>1</v>
      </c>
      <c r="C52" s="7">
        <v>1381</v>
      </c>
      <c r="D52" s="8">
        <v>1401</v>
      </c>
      <c r="E52" s="8">
        <v>1482</v>
      </c>
      <c r="F52" s="8">
        <v>1483</v>
      </c>
      <c r="G52" s="9">
        <v>1492</v>
      </c>
      <c r="J52" s="60"/>
      <c r="K52" s="61"/>
      <c r="L52" s="60"/>
      <c r="M52" s="60"/>
      <c r="N52" s="61"/>
      <c r="O52" s="61"/>
      <c r="P52" s="61"/>
      <c r="Q52" s="60"/>
      <c r="R52" s="60"/>
      <c r="S52" s="63"/>
      <c r="T52" s="63"/>
      <c r="U52" s="64"/>
      <c r="V52" s="64"/>
      <c r="W52" s="64"/>
      <c r="X52" s="60"/>
      <c r="Y52" s="60"/>
      <c r="Z52" s="64"/>
      <c r="AA52" s="64"/>
      <c r="AB52" s="64"/>
    </row>
    <row r="53" spans="2:28" ht="45" x14ac:dyDescent="0.25">
      <c r="B53" s="24" t="s">
        <v>2</v>
      </c>
      <c r="C53" s="25" t="s">
        <v>29</v>
      </c>
      <c r="D53" s="12" t="s">
        <v>30</v>
      </c>
      <c r="E53" s="12" t="s">
        <v>28</v>
      </c>
      <c r="F53" s="12" t="s">
        <v>31</v>
      </c>
      <c r="G53" s="35" t="s">
        <v>34</v>
      </c>
      <c r="J53" s="60"/>
      <c r="K53" s="61"/>
      <c r="L53" s="65"/>
      <c r="M53" s="61"/>
      <c r="N53" s="61"/>
      <c r="O53" s="61"/>
      <c r="P53" s="61"/>
      <c r="Q53" s="60"/>
      <c r="R53" s="60"/>
      <c r="S53" s="63"/>
      <c r="T53" s="63"/>
      <c r="U53" s="64"/>
      <c r="V53" s="64"/>
      <c r="W53" s="64"/>
      <c r="X53" s="60"/>
      <c r="Y53" s="60"/>
      <c r="Z53" s="64"/>
      <c r="AA53" s="64"/>
      <c r="AB53" s="64"/>
    </row>
    <row r="54" spans="2:28" x14ac:dyDescent="0.25">
      <c r="B54" s="24" t="s">
        <v>42</v>
      </c>
      <c r="C54" s="26">
        <v>9500</v>
      </c>
      <c r="D54" s="15">
        <v>9500</v>
      </c>
      <c r="E54" s="15">
        <v>9500</v>
      </c>
      <c r="F54" s="15">
        <v>9500</v>
      </c>
      <c r="G54" s="16">
        <v>9500</v>
      </c>
      <c r="J54" s="60"/>
      <c r="K54" s="60"/>
      <c r="L54" s="65"/>
      <c r="M54" s="61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</row>
    <row r="55" spans="2:28" x14ac:dyDescent="0.25">
      <c r="B55" s="10" t="s">
        <v>40</v>
      </c>
      <c r="C55" s="27">
        <v>250</v>
      </c>
      <c r="D55" s="4">
        <v>435</v>
      </c>
      <c r="E55" s="4">
        <v>816</v>
      </c>
      <c r="F55" s="4">
        <v>414</v>
      </c>
      <c r="G55" s="18">
        <v>237</v>
      </c>
    </row>
    <row r="56" spans="2:28" ht="15.75" thickBot="1" x14ac:dyDescent="0.3">
      <c r="B56" s="19" t="s">
        <v>41</v>
      </c>
      <c r="C56" s="29">
        <v>285</v>
      </c>
      <c r="D56" s="21">
        <v>463</v>
      </c>
      <c r="E56" s="21">
        <v>842</v>
      </c>
      <c r="F56" s="21">
        <v>425</v>
      </c>
      <c r="G56" s="22">
        <v>257</v>
      </c>
    </row>
    <row r="58" spans="2:28" ht="15.75" thickBot="1" x14ac:dyDescent="0.3"/>
    <row r="59" spans="2:28" ht="32.25" thickBot="1" x14ac:dyDescent="0.3">
      <c r="B59" s="2" t="s">
        <v>0</v>
      </c>
      <c r="C59" s="51" t="s">
        <v>35</v>
      </c>
      <c r="D59" s="52"/>
      <c r="E59" s="52"/>
      <c r="F59" s="53"/>
      <c r="G59" s="3"/>
    </row>
    <row r="60" spans="2:28" x14ac:dyDescent="0.25">
      <c r="B60" s="23" t="s">
        <v>1</v>
      </c>
      <c r="C60" s="7">
        <v>1379</v>
      </c>
      <c r="D60" s="8">
        <v>1425</v>
      </c>
      <c r="E60" s="8">
        <v>1441</v>
      </c>
      <c r="F60" s="9">
        <v>1478</v>
      </c>
      <c r="H60" s="60"/>
      <c r="I60" s="64"/>
      <c r="J60" s="63"/>
      <c r="K60" s="63"/>
      <c r="L60" s="64"/>
      <c r="M60" s="64"/>
    </row>
    <row r="61" spans="2:28" ht="30" x14ac:dyDescent="0.25">
      <c r="B61" s="24" t="s">
        <v>2</v>
      </c>
      <c r="C61" s="25" t="s">
        <v>36</v>
      </c>
      <c r="D61" s="12" t="s">
        <v>18</v>
      </c>
      <c r="E61" s="12" t="s">
        <v>17</v>
      </c>
      <c r="F61" s="35" t="s">
        <v>37</v>
      </c>
      <c r="G61" s="39"/>
      <c r="H61" s="60"/>
      <c r="I61" s="64"/>
      <c r="J61" s="64"/>
      <c r="K61" s="64"/>
      <c r="L61" s="64"/>
      <c r="M61" s="64"/>
    </row>
    <row r="62" spans="2:28" x14ac:dyDescent="0.25">
      <c r="B62" s="24" t="s">
        <v>42</v>
      </c>
      <c r="C62" s="26">
        <v>2600</v>
      </c>
      <c r="D62" s="42">
        <v>2600</v>
      </c>
      <c r="E62" s="15">
        <v>2600</v>
      </c>
      <c r="F62" s="16">
        <v>1400</v>
      </c>
      <c r="G62" s="37"/>
      <c r="H62" s="60"/>
      <c r="I62" s="60"/>
      <c r="J62" s="64"/>
      <c r="K62" s="64"/>
      <c r="L62" s="60"/>
      <c r="M62" s="60"/>
    </row>
    <row r="63" spans="2:28" x14ac:dyDescent="0.25">
      <c r="B63" s="10" t="s">
        <v>40</v>
      </c>
      <c r="C63" s="27">
        <v>218</v>
      </c>
      <c r="D63" s="4">
        <v>240</v>
      </c>
      <c r="E63" s="4">
        <v>552</v>
      </c>
      <c r="F63" s="18">
        <v>252</v>
      </c>
      <c r="G63" s="38"/>
    </row>
    <row r="64" spans="2:28" ht="15.75" thickBot="1" x14ac:dyDescent="0.3">
      <c r="B64" s="19" t="s">
        <v>41</v>
      </c>
      <c r="C64" s="29">
        <v>227</v>
      </c>
      <c r="D64" s="21">
        <v>260</v>
      </c>
      <c r="E64" s="21">
        <v>614</v>
      </c>
      <c r="F64" s="22">
        <v>258</v>
      </c>
      <c r="G64" s="38"/>
    </row>
    <row r="66" spans="2:6" ht="15.75" thickBot="1" x14ac:dyDescent="0.3"/>
    <row r="67" spans="2:6" ht="32.25" thickBot="1" x14ac:dyDescent="0.3">
      <c r="B67" s="31" t="s">
        <v>0</v>
      </c>
      <c r="C67" s="43" t="s">
        <v>32</v>
      </c>
      <c r="E67" s="31" t="s">
        <v>0</v>
      </c>
      <c r="F67" s="43" t="s">
        <v>43</v>
      </c>
    </row>
    <row r="68" spans="2:6" x14ac:dyDescent="0.25">
      <c r="B68" s="23" t="s">
        <v>1</v>
      </c>
      <c r="C68" s="44">
        <v>1489</v>
      </c>
      <c r="E68" s="23" t="s">
        <v>1</v>
      </c>
      <c r="F68" s="44">
        <v>1490</v>
      </c>
    </row>
    <row r="69" spans="2:6" ht="30" x14ac:dyDescent="0.25">
      <c r="B69" s="24" t="s">
        <v>2</v>
      </c>
      <c r="C69" s="45" t="s">
        <v>25</v>
      </c>
      <c r="E69" s="24" t="s">
        <v>2</v>
      </c>
      <c r="F69" s="46" t="s">
        <v>14</v>
      </c>
    </row>
    <row r="70" spans="2:6" x14ac:dyDescent="0.25">
      <c r="B70" s="24" t="s">
        <v>42</v>
      </c>
      <c r="C70" s="47">
        <v>35000</v>
      </c>
      <c r="E70" s="24" t="s">
        <v>42</v>
      </c>
      <c r="F70" s="47">
        <v>3500</v>
      </c>
    </row>
    <row r="71" spans="2:6" x14ac:dyDescent="0.25">
      <c r="B71" s="10" t="s">
        <v>40</v>
      </c>
      <c r="C71" s="48">
        <v>707</v>
      </c>
      <c r="E71" s="24" t="s">
        <v>40</v>
      </c>
      <c r="F71" s="48">
        <v>146</v>
      </c>
    </row>
    <row r="72" spans="2:6" ht="15.75" thickBot="1" x14ac:dyDescent="0.3">
      <c r="B72" s="19" t="s">
        <v>41</v>
      </c>
      <c r="C72" s="49">
        <v>737</v>
      </c>
      <c r="E72" s="50" t="s">
        <v>41</v>
      </c>
      <c r="F72" s="49">
        <v>682</v>
      </c>
    </row>
  </sheetData>
  <mergeCells count="8">
    <mergeCell ref="C59:F59"/>
    <mergeCell ref="C43:H43"/>
    <mergeCell ref="C27:E27"/>
    <mergeCell ref="C3:G3"/>
    <mergeCell ref="C19:F19"/>
    <mergeCell ref="C11:H11"/>
    <mergeCell ref="C51:G51"/>
    <mergeCell ref="C35:F3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D28C-2F3D-4426-BE41-F4A1B8700F4B}">
  <dimension ref="B1:N33"/>
  <sheetViews>
    <sheetView zoomScaleNormal="100" workbookViewId="0">
      <selection activeCell="P19" sqref="P19"/>
    </sheetView>
  </sheetViews>
  <sheetFormatPr defaultRowHeight="15" x14ac:dyDescent="0.25"/>
  <cols>
    <col min="1" max="1" width="9.140625" style="69"/>
    <col min="2" max="2" width="27.7109375" style="69" bestFit="1" customWidth="1"/>
    <col min="3" max="11" width="11" style="69" customWidth="1"/>
    <col min="12" max="14" width="12" style="69" customWidth="1"/>
    <col min="15" max="16384" width="9.140625" style="69"/>
  </cols>
  <sheetData>
    <row r="1" spans="2:14" ht="15" customHeight="1" x14ac:dyDescent="0.25">
      <c r="B1" s="121" t="s">
        <v>47</v>
      </c>
      <c r="C1" s="130" t="s">
        <v>3</v>
      </c>
      <c r="D1" s="131"/>
      <c r="E1" s="132"/>
      <c r="F1" s="130" t="s">
        <v>4</v>
      </c>
      <c r="G1" s="132"/>
      <c r="H1" s="121" t="s">
        <v>6</v>
      </c>
      <c r="I1" s="130" t="s">
        <v>8</v>
      </c>
      <c r="J1" s="132"/>
      <c r="K1" s="130" t="s">
        <v>9</v>
      </c>
      <c r="L1" s="131"/>
      <c r="M1" s="132"/>
      <c r="N1" s="121" t="s">
        <v>35</v>
      </c>
    </row>
    <row r="2" spans="2:14" ht="15" customHeight="1" thickBot="1" x14ac:dyDescent="0.3">
      <c r="B2" s="70" t="s">
        <v>1</v>
      </c>
      <c r="C2" s="71" t="s">
        <v>58</v>
      </c>
      <c r="D2" s="72" t="s">
        <v>59</v>
      </c>
      <c r="E2" s="73" t="s">
        <v>60</v>
      </c>
      <c r="F2" s="74" t="s">
        <v>61</v>
      </c>
      <c r="G2" s="75" t="s">
        <v>62</v>
      </c>
      <c r="H2" s="76" t="s">
        <v>63</v>
      </c>
      <c r="I2" s="71" t="s">
        <v>64</v>
      </c>
      <c r="J2" s="73" t="s">
        <v>65</v>
      </c>
      <c r="K2" s="74" t="s">
        <v>66</v>
      </c>
      <c r="L2" s="72" t="s">
        <v>67</v>
      </c>
      <c r="M2" s="75" t="s">
        <v>68</v>
      </c>
      <c r="N2" s="77" t="s">
        <v>69</v>
      </c>
    </row>
    <row r="3" spans="2:14" ht="15" customHeight="1" x14ac:dyDescent="0.25">
      <c r="B3" s="129" t="s">
        <v>70</v>
      </c>
      <c r="C3" s="90"/>
      <c r="D3" s="91"/>
      <c r="E3" s="92"/>
      <c r="F3" s="95"/>
      <c r="G3" s="92"/>
      <c r="H3" s="94"/>
      <c r="I3" s="95"/>
      <c r="J3" s="92"/>
      <c r="K3" s="90"/>
      <c r="L3" s="91"/>
      <c r="M3" s="92"/>
      <c r="N3" s="78"/>
    </row>
    <row r="4" spans="2:14" x14ac:dyDescent="0.25">
      <c r="B4" s="66" t="s">
        <v>51</v>
      </c>
      <c r="C4" s="79"/>
      <c r="D4" s="80"/>
      <c r="E4" s="81"/>
      <c r="F4" s="82"/>
      <c r="G4" s="81"/>
      <c r="H4" s="83"/>
      <c r="I4" s="82">
        <v>60</v>
      </c>
      <c r="J4" s="81">
        <v>50</v>
      </c>
      <c r="K4" s="79"/>
      <c r="L4" s="80"/>
      <c r="M4" s="81"/>
      <c r="N4" s="78"/>
    </row>
    <row r="5" spans="2:14" x14ac:dyDescent="0.25">
      <c r="B5" s="66" t="s">
        <v>52</v>
      </c>
      <c r="C5" s="79">
        <v>40</v>
      </c>
      <c r="D5" s="80">
        <v>125</v>
      </c>
      <c r="E5" s="81">
        <v>74</v>
      </c>
      <c r="F5" s="82"/>
      <c r="G5" s="81"/>
      <c r="H5" s="83"/>
      <c r="I5" s="82">
        <v>132</v>
      </c>
      <c r="J5" s="81"/>
      <c r="K5" s="79">
        <v>60</v>
      </c>
      <c r="L5" s="80"/>
      <c r="M5" s="81"/>
      <c r="N5" s="84"/>
    </row>
    <row r="6" spans="2:14" x14ac:dyDescent="0.25">
      <c r="B6" s="66" t="s">
        <v>72</v>
      </c>
      <c r="C6" s="85"/>
      <c r="D6" s="86"/>
      <c r="E6" s="87"/>
      <c r="F6" s="88"/>
      <c r="G6" s="87"/>
      <c r="H6" s="89"/>
      <c r="I6" s="88"/>
      <c r="J6" s="87"/>
      <c r="K6" s="85"/>
      <c r="L6" s="86"/>
      <c r="M6" s="87"/>
      <c r="N6" s="84"/>
    </row>
    <row r="7" spans="2:14" x14ac:dyDescent="0.25">
      <c r="B7" s="66" t="s">
        <v>53</v>
      </c>
      <c r="C7" s="79"/>
      <c r="D7" s="80">
        <v>177</v>
      </c>
      <c r="E7" s="81"/>
      <c r="F7" s="82">
        <v>45</v>
      </c>
      <c r="G7" s="81"/>
      <c r="H7" s="83"/>
      <c r="I7" s="82">
        <v>80</v>
      </c>
      <c r="J7" s="81">
        <v>77</v>
      </c>
      <c r="K7" s="79"/>
      <c r="L7" s="80"/>
      <c r="M7" s="81"/>
      <c r="N7" s="84">
        <v>147</v>
      </c>
    </row>
    <row r="8" spans="2:14" ht="15" customHeight="1" x14ac:dyDescent="0.25">
      <c r="B8" s="67" t="s">
        <v>54</v>
      </c>
      <c r="C8" s="79">
        <v>57</v>
      </c>
      <c r="D8" s="80">
        <v>50</v>
      </c>
      <c r="E8" s="81"/>
      <c r="F8" s="82"/>
      <c r="G8" s="81"/>
      <c r="H8" s="83"/>
      <c r="I8" s="82"/>
      <c r="J8" s="81"/>
      <c r="K8" s="79"/>
      <c r="L8" s="80">
        <v>110</v>
      </c>
      <c r="M8" s="81"/>
      <c r="N8" s="84"/>
    </row>
    <row r="9" spans="2:14" ht="15" customHeight="1" x14ac:dyDescent="0.25">
      <c r="B9" s="67" t="s">
        <v>48</v>
      </c>
      <c r="C9" s="79"/>
      <c r="D9" s="80"/>
      <c r="E9" s="81"/>
      <c r="F9" s="82"/>
      <c r="G9" s="81">
        <v>55</v>
      </c>
      <c r="H9" s="83"/>
      <c r="I9" s="82"/>
      <c r="J9" s="81"/>
      <c r="K9" s="79">
        <v>35</v>
      </c>
      <c r="L9" s="80"/>
      <c r="M9" s="81"/>
      <c r="N9" s="84">
        <v>30</v>
      </c>
    </row>
    <row r="10" spans="2:14" ht="15" customHeight="1" x14ac:dyDescent="0.25">
      <c r="B10" s="67" t="s">
        <v>49</v>
      </c>
      <c r="C10" s="79"/>
      <c r="D10" s="80"/>
      <c r="E10" s="81"/>
      <c r="F10" s="82"/>
      <c r="G10" s="81">
        <v>45</v>
      </c>
      <c r="H10" s="83"/>
      <c r="I10" s="82"/>
      <c r="J10" s="81"/>
      <c r="K10" s="79">
        <v>30</v>
      </c>
      <c r="L10" s="80"/>
      <c r="M10" s="81"/>
      <c r="N10" s="84">
        <v>30</v>
      </c>
    </row>
    <row r="11" spans="2:14" x14ac:dyDescent="0.25">
      <c r="B11" s="66" t="s">
        <v>55</v>
      </c>
      <c r="C11" s="79"/>
      <c r="D11" s="80"/>
      <c r="E11" s="81"/>
      <c r="F11" s="82">
        <v>213</v>
      </c>
      <c r="G11" s="81">
        <v>97</v>
      </c>
      <c r="H11" s="83"/>
      <c r="I11" s="82"/>
      <c r="J11" s="81">
        <v>258</v>
      </c>
      <c r="K11" s="79">
        <v>76</v>
      </c>
      <c r="L11" s="80">
        <v>125</v>
      </c>
      <c r="M11" s="81">
        <v>82</v>
      </c>
      <c r="N11" s="84">
        <v>144</v>
      </c>
    </row>
    <row r="12" spans="2:14" x14ac:dyDescent="0.25">
      <c r="B12" s="66" t="s">
        <v>56</v>
      </c>
      <c r="C12" s="79"/>
      <c r="D12" s="80">
        <v>55</v>
      </c>
      <c r="E12" s="81">
        <v>52</v>
      </c>
      <c r="F12" s="82">
        <v>57</v>
      </c>
      <c r="G12" s="81">
        <v>63</v>
      </c>
      <c r="H12" s="83">
        <v>1310</v>
      </c>
      <c r="I12" s="82">
        <v>51</v>
      </c>
      <c r="J12" s="81">
        <v>45</v>
      </c>
      <c r="K12" s="79">
        <v>60</v>
      </c>
      <c r="L12" s="80">
        <v>495</v>
      </c>
      <c r="M12" s="81">
        <v>176</v>
      </c>
      <c r="N12" s="84">
        <v>149</v>
      </c>
    </row>
    <row r="13" spans="2:14" x14ac:dyDescent="0.25">
      <c r="B13" s="66" t="s">
        <v>57</v>
      </c>
      <c r="C13" s="79"/>
      <c r="D13" s="80"/>
      <c r="E13" s="81">
        <v>50</v>
      </c>
      <c r="F13" s="82">
        <v>55</v>
      </c>
      <c r="G13" s="81">
        <v>65</v>
      </c>
      <c r="H13" s="83">
        <v>50</v>
      </c>
      <c r="I13" s="82">
        <v>50</v>
      </c>
      <c r="J13" s="81">
        <v>60</v>
      </c>
      <c r="K13" s="79">
        <v>59</v>
      </c>
      <c r="L13" s="80">
        <v>45</v>
      </c>
      <c r="M13" s="81">
        <v>50</v>
      </c>
      <c r="N13" s="84"/>
    </row>
    <row r="14" spans="2:14" x14ac:dyDescent="0.25">
      <c r="B14" s="67" t="s">
        <v>48</v>
      </c>
      <c r="C14" s="79">
        <v>50</v>
      </c>
      <c r="D14" s="80"/>
      <c r="E14" s="81"/>
      <c r="F14" s="82"/>
      <c r="G14" s="81"/>
      <c r="H14" s="83"/>
      <c r="I14" s="82"/>
      <c r="J14" s="81"/>
      <c r="K14" s="79"/>
      <c r="L14" s="80"/>
      <c r="M14" s="81"/>
      <c r="N14" s="66"/>
    </row>
    <row r="15" spans="2:14" ht="15.75" thickBot="1" x14ac:dyDescent="0.3">
      <c r="B15" s="67" t="s">
        <v>49</v>
      </c>
      <c r="C15" s="85">
        <v>98</v>
      </c>
      <c r="D15" s="86"/>
      <c r="E15" s="87"/>
      <c r="F15" s="88"/>
      <c r="G15" s="87"/>
      <c r="H15" s="89"/>
      <c r="I15" s="88"/>
      <c r="J15" s="87"/>
      <c r="K15" s="85"/>
      <c r="L15" s="86"/>
      <c r="M15" s="87"/>
      <c r="N15" s="84"/>
    </row>
    <row r="16" spans="2:14" ht="15.75" thickBot="1" x14ac:dyDescent="0.3">
      <c r="B16" s="68" t="s">
        <v>50</v>
      </c>
      <c r="C16" s="90">
        <f>SUM(C4:C15)</f>
        <v>245</v>
      </c>
      <c r="D16" s="91">
        <f>SUM(D4:D15)</f>
        <v>407</v>
      </c>
      <c r="E16" s="92">
        <f>SUM(E4:E15)</f>
        <v>176</v>
      </c>
      <c r="F16" s="90">
        <f>SUM(F4:F15)</f>
        <v>370</v>
      </c>
      <c r="G16" s="93">
        <f>SUM(G4:G15)</f>
        <v>325</v>
      </c>
      <c r="H16" s="94">
        <f>SUM(H4:H15)</f>
        <v>1360</v>
      </c>
      <c r="I16" s="90">
        <f>SUM(I4:I15)</f>
        <v>373</v>
      </c>
      <c r="J16" s="93">
        <f>SUM(J4:J15)</f>
        <v>490</v>
      </c>
      <c r="K16" s="95">
        <f>SUM(K4:K15)</f>
        <v>320</v>
      </c>
      <c r="L16" s="91">
        <f>SUM(L4:L15)</f>
        <v>775</v>
      </c>
      <c r="M16" s="92">
        <f>SUM(M4:M15)</f>
        <v>308</v>
      </c>
      <c r="N16" s="96">
        <f>SUM(N4:N15)</f>
        <v>500</v>
      </c>
    </row>
    <row r="17" spans="2:14" ht="15.75" thickBot="1" x14ac:dyDescent="0.3"/>
    <row r="18" spans="2:14" x14ac:dyDescent="0.25">
      <c r="B18" s="121" t="s">
        <v>47</v>
      </c>
      <c r="C18" s="122" t="s">
        <v>3</v>
      </c>
      <c r="D18" s="123"/>
      <c r="E18" s="124"/>
      <c r="F18" s="122" t="s">
        <v>4</v>
      </c>
      <c r="G18" s="124"/>
      <c r="H18" s="125" t="s">
        <v>6</v>
      </c>
      <c r="I18" s="122" t="s">
        <v>8</v>
      </c>
      <c r="J18" s="124"/>
      <c r="K18" s="122" t="s">
        <v>9</v>
      </c>
      <c r="L18" s="123"/>
      <c r="M18" s="124"/>
      <c r="N18" s="125" t="s">
        <v>35</v>
      </c>
    </row>
    <row r="19" spans="2:14" ht="15" customHeight="1" thickBot="1" x14ac:dyDescent="0.3">
      <c r="B19" s="70" t="s">
        <v>1</v>
      </c>
      <c r="C19" s="71" t="s">
        <v>58</v>
      </c>
      <c r="D19" s="72" t="s">
        <v>59</v>
      </c>
      <c r="E19" s="73" t="s">
        <v>60</v>
      </c>
      <c r="F19" s="74" t="s">
        <v>61</v>
      </c>
      <c r="G19" s="75" t="s">
        <v>62</v>
      </c>
      <c r="H19" s="76" t="s">
        <v>63</v>
      </c>
      <c r="I19" s="71" t="s">
        <v>64</v>
      </c>
      <c r="J19" s="73" t="s">
        <v>65</v>
      </c>
      <c r="K19" s="74" t="s">
        <v>66</v>
      </c>
      <c r="L19" s="72" t="s">
        <v>67</v>
      </c>
      <c r="M19" s="75" t="s">
        <v>68</v>
      </c>
      <c r="N19" s="77" t="s">
        <v>69</v>
      </c>
    </row>
    <row r="20" spans="2:14" x14ac:dyDescent="0.25">
      <c r="B20" s="97" t="s">
        <v>71</v>
      </c>
      <c r="C20" s="98">
        <v>12</v>
      </c>
      <c r="D20" s="99">
        <v>10</v>
      </c>
      <c r="E20" s="100">
        <v>3</v>
      </c>
      <c r="F20" s="101" t="s">
        <v>73</v>
      </c>
      <c r="G20" s="100" t="s">
        <v>73</v>
      </c>
      <c r="H20" s="102" t="s">
        <v>73</v>
      </c>
      <c r="I20" s="101">
        <v>15</v>
      </c>
      <c r="J20" s="100">
        <v>2</v>
      </c>
      <c r="K20" s="98">
        <v>8</v>
      </c>
      <c r="L20" s="128" t="s">
        <v>73</v>
      </c>
      <c r="M20" s="128" t="s">
        <v>73</v>
      </c>
      <c r="N20" s="126" t="s">
        <v>73</v>
      </c>
    </row>
    <row r="21" spans="2:14" x14ac:dyDescent="0.25">
      <c r="B21" s="66" t="s">
        <v>51</v>
      </c>
      <c r="C21" s="103">
        <v>30</v>
      </c>
      <c r="D21" s="104">
        <v>45</v>
      </c>
      <c r="E21" s="105">
        <v>38</v>
      </c>
      <c r="F21" s="106" t="s">
        <v>73</v>
      </c>
      <c r="G21" s="105" t="s">
        <v>73</v>
      </c>
      <c r="H21" s="107" t="s">
        <v>73</v>
      </c>
      <c r="I21" s="106">
        <v>60</v>
      </c>
      <c r="J21" s="105">
        <v>50</v>
      </c>
      <c r="K21" s="103">
        <v>45</v>
      </c>
      <c r="L21" s="127" t="s">
        <v>73</v>
      </c>
      <c r="M21" s="127" t="s">
        <v>73</v>
      </c>
      <c r="N21" s="127" t="s">
        <v>73</v>
      </c>
    </row>
    <row r="22" spans="2:14" x14ac:dyDescent="0.25">
      <c r="B22" s="66" t="s">
        <v>52</v>
      </c>
      <c r="C22" s="103">
        <v>40</v>
      </c>
      <c r="D22" s="104">
        <v>125</v>
      </c>
      <c r="E22" s="105">
        <v>74</v>
      </c>
      <c r="F22" s="106" t="s">
        <v>73</v>
      </c>
      <c r="G22" s="105" t="s">
        <v>73</v>
      </c>
      <c r="H22" s="107" t="s">
        <v>73</v>
      </c>
      <c r="I22" s="106">
        <v>132</v>
      </c>
      <c r="J22" s="105">
        <v>42</v>
      </c>
      <c r="K22" s="103">
        <v>60</v>
      </c>
      <c r="L22" s="126" t="s">
        <v>73</v>
      </c>
      <c r="M22" s="126" t="s">
        <v>73</v>
      </c>
      <c r="N22" s="108" t="s">
        <v>73</v>
      </c>
    </row>
    <row r="23" spans="2:14" x14ac:dyDescent="0.25">
      <c r="B23" s="66" t="s">
        <v>72</v>
      </c>
      <c r="C23" s="109">
        <v>14</v>
      </c>
      <c r="D23" s="110">
        <v>18</v>
      </c>
      <c r="E23" s="111">
        <v>22</v>
      </c>
      <c r="F23" s="112">
        <v>13</v>
      </c>
      <c r="G23" s="111">
        <v>22</v>
      </c>
      <c r="H23" s="113">
        <v>25</v>
      </c>
      <c r="I23" s="112">
        <v>42</v>
      </c>
      <c r="J23" s="111">
        <v>40</v>
      </c>
      <c r="K23" s="109">
        <v>20</v>
      </c>
      <c r="L23" s="110">
        <v>18</v>
      </c>
      <c r="M23" s="111">
        <v>27</v>
      </c>
      <c r="N23" s="108">
        <v>7</v>
      </c>
    </row>
    <row r="24" spans="2:14" x14ac:dyDescent="0.25">
      <c r="B24" s="66" t="s">
        <v>53</v>
      </c>
      <c r="C24" s="103">
        <v>35</v>
      </c>
      <c r="D24" s="104">
        <v>177</v>
      </c>
      <c r="E24" s="105">
        <v>28</v>
      </c>
      <c r="F24" s="106">
        <v>45</v>
      </c>
      <c r="G24" s="105">
        <v>28</v>
      </c>
      <c r="H24" s="107">
        <v>30</v>
      </c>
      <c r="I24" s="106">
        <v>80</v>
      </c>
      <c r="J24" s="105">
        <v>77</v>
      </c>
      <c r="K24" s="103">
        <v>42</v>
      </c>
      <c r="L24" s="104">
        <v>23</v>
      </c>
      <c r="M24" s="105">
        <v>40</v>
      </c>
      <c r="N24" s="108">
        <v>147</v>
      </c>
    </row>
    <row r="25" spans="2:14" x14ac:dyDescent="0.25">
      <c r="B25" s="67" t="s">
        <v>54</v>
      </c>
      <c r="C25" s="103">
        <v>57</v>
      </c>
      <c r="D25" s="104">
        <v>50</v>
      </c>
      <c r="E25" s="105" t="s">
        <v>73</v>
      </c>
      <c r="F25" s="106">
        <v>45</v>
      </c>
      <c r="G25" s="105" t="s">
        <v>73</v>
      </c>
      <c r="H25" s="107">
        <v>38</v>
      </c>
      <c r="I25" s="106">
        <v>40</v>
      </c>
      <c r="J25" s="105">
        <v>35</v>
      </c>
      <c r="K25" s="103" t="s">
        <v>73</v>
      </c>
      <c r="L25" s="104">
        <v>110</v>
      </c>
      <c r="M25" s="105">
        <v>39</v>
      </c>
      <c r="N25" s="108" t="s">
        <v>73</v>
      </c>
    </row>
    <row r="26" spans="2:14" x14ac:dyDescent="0.25">
      <c r="B26" s="67" t="s">
        <v>48</v>
      </c>
      <c r="C26" s="103" t="s">
        <v>73</v>
      </c>
      <c r="D26" s="104" t="s">
        <v>73</v>
      </c>
      <c r="E26" s="105">
        <v>30</v>
      </c>
      <c r="F26" s="106" t="s">
        <v>73</v>
      </c>
      <c r="G26" s="105">
        <v>55</v>
      </c>
      <c r="H26" s="107" t="s">
        <v>73</v>
      </c>
      <c r="I26" s="106" t="s">
        <v>73</v>
      </c>
      <c r="J26" s="106" t="s">
        <v>73</v>
      </c>
      <c r="K26" s="103">
        <v>35</v>
      </c>
      <c r="L26" s="126" t="s">
        <v>73</v>
      </c>
      <c r="M26" s="126" t="s">
        <v>73</v>
      </c>
      <c r="N26" s="108">
        <v>30</v>
      </c>
    </row>
    <row r="27" spans="2:14" x14ac:dyDescent="0.25">
      <c r="B27" s="67" t="s">
        <v>49</v>
      </c>
      <c r="C27" s="103" t="s">
        <v>73</v>
      </c>
      <c r="D27" s="104" t="s">
        <v>73</v>
      </c>
      <c r="E27" s="105">
        <v>30</v>
      </c>
      <c r="F27" s="106" t="s">
        <v>73</v>
      </c>
      <c r="G27" s="105">
        <v>45</v>
      </c>
      <c r="H27" s="107"/>
      <c r="I27" s="106" t="s">
        <v>73</v>
      </c>
      <c r="J27" s="106" t="s">
        <v>73</v>
      </c>
      <c r="K27" s="103">
        <v>30</v>
      </c>
      <c r="L27" s="127" t="s">
        <v>73</v>
      </c>
      <c r="M27" s="127" t="s">
        <v>73</v>
      </c>
      <c r="N27" s="108">
        <v>30</v>
      </c>
    </row>
    <row r="28" spans="2:14" x14ac:dyDescent="0.25">
      <c r="B28" s="66" t="s">
        <v>55</v>
      </c>
      <c r="C28" s="103">
        <v>25</v>
      </c>
      <c r="D28" s="104">
        <v>24</v>
      </c>
      <c r="E28" s="105">
        <v>38</v>
      </c>
      <c r="F28" s="106">
        <v>213</v>
      </c>
      <c r="G28" s="105">
        <v>97</v>
      </c>
      <c r="H28" s="107">
        <v>30</v>
      </c>
      <c r="I28" s="106">
        <v>74</v>
      </c>
      <c r="J28" s="105">
        <v>258</v>
      </c>
      <c r="K28" s="103">
        <v>76</v>
      </c>
      <c r="L28" s="104">
        <v>125</v>
      </c>
      <c r="M28" s="105">
        <v>82</v>
      </c>
      <c r="N28" s="108">
        <v>144</v>
      </c>
    </row>
    <row r="29" spans="2:14" x14ac:dyDescent="0.25">
      <c r="B29" s="66" t="s">
        <v>56</v>
      </c>
      <c r="C29" s="103">
        <v>30</v>
      </c>
      <c r="D29" s="104">
        <v>55</v>
      </c>
      <c r="E29" s="105">
        <v>52</v>
      </c>
      <c r="F29" s="106">
        <v>57</v>
      </c>
      <c r="G29" s="105">
        <v>63</v>
      </c>
      <c r="H29" s="107">
        <v>1310</v>
      </c>
      <c r="I29" s="106">
        <v>51</v>
      </c>
      <c r="J29" s="105">
        <v>45</v>
      </c>
      <c r="K29" s="103">
        <v>60</v>
      </c>
      <c r="L29" s="104">
        <v>495</v>
      </c>
      <c r="M29" s="105">
        <v>176</v>
      </c>
      <c r="N29" s="108">
        <v>149</v>
      </c>
    </row>
    <row r="30" spans="2:14" x14ac:dyDescent="0.25">
      <c r="B30" s="66" t="s">
        <v>57</v>
      </c>
      <c r="C30" s="103" t="s">
        <v>73</v>
      </c>
      <c r="D30" s="104">
        <v>40</v>
      </c>
      <c r="E30" s="105">
        <v>50</v>
      </c>
      <c r="F30" s="106">
        <v>55</v>
      </c>
      <c r="G30" s="105">
        <v>65</v>
      </c>
      <c r="H30" s="107">
        <v>50</v>
      </c>
      <c r="I30" s="106">
        <v>50</v>
      </c>
      <c r="J30" s="105">
        <v>60</v>
      </c>
      <c r="K30" s="103">
        <v>59</v>
      </c>
      <c r="L30" s="104">
        <v>45</v>
      </c>
      <c r="M30" s="105">
        <v>50</v>
      </c>
      <c r="N30" s="108">
        <v>45</v>
      </c>
    </row>
    <row r="31" spans="2:14" x14ac:dyDescent="0.25">
      <c r="B31" s="67" t="s">
        <v>48</v>
      </c>
      <c r="C31" s="103">
        <v>50</v>
      </c>
      <c r="D31" s="104" t="s">
        <v>73</v>
      </c>
      <c r="E31" s="105" t="s">
        <v>73</v>
      </c>
      <c r="F31" s="106" t="s">
        <v>73</v>
      </c>
      <c r="G31" s="105" t="s">
        <v>73</v>
      </c>
      <c r="H31" s="107" t="s">
        <v>73</v>
      </c>
      <c r="I31" s="106" t="s">
        <v>73</v>
      </c>
      <c r="J31" s="106" t="s">
        <v>73</v>
      </c>
      <c r="K31" s="126" t="s">
        <v>73</v>
      </c>
      <c r="L31" s="126" t="s">
        <v>73</v>
      </c>
      <c r="M31" s="126" t="s">
        <v>73</v>
      </c>
      <c r="N31" s="126" t="s">
        <v>73</v>
      </c>
    </row>
    <row r="32" spans="2:14" ht="15.75" thickBot="1" x14ac:dyDescent="0.3">
      <c r="B32" s="67" t="s">
        <v>49</v>
      </c>
      <c r="C32" s="109">
        <v>98</v>
      </c>
      <c r="D32" s="110" t="s">
        <v>73</v>
      </c>
      <c r="E32" s="111" t="s">
        <v>73</v>
      </c>
      <c r="F32" s="112" t="s">
        <v>73</v>
      </c>
      <c r="G32" s="111" t="s">
        <v>73</v>
      </c>
      <c r="H32" s="113" t="s">
        <v>73</v>
      </c>
      <c r="I32" s="112" t="s">
        <v>73</v>
      </c>
      <c r="J32" s="106" t="s">
        <v>73</v>
      </c>
      <c r="K32" s="127" t="s">
        <v>73</v>
      </c>
      <c r="L32" s="127" t="s">
        <v>73</v>
      </c>
      <c r="M32" s="127" t="s">
        <v>73</v>
      </c>
      <c r="N32" s="127" t="s">
        <v>73</v>
      </c>
    </row>
    <row r="33" spans="2:14" ht="15.75" thickBot="1" x14ac:dyDescent="0.3">
      <c r="B33" s="68" t="s">
        <v>50</v>
      </c>
      <c r="C33" s="114">
        <f>SUM(C20:C32)</f>
        <v>391</v>
      </c>
      <c r="D33" s="115">
        <f>SUM(D20:D32)</f>
        <v>544</v>
      </c>
      <c r="E33" s="116">
        <f>SUM(E20:E32)</f>
        <v>365</v>
      </c>
      <c r="F33" s="114">
        <f>SUM(F20:F32)</f>
        <v>428</v>
      </c>
      <c r="G33" s="117">
        <f>SUM(G20:G32)</f>
        <v>375</v>
      </c>
      <c r="H33" s="118">
        <f>SUM(H20:H32)</f>
        <v>1483</v>
      </c>
      <c r="I33" s="114">
        <f>SUM(I20:I32)</f>
        <v>544</v>
      </c>
      <c r="J33" s="117">
        <f>SUM(J20:J32)</f>
        <v>609</v>
      </c>
      <c r="K33" s="119">
        <f>SUM(K20:K32)</f>
        <v>435</v>
      </c>
      <c r="L33" s="115">
        <f>SUM(L20:L32)</f>
        <v>816</v>
      </c>
      <c r="M33" s="116">
        <f>SUM(M20:M32)</f>
        <v>414</v>
      </c>
      <c r="N33" s="120">
        <f>SUM(N20:N32)</f>
        <v>552</v>
      </c>
    </row>
  </sheetData>
  <mergeCells count="8">
    <mergeCell ref="C1:E1"/>
    <mergeCell ref="F1:G1"/>
    <mergeCell ref="I1:J1"/>
    <mergeCell ref="K1:M1"/>
    <mergeCell ref="C18:E18"/>
    <mergeCell ref="F18:G18"/>
    <mergeCell ref="I18:J18"/>
    <mergeCell ref="K18:M18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WEIGHTBRIDGE-SIL</dc:creator>
  <cp:lastModifiedBy>WEIGHTBRIDGE-SIL</cp:lastModifiedBy>
  <dcterms:created xsi:type="dcterms:W3CDTF">2024-08-28T11:25:15Z</dcterms:created>
  <dcterms:modified xsi:type="dcterms:W3CDTF">2024-08-30T08:22:31Z</dcterms:modified>
</cp:coreProperties>
</file>